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/>
  </bookViews>
  <sheets>
    <sheet name="s1_compare_gold_2" sheetId="1" r:id="rId1"/>
    <sheet name="s2_compare_gold_2" sheetId="2" r:id="rId2"/>
    <sheet name="s3_compare_gold_2" sheetId="3" r:id="rId3"/>
  </sheets>
  <calcPr calcId="144525" iterate="1"/>
</workbook>
</file>

<file path=xl/calcChain.xml><?xml version="1.0" encoding="utf-8"?>
<calcChain xmlns="http://schemas.openxmlformats.org/spreadsheetml/2006/main">
  <c r="O16" i="1" l="1"/>
  <c r="J1033" i="1"/>
  <c r="I1033" i="1"/>
  <c r="R13" i="3"/>
  <c r="R12" i="3"/>
  <c r="R11" i="3"/>
  <c r="R10" i="3"/>
  <c r="R9" i="3"/>
  <c r="R8" i="3"/>
  <c r="S8" i="3" s="1"/>
  <c r="P13" i="3"/>
  <c r="U13" i="3" s="1"/>
  <c r="P12" i="3"/>
  <c r="P11" i="3"/>
  <c r="U11" i="3" s="1"/>
  <c r="P10" i="3"/>
  <c r="Q10" i="3" s="1"/>
  <c r="P9" i="3"/>
  <c r="Q9" i="3" s="1"/>
  <c r="P8" i="3"/>
  <c r="Q8" i="3" s="1"/>
  <c r="R4" i="3"/>
  <c r="R5" i="3"/>
  <c r="R6" i="3"/>
  <c r="S6" i="3" s="1"/>
  <c r="R3" i="3"/>
  <c r="S3" i="3" s="1"/>
  <c r="R2" i="3"/>
  <c r="S2" i="3" s="1"/>
  <c r="P6" i="3"/>
  <c r="P5" i="3"/>
  <c r="Q5" i="3" s="1"/>
  <c r="P4" i="3"/>
  <c r="Q4" i="3" s="1"/>
  <c r="P3" i="3"/>
  <c r="Q3" i="3" s="1"/>
  <c r="P2" i="3"/>
  <c r="R13" i="2"/>
  <c r="R12" i="2"/>
  <c r="R11" i="2"/>
  <c r="R10" i="2"/>
  <c r="R9" i="2"/>
  <c r="S9" i="2" s="1"/>
  <c r="R8" i="2"/>
  <c r="S8" i="2" s="1"/>
  <c r="P13" i="2"/>
  <c r="U13" i="2" s="1"/>
  <c r="P12" i="2"/>
  <c r="U12" i="2" s="1"/>
  <c r="P11" i="2"/>
  <c r="U11" i="2" s="1"/>
  <c r="P10" i="2"/>
  <c r="Q10" i="2" s="1"/>
  <c r="P9" i="2"/>
  <c r="Q9" i="2" s="1"/>
  <c r="P8" i="2"/>
  <c r="R4" i="2"/>
  <c r="S4" i="2" s="1"/>
  <c r="R5" i="2"/>
  <c r="R6" i="2"/>
  <c r="R3" i="2"/>
  <c r="S3" i="2" s="1"/>
  <c r="R2" i="2"/>
  <c r="P4" i="2"/>
  <c r="Q4" i="2" s="1"/>
  <c r="P5" i="2"/>
  <c r="Q5" i="2" s="1"/>
  <c r="P6" i="2"/>
  <c r="Q6" i="2" s="1"/>
  <c r="P3" i="2"/>
  <c r="P2" i="2"/>
  <c r="R13" i="1"/>
  <c r="R12" i="1"/>
  <c r="R11" i="1"/>
  <c r="R10" i="1"/>
  <c r="S10" i="1" s="1"/>
  <c r="R9" i="1"/>
  <c r="S9" i="1" s="1"/>
  <c r="R8" i="1"/>
  <c r="P13" i="1"/>
  <c r="P12" i="1"/>
  <c r="U12" i="1" s="1"/>
  <c r="P11" i="1"/>
  <c r="U11" i="1" s="1"/>
  <c r="P10" i="1"/>
  <c r="Q10" i="1" s="1"/>
  <c r="P9" i="1"/>
  <c r="Q9" i="1" s="1"/>
  <c r="P8" i="1"/>
  <c r="Q8" i="1" s="1"/>
  <c r="R4" i="1"/>
  <c r="S4" i="1" s="1"/>
  <c r="R5" i="1"/>
  <c r="S5" i="1" s="1"/>
  <c r="R6" i="1"/>
  <c r="R3" i="1"/>
  <c r="S3" i="1" s="1"/>
  <c r="P4" i="1"/>
  <c r="Q4" i="1" s="1"/>
  <c r="P5" i="1"/>
  <c r="Q5" i="1" s="1"/>
  <c r="P6" i="1"/>
  <c r="Q6" i="1" s="1"/>
  <c r="P3" i="1"/>
  <c r="Q3" i="1" s="1"/>
  <c r="R2" i="1"/>
  <c r="P2" i="1"/>
  <c r="O13" i="3"/>
  <c r="T13" i="3" s="1"/>
  <c r="O12" i="3"/>
  <c r="T12" i="3" s="1"/>
  <c r="O11" i="3"/>
  <c r="T11" i="3" s="1"/>
  <c r="O10" i="3"/>
  <c r="O9" i="3"/>
  <c r="O8" i="3"/>
  <c r="O6" i="3"/>
  <c r="O5" i="3"/>
  <c r="O4" i="3"/>
  <c r="O3" i="3"/>
  <c r="O2" i="3"/>
  <c r="O13" i="2"/>
  <c r="O12" i="2"/>
  <c r="O11" i="2"/>
  <c r="T11" i="2" s="1"/>
  <c r="O10" i="2"/>
  <c r="O9" i="2"/>
  <c r="O8" i="2"/>
  <c r="O6" i="2"/>
  <c r="O5" i="2"/>
  <c r="O4" i="2"/>
  <c r="O3" i="2"/>
  <c r="O2" i="2"/>
  <c r="T12" i="2" s="1"/>
  <c r="O13" i="1"/>
  <c r="O12" i="1"/>
  <c r="O11" i="1"/>
  <c r="O10" i="1"/>
  <c r="O9" i="1"/>
  <c r="O8" i="1"/>
  <c r="O6" i="1"/>
  <c r="O5" i="1"/>
  <c r="O4" i="1"/>
  <c r="O3" i="1"/>
  <c r="O2" i="1"/>
  <c r="S10" i="3" l="1"/>
  <c r="S9" i="3"/>
  <c r="Q12" i="3"/>
  <c r="S4" i="3"/>
  <c r="S5" i="3"/>
  <c r="S11" i="3"/>
  <c r="S13" i="3"/>
  <c r="S12" i="3"/>
  <c r="Q6" i="3"/>
  <c r="Q2" i="3"/>
  <c r="S11" i="2"/>
  <c r="S10" i="2"/>
  <c r="Q13" i="2"/>
  <c r="Q8" i="2"/>
  <c r="S5" i="2"/>
  <c r="S6" i="2"/>
  <c r="S13" i="2"/>
  <c r="Q3" i="2"/>
  <c r="S11" i="1"/>
  <c r="S8" i="1"/>
  <c r="Q13" i="1"/>
  <c r="U13" i="1"/>
  <c r="S6" i="1"/>
  <c r="S12" i="1"/>
  <c r="S13" i="1"/>
  <c r="S2" i="1"/>
  <c r="T11" i="1"/>
  <c r="Q12" i="1"/>
  <c r="Q2" i="1"/>
  <c r="T13" i="1"/>
  <c r="Q2" i="2"/>
  <c r="Q11" i="2"/>
  <c r="U12" i="3"/>
  <c r="T12" i="1"/>
  <c r="S12" i="2"/>
  <c r="T13" i="2"/>
  <c r="Q11" i="3"/>
  <c r="S2" i="2"/>
  <c r="Q11" i="1"/>
  <c r="Q12" i="2"/>
  <c r="Q13" i="3"/>
</calcChain>
</file>

<file path=xl/sharedStrings.xml><?xml version="1.0" encoding="utf-8"?>
<sst xmlns="http://schemas.openxmlformats.org/spreadsheetml/2006/main" count="31436" uniqueCount="13452">
  <si>
    <t>1-70592</t>
  </si>
  <si>
    <t>killing</t>
  </si>
  <si>
    <t>location</t>
  </si>
  <si>
    <t>time</t>
  </si>
  <si>
    <t>Which ['killing'] event happened in 18/01/2015 (day) in ('Georgia',) (state) ?</t>
  </si>
  <si>
    <t>[f755b0139e11d59f8338616c8d159894]</t>
  </si>
  <si>
    <t>answered</t>
  </si>
  <si>
    <t>not answered</t>
  </si>
  <si>
    <t>1-72530</t>
  </si>
  <si>
    <t>Which ['killing'] event happened in 12/2016 (month) in ('Colorado', 'Clifton') (city) ?</t>
  </si>
  <si>
    <t>[f885a1cc4654b69a7dc70b9f0949f8b8]</t>
  </si>
  <si>
    <t>null</t>
  </si>
  <si>
    <t>total</t>
  </si>
  <si>
    <t>1-97832</t>
  </si>
  <si>
    <t>injuring</t>
  </si>
  <si>
    <t>participant</t>
  </si>
  <si>
    <t>Which ['injuring'] event happened in 28/07/2016 (day) that involve the name Holmes (last) ?</t>
  </si>
  <si>
    <t>[22bccdb4b34221f8e022180d33208af4]</t>
  </si>
  <si>
    <t>1-84515</t>
  </si>
  <si>
    <t>Which ['killing'] event happened in ('North Carolina',) (state) that involve the name Shane (first) ?</t>
  </si>
  <si>
    <t>[4133816007cf48973b4b139d9fadb7b9]</t>
  </si>
  <si>
    <t>1-85845</t>
  </si>
  <si>
    <t>Which ['killing'] event happened in ('Illinois',) (state) that involve the name Kortney Blakes (full_name) ?</t>
  </si>
  <si>
    <t>[3d0f0c2e912ed320e385083dd258d7e0, afd581e46e97ef3d5c7fcc1af418cde1]</t>
  </si>
  <si>
    <t>[afd581e46e97ef3d5c7fcc1af418cde1, 3d0f0c2e912ed320e385083dd258d7e0]</t>
  </si>
  <si>
    <t>job_firing</t>
  </si>
  <si>
    <t>1-91058</t>
  </si>
  <si>
    <t>Which ['injuring'] event happened in 2015 (year) in ('Texas', 'Galveston') (city) ?</t>
  </si>
  <si>
    <t>[3af3a2fd011c35af19d3afdef89a13e6]</t>
  </si>
  <si>
    <t>fire_burning</t>
  </si>
  <si>
    <t>1-92144</t>
  </si>
  <si>
    <t>Which ['injuring'] event happened in 09/2015 (month) in ('Iowa',) (state) ?</t>
  </si>
  <si>
    <t>[f583980edd81afef798662fdd222bfcc]</t>
  </si>
  <si>
    <t>1-84519</t>
  </si>
  <si>
    <t>Which ['killing'] event happened in ('Indiana',) (state) that involve the name Alec (first) ?</t>
  </si>
  <si>
    <t>[ed158dd6c1ec5bd3197f7383543b8586]</t>
  </si>
  <si>
    <t>1-94563</t>
  </si>
  <si>
    <t>Which ['injuring'] event happened in 2016 (year) that involve the name Cooley (last) ?</t>
  </si>
  <si>
    <t>[9f1b8d3c44cc1677660a751409c8bf99]</t>
  </si>
  <si>
    <t>1-103135</t>
  </si>
  <si>
    <t>Which ['job_firing'] event happened in 08/2015 (month) in ('Arizona', 'Scottsdale') (city) ?</t>
  </si>
  <si>
    <t>[784209b079e25006d4195bc8b21de9ed]</t>
  </si>
  <si>
    <t>1-102287</t>
  </si>
  <si>
    <t>Which ['injuring'] event happened in ('Florida',) (state) that involve the name Thomas May (full_name) ?</t>
  </si>
  <si>
    <t>[e5a70454927f2805f12d7c1e1877282d]</t>
  </si>
  <si>
    <t>location-participant</t>
  </si>
  <si>
    <t>1-102286</t>
  </si>
  <si>
    <t>Which ['injuring'] event happened in ('Nevada',) (state) that involve the name Angelo Barboza (full_name) ?</t>
  </si>
  <si>
    <t>[8ab4c001987ae3534a7ba860dd6c1912, ee4e2d8dca069dfd8ede6ff8b12acca9, 96a2e0883724ab5749a4174e87fabd2f, 6a4b43aa93d3b674ad126f1dfc3de7b9]</t>
  </si>
  <si>
    <t>[96a2e0883724ab5749a4174e87fabd2f]</t>
  </si>
  <si>
    <t>location-time</t>
  </si>
  <si>
    <t>1-91049</t>
  </si>
  <si>
    <t>Which ['injuring'] event happened in 2015 (year) in ('Kansas', 'Delia') (city) ?</t>
  </si>
  <si>
    <t>[0176a992f429c7052a7dde05d230f852, 3df6370bfd1e86f35afa86e72ca4482a]</t>
  </si>
  <si>
    <t>participant-time</t>
  </si>
  <si>
    <t>1-82587</t>
  </si>
  <si>
    <t>Which ['killing'] event happened in ('Oklahoma', 'Tulsa') (city) that involve the name Jackson (last) ?</t>
  </si>
  <si>
    <t>[7d09bd3dd9c0f3416a33de2f0ee698fa, 418288772a73a04cff88374f948880ae, 309fcffb73a1bdf875514608a4992044]</t>
  </si>
  <si>
    <t>[7d09bd3dd9c0f3416a33de2f0ee698fa, 309fcffb73a1bdf875514608a4992044]</t>
  </si>
  <si>
    <t>1-86701</t>
  </si>
  <si>
    <t>Which ['injuring'] event happened in 07/2016 (month) in ('Michigan', 'Kalamazoo') (city) ?</t>
  </si>
  <si>
    <t>[5af49ed5957ea776a1401227ff78c1f6, 0ced4610d4aec9bb95695897b9a91979]</t>
  </si>
  <si>
    <t>1-70589</t>
  </si>
  <si>
    <t>Which ['killing'] event happened in 02/11/2016 (day) in ('Colorado',) (state) ?</t>
  </si>
  <si>
    <t>[0e8dd07bec0b1c949e71fbe4e054fa0b]</t>
  </si>
  <si>
    <t>1-72761</t>
  </si>
  <si>
    <t>Which ['killing'] event happened in 07/2015 (month) in ('Louisiana', 'Shreveport') (city) ?</t>
  </si>
  <si>
    <t>[41ee7bb4f86a2ec4b0da54fe5a9ae7e0]</t>
  </si>
  <si>
    <t>[a11951aa89ea5e032e7be1efc2faabca, 41ee7bb4f86a2ec4b0da54fe5a9ae7e0]</t>
  </si>
  <si>
    <t>1-70345</t>
  </si>
  <si>
    <t>Which ['killing'] event happened in 2016 (year) in ('Texas', 'Conroe') (city) ?</t>
  </si>
  <si>
    <t>[af284cde1b06447584638feb9e2138e8]</t>
  </si>
  <si>
    <t>1-79157</t>
  </si>
  <si>
    <t>Which ['killing'] event happened in 2016 (year) that involve the name Daylee Newman (full_name) ?</t>
  </si>
  <si>
    <t>[4764700daccd20ac56675f81f0c10b0e, 473fecb2553c10b9bc938e06eb94db54, 67992b766530b0afdba4a508f7f74b9f]</t>
  </si>
  <si>
    <t>[473fecb2553c10b9bc938e06eb94db54, 4764700daccd20ac56675f81f0c10b0e, 67992b766530b0afdba4a508f7f74b9f]</t>
  </si>
  <si>
    <t>1-84526</t>
  </si>
  <si>
    <t>Which ['killing'] event happened in ('Florida',) (state) that involve the name Lavardo (first) ?</t>
  </si>
  <si>
    <t>[6513f90c9a1010d263072de5f89a9ace, fbca7e7385db8cf126d7c87bb6abb331]</t>
  </si>
  <si>
    <t>1-86707</t>
  </si>
  <si>
    <t>Which ['injuring'] event happened in 04/2016 (month) in ('New Mexico', 'Albuquerque') (city) ?</t>
  </si>
  <si>
    <t>[30899eebd9591edb55fb4c1e083e1370]</t>
  </si>
  <si>
    <t>1-82110</t>
  </si>
  <si>
    <t>Which ['killing'] event happened in ('Georgia', 'Atlanta') (city) that involve the name Wingfield (last) ?</t>
  </si>
  <si>
    <t>[fdbc6c00482beef41382fb0c7ba0da26, 75f2933be9b942a533b7468ef2a5070c]</t>
  </si>
  <si>
    <t>[75f2933be9b942a533b7468ef2a5070c, fdbc6c00482beef41382fb0c7ba0da26]</t>
  </si>
  <si>
    <t>1-78062</t>
  </si>
  <si>
    <t>Which ['killing'] event happened in 08/2016 (month) that involve the name Gary Shelton (full_name) ?</t>
  </si>
  <si>
    <t>[e9aab148686b73da22701a02698a08c8, f9e6e25ffb5c71748a151128f702edb4]</t>
  </si>
  <si>
    <t>1-93238</t>
  </si>
  <si>
    <t>Which ['injuring'] event happened in 09/2016 (month) that involve the name Dominique Miller (full_name) ?</t>
  </si>
  <si>
    <t>[3d285dc20481fb7d98955b869fb46c7b, 05fade5ecbceb5c3f2360669da0e9427, 23f71292515a7a285e5eda6da3f6d33c]</t>
  </si>
  <si>
    <t>1-70335</t>
  </si>
  <si>
    <t>Which ['killing'] event happened in 2015 (year) in ('New York', 'Yonkers') (city) ?</t>
  </si>
  <si>
    <t>[548d998def83a0e724c191e16c91a0e3, b6b360cfd901a9e3d7d3940b7487b8ec, 937998114dd67781f1aa763ca061b4f3]</t>
  </si>
  <si>
    <t>1-101182</t>
  </si>
  <si>
    <t>Which ['injuring'] event happened in ('Indiana', 'Gary') (city) that involve the name Da’Vaughn (first) ?</t>
  </si>
  <si>
    <t>[329f03de6e9aa5176d5ede16b043f84f, 29fc766ec54c956c5b8f68e2e3caacce, ecf7314e0b89f1a131805c127ecdc5da]</t>
  </si>
  <si>
    <t>1-72750</t>
  </si>
  <si>
    <t>Which ['killing'] event happened in 05/2016 (month) in ('Ohio', 'Hilliard') (city) ?</t>
  </si>
  <si>
    <t>[7ff6f40fc1fa1d4ad56771bb4adeb8aa]</t>
  </si>
  <si>
    <t>1-70574</t>
  </si>
  <si>
    <t>Which ['killing'] event happened in 14/12/2015 (day) in ('Arizona',) (state) ?</t>
  </si>
  <si>
    <t>[58df1e55ae78827bd052e3dcb1ecec60]</t>
  </si>
  <si>
    <t>1-103109</t>
  </si>
  <si>
    <t>Which ['job_firing'] event happened in 2015 (year) in (None, 'Ushiku') (city) ?</t>
  </si>
  <si>
    <t>[77035a0b7597db804803dc39df5f8f8d]</t>
  </si>
  <si>
    <t>1-103349</t>
  </si>
  <si>
    <t>Which ['job_firing'] event happened in 2012 (year) that involve the name Josette (first) ?</t>
  </si>
  <si>
    <t>[2d23240bd8ce8dd58cca47cd9f9ad477]</t>
  </si>
  <si>
    <t>1-91079</t>
  </si>
  <si>
    <t>Which ['injuring'] event happened in 2016 (year) in ('Massachusetts', 'Springfield') (city) ?</t>
  </si>
  <si>
    <t>[b447b0e89def9677d70aa60bc61ccd21]</t>
  </si>
  <si>
    <t>[6f9b5494e8f98339a73a1012f7eea4b4, b447b0e89def9677d70aa60bc61ccd21, b068c66527383b67bcde402574878f5c]</t>
  </si>
  <si>
    <t>1-91073</t>
  </si>
  <si>
    <t>Which ['injuring'] event happened in 2016 (year) in ('Georgia', 'Lithonia') (city) ?</t>
  </si>
  <si>
    <t>[c0a7b0fb9825628304e059e2da587a31, b5e19b6433bcc64a4a2901fa31feeff4]</t>
  </si>
  <si>
    <t>[c0a7b0fb9825628304e059e2da587a31]</t>
  </si>
  <si>
    <t>1-103116</t>
  </si>
  <si>
    <t>Which ['job_firing'] event happened in 2014 (year) in (None, 'Whanganui') (city) ?</t>
  </si>
  <si>
    <t>[fd73e390c227cdfdf277f748e5f7b0ac]</t>
  </si>
  <si>
    <t>1-102268</t>
  </si>
  <si>
    <t>Which ['injuring'] event happened in ('Louisiana',) (state) that involve the name Travon Manuel (full_name)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</si>
  <si>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b4d3a04c4bd93f4c228118ecc0a44130]</t>
  </si>
  <si>
    <t>[27ec87000d34350a061e348012cd09ef, 953ab31de282513e89d5d52dbccb2bc0, 0d3262ca032dc0462aa9c43f630b9868]</t>
  </si>
  <si>
    <t>1-103114</t>
  </si>
  <si>
    <t>Which ['job_firing'] event happened in 2015 (year) in (None, 'Grapevine') (city) ?</t>
  </si>
  <si>
    <t>[560ff6cee8464173e15ee7f1d0d6bc56]</t>
  </si>
  <si>
    <t>1-80189</t>
  </si>
  <si>
    <t>Which ['killing'] event happened in 2016 (year) that involve the name D'kai Vanlandingham (full_name) ?</t>
  </si>
  <si>
    <t>[66d30db65488c2b02e5882d7e762b5c3, 0392b3b12110fec786b38335ffb6c713]</t>
  </si>
  <si>
    <t>[0392b3b12110fec786b38335ffb6c713]</t>
  </si>
  <si>
    <t>1-97847</t>
  </si>
  <si>
    <t>Which ['injuring'] event happened in 14/08/2014 (day) that involve the name Christon (last) ?</t>
  </si>
  <si>
    <t>[3b23be925e42556b6afcd30f08b9c07b, 77b2731676c9e669f0c88a7af8f741e6]</t>
  </si>
  <si>
    <t>[3b23be925e42556b6afcd30f08b9c07b]</t>
  </si>
  <si>
    <t>1-80186</t>
  </si>
  <si>
    <t>Which ['killing'] event happened in 2015 (year) that involve the name Kaden Nagel (full_name) ?</t>
  </si>
  <si>
    <t>[162e9cdaf367af0ada42bf857162d35e]</t>
  </si>
  <si>
    <t>1-69341</t>
  </si>
  <si>
    <t>Which ['killing'] event happened in 18/11/2016 (day) in ('Georgia', 'Norcross') (city) ?</t>
  </si>
  <si>
    <t>[49411f16c8462d4b90a06084590f9983]</t>
  </si>
  <si>
    <t>1-84780</t>
  </si>
  <si>
    <t>Which ['killing'] event happened in ('Ohio',) (state) that involve the name Marques (first) ?</t>
  </si>
  <si>
    <t>[9f47096fc23b0730c1120df0e8d10061, d09d10134bc7030ee3e45f840b8e9f9d]</t>
  </si>
  <si>
    <t>1-92172</t>
  </si>
  <si>
    <t>Which ['injuring'] event happened in 05/2015 (month) in ('Alabama',) (state) ?</t>
  </si>
  <si>
    <t>[6ab0791bf6b97f2f2d3d7d7b71b29ac9]</t>
  </si>
  <si>
    <t>1-77199</t>
  </si>
  <si>
    <t>Which ['killing'] event happened in 10/2016 (month) that involve the name Logan (first) ?</t>
  </si>
  <si>
    <t>[a63641fdcc997461ae31bd30b78b2f84]</t>
  </si>
  <si>
    <t>1-95202</t>
  </si>
  <si>
    <t>Which ['injuring'] event happened in 07/2014 (month) that involve the name Porshia (first) ?</t>
  </si>
  <si>
    <t>[dd62f01aa1916f4785d9748c16fd95dc, 583d708e8cbf7a501a1db80160efaa8a]</t>
  </si>
  <si>
    <t>1-103100</t>
  </si>
  <si>
    <t>Which ['fire_burning'] event happened in 2005 (year) in ('New Jersey',) (state) ?</t>
  </si>
  <si>
    <t>[0cd1503660c66a3c912fd958db20ce4d]</t>
  </si>
  <si>
    <t>1-82133</t>
  </si>
  <si>
    <t>Which ['killing'] event happened in ('Washington', 'Burlington') (city) that involve the name Martin (last) ?</t>
  </si>
  <si>
    <t>[22ec33f26c52a733b2fc3e43321f605c, 2afa17d6f46aa84aeed042cdd0c783b6, 6b72640d1097dfac0aa89de56be176fb, 64ea94ad6f0baf843759e5f6b15566a0, abaa23c12285fdd4bfabb7959c53b1b5]</t>
  </si>
  <si>
    <t>[abaa23c12285fdd4bfabb7959c53b1b5]</t>
  </si>
  <si>
    <t>1-82376</t>
  </si>
  <si>
    <t>Which ['killing'] event happened in ('Tennessee', 'Knoxville') (city) that involve the name Arwood (last) ?</t>
  </si>
  <si>
    <t>[4865600fcdd4d3cd0bd473449e584b2b]</t>
  </si>
  <si>
    <t>1-103103</t>
  </si>
  <si>
    <t>Which ['fire_burning'] event happened in 2005 (year) in ('Texas',) (state) ?</t>
  </si>
  <si>
    <t>[5bd4e1baa115048642d39fc503ee58d8]</t>
  </si>
  <si>
    <t>1-70318</t>
  </si>
  <si>
    <t>Which ['killing'] event happened in 2015 (year) in ('Mississippi', 'Forest') (city) ?</t>
  </si>
  <si>
    <t>[724e5795c8caa336737038b610b7806c, 842dcfb9e0c11ddda49055a18629f05c]</t>
  </si>
  <si>
    <t>1-80196</t>
  </si>
  <si>
    <t>Which ['killing'] event happened in 2016 (year) that involve the name Colby Fouch (full_name) ?</t>
  </si>
  <si>
    <t>[fc158983277df3d6e8cd4039ae351235, a16748b2446989d12dba343d0b24c7d6]</t>
  </si>
  <si>
    <t>1-91091</t>
  </si>
  <si>
    <t>Which ['injuring'] event happened in 2013 (year) in ('California', 'Modesto') (city) ?</t>
  </si>
  <si>
    <t>[5db03d40eff247eb70940cce31448be7, 1ecb711c2bcef8846fd8f3efbdc8d471]</t>
  </si>
  <si>
    <t>[1ecb711c2bcef8846fd8f3efbdc8d471, 5db03d40eff247eb70940cce31448be7]</t>
  </si>
  <si>
    <t>1-97873</t>
  </si>
  <si>
    <t>Which ['injuring'] event happened in 19/06/2015 (day) that involve the name Alvarado (last) ?</t>
  </si>
  <si>
    <t>[17af0cc29f4cd71d810ebad7a8d657fe, 79bd64150987c6ea4eaf6fb0f9fa94be]</t>
  </si>
  <si>
    <t>1-86736</t>
  </si>
  <si>
    <t>Which ['injuring'] event happened in 08/2016 (month) in ('Texas', 'Lubbock') (city) ?</t>
  </si>
  <si>
    <t>[19da9261518707e325ba4a2cb8dc79da]</t>
  </si>
  <si>
    <t>1-88917</t>
  </si>
  <si>
    <t>Which ['injuring'] event happened in 29/08/2016 (day) in ('Pennsylvania',) (state) ?</t>
  </si>
  <si>
    <t>[e8e7dc2d49358b06284ef05fd2b744d7, b39fff11d2f71b6bfe1f861166c9fe7e, d258d45ee1c847471ce3858a44b3263f]</t>
  </si>
  <si>
    <t>[b39fff11d2f71b6bfe1f861166c9fe7e, d258d45ee1c847471ce3858a44b3263f, e8e7dc2d49358b06284ef05fd2b744d7]</t>
  </si>
  <si>
    <t>1-88914</t>
  </si>
  <si>
    <t>Which ['injuring'] event happened in 27/09/2015 (day) in ('Missouri',) (state) ?</t>
  </si>
  <si>
    <t>[ca42af341550d92d1f67cae4def863f8]</t>
  </si>
  <si>
    <t>1-92188</t>
  </si>
  <si>
    <t>Which ['injuring'] event happened in 03/2015 (month) in ('Connecticut',) (state) ?</t>
  </si>
  <si>
    <t>[3cf2718eb0a5e84234eb5cf591e7692d, 9765a099513b1afc4fe0567f5eb8d6bc, 1e35803a02a6217dc06bea3693d6860a, fe59e3af2b37debbe62aedb09bb89663]</t>
  </si>
  <si>
    <t>[1e35803a02a6217dc06bea3693d6860a, fe59e3af2b37debbe62aedb09bb89663, 3cf2718eb0a5e84234eb5cf591e7692d, 9765a099513b1afc4fe0567f5eb8d6bc]</t>
  </si>
  <si>
    <t>1-103327</t>
  </si>
  <si>
    <t>Which ['job_firing'] event happened in 2015 (year) that involve the name Penny Ballem (full_name) ?</t>
  </si>
  <si>
    <t>[5e7d9a328c097d51ff9378666ff05066]</t>
  </si>
  <si>
    <t>1-92189</t>
  </si>
  <si>
    <t>Which ['injuring'] event happened in 04/2015 (month) in ('Virginia',) (state) ?</t>
  </si>
  <si>
    <t>[262ee9b8c9073fe9fd36a8735ae86c12]</t>
  </si>
  <si>
    <t>1-95213</t>
  </si>
  <si>
    <t>Which ['injuring'] event happened in 01/2013 (month) that involve the name Julian (first) ?</t>
  </si>
  <si>
    <t>[28056f61d55cb69587ef5961d80f5461, 2db399cbb45732f47d02f90f1ba04202]</t>
  </si>
  <si>
    <t>[28056f61d55cb69587ef5961d80f5461]</t>
  </si>
  <si>
    <t>1-88918</t>
  </si>
  <si>
    <t>Which ['injuring'] event happened in 13/08/2016 (day) in ('California',) (state) ?</t>
  </si>
  <si>
    <t>[df71a8a2c8b0bbbeef3fc2162d3a971e]</t>
  </si>
  <si>
    <t>1-100065</t>
  </si>
  <si>
    <t>Which ['injuring'] event happened in ('New Jersey',) (state) that involve the name Jones (last) ?</t>
  </si>
  <si>
    <t>[faca859603cf7f896fd89917cb14d15e]</t>
  </si>
  <si>
    <t>[faca859603cf7f896fd89917cb14d15e, bb87b0dbfb6f38ca7f45baa96c00856e]</t>
  </si>
  <si>
    <t>1-86741</t>
  </si>
  <si>
    <t>Which ['injuring'] event happened in 09/2013 (month) in ('Florida', 'Kissimmee') (city) ?</t>
  </si>
  <si>
    <t>[3eeda6fc66ff6bda9a33659ae4633242]</t>
  </si>
  <si>
    <t>1-86744</t>
  </si>
  <si>
    <t>Which ['injuring'] event happened in 09/2015 (month) in ('Illinois', 'Danville') (city) ?</t>
  </si>
  <si>
    <t>[54e76270b18d27ee8a3af0c46ae76536]</t>
  </si>
  <si>
    <t>1-103334</t>
  </si>
  <si>
    <t>Which ['job_firing'] event happened in 2015 (year) that involve the name Michael Veit (full_name) ?</t>
  </si>
  <si>
    <t>[afc5aeb1d679014b2c1e1e003d5022be]</t>
  </si>
  <si>
    <t>1-72724</t>
  </si>
  <si>
    <t>Which ['killing'] event happened in 12/2016 (month) in ('New York', 'Norwich') (city) ?</t>
  </si>
  <si>
    <t>[c1703fac2f152d68bf5c435bcc8272a9, 254c63ca82173008f14f769c20db88e0]</t>
  </si>
  <si>
    <t>1-74906</t>
  </si>
  <si>
    <t>Which ['killing'] event happened in 19/03/2016 (day) that involve the name Daryl Hunt (full_name) ?</t>
  </si>
  <si>
    <t>[ada93ea497bd826d953651d14e7cc41b]</t>
  </si>
  <si>
    <t>1-70308</t>
  </si>
  <si>
    <t>Which ['killing'] event happened in 2016 (year) in ('Alaska', 'Fairbanks') (city) ?</t>
  </si>
  <si>
    <t>[4aa6d6a4650c05985918f54f811b7442, c50bcb20612a8738f0930d6a2930c8d3, 476589b970e8c92159263a916a363a61]</t>
  </si>
  <si>
    <t>1-98973</t>
  </si>
  <si>
    <t>Which ['injuring'] event happened in ('Louisiana', 'Baton Rouge') (city) that involve the name Miles (last) ?</t>
  </si>
  <si>
    <t>[f779e532ef08bbd26c4b58b5ce5ce019]</t>
  </si>
  <si>
    <t>1-99821</t>
  </si>
  <si>
    <t>Which ['injuring'] event happened in ('Rhode Island',) (state) that involve the name Gabriel (first) ?</t>
  </si>
  <si>
    <t>[23493a13a0962efe8beec3f2d4ad0cf2]</t>
  </si>
  <si>
    <t>1-98975</t>
  </si>
  <si>
    <t>Which ['injuring'] event happened in ('Pennsylvania', 'Erie') (city) that involve the name Eady (last) ?</t>
  </si>
  <si>
    <t>[b981ac4d5e572eb4dca7f2eb784feb75, 36f480520da711181d307e5e73263527, 709ffb35ba351efcdf98f0b20a14d748, 2ce23757a6c738d045466a65971ada10, 5b34ed434625831985ff3fdf4f43847e]</t>
  </si>
  <si>
    <t>1-97647</t>
  </si>
  <si>
    <t>Which ['injuring'] event happened in 2013 (year) that involve the name Joseph Brown (full_name) ?</t>
  </si>
  <si>
    <t>[cf59207bb48625d1207b2eadd17f7a15, caafbbecfeb8a0cc80566a04147aad83, 444493650361f49ba1f042362e14d3c0, dc342e7e3f0c20ebb238c21e2d953d83]</t>
  </si>
  <si>
    <t>1-79597</t>
  </si>
  <si>
    <t>Which ['killing'] event happened in 2015 (year) that involve the name Dillon Vogt (full_name) ?</t>
  </si>
  <si>
    <t>[44123574439cfa27b4edb4c73b6cccc7]</t>
  </si>
  <si>
    <t>1-86506</t>
  </si>
  <si>
    <t>Which ['injuring'] event happened in 01/2016 (month) in ('Virginia', 'Halifax (county)') (city) ?</t>
  </si>
  <si>
    <t>[4d3df9d0a3588c64b0ee84a004d733da, 3f5170fc5dcd7998ca15da0be93e0609]</t>
  </si>
  <si>
    <t>1-88927</t>
  </si>
  <si>
    <t>Which ['injuring'] event happened in 04/08/2016 (day) in ('Tennessee',) (state) ?</t>
  </si>
  <si>
    <t>[ecd657723bb9213c13822ddc5c1c06d7]</t>
  </si>
  <si>
    <t>1-79354</t>
  </si>
  <si>
    <t>Which ['killing'] event happened in 2015 (year) that involve the name Ryan Korish (full_name) ?</t>
  </si>
  <si>
    <t>[aa4a14a4183762ec7f0547852f27cc54, 8593406845648ee4facc8ba4532255da]</t>
  </si>
  <si>
    <t>1-92199</t>
  </si>
  <si>
    <t>Which ['injuring'] event happened in 05/2014 (month) in ('Colorado',) (state) ?</t>
  </si>
  <si>
    <t>[c29608529f2b93c097ce56d4f7a8551a]</t>
  </si>
  <si>
    <t>1-93289</t>
  </si>
  <si>
    <t>Which ['injuring'] event happened in 12/2016 (month) that involve the name Jeavaunie Francis (full_name) ?</t>
  </si>
  <si>
    <t>[bafee5ce24b640401e56bc578c8f86d1]</t>
  </si>
  <si>
    <t>1-93042</t>
  </si>
  <si>
    <t>Which ['injuring'] event happened in 02/2016 (month) that involve the name Joe Hernandez (full_name) ?</t>
  </si>
  <si>
    <t>[f9824ff06d8a8a701967870956d2ba21]</t>
  </si>
  <si>
    <t>1-88931</t>
  </si>
  <si>
    <t>Which ['injuring'] event happened in 22/11/2015 (day) in ('Wisconsin',) (state) ?</t>
  </si>
  <si>
    <t>[47b2ac20d00e7799cb6b26caaead7ca9]</t>
  </si>
  <si>
    <t>1-86754</t>
  </si>
  <si>
    <t>Which ['injuring'] event happened in 04/2013 (month) in ('Ohio', 'Oberlin') (city) ?</t>
  </si>
  <si>
    <t>[fce795e96f94b2f4dfd6e399bb35e115]</t>
  </si>
  <si>
    <t>1-102235</t>
  </si>
  <si>
    <t>Which ['injuring'] event happened in ('Illinois',) (state) that involve the name Jaylene Bermeo (full_name) ?</t>
  </si>
  <si>
    <t>[f6c2393864253a458c036d45b46c333b, 5e2fd20f15d6b988be4a50ac33c9111f]</t>
  </si>
  <si>
    <t>1-86999</t>
  </si>
  <si>
    <t>Which ['injuring'] event happened in 10/2016 (month) in ('California', 'Santa Ana') (city) ?</t>
  </si>
  <si>
    <t>[162b6247795076de728bd15154fec1e2]</t>
  </si>
  <si>
    <t>1-88933</t>
  </si>
  <si>
    <t>Which ['injuring'] event happened in 07/04/2016 (day) in ('Illinois',) (state) ?</t>
  </si>
  <si>
    <t>[3795af18b44680f304e004cadfd20237]</t>
  </si>
  <si>
    <t>1-99817</t>
  </si>
  <si>
    <t>Which ['injuring'] event happened in ('Texas',) (state) that involve the name Teqnika (first) ?</t>
  </si>
  <si>
    <t>[7089a69dd27b3a4fccdd0c29f0e0a654,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3be1ea26fb115a62ab077ed6f096d34c]</t>
  </si>
  <si>
    <t>[139b51119579687988a343e773dd95b8, f13a456d8be9b4b551fe66c5173783c0, fce187f65e15a2131569e19a18489ead, 3be1ea26fb115a62ab077ed6f096d34c, c3e93f5ab26e0c269ddbb8db9325bb08]</t>
  </si>
  <si>
    <t>1-72715</t>
  </si>
  <si>
    <t>Which ['killing'] event happened in 01/2014 (month) in ('New Jersey', 'Newark') (city) ?</t>
  </si>
  <si>
    <t>[d678d3eee9b4047ff641057db1272d57]</t>
  </si>
  <si>
    <t>1-93051</t>
  </si>
  <si>
    <t>Which ['injuring'] event happened in 03/2016 (month) that involve the name Demontray Mackey (full_name) ?</t>
  </si>
  <si>
    <t>[06fa420c12c6e3e6e8954b2e62e55e83, 7271f8d3aed3b763f792a72c563a88e7]</t>
  </si>
  <si>
    <t>[7271f8d3aed3b763f792a72c563a88e7]</t>
  </si>
  <si>
    <t>1-97653</t>
  </si>
  <si>
    <t>Which ['injuring'] event happened in 2016 (year) that involve the name Qumari Spencer (full_name) ?</t>
  </si>
  <si>
    <t>[359b6ed02ca199ef995381eb6c79820d, 5c3c116b7ddfbc3b2f6730c283f5c6e5]</t>
  </si>
  <si>
    <t>1-97896</t>
  </si>
  <si>
    <t>Which ['injuring'] event happened in 04/07/2016 (day) that involve the name Tucker (last) ?</t>
  </si>
  <si>
    <t>[6a1d5638928df825086882013b605435, 706eba02905ed68884e6518d1626998e, 4855ca6c46569be9ae2d048f0ecfe491, 0f413d308edb52d4ba3730b7b0773022, 79ff748a1351e8a5228163a2ad95b563]</t>
  </si>
  <si>
    <t>[706eba02905ed68884e6518d1626998e, 4855ca6c46569be9ae2d048f0ecfe491]</t>
  </si>
  <si>
    <t>1-79589</t>
  </si>
  <si>
    <t>Which ['killing'] event happened in 2016 (year) that involve the name Kenneth Moore (full_name) ?</t>
  </si>
  <si>
    <t>[416f98173029655e0b99cef064ebbb38]</t>
  </si>
  <si>
    <t>1-76075</t>
  </si>
  <si>
    <t>Which ['killing'] event happened in 10/11/2016 (day) that involve the name Stone (last) ?</t>
  </si>
  <si>
    <t>[144211c4d01fa3986e0e02e6a31c2ea6]</t>
  </si>
  <si>
    <t>1-79581</t>
  </si>
  <si>
    <t>Which ['killing'] event happened in 2016 (year) that involve the name James Gill (full_name) ?</t>
  </si>
  <si>
    <t>[668d26e307f3fc86ef3718b4967a6bf6]</t>
  </si>
  <si>
    <t>1-95474</t>
  </si>
  <si>
    <t>Which ['injuring'] event happened in 05/2015 (month) that involve the name Marquise (first) ?</t>
  </si>
  <si>
    <t>[a245f12065347f30757669d245ffcbe0, bb87b0dbfb6f38ca7f45baa96c00856e]</t>
  </si>
  <si>
    <t>[bb87b0dbfb6f38ca7f45baa96c00856e]</t>
  </si>
  <si>
    <t>1-69308</t>
  </si>
  <si>
    <t>Which ['killing'] event happened in 14/07/2016 (day) in ('Ohio', 'Akron') (city) ?</t>
  </si>
  <si>
    <t>[79524ff80f3c13ee8cfc5575dfb93a72]</t>
  </si>
  <si>
    <t>1-78491</t>
  </si>
  <si>
    <t>Which ['killing'] event happened in 05/2015 (month) that involve the name Jatarius Tolbert (full_name) ?</t>
  </si>
  <si>
    <t>[cd47306135c7f6477f2c3516f9d9631c, 78250909785d59195ea8e014389e8eec, 841d24273177840ae3a468feadf40f69]</t>
  </si>
  <si>
    <t>[841d24273177840ae3a468feadf40f69]</t>
  </si>
  <si>
    <t>1-85435</t>
  </si>
  <si>
    <t>Which ['killing'] event happened in ('Pennsylvania',) (state) that involve the name Dalon (first) ?</t>
  </si>
  <si>
    <t>[2bd893f92a71920ea7a391dfcb518090, 17f83f6bfa8deff501219f55c718a22c]</t>
  </si>
  <si>
    <t>[2bd893f92a71920ea7a391dfcb518090]</t>
  </si>
  <si>
    <t>1-69303</t>
  </si>
  <si>
    <t>Which ['killing'] event happened in 25/09/2016 (day) in ('Texas', 'Fort Worth') (city) ?</t>
  </si>
  <si>
    <t>[241ccc383f06a9c519be638ca7ea8f90, 209136bcb45da1abda1ee44c1485263b, d0e94c1fc528377f979230d08a5ee858]</t>
  </si>
  <si>
    <t>[241ccc383f06a9c519be638ca7ea8f90]</t>
  </si>
  <si>
    <t>1-86760</t>
  </si>
  <si>
    <t>Which ['injuring'] event happened in 02/2016 (month) in ('Texas', 'Houston') (city) ?</t>
  </si>
  <si>
    <t>[85d0a3fda37a71f23574243d484e4ad9, c495e96e6b80cf07567b9843e9ec1fea, da6b40feb3d46dc71d7ef64459526961, 4423a2f08a8252750c21788eae2db9aa]</t>
  </si>
  <si>
    <t>[4423a2f08a8252750c21788eae2db9aa]</t>
  </si>
  <si>
    <t>1-99841</t>
  </si>
  <si>
    <t>Which ['injuring'] event happened in ('Pennsylvania',) (state) that involve the name Lawrence (first) ?</t>
  </si>
  <si>
    <t>[420cd4ca65c497dae4ceb9f48695b4d1]</t>
  </si>
  <si>
    <t>[420cd4ca65c497dae4ceb9f48695b4d1, c7512f398c1b56a52a2578b16798c8e6]</t>
  </si>
  <si>
    <t>1-98752</t>
  </si>
  <si>
    <t>Which ['injuring'] event happened in ('Tennessee', 'Mount Juliet') (city) that involve the name Tillman (last) ?</t>
  </si>
  <si>
    <t>[8b42d44723c8b59bcf75de6367df8aa0, a7a45c65d24f79909eae89b823f80699]</t>
  </si>
  <si>
    <t>1-97664</t>
  </si>
  <si>
    <t>Which ['injuring'] event happened in 2016 (year) that involve the name Jhakwan Williams (full_name) ?</t>
  </si>
  <si>
    <t>[e87a0635aacf1edcc897600ba16bd7e8]</t>
  </si>
  <si>
    <t>1-72941</t>
  </si>
  <si>
    <t>Which ['killing'] event happened in 11/2016 (month) that involve the name Graham (last) ?</t>
  </si>
  <si>
    <t>[9b916992459275083ea88313f52c7e8b, 29c699efc4aab321aac2e94febe79b16]</t>
  </si>
  <si>
    <t>1-78004</t>
  </si>
  <si>
    <t>Which ['killing'] event happened in 2016 (year) that involve the name Reilly (last) ?</t>
  </si>
  <si>
    <t>[996db1aa59ee8d02af0726812197a09d]</t>
  </si>
  <si>
    <t>1-96332</t>
  </si>
  <si>
    <t>Which ['injuring'] event happened in 16/10/2015 (day) that involve the name Pamela (first) ?</t>
  </si>
  <si>
    <t>[fc3159f9374456514b8f9460a7537f05]</t>
  </si>
  <si>
    <t>1-89800</t>
  </si>
  <si>
    <t>Which ['injuring'] event happened in 27/12/2015 (day) in ('California', 'Crows Landing') (city) ?</t>
  </si>
  <si>
    <t>[884d0b82b27fc079076f4b7a5ad871e6]</t>
  </si>
  <si>
    <t>1-86535</t>
  </si>
  <si>
    <t>Which ['injuring'] event happened in 08/2014 (month) in ('Nevada', 'Las Vegas') (city) ?</t>
  </si>
  <si>
    <t>[a7de82180f55a2822b11a4dd13c160b8]</t>
  </si>
  <si>
    <t>1-86537</t>
  </si>
  <si>
    <t>Which ['injuring'] event happened in 07/2016 (month) in ('Illinois', 'Chicago (Englewood)') (city) ?</t>
  </si>
  <si>
    <t>[0ecafbfc2ed2af36c4df90b95c0d38c5, 9600c9c66aae404f35397a7bda020b6b]</t>
  </si>
  <si>
    <t>[9600c9c66aae404f35397a7bda020b6b, 0ecafbfc2ed2af36c4df90b95c0d38c5, 48535dba419699e83d2dc45ce24ae651]</t>
  </si>
  <si>
    <t>1-85689</t>
  </si>
  <si>
    <t>Which ['killing'] event happened in ('Georgia',) (state) that involve the name Dominic Smith (full_name) ?</t>
  </si>
  <si>
    <t>[eba3792e6ecb15e9557680b94cc59d1e]</t>
  </si>
  <si>
    <t>1-100270</t>
  </si>
  <si>
    <t>Which ['injuring'] event happened in ('Pennsylvania',) (state) that involve the name Lamar (last) ?</t>
  </si>
  <si>
    <t>[0268fd409b91b479a337531f4413d996, e1854df2db353a1dcbdaf3916e4cdc77]</t>
  </si>
  <si>
    <t>[0268fd409b91b479a337531f4413d996]</t>
  </si>
  <si>
    <t>1-82171</t>
  </si>
  <si>
    <t>Which ['killing'] event happened in ('New York', 'Albany') (city) that involve the name Hill (last) ?</t>
  </si>
  <si>
    <t>[b544a4d3c3517bf6b4720db040240667, e07a9096aad01968e25ed907743adf0c, 1a942e9fc475573f26d215520d4c10fb]</t>
  </si>
  <si>
    <t>1-70750</t>
  </si>
  <si>
    <t>Which ['killing'] event happened in 14/03/2016 (day) in ('Missouri',) (state) ?</t>
  </si>
  <si>
    <t>[da52e3f91f555f7e3bdea31403a32b83, abb30eace1a789cd6540fd5efc4d7d37]</t>
  </si>
  <si>
    <t>[abb30eace1a789cd6540fd5efc4d7d37]</t>
  </si>
  <si>
    <t>1-78236</t>
  </si>
  <si>
    <t>Which ['killing'] event happened in 04/2015 (month) that involve the name Pierre Celestine (full_name) ?</t>
  </si>
  <si>
    <t>[7eafe083ee63a668dcbaeb9e55ed9328, 9f8d94b59f16a41085ce3ebd9c126713, f223d0863984f709b457259d3abeddc8]</t>
  </si>
  <si>
    <t>1-72930</t>
  </si>
  <si>
    <t>Which ['killing'] event happened in 07/2016 (month) that involve the name Peek (last) ?</t>
  </si>
  <si>
    <t>[dcb0f771fd8e87956a7eccafe76b30ea, 4c7bfc2342ec83e3c689476346cc6f03]</t>
  </si>
  <si>
    <t>[4c7bfc2342ec83e3c689476346cc6f03]</t>
  </si>
  <si>
    <t>1-96348</t>
  </si>
  <si>
    <t>Which ['injuring'] event happened in 16/06/2015 (day) that involve the name Ivan (first) ?</t>
  </si>
  <si>
    <t>[2bb0ac3cef217bc6dc678d36452fbf60]</t>
  </si>
  <si>
    <t>1-69769</t>
  </si>
  <si>
    <t>Which ['killing'] event happened in 28/11/2016 (day) in ('Florida', 'Winter Haven') (city) ?</t>
  </si>
  <si>
    <t>[8ffd7757fbe615bf812d5f967981fbc2]</t>
  </si>
  <si>
    <t>1-86545</t>
  </si>
  <si>
    <t>Which ['injuring'] event happened in 04/2016 (month) in ('Texas', 'Spring') (city) ?</t>
  </si>
  <si>
    <t>[4a69182374e2ffc15cdf843d2772364c, 844a6439b17df55bd9941bd31c1bccee, c6f8be99459e4307d9c6efbad8449ac1]</t>
  </si>
  <si>
    <t>1-86789</t>
  </si>
  <si>
    <t>Which ['injuring'] event happened in 04/2015 (month) in ('Maryland', 'Baltimore') (city) ?</t>
  </si>
  <si>
    <t>[13c6cb1eada65c93c26c14fa4c718b1e]</t>
  </si>
  <si>
    <t>1-70502</t>
  </si>
  <si>
    <t>Which ['killing'] event happened in 11/2014 (month) in ('Oklahoma',) (state) ?</t>
  </si>
  <si>
    <t>[6ce90ee62d7f3a22f31e28a52a8a77fc]</t>
  </si>
  <si>
    <t>1-72925</t>
  </si>
  <si>
    <t>Which ['killing'] event happened in 02/2014 (month) that involve the name Roupe (last) ?</t>
  </si>
  <si>
    <t>[712b5b916c552aeba096516eeee04e46, bd7e9749d876981b5c1af7b914dbae1d]</t>
  </si>
  <si>
    <t>[bd7e9749d876981b5c1af7b914dbae1d, 712b5b916c552aeba096516eeee04e46]</t>
  </si>
  <si>
    <t>1-83273</t>
  </si>
  <si>
    <t>Which ['killing'] event happened in ('Illinois', 'Chicago') (city) that involve the name Darian (first) ?</t>
  </si>
  <si>
    <t>[e9bb9c31f07b79361568bc8359424479, 813ac55c1298eea56b31411af03c9a0c]</t>
  </si>
  <si>
    <t>1-93085</t>
  </si>
  <si>
    <t>Which ['injuring'] event happened in 11/2014 (month) that involve the name Pedro Rosales (full_name) ?</t>
  </si>
  <si>
    <t>[e3a837843344e14130937be552c8d9bf, 30883b6ba9273903b93665469350f5f4, b5e597eb2b3d8f49b8de2b8d59a4a3fd, 548f729263219a7b1d2423bdc586969b]</t>
  </si>
  <si>
    <t>[548f729263219a7b1d2423bdc586969b, b5e597eb2b3d8f49b8de2b8d59a4a3fd, e3a837843344e14130937be552c8d9bf]</t>
  </si>
  <si>
    <t>1-97445</t>
  </si>
  <si>
    <t>Which ['injuring'] event happened in 2013 (year) that involve the name Benjamin Bethea (full_name) ?</t>
  </si>
  <si>
    <t>[db715065666456e1d372e10c0a336683, 08f43ef5d62b5da8070ac131f18c6663]</t>
  </si>
  <si>
    <t>[08f43ef5d62b5da8070ac131f18c6663, db715065666456e1d372e10c0a336683]</t>
  </si>
  <si>
    <t>1-89819</t>
  </si>
  <si>
    <t>Which ['injuring'] event happened in 06/04/2016 (day) in ('District of Columbia', 'Washington') (city) ?</t>
  </si>
  <si>
    <t>[bd1016af395c8f98bee970b00086d17d]</t>
  </si>
  <si>
    <t>1-100924</t>
  </si>
  <si>
    <t>Which ['injuring'] event happened in ('Arizona', 'Flagstaff') (city) that involve the name Nicholas (first) ?</t>
  </si>
  <si>
    <t>[5add8846056c9b485a7920f9ab991fcb, 882bee6639aa65b68f74d9c823083299]</t>
  </si>
  <si>
    <t>1-75199</t>
  </si>
  <si>
    <t>Which ['killing'] event happened in 20/10/2016 (day) that involve the name Jael Valencia (full_name) ?</t>
  </si>
  <si>
    <t>[74f716a8d52ea0426c3979401a383dac, 3ab92e0f10f6bc58b3c7a567787256a6]</t>
  </si>
  <si>
    <t>[74f716a8d52ea0426c3979401a383dac]</t>
  </si>
  <si>
    <t>1-97441</t>
  </si>
  <si>
    <t>Which ['injuring'] event happened in 2016 (year) that involve the name Anthony Camden (full_name) ?</t>
  </si>
  <si>
    <t>[40dc62c6d44e049ec5558fe87e5c47c6, 9fc866eb04e1f233978e14a8713c3e9e, 6798d966e738299e850849441b2e4d97]</t>
  </si>
  <si>
    <t>[9fc866eb04e1f233978e14a8713c3e9e]</t>
  </si>
  <si>
    <t>1-69517</t>
  </si>
  <si>
    <t>Which ['killing'] event happened in 20/08/2016 (day) in ('New Jersey', 'Burlington') (city) ?</t>
  </si>
  <si>
    <t>[7fc257589adeb2a9504cfb3bdd7ad1d5]</t>
  </si>
  <si>
    <t>1-69513</t>
  </si>
  <si>
    <t>Which ['killing'] event happened in 28/09/2016 (day) in ('Kentucky', 'Danville') (city) ?</t>
  </si>
  <si>
    <t>[82355068e1e4889529170d05de3df816]</t>
  </si>
  <si>
    <t>1-69755</t>
  </si>
  <si>
    <t>Which ['killing'] event happened in 05/07/2015 (day) in ('Texas', 'Spring') (city) ?</t>
  </si>
  <si>
    <t>[f7a15492358683cc98ed954744623ece, b992d7cc78be84483a324d3a3eff324a]</t>
  </si>
  <si>
    <t>1-85227</t>
  </si>
  <si>
    <t>Which ['killing'] event happened in ('Michigan',) (state) that involve the name Karmelo (first) ?</t>
  </si>
  <si>
    <t>[43d915481fa420f92d3d015ee37c0c2c, 1a7b58474fb4a3f6de4e57b77bd85c31]</t>
  </si>
  <si>
    <t>1-86558</t>
  </si>
  <si>
    <t>Which ['injuring'] event happened in 03/2015 (month) in ('North Carolina', 'Iredell County') (city) ?</t>
  </si>
  <si>
    <t>[1aecfc7c2438886e6c2f3fbf229ede84, a538bc66aecfbc7a27be18dd6b7ef09a]</t>
  </si>
  <si>
    <t>1-88735</t>
  </si>
  <si>
    <t>Which ['injuring'] event happened in 10/08/2015 (day) in ('Florida',) (state) ?</t>
  </si>
  <si>
    <t>[c51d0f1ea013cfaa7b56834dad0a0523]</t>
  </si>
  <si>
    <t>1-90809</t>
  </si>
  <si>
    <t>Which ['injuring'] event happened in 2015 (year) in ('North Carolina', 'Four Oaks') (city) ?</t>
  </si>
  <si>
    <t>[f4bbe016cd12e6623ed21bedfbf30b3a]</t>
  </si>
  <si>
    <t>1-86790</t>
  </si>
  <si>
    <t>Which ['injuring'] event happened in 01/2016 (month) in ('Texas', 'Carlsbad') (city) ?</t>
  </si>
  <si>
    <t>[bfdc721cf1690f9752816b462f3765b2]</t>
  </si>
  <si>
    <t>1-88971</t>
  </si>
  <si>
    <t>Which ['injuring'] event happened in 11/08/2013 (day) in ('New York',) (state) ?</t>
  </si>
  <si>
    <t>[57146a9dae0d5c54fa884039624ecb0c, 117c4eaf55e215fa8dc3e789a46b2672]</t>
  </si>
  <si>
    <t>1-99874</t>
  </si>
  <si>
    <t>Which ['injuring'] event happened in ('Georgia',) (state) that involve the name Tyderris (first) ?</t>
  </si>
  <si>
    <t>[a7f521ac7d5da351b0647969f1aaefeb, 9c0d088f9268bd3aca1d017b705835f5]</t>
  </si>
  <si>
    <t>[9c0d088f9268bd3aca1d017b705835f5]</t>
  </si>
  <si>
    <t>1-100915</t>
  </si>
  <si>
    <t>Which ['injuring'] event happened in ('Nevada', 'Las Vegas') (city) that involve the name Kahleal (first) ?</t>
  </si>
  <si>
    <t>[5c5a85b18a8e51fe4e5367d6e86ba8db, b3fc7172efa8a1d61b2b49458fbb5bc1, a338a9ddd5820fd681ee47d4bda4ac3b, 68d76a02dceb1fda84d263e400b98c1e, 96ea189eec235a2a06ba6853e4f3d702, 82ccb6066a023405c35dfb82f9b43460, fa35590e2dcb73fd3dd4e3464b4334ec]</t>
  </si>
  <si>
    <t>1-76030</t>
  </si>
  <si>
    <t>Which ['killing'] event happened in 06/11/2015 (day) that involve the name Figueroa (last) ?</t>
  </si>
  <si>
    <t>[9a8c518a0c1cd9215b183bd231f0beee, f8d7d79eea4b747329ba41bbe75a8254]</t>
  </si>
  <si>
    <t>[f8d7d79eea4b747329ba41bbe75a8254, 9a8c518a0c1cd9215b183bd231f0beee]</t>
  </si>
  <si>
    <t>1-77364</t>
  </si>
  <si>
    <t>Which ['killing'] event happened in 2016 (year) that involve the name Frazer (last) ?</t>
  </si>
  <si>
    <t>[1e313432dc9ad99eb2ef482656192028]</t>
  </si>
  <si>
    <t>1-88738</t>
  </si>
  <si>
    <t>Which ['injuring'] event happened in 05/06/2016 (day) in ('New York',) (state) ?</t>
  </si>
  <si>
    <t>[35e9034317b8c83485d7432a71a5abdb, 394a0d06d7e93b7e582e3316c16792f1, 583ff23441ebe39e505990cecd486198]</t>
  </si>
  <si>
    <t>1-76034</t>
  </si>
  <si>
    <t>Which ['killing'] event happened in 16/07/2015 (day) that involve the name Estrada (last) ?</t>
  </si>
  <si>
    <t>[b965ad29ff3a647616f16e3cd41fbe5e, 8d69d4b5a3abf039e1fb60b36f964a15, 10ba0ab756f512edb14beb811a6b45b9]</t>
  </si>
  <si>
    <t>[10ba0ab756f512edb14beb811a6b45b9]</t>
  </si>
  <si>
    <t>1-97452</t>
  </si>
  <si>
    <t>Which ['injuring'] event happened in 2015 (year) that involve the name Raekwon Jabbar (full_name) ?</t>
  </si>
  <si>
    <t>[971cad526fa8ea7e046e7a874770c959, 48e878764625bf9a20f3e7d4d8e8d144]</t>
  </si>
  <si>
    <t>[48e878764625bf9a20f3e7d4d8e8d144]</t>
  </si>
  <si>
    <t>1-88501</t>
  </si>
  <si>
    <t>Which ['injuring'] event happened in 15/10/2016 (day) in ('Connecticut',) (state) ?</t>
  </si>
  <si>
    <t>[2ec945ab9ee52e3c665d2f87032507b3]</t>
  </si>
  <si>
    <t>1-69506</t>
  </si>
  <si>
    <t>Which ['killing'] event happened in 26/06/2016 (day) in ('Texas', 'Houston') (city) ?</t>
  </si>
  <si>
    <t>[b0283df4b1e79404c68a1f3b1eb7f255, 480c55c099efd38455668b93cc471ad1]</t>
  </si>
  <si>
    <t>[480c55c099efd38455668b93cc471ad1]</t>
  </si>
  <si>
    <t>1-88742</t>
  </si>
  <si>
    <t>Which ['injuring'] event happened in 16/07/2016 (day) in ('California',) (state) ?</t>
  </si>
  <si>
    <t>[51ddf12989491f124c462a088fa24d41]</t>
  </si>
  <si>
    <t>1-74090</t>
  </si>
  <si>
    <t>Which ['killing'] event happened in 10/06/2014 (day) that involve the name Brandon (first) ?</t>
  </si>
  <si>
    <t>[a20c2277f168abb7bd947841dc43528e]</t>
  </si>
  <si>
    <t>1-88505</t>
  </si>
  <si>
    <t>Which ['injuring'] event happened in 03/09/2016 (day) in ('Connecticut',) (state) ?</t>
  </si>
  <si>
    <t>[3b033a332c9b5470bb57f15caefdb239, 6914156db0afbae913c9c61e933226f9]</t>
  </si>
  <si>
    <t>1-69981</t>
  </si>
  <si>
    <t>Which ['killing'] event happened in 20/10/2016 (day) in ('California', 'Stockton') (city) ?</t>
  </si>
  <si>
    <t>[2cc9b0377fbf945c7974c61e329b1599]</t>
  </si>
  <si>
    <t>1-78445</t>
  </si>
  <si>
    <t>Which ['killing'] event happened in 12/2016 (month) that involve the name Nathaniel Griego (full_name) ?</t>
  </si>
  <si>
    <t>[6da590a77e4a932130fc43ce81082e1a, 02ad07a28b545be09f7816778d2f0fb6, ce0452c7f1634ce8b27cf5bdf171443a]</t>
  </si>
  <si>
    <t>[6da590a77e4a932130fc43ce81082e1a]</t>
  </si>
  <si>
    <t>1-77110</t>
  </si>
  <si>
    <t>Which ['killing'] event happened in 07/2014 (month) that involve the name Corbin (first) ?</t>
  </si>
  <si>
    <t>[e105b7ca110ac1c4a702d6c8b2024bf1]</t>
  </si>
  <si>
    <t>1-96139</t>
  </si>
  <si>
    <t>Which ['injuring'] event happened in 2016 (year) that involve the name Xyahir (first) ?</t>
  </si>
  <si>
    <t>[c7fba9fc4efb079d528c28237d464b2b, f869fe032b6fbf8bc395e87d7a3d5d32, 6c095882d1c1a524513a8bf6074a18c3]</t>
  </si>
  <si>
    <t>[6c095882d1c1a524513a8bf6074a18c3, c7fba9fc4efb079d528c28237d464b2b]</t>
  </si>
  <si>
    <t>1-89839</t>
  </si>
  <si>
    <t>Which ['injuring'] event happened in 25/08/2013 (day) in ('California', 'Oakland') (city) ?</t>
  </si>
  <si>
    <t>[703076c10e2512020c214b0fed70e841, d6f1495196e9f3bcdcd6604f19519f6f]</t>
  </si>
  <si>
    <t>1-74088</t>
  </si>
  <si>
    <t>Which ['killing'] event happened in 10/04/2015 (day) that involve the name Jordan (first) ?</t>
  </si>
  <si>
    <t>[471ea29c5998fd1deb08fbaddb292bcc, ff081156a9fb7cb4d3a78d885155d4b7]</t>
  </si>
  <si>
    <t>1-95046</t>
  </si>
  <si>
    <t>Which ['injuring'] event happened in 06/2013 (month) that involve the name Vilma (first) ?</t>
  </si>
  <si>
    <t>[36a666452ea4a2a4ec1bf525961ad2d6, 4de4b0bdb4a4f6aba61c0e6e58d89089]</t>
  </si>
  <si>
    <t>1-96377</t>
  </si>
  <si>
    <t>Which ['injuring'] event happened in 28/05/2015 (day) that involve the name Isaiah (first) ?</t>
  </si>
  <si>
    <t>[10c0a0712798ccc637b51953609e9eb9]</t>
  </si>
  <si>
    <t>1-95287</t>
  </si>
  <si>
    <t>Which ['injuring'] event happened in 01/2015 (month) that involve the name Alexis (first) ?</t>
  </si>
  <si>
    <t>[ad94a56ab8328a52cd604ee83505d5ef]</t>
  </si>
  <si>
    <t>[ad94a56ab8328a52cd604ee83505d5ef, a189317bf1c3c524660a9d37df3e32a3]</t>
  </si>
  <si>
    <t>1-100901</t>
  </si>
  <si>
    <t>Which ['injuring'] event happened in ('Arkansas', 'Pine Bluff') (city) that involve the name Cedric (first) ?</t>
  </si>
  <si>
    <t>[d05a2b67762877c28a5f4f17c0709d43]</t>
  </si>
  <si>
    <t>1-76021</t>
  </si>
  <si>
    <t>Which ['killing'] event happened in 26/11/2016 (day) that involve the name Cavallo (last) ?</t>
  </si>
  <si>
    <t>[3d91479438a7cf89fbd09da3b07a0695]</t>
  </si>
  <si>
    <t>1-88755</t>
  </si>
  <si>
    <t>Which ['injuring'] event happened in 20/09/2015 (day) in ('Utah',) (state) ?</t>
  </si>
  <si>
    <t>[7b811aedb48daa7cd35165bfabc769a9, 1d78f02d3e54d5d1c8403918bc521d68]</t>
  </si>
  <si>
    <t>1-102099</t>
  </si>
  <si>
    <t>Which ['injuring'] event happened in ('California',) (state) that involve the name David Ham (full_name) ?</t>
  </si>
  <si>
    <t>[d8d55ea587d9800057f10cc7c4e5b1ff, f41c79d988978feed22dc9c2e47dd740]</t>
  </si>
  <si>
    <t>1-86577</t>
  </si>
  <si>
    <t>Which ['injuring'] event happened in 03/2014 (month) in ('California', 'Richmond') (city) ?</t>
  </si>
  <si>
    <t>[e6aa112f7ba8142edb2fc1f9d321b3e9]</t>
  </si>
  <si>
    <t>1-88995</t>
  </si>
  <si>
    <t>Which ['injuring'] event happened in 16/12/2014 (day) in ('New Jersey',) (state) ?</t>
  </si>
  <si>
    <t>[669395275736b22b842476436e98842a]</t>
  </si>
  <si>
    <t>1-90823</t>
  </si>
  <si>
    <t>Which ['injuring'] event happened in 2015 (year) in ('Louisiana', 'Lafayette') (city) ?</t>
  </si>
  <si>
    <t>[264d0e5fd5c529fa2485e174b08b9c6b]</t>
  </si>
  <si>
    <t>1-88998</t>
  </si>
  <si>
    <t>Which ['injuring'] event happened in 29/11/2013 (day) in ('Indiana',) (state) ?</t>
  </si>
  <si>
    <t>[a7154c684ed02aaeaf95d2dd7435a845, 323c0a26d3693efb0f503dd3f3db844e]</t>
  </si>
  <si>
    <t>[323c0a26d3693efb0f503dd3f3db844e]</t>
  </si>
  <si>
    <t>1-90820</t>
  </si>
  <si>
    <t>Which ['injuring'] event happened in 2015 (year) in ('Alabama', 'Jasper') (city) ?</t>
  </si>
  <si>
    <t>[a4f34575becb12ccfbadb5f8764bb845]</t>
  </si>
  <si>
    <t>1-99639</t>
  </si>
  <si>
    <t>Which ['injuring'] event happened in ('Indiana',) (state) that involve the name Sieyumbe (first) ?</t>
  </si>
  <si>
    <t>[104db82506283933234d28c49929a9cc, 533dc1a9518e4defd149a1e1c2a40766]</t>
  </si>
  <si>
    <t>[533dc1a9518e4defd149a1e1c2a40766]</t>
  </si>
  <si>
    <t>1-88750</t>
  </si>
  <si>
    <t>Which ['injuring'] event happened in 18/09/2015 (day) in ('Indiana',) (state) ?</t>
  </si>
  <si>
    <t>[45d14802ae35e621c1cffea3aa74d3f7]</t>
  </si>
  <si>
    <t>1-96143</t>
  </si>
  <si>
    <t>Which ['injuring'] event happened in 2014 (year) that involve the name Marcellus (first) ?</t>
  </si>
  <si>
    <t>[c7b4175320c098ab1d519cd1f691cd33, 0223d1b78b56556fb201b84264aa2aa7]</t>
  </si>
  <si>
    <t>[c7b4175320c098ab1d519cd1f691cd33]</t>
  </si>
  <si>
    <t>1-98324</t>
  </si>
  <si>
    <t>Which ['injuring'] event happened in 03/05/2014 (day) that involve the name Islas (last) ?</t>
  </si>
  <si>
    <t>[d0e501f0b16f1bcc3c57c243f30dfbac]</t>
  </si>
  <si>
    <t>1-76252</t>
  </si>
  <si>
    <t>Which ['killing'] event happened in 12/08/2016 (day) that involve the name Hanna (last) ?</t>
  </si>
  <si>
    <t>[ffb5eb7c1852fb7b5a017f904a19dd31, f09597b85812fe13d7e7c72f64d1beed]</t>
  </si>
  <si>
    <t>[f09597b85812fe13d7e7c72f64d1beed, ffb5eb7c1852fb7b5a017f904a19dd31]</t>
  </si>
  <si>
    <t>1-98563</t>
  </si>
  <si>
    <t>Which ['injuring'] event happened in ('California', 'Vallejo') (city) that involve the name Garcia (last) ?</t>
  </si>
  <si>
    <t>[f4e22ec174ab36d55a9af3b8afc9ea9a, 8a1fc7804df21f10b6cd2acb423f0c82, ef215386b64ad6f820c95534979adb6f]</t>
  </si>
  <si>
    <t>[ef215386b64ad6f820c95534979adb6f, f4e22ec174ab36d55a9af3b8afc9ea9a]</t>
  </si>
  <si>
    <t>1-88523</t>
  </si>
  <si>
    <t>Which ['injuring'] event happened in 18/08/2016 (day) in ('Illinois',) (state) ?</t>
  </si>
  <si>
    <t>[a31294e32ea05326f03507393e4b8b06]</t>
  </si>
  <si>
    <t>1-89854</t>
  </si>
  <si>
    <t>Which ['injuring'] event happened in 24/07/2016 (day) in ('North Carolina', 'Rocky Mount') (city) ?</t>
  </si>
  <si>
    <t>[eceba539966f881bfe9f080bd141291c]</t>
  </si>
  <si>
    <t>1-103177</t>
  </si>
  <si>
    <t>Which ['job_firing'] event happened in 16/09/2015 (day) in ('Texas',) (state) ?</t>
  </si>
  <si>
    <t>[6ada83bbcc82f6d6756fa90ad7e3f83b, 85c72d1524ec941690203bdc4849b737, 6ab2f69511067d6740e039c12f6d6285, 2786abf070ddea2392b2c763a6f6923c, a17f3e430021bf93826c9c4360279c15, c8ccee8f43499f3ae09b1352662b920b, 3fd1f822251db45d7176ce132e54849a, bfc567a2350d51f945bded4edf2c27a4]</t>
  </si>
  <si>
    <t>1-86104</t>
  </si>
  <si>
    <t>Which ['killing'] event happened in ('North Carolina',) (state) that involve the name Darryl Freeman (full_name) ?</t>
  </si>
  <si>
    <t>[f66894e456e28286767805e82e5f382f, 7d718a5462450d082cf4dd41b3d00e58]</t>
  </si>
  <si>
    <t>1-88763</t>
  </si>
  <si>
    <t>Which ['injuring'] event happened in 19/11/2015 (day) in ('Texas',) (state) ?</t>
  </si>
  <si>
    <t>[3aa2bbd3fb84f746660373ce00d379fc, e6a85a2049b04d480d148fd5d5716672, 33cb4b51ed6b3af8b63784b93aaabb40]</t>
  </si>
  <si>
    <t>[33cb4b51ed6b3af8b63784b93aaabb40, 3aa2bbd3fb84f746660373ce00d379fc, e6a85a2049b04d480d148fd5d5716672]</t>
  </si>
  <si>
    <t>1-88522</t>
  </si>
  <si>
    <t>Which ['injuring'] event happened in 07/08/2016 (day) in ('Illinois',) (state) ?</t>
  </si>
  <si>
    <t>[53c2c58238dccfe58465c4e06997a8f5]</t>
  </si>
  <si>
    <t>1-88764</t>
  </si>
  <si>
    <t>Which ['injuring'] event happened in 03/05/2015 (day) in ('New York',) (state) ?</t>
  </si>
  <si>
    <t>[f71f09fa433ee84db3d54e701e0e5ed9]</t>
  </si>
  <si>
    <t>1-89852</t>
  </si>
  <si>
    <t>Which ['injuring'] event happened in 02/06/2013 (day) in ('Virginia', 'Virginia Beach') (city) ?</t>
  </si>
  <si>
    <t>[1e978ffde7fb83805947e14eacfb8cde]</t>
  </si>
  <si>
    <t>1-90834</t>
  </si>
  <si>
    <t>Which ['injuring'] event happened in 2016 (year) in ('Mississippi', 'Port Gibson') (city) ?</t>
  </si>
  <si>
    <t>[549c58be8c6f9721eab05604a2ac6a9e]</t>
  </si>
  <si>
    <t>1-86348</t>
  </si>
  <si>
    <t>Which ['killing'] event happened in ('New Hampshire',) (state) that involve the name Nina Obukhov (full_name) ?</t>
  </si>
  <si>
    <t>[f6ad20f0ac2e4f6a0461777176619023, d300930f8b9d61420ed328e33e0cc72f]</t>
  </si>
  <si>
    <t>[d300930f8b9d61420ed328e33e0cc72f]</t>
  </si>
  <si>
    <t>1-88526</t>
  </si>
  <si>
    <t>Which ['injuring'] event happened in 21/08/2015 (day) in ('North Carolina',) (state) ?</t>
  </si>
  <si>
    <t>[1f46d1169d3e9d9f7a05879fce2ac941]</t>
  </si>
  <si>
    <t>1-89614</t>
  </si>
  <si>
    <t>Which ['injuring'] event happened in 05/09/2015 (day) in ('Pennsylvania', 'Harrisburg') (city) ?</t>
  </si>
  <si>
    <t>[de102e5da4993f09ff090fe4713ee240]</t>
  </si>
  <si>
    <t>1-86582</t>
  </si>
  <si>
    <t>Which ['injuring'] event happened in 01/2013 (month) in ('California', 'Brentwood') (city) ?</t>
  </si>
  <si>
    <t>[f52c627ce51f48a17011eacfcc4db3e1]</t>
  </si>
  <si>
    <t>1-84162</t>
  </si>
  <si>
    <t>Which ['killing'] event happened in ('Ohio',) (state) that involve the name Hoskins (last) ?</t>
  </si>
  <si>
    <t>[86d80a4409c18dd5aaa654cc43c31555, 40fba905379b4823ba69b89229a3d551]</t>
  </si>
  <si>
    <t>1-90836</t>
  </si>
  <si>
    <t>Which ['injuring'] event happened in 2014 (year) in ('North Carolina', 'Rocky Mount') (city) ?</t>
  </si>
  <si>
    <t>[0394aa4ef5a3cd71d2a23e0997ce1aad]</t>
  </si>
  <si>
    <t>1-79759</t>
  </si>
  <si>
    <t>Which ['killing'] event happened in 2016 (year) that involve the name Joseph Lewis (full_name) ?</t>
  </si>
  <si>
    <t>[0179c3208f7942f98e4993738a644731, 44cbad48b9f7721fdea9845f304f4cd7]</t>
  </si>
  <si>
    <t>1-96395</t>
  </si>
  <si>
    <t>Which ['injuring'] event happened in 21/08/2016 (day) that involve the name Eva (first) ?</t>
  </si>
  <si>
    <t>[a11a696e95ec883a2bdda0a9861ebb09]</t>
  </si>
  <si>
    <t>1-88529</t>
  </si>
  <si>
    <t>Which ['injuring'] event happened in 08/09/2015 (day) in ('Illinois',) (state) ?</t>
  </si>
  <si>
    <t>[fa071ee7c85069b19fce1a4a472d9aac]</t>
  </si>
  <si>
    <t>1-75396</t>
  </si>
  <si>
    <t>Which ['killing'] event happened in 10/11/2016 (day) that involve the name Le Truong (full_name) ?</t>
  </si>
  <si>
    <t>[ef42f48869c4eea89d95d6c251c80201, 94d47046a687640290d84fb2f7d95ab2, 968f39f46748b28d4343872580781f90]</t>
  </si>
  <si>
    <t>[968f39f46748b28d4343872580781f90]</t>
  </si>
  <si>
    <t>1-99663</t>
  </si>
  <si>
    <t>Which ['injuring'] event happened in ('New York',) (state) that involve the name William (first) ?</t>
  </si>
  <si>
    <t>[27bab02bf1ab029f5e588423f208132c, 35973835773e1798a27a68c0e5e28b03]</t>
  </si>
  <si>
    <t>1-88534</t>
  </si>
  <si>
    <t>Which ['injuring'] event happened in 06/04/2014 (day) in ('Oklahoma',) (state) ?</t>
  </si>
  <si>
    <t>[f43f4933c3804853ece731575db93ccb]</t>
  </si>
  <si>
    <t>1-88532</t>
  </si>
  <si>
    <t>Which ['injuring'] event happened in 07/01/2015 (day) in ('Missouri',) (state) ?</t>
  </si>
  <si>
    <t>[4321cb2e4b6c6a2d87f93bca8dddab71, 7cfdbdd6bbb0daf5bfebcb9a4b6ea542, be7ece7ec69390b4a4e4f9c8fc7e4086]</t>
  </si>
  <si>
    <t>1-88538</t>
  </si>
  <si>
    <t>Which ['injuring'] event happened in 05/11/2016 (day) in ('Massachusetts',) (state) ?</t>
  </si>
  <si>
    <t>[fffb48a2bb4b5bffe4aa96834bfaf799, de5fc4d004564b3b8864b0db4a09cebd]</t>
  </si>
  <si>
    <t>1-69712</t>
  </si>
  <si>
    <t>Which ['killing'] event happened in 31/07/2016 (day) in ('Texas', 'Houston') (city) ?</t>
  </si>
  <si>
    <t>[bbbeddb4a2eab3f71c4322f7961a60d1]</t>
  </si>
  <si>
    <t>1-90841</t>
  </si>
  <si>
    <t>Which ['injuring'] event happened in 2016 (year) in ('North Carolina', 'Roanoke Rapids') (city) ?</t>
  </si>
  <si>
    <t>[8ca8010e5f2038ce93746645ae795f79, 31775e989ea36d9ba7139ea42da2f713]</t>
  </si>
  <si>
    <t>[31775e989ea36d9ba7139ea42da2f713]</t>
  </si>
  <si>
    <t>1-86590</t>
  </si>
  <si>
    <t>Which ['injuring'] event happened in 08/2016 (month) in ('Georgia', 'Atlanta') (city) ?</t>
  </si>
  <si>
    <t>[362d1e45378192c90d70bc1bf8659cbc]</t>
  </si>
  <si>
    <t>[ca4aea79db946a1f2e3701a8ae740f6d, 996c36ec1a55a662c8aee95d61317a91, 4ea6562f218cd39486f5912df2eba393, 362d1e45378192c90d70bc1bf8659cbc]</t>
  </si>
  <si>
    <t>1-86593</t>
  </si>
  <si>
    <t>Which ['injuring'] event happened in 04/2016 (month) in ('North Carolina', 'Raleigh') (city) ?</t>
  </si>
  <si>
    <t>[5891bf967570dcb94e56c083df44057f, e800e2afd723859006d1dddc95e93c9a]</t>
  </si>
  <si>
    <t>1-89860</t>
  </si>
  <si>
    <t>Which ['injuring'] event happened in 12/11/2016 (day) in ('Connecticut', 'Bridgeport') (city) ?</t>
  </si>
  <si>
    <t>[5f87cbbb564aaee42fe172a52f04099f]</t>
  </si>
  <si>
    <t>1-99433</t>
  </si>
  <si>
    <t>Which ['injuring'] event happened in ('Alabama',) (state) that involve the name Roydricus (first) ?</t>
  </si>
  <si>
    <t>[8b0dd5132220f261051449df6423ebf4]</t>
  </si>
  <si>
    <t>1-98348</t>
  </si>
  <si>
    <t>Which ['injuring'] event happened in 10/11/2016 (day) that involve the name Walls (last) ?</t>
  </si>
  <si>
    <t>[899d492b9d9c0d6ce99cf2dba601e04b, de0fcfef901df2b8474dfae9ea3b693b, a58fa6e92d659ea15445259f7c0462f0]</t>
  </si>
  <si>
    <t>[a58fa6e92d659ea15445259f7c0462f0]</t>
  </si>
  <si>
    <t>1-98107</t>
  </si>
  <si>
    <t>Which ['injuring'] event happened in 02/07/2016 (day) that involve the name Brown (last) ?</t>
  </si>
  <si>
    <t>[6bd7fb09ce6923f3d779250d613247a9, ad59d79d7c5f1375e905fa03999bfa03, ee5f8e28222eec7d4e284ab82b07f6e1, 587d753180697270f010444ce6b7ac23]</t>
  </si>
  <si>
    <t>[ad59d79d7c5f1375e905fa03999bfa03, 587d753180697270f010444ce6b7ac23]</t>
  </si>
  <si>
    <t>1-79500</t>
  </si>
  <si>
    <t>Which ['killing'] event happened in 2015 (year) that involve the name Terrell Heard (full_name) ?</t>
  </si>
  <si>
    <t>[49cbe62b0a4ef9dffc791c72792b5454, d25abd97155fde99fcd566486e0d315d]</t>
  </si>
  <si>
    <t>[d25abd97155fde99fcd566486e0d315d]</t>
  </si>
  <si>
    <t>1-75385</t>
  </si>
  <si>
    <t>Which ['killing'] event happened in 05/06/2014 (day) that involve the name Braxton Bourda (full_name) ?</t>
  </si>
  <si>
    <t>[7c1bdbb3afeb783f69e990c0e9fe3dc8, 85ff1d1e11a54e901a6ea415518710b8, 44c1e0ab5d16958d8b35e4980a7b85ed, 32b138fdfa18eee86fa53ff946165f4b]</t>
  </si>
  <si>
    <t>1-97495</t>
  </si>
  <si>
    <t>Which ['injuring'] event happened in 2016 (year) that involve the name Antonio Mason (full_name) ?</t>
  </si>
  <si>
    <t>[000c282a19c1b60b349425fc6001f29f, c14701b191348f116d16829005074c39]</t>
  </si>
  <si>
    <t>[c14701b191348f116d16829005074c39, 000c282a19c1b60b349425fc6001f29f]</t>
  </si>
  <si>
    <t>1-90855</t>
  </si>
  <si>
    <t>Which ['injuring'] event happened in 2016 (year) in ('Tennessee', 'Louisville') (city) ?</t>
  </si>
  <si>
    <t>[0681fb410cbc36337c4f69b4cfcf0813, c864da816164eced00568b665f64a677]</t>
  </si>
  <si>
    <t>1-89634</t>
  </si>
  <si>
    <t>Which ['injuring'] event happened in 06/09/2016 (day) in ('Texas', 'Terrell') (city) ?</t>
  </si>
  <si>
    <t>[e16c249b59b4800c4a111a2a2981f66a, 9049681621b056a6b31f6db69d52c71a, 7eced4de8969b137c70fe5a07abca9d2]</t>
  </si>
  <si>
    <t>[9049681621b056a6b31f6db69d52c71a, e16c249b59b4800c4a111a2a2981f66a]</t>
  </si>
  <si>
    <t>1-70929</t>
  </si>
  <si>
    <t>Which ['killing'] event happened in 16/10/2016 (day) in ('Washington',) (state) ?</t>
  </si>
  <si>
    <t>[3605cd37cb9b081a8a46a1a8df89bb2a]</t>
  </si>
  <si>
    <t>1-87212</t>
  </si>
  <si>
    <t>Which ['injuring'] event happened in 11/2014 (month) in ('Washington', 'Lake Stevens') (city) ?</t>
  </si>
  <si>
    <t>[331675ce24d8d87bcee5008be536a116, 230d53628d50c2c7923d16e5ade2f957, e71e34a319ae9cf99dd21d5b399bf295]</t>
  </si>
  <si>
    <t>[e3a837843344e14130937be552c8d9bf]</t>
  </si>
  <si>
    <t>1-87213</t>
  </si>
  <si>
    <t>Which ['injuring'] event happened in 06/2013 (month) in ('Missouri', 'St Louis') (city) ?</t>
  </si>
  <si>
    <t>[f17e07707895618ea60a8fd8bdfc84b0, 711fec8939048854eaa3e7b6f4c10669, 4b662bbff6c56bd03dcaf1eeb7e04760]</t>
  </si>
  <si>
    <t>[f17e07707895618ea60a8fd8bdfc84b0, 711fec8939048854eaa3e7b6f4c10669]</t>
  </si>
  <si>
    <t>1-88786</t>
  </si>
  <si>
    <t>Which ['injuring'] event happened in 20/08/2014 (day) in ('Tennessee',) (state) ?</t>
  </si>
  <si>
    <t>[9d20deb05fea0006826d8f07a4312a33, 3a504b6166d59cbcae8b8bca036f86aa]</t>
  </si>
  <si>
    <t>1-88306</t>
  </si>
  <si>
    <t>Which ['injuring'] event happened in 01/10/2016 (day) in ('California',) (state) ?</t>
  </si>
  <si>
    <t>[036bb3dbcdeae2c5e779954a311fdffa]</t>
  </si>
  <si>
    <t>1-87211</t>
  </si>
  <si>
    <t>Which ['injuring'] event happened in 09/2015 (month) in ('Wisconsin', 'Milwaukee') (city) ?</t>
  </si>
  <si>
    <t>[50450fb0c29b62ba6e18437c5a862236]</t>
  </si>
  <si>
    <t>1-88300</t>
  </si>
  <si>
    <t>Which ['injuring'] event happened in 19/03/2016 (day) in ('Delaware',) (state) ?</t>
  </si>
  <si>
    <t>[ccf0b961c3247c766d2285760c16c826]</t>
  </si>
  <si>
    <t>1-90858</t>
  </si>
  <si>
    <t>Which ['injuring'] event happened in 2016 (year) in ('North Carolina', 'Henderson') (city) ?</t>
  </si>
  <si>
    <t>[c1532f0ccdd94128935f37adda1012dc]</t>
  </si>
  <si>
    <t>1-102061</t>
  </si>
  <si>
    <t>Which ['injuring'] event happened in ('New York',) (state) that involve the name Taleik Bristel (full_name) ?</t>
  </si>
  <si>
    <t>[da5c0391531f52ce8bd2a427ca08fb8c, 733186daf29eebe74414e0976d4f9162]</t>
  </si>
  <si>
    <t>1-77556</t>
  </si>
  <si>
    <t>Which ['killing'] event happened in 2016 (year) that involve the name Dabill (last) ?</t>
  </si>
  <si>
    <t>[2500ae9282f44f560e3716e4ba117385, 43ed9cbb9540f5aef57ee54b24c9e45d]</t>
  </si>
  <si>
    <t>[43ed9cbb9540f5aef57ee54b24c9e45d, 2500ae9282f44f560e3716e4ba117385]</t>
  </si>
  <si>
    <t>1-95080</t>
  </si>
  <si>
    <t>Which ['injuring'] event happened in 04/2016 (month) that involve the name Meraland (first) ?</t>
  </si>
  <si>
    <t>[ba76b12ac6d4a8803cc1e634f5e022e4]</t>
  </si>
  <si>
    <t>1-73191</t>
  </si>
  <si>
    <t>Which ['killing'] event happened in 11/2015 (month) that involve the name Bartle (last) ?</t>
  </si>
  <si>
    <t>[31e204240e30f601de95bab40fb6420c]</t>
  </si>
  <si>
    <t>1-74280</t>
  </si>
  <si>
    <t>Which ['killing'] event happened in 21/06/2015 (day) that involve the name Russell (first) ?</t>
  </si>
  <si>
    <t>[3096c37a7b8d58c8e92c172536dc4223, 12e2b810a1fb4038a5869f2e564ddae4]</t>
  </si>
  <si>
    <t>1-97264</t>
  </si>
  <si>
    <t>Which ['injuring'] event happened in 2016 (year) that involve the name Ryan Davis (full_name) ?</t>
  </si>
  <si>
    <t>[e8c0944b7eb7046da35ff8ce3ae182c3, b9e5b4fde7f594f827a509fe3c19a60f]</t>
  </si>
  <si>
    <t>[e8c0944b7eb7046da35ff8ce3ae182c3]</t>
  </si>
  <si>
    <t>1-88556</t>
  </si>
  <si>
    <t>Which ['injuring'] event happened in 22/07/2015 (day) in ('Kansas',) (state) ?</t>
  </si>
  <si>
    <t>[1203722102783f97b5e68b5ff3133c95]</t>
  </si>
  <si>
    <t>1-89887</t>
  </si>
  <si>
    <t>Which ['injuring'] event happened in 07/12/2013 (day) in ('Delaware', 'Wilmington') (city) ?</t>
  </si>
  <si>
    <t>[32301af837a6a0c136f1e122573dc8dc, 9a0e6b3bb6dd7c6dca1f1150c6658da0]</t>
  </si>
  <si>
    <t>1-90865</t>
  </si>
  <si>
    <t>Which ['injuring'] event happened in 2014 (year) in ('California', 'Stockton') (city) ?</t>
  </si>
  <si>
    <t>[fa80df5350e2f7cbb1d219665576e665]</t>
  </si>
  <si>
    <t>1-89886</t>
  </si>
  <si>
    <t>Which ['injuring'] event happened in 03/07/2016 (day) in ('Louisiana', 'Monroe') (city) ?</t>
  </si>
  <si>
    <t>[69ba2decd97adcf7f50f19406f6e1e35, e0fef819c89bebed28c156786b997e09, 5fd69762700b6367ed6abb5a4bb7c50c]</t>
  </si>
  <si>
    <t>1-87228</t>
  </si>
  <si>
    <t>Which ['injuring'] event happened in 06/2015 (month) in ('Ohio', 'Lebanon') (city) ?</t>
  </si>
  <si>
    <t>[1fe8b7ce8d00acc6f159e7678bfc9a44]</t>
  </si>
  <si>
    <t>1-102290</t>
  </si>
  <si>
    <t>Which ['injuring'] event happened in ('Georgia',) (state) that involve the name Suze Sadler (full_name) ?</t>
  </si>
  <si>
    <t>[1cedcac60b46fd44553b6cfbe817185d]</t>
  </si>
  <si>
    <t>1-85040</t>
  </si>
  <si>
    <t>Which ['killing'] event happened in ('Minnesota',) (state) that involve the name Vincent (first) ?</t>
  </si>
  <si>
    <t>[6d38db1a0b247ddb9e386ac1bb7ffd50, b9af533d3a40a6c2dfb2148e45c4ee87, f388e76fedca1bc0748e2a1441381475]</t>
  </si>
  <si>
    <t>[f388e76fedca1bc0748e2a1441381475, b9af533d3a40a6c2dfb2148e45c4ee87]</t>
  </si>
  <si>
    <t>1-87221</t>
  </si>
  <si>
    <t>Which ['injuring'] event happened in 11/2015 (month) in ('Michigan', 'Warren') (city) ?</t>
  </si>
  <si>
    <t>[7f1a9f66a1d02a061b2db4a19be5056c, ee6cf1803c1f3cd27aa8ae2f0e8e337d]</t>
  </si>
  <si>
    <t>1-79729</t>
  </si>
  <si>
    <t>Which ['killing'] event happened in 2016 (year) that involve the name Conner Lindsey (full_name) ?</t>
  </si>
  <si>
    <t>[5c853e5201c149a6f325969b17c67dd9]</t>
  </si>
  <si>
    <t>1-89640</t>
  </si>
  <si>
    <t>Which ['injuring'] event happened in 17/10/2016 (day) in ('California', 'Fresno') (city) ?</t>
  </si>
  <si>
    <t>[6d7b0691916b9ef5747556e3c721cc5a, b4d4fd7fed6ccce140db3100ccb5b08c]</t>
  </si>
  <si>
    <t>1-89882</t>
  </si>
  <si>
    <t>Which ['injuring'] event happened in 12/03/2016 (day) in ('California', 'Oakland') (city) ?</t>
  </si>
  <si>
    <t>[302ffd7f14d0c966db1c68b471722ee8]</t>
  </si>
  <si>
    <t>1-98368</t>
  </si>
  <si>
    <t>Which ['injuring'] event happened in 27/09/2016 (day) that involve the name McKee (last) ?</t>
  </si>
  <si>
    <t>[043ec0dea28395029a76a9781417c4f9]</t>
  </si>
  <si>
    <t>1-79727</t>
  </si>
  <si>
    <t>Which ['killing'] event happened in 2015 (year) that involve the name Matthew Cisneros (full_name) ?</t>
  </si>
  <si>
    <t>[9c08b4abc3062e2b91c26b7024232fd1]</t>
  </si>
  <si>
    <t>1-102712</t>
  </si>
  <si>
    <t>Which ['fire_burning'] event happened in 06/03/2006 (day) in ('California',) (state) ?</t>
  </si>
  <si>
    <t>[28ba29974ae4c05b7454e18969573986]</t>
  </si>
  <si>
    <t>1-102718</t>
  </si>
  <si>
    <t>Which ['fire_burning'] event happened in 16/11/2007 (day) in ('California',) (state) ?</t>
  </si>
  <si>
    <t>[3f0ac5737b7f238f47874417a58a7680]</t>
  </si>
  <si>
    <t>1-76695</t>
  </si>
  <si>
    <t>Which ['killing'] event happened in 09/2013 (month) that involve the name Delonta (first) ?</t>
  </si>
  <si>
    <t>[fae18eeabb70538ae523e338dfea8edb, 540bf6252eb3edc827f3d44409a730b4]</t>
  </si>
  <si>
    <t>1-102717</t>
  </si>
  <si>
    <t>Which ['fire_burning'] event happened in 08/07/2008 (day) in ('Oregon',) (state) ?</t>
  </si>
  <si>
    <t>[953677f6bc561abf3862e5e7fe032fa7]</t>
  </si>
  <si>
    <t>1-97032</t>
  </si>
  <si>
    <t>Which ['injuring'] event happened in 2014 (year) that involve the name Eugene Rudd (full_name) ?</t>
  </si>
  <si>
    <t>[4d566a52370093a92b38ed73e6b60260]</t>
  </si>
  <si>
    <t>1-102715</t>
  </si>
  <si>
    <t>Which ['fire_burning'] event happened in 17/01/2006 (day) in ('California',) (state) ?</t>
  </si>
  <si>
    <t>[acc9b02cd4662c50173bbddb27af5e7a]</t>
  </si>
  <si>
    <t>1-97034</t>
  </si>
  <si>
    <t>Which ['injuring'] event happened in 2015 (year) that involve the name William Orobio (full_name) ?</t>
  </si>
  <si>
    <t>[90e1d6788967d42ee5da65139d97a4b4, fd66c4868355d75941c6dc662c1d8ed2]</t>
  </si>
  <si>
    <t>[90e1d6788967d42ee5da65139d97a4b4]</t>
  </si>
  <si>
    <t>1-92814</t>
  </si>
  <si>
    <t>Which ['injuring'] event happened in 10/05/2014 (day) that involve the name Antwan Wheeler (full_name) ?</t>
  </si>
  <si>
    <t>[971340bb9ee0ea857f07973c06afe73e]</t>
  </si>
  <si>
    <t>1-100785</t>
  </si>
  <si>
    <t>Which ['injuring'] event happened in ('New York', 'New York (Manhattan)') (city) that involve the name Shadale (first) ?</t>
  </si>
  <si>
    <t>[0edfd5b0e2cdcd4f62142a0c07c47cb4, 262cc0377605ef57bab4f806fe21b637, d1200bab136487e05537efa56bf6d809]</t>
  </si>
  <si>
    <t>[0edfd5b0e2cdcd4f62142a0c07c47cb4]</t>
  </si>
  <si>
    <t>1-102720</t>
  </si>
  <si>
    <t>Which ['fire_burning'] event happened in 18/12/2007 (day) in ('Oregon',) (state) ?</t>
  </si>
  <si>
    <t>[633ce068abced224a7cebc14953a2886]</t>
  </si>
  <si>
    <t>1-102962</t>
  </si>
  <si>
    <t>Which ['fire_burning'] event happened in 22/08/2007 (day) in ('California', 'Los Angeles') (city) ?</t>
  </si>
  <si>
    <t>[5515d77ecc7d46d4efb8e28aa4b104ed]</t>
  </si>
  <si>
    <t>1-102961</t>
  </si>
  <si>
    <t>Which ['fire_burning'] event happened in 09/02/2006 (day) in ('California', 'Los Angeles') (city) ?</t>
  </si>
  <si>
    <t>[b44cf7033fd8dbac293aeaaa5e46c9b6]</t>
  </si>
  <si>
    <t>1-89659</t>
  </si>
  <si>
    <t>Which ['injuring'] event happened in 19/03/2016 (day) in ('Texas', 'Levelland') (city) ?</t>
  </si>
  <si>
    <t>[b73a7e9aaf7c4de3b7fbcf0a49559709]</t>
  </si>
  <si>
    <t>1-89891</t>
  </si>
  <si>
    <t>Which ['injuring'] event happened in 20/12/2016 (day) in ('Ohio', 'Gallia (county)') (city) ?</t>
  </si>
  <si>
    <t>[6d674397b2a4d80fbeaadd4d7542d63b]</t>
  </si>
  <si>
    <t>1-89411</t>
  </si>
  <si>
    <t>Which ['injuring'] event happened in 03/08/2016 (day) in ('Arkansas', 'Lonoke') (city) ?</t>
  </si>
  <si>
    <t>[f9734ce420365d3e465d27b238fad844]</t>
  </si>
  <si>
    <t>1-87233</t>
  </si>
  <si>
    <t>Which ['injuring'] event happened in 11/2016 (month) in ('New Jersey', 'Millville') (city) ?</t>
  </si>
  <si>
    <t>[cb14f5e1626d23cf484b404f99360927]</t>
  </si>
  <si>
    <t>1-78625</t>
  </si>
  <si>
    <t>Which ['killing'] event happened in 03/2015 (month) that involve the name Trevor Pimentel (full_name) ?</t>
  </si>
  <si>
    <t>[42b38402fdb5a9d4797fa6127a2b0922, 495577bf929ee8684d3fd5f17032f9e3]</t>
  </si>
  <si>
    <t>1-97047</t>
  </si>
  <si>
    <t>Which ['injuring'] event happened in 2016 (year) that involve the name Kristian Piazza (full_name) ?</t>
  </si>
  <si>
    <t>[b89e47932e4bf038c9ab2a986c1af6ca]</t>
  </si>
  <si>
    <t>1-75354</t>
  </si>
  <si>
    <t>Which ['killing'] event happened in 29/10/2016 (day) that involve the name Kodi Pruner (full_name) ?</t>
  </si>
  <si>
    <t>[16d910bec017be537ce3d2ab1042fb12, e15d7b9a0056d979c5085ad42cdfe633, 19c7198201879284b96af4533c2bfedf, 18f281377ccb875451d9a03ee3c054b1]</t>
  </si>
  <si>
    <t>1-80842</t>
  </si>
  <si>
    <t>Which ['killing'] event happened in 2016 (year) that involve the name Faith (first) ?</t>
  </si>
  <si>
    <t>[da7dedc02300ae622877f62c3bb72a09, a67a6cc8b5383cb6ecc254375fb72bb4, 9e3176096a2ba3d6e12613d0fc9ecd3b, 50ad29c74c01b8b172ec51675115691c, 17d5cf07eaab055a5036ced5132715c8, 538ce7e73d1006df43f17b18aec0b280]</t>
  </si>
  <si>
    <t>[da7dedc02300ae622877f62c3bb72a09]</t>
  </si>
  <si>
    <t>1-77776</t>
  </si>
  <si>
    <t>Which ['killing'] event happened in 2013 (year) that involve the name Hurst (last) ?</t>
  </si>
  <si>
    <t>[e658e0046890ea73c5dd4693fec11fbd]</t>
  </si>
  <si>
    <t>1-97040</t>
  </si>
  <si>
    <t>Which ['injuring'] event happened in 2016 (year) that involve the name Dominique Davis (full_name) ?</t>
  </si>
  <si>
    <t>[a1eac7c03830c460eafd1f57a95aad8f, 2234f0e17887d5296178b85cb1012bea, 474192e8ed58d492d1bccacae3863c5a]</t>
  </si>
  <si>
    <t>[2234f0e17887d5296178b85cb1012bea]</t>
  </si>
  <si>
    <t>1-102700</t>
  </si>
  <si>
    <t>Which ['injuring'] event happened in ('Florida',) (state) that involve the name Jnya Payne (full_name) ?</t>
  </si>
  <si>
    <t>[cd2474f9d6f6468658448b950085e2ff, 61f0eb314dd1e960cc77e5b2003c5424]</t>
  </si>
  <si>
    <t>[cd2474f9d6f6468658448b950085e2ff]</t>
  </si>
  <si>
    <t>1-102942</t>
  </si>
  <si>
    <t>Which ['fire_burning'] event happened in 10/2007 (month) in ('Vermont', 'Burlington') (city) ?</t>
  </si>
  <si>
    <t>[6d67fbd8fde5899b48432a25215ee03a]</t>
  </si>
  <si>
    <t>1-73174</t>
  </si>
  <si>
    <t>Which ['killing'] event happened in 11/2016 (month) that involve the name Lattin (last) ?</t>
  </si>
  <si>
    <t>[b22db6c956ed0014bbf910fb535fd413, e47c446239ad705672508103644726df]</t>
  </si>
  <si>
    <t>[e47c446239ad705672508103644726df]</t>
  </si>
  <si>
    <t>1-87247</t>
  </si>
  <si>
    <t>Which ['injuring'] event happened in 08/2016 (month) in ('Virginia', 'Norfolk') (city) ?</t>
  </si>
  <si>
    <t>[51648f1e82e54551919f80fa75d985a8]</t>
  </si>
  <si>
    <t>[aaac0acd14dbf6519bd38021b77b4edb, 51648f1e82e54551919f80fa75d985a8]</t>
  </si>
  <si>
    <t>1-92825</t>
  </si>
  <si>
    <t>Which ['injuring'] event happened in 29/08/2016 (day) that involve the name Elijah Sims (full_name) ?</t>
  </si>
  <si>
    <t>[84c67ece4f3e23e80f82c94b0a0fa1ba]</t>
  </si>
  <si>
    <t>1-90887</t>
  </si>
  <si>
    <t>Which ['injuring'] event happened in 2016 (year) in ('California', 'Bakersfield') (city) ?</t>
  </si>
  <si>
    <t>[e04c29d41ee42b18a984a49055f2f04d]</t>
  </si>
  <si>
    <t>1-91979</t>
  </si>
  <si>
    <t>Which ['injuring'] event happened in 01/2015 (month) in ('New Mexico',) (state) ?</t>
  </si>
  <si>
    <t>[7a1fa485b3f2df05541ba11fef25d5ba]</t>
  </si>
  <si>
    <t>1-87004</t>
  </si>
  <si>
    <t>Which ['injuring'] event happened in 10/2016 (month) in ('Florida', 'Immokalee') (city) ?</t>
  </si>
  <si>
    <t>[d05260c62663cb43d70acca05517725d, bcd750b6e86828b0ecb50aed4912bcb7]</t>
  </si>
  <si>
    <t>[bcd750b6e86828b0ecb50aed4912bcb7]</t>
  </si>
  <si>
    <t>1-102952</t>
  </si>
  <si>
    <t>Which ['fire_burning'] event happened in 07/2008 (month) in ('Vermont', 'Burlington') (city) ?</t>
  </si>
  <si>
    <t>[ee3bbd47804f0dce8f171de2c0d2ea9f]</t>
  </si>
  <si>
    <t>1-89429</t>
  </si>
  <si>
    <t>Which ['injuring'] event happened in 04/08/2015 (day) in ('Missouri', 'Saint Louis') (city) ?</t>
  </si>
  <si>
    <t>[0bccf2f1b6eb3237ca27f4d7ff510a77, deed3c42bf920cfeba31407db91bbf20]</t>
  </si>
  <si>
    <t>1-87007</t>
  </si>
  <si>
    <t>Which ['injuring'] event happened in 01/2016 (month) in ('New York', 'Orchard Park') (city) ?</t>
  </si>
  <si>
    <t>[5b1fe7d472ded939877331cf699014f0, cb46cbf4546b112b5278288c7fe5c6bc]</t>
  </si>
  <si>
    <t>1-87243</t>
  </si>
  <si>
    <t>Which ['injuring'] event happened in 06/2014 (month) in ('South Carolina', 'Moncks Corner') (city) ?</t>
  </si>
  <si>
    <t>[f1a5aa2e780a8b0fb6670bb08e086852, 00d2962c13af461bc5a63df0497d39a6]</t>
  </si>
  <si>
    <t>[f1a5aa2e780a8b0fb6670bb08e086852]</t>
  </si>
  <si>
    <t>1-88333</t>
  </si>
  <si>
    <t>Which ['injuring'] event happened in 15/06/2015 (day) in ('New York',) (state) ?</t>
  </si>
  <si>
    <t>[5b8b942cf45932f9567b5f4ebc7fd48a]</t>
  </si>
  <si>
    <t>1-88572</t>
  </si>
  <si>
    <t>Which ['injuring'] event happened in 05/05/2013 (day) in ('California',) (state) ?</t>
  </si>
  <si>
    <t>[05840cb45233ef6700b695c2ed2d6735, 60ad5103290ae7aa16e39d3cd2695496, 03b233b5a22097260241d89257b991e0, 094fe5921b642e30a00cd52ece7b0157]</t>
  </si>
  <si>
    <t>[60ad5103290ae7aa16e39d3cd2695496, 05840cb45233ef6700b695c2ed2d6735]</t>
  </si>
  <si>
    <t>1-102939</t>
  </si>
  <si>
    <t>Which ['fire_burning'] event happened in 03/2007 (month) in ('California', 'Los Angeles') (city) ?</t>
  </si>
  <si>
    <t>[72f4dcee8d87fb970b1fa7ca09b02fbe]</t>
  </si>
  <si>
    <t>1-76438</t>
  </si>
  <si>
    <t>Which ['killing'] event happened in 12/2016 (month) that involve the name Rashawn (first) ?</t>
  </si>
  <si>
    <t>[af867d065ca6de60913486f3521162fe]</t>
  </si>
  <si>
    <t>1-78854</t>
  </si>
  <si>
    <t>Which ['killing'] event happened in 12/2014 (month) that involve the name Paige Stalker (full_name) ?</t>
  </si>
  <si>
    <t>[628ef0e1592f6ffd21293fad2bf516fa]</t>
  </si>
  <si>
    <t>1-79943</t>
  </si>
  <si>
    <t>Which ['killing'] event happened in 2014 (year) that involve the name Nathan Majors (full_name) ?</t>
  </si>
  <si>
    <t>[986ed88e7dd55fe4ae920678ddba6cda]</t>
  </si>
  <si>
    <t>1-102932</t>
  </si>
  <si>
    <t>Which ['fire_burning'] event happened in 06/2007 (month) in ('Alaska', 'Homer') (city) ?</t>
  </si>
  <si>
    <t>[1f3088a370468aa66fd1efd564a7c46c]</t>
  </si>
  <si>
    <t>1-101843</t>
  </si>
  <si>
    <t>Which ['injuring'] event happened in ('Massachusetts', 'Orange') (city) that involve the name Hunter Richardson (full_name) ?</t>
  </si>
  <si>
    <t>[fd54c8aabc7227ebf1db9d56e4c5b185]</t>
  </si>
  <si>
    <t>1-74495</t>
  </si>
  <si>
    <t>Which ['killing'] event happened in 10/04/2016 (day) that involve the name Dekota (first) ?</t>
  </si>
  <si>
    <t>[b2aea77633e77fbe418c2bd87b56c8b3, d25a1dc04617bc15a9ac905c2390034f]</t>
  </si>
  <si>
    <t>1-75581</t>
  </si>
  <si>
    <t>Which ['killing'] event happened in 09/11/2013 (day) that involve the name Richardson (last) ?</t>
  </si>
  <si>
    <t>[79ef857be4875597f574e81ba648a529, e9e3acb7483fe4f9fef0dc16ff97ee33]</t>
  </si>
  <si>
    <t>[e9e3acb7483fe4f9fef0dc16ff97ee33, 79ef857be4875597f574e81ba648a529]</t>
  </si>
  <si>
    <t>1-87258</t>
  </si>
  <si>
    <t>Which ['injuring'] event happened in 01/2015 (month) in ('Wisconsin', 'Milwaukee') (city) ?</t>
  </si>
  <si>
    <t>[e68c7499d368fe710b3297c6f2c94eb0, 51740dc66217a0985a9b5649dc481d43]</t>
  </si>
  <si>
    <t>[51740dc66217a0985a9b5649dc481d43, e68c7499d368fe710b3297c6f2c94eb0]</t>
  </si>
  <si>
    <t>1-89437</t>
  </si>
  <si>
    <t>Which ['injuring'] event happened in 18/08/2013 (day) in ('New Jersey', 'Port Norris') (city) ?</t>
  </si>
  <si>
    <t>[7a0b5560d0209fdc83377ec8358777b3]</t>
  </si>
  <si>
    <t>1-89679</t>
  </si>
  <si>
    <t>Which ['injuring'] event happened in 11/07/2016 (day) in ('Kansas', 'Wichita') (city) ?</t>
  </si>
  <si>
    <t>[995c54e9e8b100cc2c29485ff4ab16c3, e32f274ad453ebc000e830fbdd82bb7f]</t>
  </si>
  <si>
    <t>1-102940</t>
  </si>
  <si>
    <t>Which ['fire_burning'] event happened in 05/2008 (month) in ('California', 'Los Angeles') (city) ?</t>
  </si>
  <si>
    <t>[eb8702b9db93f670f5ff6e1132d2d814]</t>
  </si>
  <si>
    <t>[eb8702b9db93f670f5ff6e1132d2d814, b443b4cf13a9cdb78d815d1e3eee43b3]</t>
  </si>
  <si>
    <t>1-87018</t>
  </si>
  <si>
    <t>Which ['injuring'] event happened in 07/2015 (month) in ('Indiana', 'Fort Wayne') (city) ?</t>
  </si>
  <si>
    <t>[192f5d23cfe486c56fd4b357f6171dd5, 8334fd4ad8312b4226f3132fcfbdc44f]</t>
  </si>
  <si>
    <t>1-87012</t>
  </si>
  <si>
    <t>Which ['injuring'] event happened in 08/2013 (month) in ('New Jersey', 'Montclair') (city) ?</t>
  </si>
  <si>
    <t>[73ebc6e3f4d606a7aded21b38bad4b11]</t>
  </si>
  <si>
    <t>1-92839</t>
  </si>
  <si>
    <t>Which ['injuring'] event happened in 05/2016 (month) that involve the name Betty Mungin (full_name) ?</t>
  </si>
  <si>
    <t>[2d69bf3b32d8d9ed6df5b5610a9883ea]</t>
  </si>
  <si>
    <t>1-102928</t>
  </si>
  <si>
    <t>Which ['fire_burning'] event happened in 06/2007 (month) in ('Alaska', 'Anchor Point') (city) ?</t>
  </si>
  <si>
    <t>[364ccaf11ecb35922f54d76dced0a3f5]</t>
  </si>
  <si>
    <t>1-77517</t>
  </si>
  <si>
    <t>Which ['killing'] event happened in 2016 (year) that involve the name Olson (last) ?</t>
  </si>
  <si>
    <t>[e7fd38023e7b02d450be8688b771ce61, aee9475ca685d3ff7ac13746a2ae28ed]</t>
  </si>
  <si>
    <t>[aee9475ca685d3ff7ac13746a2ae28ed]</t>
  </si>
  <si>
    <t>1-80624</t>
  </si>
  <si>
    <t>Which ['killing'] event happened in 2016 (year) that involve the name DaMarcia (first) ?</t>
  </si>
  <si>
    <t>[dbaa6860cc84d055b048375c6910d28f]</t>
  </si>
  <si>
    <t>1-74247</t>
  </si>
  <si>
    <t>Which ['killing'] event happened in 19/04/2015 (day) that involve the name Dakota (first) ?</t>
  </si>
  <si>
    <t>[76364900a11d22aeb3ef12bf058fafe3]</t>
  </si>
  <si>
    <t>1-100986</t>
  </si>
  <si>
    <t>Which ['injuring'] event happened in ('Tennessee', 'Memphis') (city) that involve the name Ariyanna (first) ?</t>
  </si>
  <si>
    <t>[e28beb2f9991f12c3ec52684464c3a61, 3410d76cd305960fd61365f7779451d4, 6f700f7f145210d1a1a77fd0e9e87260, 40c9613545b16d068282305a058610ce]</t>
  </si>
  <si>
    <t>1-92850</t>
  </si>
  <si>
    <t>Which ['injuring'] event happened in 11/2015 (month) that involve the name Dametrious Addison (full_name) ?</t>
  </si>
  <si>
    <t>[88bb898bbc5681297a5cd8d8ebc9b208, c3e8e1bd3f296ac1417ae8ccf3671b4c]</t>
  </si>
  <si>
    <t>1-102920</t>
  </si>
  <si>
    <t>Which ['fire_burning'] event happened in 01/2005 (month) in ('California', 'Los Angeles') (city) ?</t>
  </si>
  <si>
    <t>[72f23c51bf2665e820755307ff5406a2]</t>
  </si>
  <si>
    <t>1-74483</t>
  </si>
  <si>
    <t>Which ['killing'] event happened in 19/11/2016 (day) that involve the name Zackary (first) ?</t>
  </si>
  <si>
    <t>[622e463d4866570f7c682a6543e4e8b0, f7c7fbcf9514fbd5ac8a908532734696]</t>
  </si>
  <si>
    <t>[622e463d4866570f7c682a6543e4e8b0]</t>
  </si>
  <si>
    <t>1-102926</t>
  </si>
  <si>
    <t>Which ['fire_burning'] event happened in 10/2008 (month) in ('Oregon', 'Beaverton') (city) ?</t>
  </si>
  <si>
    <t>[c4172a6c6fbe39ec1d3012dfc03c011a]</t>
  </si>
  <si>
    <t>1-81719</t>
  </si>
  <si>
    <t>Which ['killing'] event happened in ('New Jersey', 'Trenton (Hamilton Township)') (city) that involve the name Kelvin Watford (full_name) ?</t>
  </si>
  <si>
    <t>[a29d796d5500ba0f735408facfd2b3da, 8c9832469c0692d9a58457673b5cc9ef, 28881018b42bf8de58468cf765b3fbb7]</t>
  </si>
  <si>
    <t>1-73150</t>
  </si>
  <si>
    <t>Which ['killing'] event happened in 08/2016 (month) that involve the name Meisenheimer (last) ?</t>
  </si>
  <si>
    <t>[1424b8bc9e983d29ce655860d1d3d380, 38d766377ded80d9f8720f14c4d265c0]</t>
  </si>
  <si>
    <t>1-87269</t>
  </si>
  <si>
    <t>Which ['injuring'] event happened in 09/2015 (month) in ('Michigan', 'Albion') (city) ?</t>
  </si>
  <si>
    <t>[6a4b9a11d4fd0c4ffa2e1b043b81e285, 076199ae61f506f40c0cc4541a85df91]</t>
  </si>
  <si>
    <t>1-87025</t>
  </si>
  <si>
    <t>Which ['injuring'] event happened in 03/2015 (month) in ('Wisconsin', 'Oshkosh') (city) ?</t>
  </si>
  <si>
    <t>[88fd6a897252937aa2f700f3c8f3366e]</t>
  </si>
  <si>
    <t>1-87268</t>
  </si>
  <si>
    <t>Which ['injuring'] event happened in 12/2016 (month) in ('Arizona', 'Phoenix') (city) ?</t>
  </si>
  <si>
    <t>[339b0f84a0908eb22fd2bf72cc6433ae, f1fc4cf1f639846de5980814a2efabaa]</t>
  </si>
  <si>
    <t>1-89203</t>
  </si>
  <si>
    <t>Which ['injuring'] event happened in 14/07/2015 (day) in ('Mississippi', 'Guntown') (city) ?</t>
  </si>
  <si>
    <t>[6dcb34cb0db874244c34a97c0c5ad7b3]</t>
  </si>
  <si>
    <t>1-89445</t>
  </si>
  <si>
    <t>Which ['injuring'] event happened in 20/09/2016 (day) in ('North Carolina', 'Wilmington') (city) ?</t>
  </si>
  <si>
    <t>[6e7bdb9243373137918a57c9d5b791c0]</t>
  </si>
  <si>
    <t>1-88118</t>
  </si>
  <si>
    <t>Which ['injuring'] event happened in 18/10/2015 (day) in ('Louisiana',) (state) ?</t>
  </si>
  <si>
    <t>[a2c0f3db4f3ad7beef9cc23fba47d0c6]</t>
  </si>
  <si>
    <t>1-76418</t>
  </si>
  <si>
    <t>Which ['killing'] event happened in 09/2016 (month) that involve the name Derrius (first) ?</t>
  </si>
  <si>
    <t>[ded3f74e2595a1055c5aa6aacca4a456, a91088e42375468b6dd7de7ef740c41c, 9806c01630440b71588cbe9b8d59c193]</t>
  </si>
  <si>
    <t>1-89202</t>
  </si>
  <si>
    <t>Which ['injuring'] event happened in 29/09/2014 (day) in ('Pennsylvania', 'Williamsport') (city) ?</t>
  </si>
  <si>
    <t>[aca5bd970bed646cefd55895ed2e4e9b]</t>
  </si>
  <si>
    <t>1-92608</t>
  </si>
  <si>
    <t>Which ['injuring'] event happened in 06/07/2016 (day) that involve the name Elijah Fauntleroy (full_name) ?</t>
  </si>
  <si>
    <t>[6ab66db5cc8e51f005989f910475c43c, 58b79d0ad263bb28a3903ded5ddb50b4, 926fc6cc3d9f5a4d286e4d0910890226]</t>
  </si>
  <si>
    <t>1-77504</t>
  </si>
  <si>
    <t>Which ['killing'] event happened in 2016 (year) that involve the name Murray (last) ?</t>
  </si>
  <si>
    <t>[27e983130646e7ebb14be8fb2a94469d, 23b47b5e0df5cbdc9bb2c43c78321600, 4f0f4938f806f6dca70d10b596b5ba6d, 20451964809b9a63c901cec248fd2e9f]</t>
  </si>
  <si>
    <t>[8a82a70b851c000fd66f5871d2a7c32a, 2d69bf3b32d8d9ed6df5b5610a9883ea, 5c03bdd8c3b2450d8aa1eee34c9efb02, 20451964809b9a63c901cec248fd2e9f, 54aafae5ecfb4ea7b63b0feb3cc1f804, 4f0f4938f806f6dca70d10b596b5ba6d, 18f7d3545b02a4230cc238ab9a5515df]</t>
  </si>
  <si>
    <t>1-76410</t>
  </si>
  <si>
    <t>Which ['killing'] event happened in 07/2016 (month) that involve the name Travon (first) ?</t>
  </si>
  <si>
    <t>[61caa6f52efc7c59c1f3c66a61a58a18, 3a2d2a7dd740f97b82aa5ba729ce1ff6]</t>
  </si>
  <si>
    <t>1-80877</t>
  </si>
  <si>
    <t>Which ['killing'] event happened in 2013 (year) that involve the name Barbara (first) ?</t>
  </si>
  <si>
    <t>[5d047f14c15d8a27e27526e7f8695483]</t>
  </si>
  <si>
    <t>[5d047f14c15d8a27e27526e7f8695483, 77b8e353368174548bdbffb76432783e]</t>
  </si>
  <si>
    <t>1-79921</t>
  </si>
  <si>
    <t>Which ['killing'] event happened in 2015 (year) that involve the name Cruisito Leiba (full_name) ?</t>
  </si>
  <si>
    <t>[e8c119673d28ae3cf47c05be783949c4]</t>
  </si>
  <si>
    <t>1-99254</t>
  </si>
  <si>
    <t>Which ['injuring'] event happened in ('New York',) (state) that involve the name Thomas (first) ?</t>
  </si>
  <si>
    <t>[5f0d39f559b40c1a7a654d5a92d8aa05, c151f35f90d97828d00fe64c0089ed12, 6534a071969700e477ea6335b032639d]</t>
  </si>
  <si>
    <t>1-73381</t>
  </si>
  <si>
    <t>Which ['killing'] event happened in 10/2015 (month) that involve the name Woodruff (last) ?</t>
  </si>
  <si>
    <t>[ddd6b7932c18aeb2e22a22351e2ef5c3]</t>
  </si>
  <si>
    <t>1-87038</t>
  </si>
  <si>
    <t>Which ['injuring'] event happened in 07/2016 (month) in ('Arkansas', 'West Memphis') (city) ?</t>
  </si>
  <si>
    <t>[7a7697f769cb89817846b003f5799eb4]</t>
  </si>
  <si>
    <t>1-89217</t>
  </si>
  <si>
    <t>Which ['injuring'] event happened in 28/06/2014 (day) in ('California', 'Antioch') (city) ?</t>
  </si>
  <si>
    <t>[46d27c9277cff8111752f027ed0be845]</t>
  </si>
  <si>
    <t>1-87039</t>
  </si>
  <si>
    <t>Which ['injuring'] event happened in 10/2016 (month) in ('Massachusetts', 'Boston') (city) ?</t>
  </si>
  <si>
    <t>[f91ab4456f718a482d2ed5a5dbde5db9]</t>
  </si>
  <si>
    <t>1-89458</t>
  </si>
  <si>
    <t>Which ['injuring'] event happened in 02/12/2016 (day) in ('New Jersey', 'Bloomfield') (city) ?</t>
  </si>
  <si>
    <t>[a2215c0652732f254fd5b6c3915401ac]</t>
  </si>
  <si>
    <t>1-89698</t>
  </si>
  <si>
    <t>Which ['injuring'] event happened in 13/04/2016 (day) in ('Kansas', 'Wichita') (city) ?</t>
  </si>
  <si>
    <t>[714d0919070eb8e9eef2ea4e6875076b]</t>
  </si>
  <si>
    <t>1-89219</t>
  </si>
  <si>
    <t>Which ['injuring'] event happened in 05/06/2016 (day) in ('Missouri', 'Florissant') (city) ?</t>
  </si>
  <si>
    <t>[d43504d2b61c1cadf563e8415e9605fa]</t>
  </si>
  <si>
    <t>1-87277</t>
  </si>
  <si>
    <t>Which ['injuring'] event happened in 08/2016 (month) in ('Washington', 'Tacoma') (city) ?</t>
  </si>
  <si>
    <t>[660724f52683bb8483cabae43c8a549d, 8ed808bab77dd61f4d61fa569554e77d, ecca5043856bad48fa5acb0c7e73ccaf]</t>
  </si>
  <si>
    <t>1-89454</t>
  </si>
  <si>
    <t>Which ['injuring'] event happened in 04/05/2016 (day) in ('Vermont', 'Waitsfield') (city) ?</t>
  </si>
  <si>
    <t>[2e8ca17a884c6f2f594c61b4201f60d7, 283c39ea2271bed7a81337172c7e187b]</t>
  </si>
  <si>
    <t>1-88364</t>
  </si>
  <si>
    <t>Which ['injuring'] event happened in 26/11/2015 (day) in ('Virginia',) (state) ?</t>
  </si>
  <si>
    <t>[1fcc457966b82a6d42ae84642369b327]</t>
  </si>
  <si>
    <t>1-78825</t>
  </si>
  <si>
    <t>Which ['killing'] event happened in 12/2016 (month) that involve the name Nautica Whittiker (full_name) ?</t>
  </si>
  <si>
    <t>[9d5ce6898082402fc63c6f1a270dea53, 03939c2c52a1d4666f5207418302541a, 7619e5444e527988e6a6d2604736c2f0]</t>
  </si>
  <si>
    <t>[9d5ce6898082402fc63c6f1a270dea53]</t>
  </si>
  <si>
    <t>1-102901</t>
  </si>
  <si>
    <t>Which ['fire_burning'] event happened in 03/2006 (month) in ('Tennessee',) (state) ?</t>
  </si>
  <si>
    <t>[81e40307c16a61cfce362a43fc331f65]</t>
  </si>
  <si>
    <t>1-102900</t>
  </si>
  <si>
    <t>Which ['fire_burning'] event happened in 10/2007 (month) in ('Nevada',) (state) ?</t>
  </si>
  <si>
    <t>[0a1b442f624e4d4b9c70cac47ae91bf4]</t>
  </si>
  <si>
    <t>1-77970</t>
  </si>
  <si>
    <t>Which ['killing'] event happened in 2016 (year) that involve the name Gomez-Martinez (last) ?</t>
  </si>
  <si>
    <t>[1bebb62822642fe3e81da5f1e750a1e0, 316932156a3da5a8b02094f0f1c97ec0]</t>
  </si>
  <si>
    <t>[316932156a3da5a8b02094f0f1c97ec0, 1bebb62822642fe3e81da5f1e750a1e0]</t>
  </si>
  <si>
    <t>1-71190</t>
  </si>
  <si>
    <t>Which ['killing'] event happened in 28/11/2015 (day) in ('Arkansas',) (state) ?</t>
  </si>
  <si>
    <t>[29eaaa06103c7fa11fd0ebc721fd7117, 7bd3449deb58d1659a5761c32bf8b849]</t>
  </si>
  <si>
    <t>[29eaaa06103c7fa11fd0ebc721fd7117]</t>
  </si>
  <si>
    <t>1-90210</t>
  </si>
  <si>
    <t>Which ['injuring'] event happened in 02/09/2016 (day) in ('Florida', 'Pensacola') (city) ?</t>
  </si>
  <si>
    <t>[1fdd144edb80b089f2fe0711a8e38563]</t>
  </si>
  <si>
    <t>1-102905</t>
  </si>
  <si>
    <t>Which ['fire_burning'] event happened in 03/2007 (month) in ('Alaska',) (state) ?</t>
  </si>
  <si>
    <t>[df905b93226e6658358c0100d907709a]</t>
  </si>
  <si>
    <t>1-102903</t>
  </si>
  <si>
    <t>Which ['fire_burning'] event happened in 08/2008 (month) in ('California',) (state) ?</t>
  </si>
  <si>
    <t>[df3f41d91202df99087d6ba617964cd8]</t>
  </si>
  <si>
    <t>1-102902</t>
  </si>
  <si>
    <t>Which ['fire_burning'] event happened in 07/2008 (month) in ('Tennessee',) (state) ?</t>
  </si>
  <si>
    <t>[60fb4bad0f8949c0a08264c82d57e236]</t>
  </si>
  <si>
    <t>1-90205</t>
  </si>
  <si>
    <t>Which ['injuring'] event happened in 09/10/2016 (day) in ('Arkansas', 'Eudora') (city) ?</t>
  </si>
  <si>
    <t>[741501d220b35f83a7e674b51370e6cc]</t>
  </si>
  <si>
    <t>1-89468</t>
  </si>
  <si>
    <t>Which ['injuring'] event happened in 11/12/2016 (day) in ('North Carolina', 'Rocky Mount') (city) ?</t>
  </si>
  <si>
    <t>[1bab4ba90608894eeb33e80dda279fda]</t>
  </si>
  <si>
    <t>1-89467</t>
  </si>
  <si>
    <t>Which ['injuring'] event happened in 18/04/2015 (day) in ('Alabama', 'Montgomery') (city) ?</t>
  </si>
  <si>
    <t>[22ce526a4078feb19bc7e37a404c145d]</t>
  </si>
  <si>
    <t>1-90204</t>
  </si>
  <si>
    <t>Which ['injuring'] event happened in 11/11/2016 (day) in ('Texas', 'Houston') (city) ?</t>
  </si>
  <si>
    <t>[468e36ac95f65ee75a1a119b601f9997, d11d340648752e3ecb4c17e8e126fa43]</t>
  </si>
  <si>
    <t>[d11d340648752e3ecb4c17e8e126fa43, 468e36ac95f65ee75a1a119b601f9997]</t>
  </si>
  <si>
    <t>1-93711</t>
  </si>
  <si>
    <t>Which ['injuring'] event happened in 09/2016 (month) that involve the name Phillips (last) ?</t>
  </si>
  <si>
    <t>[ae661f127488834f85dd880d6ebbeae6]</t>
  </si>
  <si>
    <t>1-87287</t>
  </si>
  <si>
    <t>Which ['injuring'] event happened in 03/2016 (month) in ('California', 'Sacramento') (city) ?</t>
  </si>
  <si>
    <t>[ca5616ed1043ae094adddad8168082be, ee93f8eb3b34fbd102b2803bcd9413ab, 67ad5ecc2a075a26c3c77a8414de2762]</t>
  </si>
  <si>
    <t>[ca5616ed1043ae094adddad8168082be]</t>
  </si>
  <si>
    <t>1-77965</t>
  </si>
  <si>
    <t>Which ['killing'] event happened in 2016 (year) that involve the name Barriere (last) ?</t>
  </si>
  <si>
    <t>[075630e67290e8941ca0242fafe43789]</t>
  </si>
  <si>
    <t>1-72274</t>
  </si>
  <si>
    <t>Which ['killing'] event happened in 09/2016 (month) in ('North Carolina', 'Edenton') (city) ?</t>
  </si>
  <si>
    <t>[51e14f37f1aefd208b8235590f352089]</t>
  </si>
  <si>
    <t>1-81748</t>
  </si>
  <si>
    <t>Which ['killing'] event happened in ('Louisiana', 'Baton Rouge') (city) that involve the name Kejohn Carroll (full_name) ?</t>
  </si>
  <si>
    <t>[2f6808e541489d6d81c2cc350d4eb5d4, b13b11c1b2ad322fd2f453a1dbcb1f17]</t>
  </si>
  <si>
    <t>[b13b11c1b2ad322fd2f453a1dbcb1f17]</t>
  </si>
  <si>
    <t>1-80657</t>
  </si>
  <si>
    <t>Which ['killing'] event happened in 2015 (year) that involve the name Elward (first) ?</t>
  </si>
  <si>
    <t>[943e7caeebab6b2e9014138d7f32bc74, 37a28e2e4262751037c2bbd48609c9f1]</t>
  </si>
  <si>
    <t>[943e7caeebab6b2e9014138d7f32bc74]</t>
  </si>
  <si>
    <t>1-77961</t>
  </si>
  <si>
    <t>Which ['killing'] event happened in 2016 (year) that involve the name Frazier (last) ?</t>
  </si>
  <si>
    <t>[3c6621b665992da1dd912cd726284b6b, 22ad8c7b4f32aab9b44d6a6e3f5ca341, 322cf5320761a1776070b66a5d332fac]</t>
  </si>
  <si>
    <t>[22ad8c7b4f32aab9b44d6a6e3f5ca341, 322cf5320761a1776070b66a5d332fac, a1b95177074febda028536a39ce46864]</t>
  </si>
  <si>
    <t>1-75547</t>
  </si>
  <si>
    <t>Which ['killing'] event happened in 11/09/2016 (day) that involve the name McKnight (last) ?</t>
  </si>
  <si>
    <t>[b068c66527383b67bcde402574878f5c]</t>
  </si>
  <si>
    <t>1-88380</t>
  </si>
  <si>
    <t>Which ['injuring'] event happened in 17/08/2016 (day) in ('California',) (state) ?</t>
  </si>
  <si>
    <t>[09f6de9fe218c4dacec4655f6d1cbd6d]</t>
  </si>
  <si>
    <t>1-73367</t>
  </si>
  <si>
    <t>Which ['killing'] event happened in 09/2016 (month) that involve the name Mayhew (last) ?</t>
  </si>
  <si>
    <t>[c7a6b5b3248e67686290db113c26e288, a43f13d3af31e7f188cfbd2965ca9c25]</t>
  </si>
  <si>
    <t>[a43f13d3af31e7f188cfbd2965ca9c25]</t>
  </si>
  <si>
    <t>1-76635</t>
  </si>
  <si>
    <t>Which ['killing'] event happened in 01/2014 (month) that involve the name Kaemon (first) ?</t>
  </si>
  <si>
    <t>[487a3272320d10caa163cb3ad61b7d1f]</t>
  </si>
  <si>
    <t>1-74693</t>
  </si>
  <si>
    <t>Which ['killing'] event happened in 25/11/2016 (day) that involve the name Robert Long (full_name) ?</t>
  </si>
  <si>
    <t>[1ed9edcce74ae3ad1117b527fed53517, 62e6d6a880c0350c638df09a1d6871d6]</t>
  </si>
  <si>
    <t>1-71183</t>
  </si>
  <si>
    <t>Which ['killing'] event happened in 19/01/2016 (day) in ('Oklahoma',) (state) ?</t>
  </si>
  <si>
    <t>[2029ab4a92e0045e44de6aea89f359fc, 48de4059b661d20c9a369658b27bf5a2]</t>
  </si>
  <si>
    <t>1-88389</t>
  </si>
  <si>
    <t>Which ['injuring'] event happened in 05/07/2014 (day) in ('Virginia',) (state) ?</t>
  </si>
  <si>
    <t>[adcaf7a82a9bf0fa2fecec89f27e11a9]</t>
  </si>
  <si>
    <t>1-90219</t>
  </si>
  <si>
    <t>Which ['injuring'] event happened in 27/07/2015 (day) in ('Missouri', 'Saint Louis') (city) ?</t>
  </si>
  <si>
    <t>[87a0726295a49999b29eb476c0cdd0b8]</t>
  </si>
  <si>
    <t>1-87052</t>
  </si>
  <si>
    <t>Which ['injuring'] event happened in 04/2016 (month) in ('Georgia', 'Savannah') (city) ?</t>
  </si>
  <si>
    <t>[d4461279a3c8ba7eb96204d41c310a95]</t>
  </si>
  <si>
    <t>1-89471</t>
  </si>
  <si>
    <t>Which ['injuring'] event happened in 26/09/2016 (day) in ('Kentucky', 'Lexington') (city) ?</t>
  </si>
  <si>
    <t>[5b0c247d9ae51d570f4d1fb36dff4b9e]</t>
  </si>
  <si>
    <t>1-88145</t>
  </si>
  <si>
    <t>Which ['injuring'] event happened in 05/10/2014 (day) in ('Mississippi',) (state) ?</t>
  </si>
  <si>
    <t>[b282ca6d3d1d467f73924b6bf83eb136]</t>
  </si>
  <si>
    <t>1-89234</t>
  </si>
  <si>
    <t>Which ['injuring'] event happened in 16/07/2016 (day) in ('Texas', 'Dallas') (city) ?</t>
  </si>
  <si>
    <t>[59d4b653b23a40a066669808ba0cd42a]</t>
  </si>
  <si>
    <t>1-87054</t>
  </si>
  <si>
    <t>Which ['injuring'] event happened in 06/2016 (month) in ('District of Columbia', 'Washington') (city) ?</t>
  </si>
  <si>
    <t>[e58f1583f334810be93d3a38e701181d]</t>
  </si>
  <si>
    <t>1-88385</t>
  </si>
  <si>
    <t>Which ['injuring'] event happened in 29/11/2015 (day) in ('Michigan',) (state) ?</t>
  </si>
  <si>
    <t>[50f1ff6f6e0df138411c0ff04909cb1a]</t>
  </si>
  <si>
    <t>1-89475</t>
  </si>
  <si>
    <t>Which ['injuring'] event happened in 04/07/2015 (day) in ('Kentucky', 'Louisville') (city) ?</t>
  </si>
  <si>
    <t>[72faa3ce81030658efbaf8a8d4f398b9, 04a6c1871fc66b790c1edce9c45c75bb]</t>
  </si>
  <si>
    <t>1-75533</t>
  </si>
  <si>
    <t>Which ['killing'] event happened in 04/06/2016 (day) that involve the name Hardeman (last) ?</t>
  </si>
  <si>
    <t>[74732d6b76d6db34c9ea9cb798182da7]</t>
  </si>
  <si>
    <t>1-71174</t>
  </si>
  <si>
    <t>Which ['killing'] event happened in 11/03/2014 (day) in ('Oklahoma',) (state) ?</t>
  </si>
  <si>
    <t>[01b6c1eb888ff49b5f5e093751db7b87]</t>
  </si>
  <si>
    <t>1-78803</t>
  </si>
  <si>
    <t>Which ['killing'] event happened in 09/2014 (month) that involve the name Gregory Higdon (full_name) ?</t>
  </si>
  <si>
    <t>[a5741bb00cc6c764a9c61446fdfec371]</t>
  </si>
  <si>
    <t>1-80426</t>
  </si>
  <si>
    <t>Which ['killing'] event happened in 2015 (year) that involve the name Quincy (first) ?</t>
  </si>
  <si>
    <t>[510cf6f9e9e3dcbaa913e036b8f671af, 613631923464203ce2d4dee67f4cf281]</t>
  </si>
  <si>
    <t>1-75779</t>
  </si>
  <si>
    <t>Which ['killing'] event happened in 03/06/2016 (day) that involve the name Jones (last) ?</t>
  </si>
  <si>
    <t>[8974b84a606f82cac1e7dec3fe72fcba, e577d21b7f6fc154b42022aaf582d13f, c69d14366d741ecd9e55646f5903fe8c]</t>
  </si>
  <si>
    <t>[8974b84a606f82cac1e7dec3fe72fcba]</t>
  </si>
  <si>
    <t>1-87060</t>
  </si>
  <si>
    <t>Which ['injuring'] event happened in 03/2015 (month) in ('Kentucky', 'Highland Heights') (city) ?</t>
  </si>
  <si>
    <t>[b08ec7fa50b2271cc15ba1c8f8ac458a, 4e4234d157f0000ea41762c588916423]</t>
  </si>
  <si>
    <t>1-92652</t>
  </si>
  <si>
    <t>Which ['injuring'] event happened in 20/04/2016 (day) that involve the name Santa Guerrero (full_name) ?</t>
  </si>
  <si>
    <t>[1219b5af16134037121998d4b9b24abf]</t>
  </si>
  <si>
    <t>1-99289</t>
  </si>
  <si>
    <t>Which ['injuring'] event happened in ('Virginia',) (state) that involve the name Michael (first) ?</t>
  </si>
  <si>
    <t>[a0aeaba1adaa0860121b4b6ef3602179]</t>
  </si>
  <si>
    <t>[a0aeaba1adaa0860121b4b6ef3602179, adcaf7a82a9bf0fa2fecec89f27e11a9]</t>
  </si>
  <si>
    <t>1-89248</t>
  </si>
  <si>
    <t>Which ['injuring'] event happened in 06/10/2013 (day) in ('Arizona', 'Avondale') (city) ?</t>
  </si>
  <si>
    <t>[da47cc697a2ea1f568bf50601aedadbf]</t>
  </si>
  <si>
    <t>1-98190</t>
  </si>
  <si>
    <t>Which ['injuring'] event happened in 25/12/2016 (day) that involve the name Williams (last) ?</t>
  </si>
  <si>
    <t>[1a4a681d871a658b200809b7b7c7dd66]</t>
  </si>
  <si>
    <t>1-98191</t>
  </si>
  <si>
    <t>Which ['injuring'] event happened in 10/11/2016 (day) that involve the name Glenn (last) ?</t>
  </si>
  <si>
    <t>[f7f3113d116474428c8c839c221517ef]</t>
  </si>
  <si>
    <t>1-87064</t>
  </si>
  <si>
    <t>Which ['injuring'] event happened in 12/2014 (month) in ('Louisiana', 'New Orleans') (city) ?</t>
  </si>
  <si>
    <t>[fd360530a92ce0e134b1f22dd1398d37]</t>
  </si>
  <si>
    <t>1-88153</t>
  </si>
  <si>
    <t>Which ['injuring'] event happened in 18/06/2016 (day) in ('Illinois',) (state) ?</t>
  </si>
  <si>
    <t>[ddfb8e7ec493f059d222d52b84e8e2bd]</t>
  </si>
  <si>
    <t>1-88395</t>
  </si>
  <si>
    <t>Which ['injuring'] event happened in 20/11/2014 (day) in ('Wisconsin',) (state) ?</t>
  </si>
  <si>
    <t>[3218cc54014a08ad36a2e043a15eba3b]</t>
  </si>
  <si>
    <t>1-88151</t>
  </si>
  <si>
    <t>Which ['injuring'] event happened in 14/04/2014 (day) in ('District of Columbia',) (state) ?</t>
  </si>
  <si>
    <t>[2a05936119f26e1aed364bd9418413e4]</t>
  </si>
  <si>
    <t>1-89488</t>
  </si>
  <si>
    <t>Which ['injuring'] event happened in 14/07/2013 (day) in ('Kansas', 'Wichita') (city) ?</t>
  </si>
  <si>
    <t>[fffc966385baf817eb9de22ad94a3e36, 296c11c40c73a0b881356cc85d2b5cd4]</t>
  </si>
  <si>
    <t>[fffc966385baf817eb9de22ad94a3e36]</t>
  </si>
  <si>
    <t>1-89003</t>
  </si>
  <si>
    <t>Which ['injuring'] event happened in 21/07/2016 (day) in ('Illinois',) (state) ?</t>
  </si>
  <si>
    <t>[d3f2504dfe82e58bee457c75f3268942]</t>
  </si>
  <si>
    <t>1-89243</t>
  </si>
  <si>
    <t>Which ['injuring'] event happened in 06/06/2015 (day) in ('New York', 'Buffalo') (city) ?</t>
  </si>
  <si>
    <t>[b4605d184aa99bc15ccf14bf21393b85, 6fc6a19b7e5fcddc3c8d44c8c3da19e6]</t>
  </si>
  <si>
    <t>[b4605d184aa99bc15ccf14bf21393b85]</t>
  </si>
  <si>
    <t>1-77946</t>
  </si>
  <si>
    <t>Which ['killing'] event happened in 2016 (year) that involve the name Hopper (last) ?</t>
  </si>
  <si>
    <t>[3003502567931d66f7a38e9e0a351eca, acae25332d6133175887e85f38c1652d, ce370c91dbe6eb8aad21e4530c4386e1]</t>
  </si>
  <si>
    <t>[acae25332d6133175887e85f38c1652d]</t>
  </si>
  <si>
    <t>1-87070</t>
  </si>
  <si>
    <t>Which ['injuring'] event happened in 07/2016 (month) in ('Missouri', 'Saint Louis') (city) ?</t>
  </si>
  <si>
    <t>[f09b54ca4fe84fce1770c3547fcc321d, a3b021c33babd72d3887b82a14f8d16a]</t>
  </si>
  <si>
    <t>1-88160</t>
  </si>
  <si>
    <t>Which ['injuring'] event happened in 13/06/2016 (day) in ('New York',) (state) ?</t>
  </si>
  <si>
    <t>[206dff04a7b9c059aabb0429ec095f98, a22725db6c6f4ad72e75c605bd1c20a0, 66e8306711fd1c7ecbd94cad27370991]</t>
  </si>
  <si>
    <t>1-92421</t>
  </si>
  <si>
    <t>Which ['injuring'] event happened in 27/12/2014 (day) that involve the name Crystal Bowman (full_name) ?</t>
  </si>
  <si>
    <t>[cfdf909fc7f1b438dff6a1ce23c90267]</t>
  </si>
  <si>
    <t>1-100138</t>
  </si>
  <si>
    <t>Which ['injuring'] event happened in ('North Carolina',) (state) that involve the name Davenport (last) ?</t>
  </si>
  <si>
    <t>[039cc7d680521d14179118f4a61f9307]</t>
  </si>
  <si>
    <t>1-102799</t>
  </si>
  <si>
    <t>Which ['fire_burning'] event happened in 01/04/2007 (day) in ('New York',) (state) ?</t>
  </si>
  <si>
    <t>[bf18fb7866c48b3599900c20ff933282]</t>
  </si>
  <si>
    <t>1-90001</t>
  </si>
  <si>
    <t>Which ['injuring'] event happened in 07/11/2014 (day) in ('California', 'Compton') (city) ?</t>
  </si>
  <si>
    <t>[2c3e74eb5d4d11eda84665f4290db3df]</t>
  </si>
  <si>
    <t>[2c3e74eb5d4d11eda84665f4290db3df, 7aef128998d5db6267024218b74abe5d]</t>
  </si>
  <si>
    <t>1-83704</t>
  </si>
  <si>
    <t>Which ['killing'] event happened in ('Indiana',) (state) that involve the name Sarver (last) ?</t>
  </si>
  <si>
    <t>[1d359ee690cb768c7d205d80a4ffd94f]</t>
  </si>
  <si>
    <t>1-83705</t>
  </si>
  <si>
    <t>Which ['killing'] event happened in ('Ohio',) (state) that involve the name Kassner (last) ?</t>
  </si>
  <si>
    <t>[150f030a0c018862ea5b3b1604231026]</t>
  </si>
  <si>
    <t>1-102563</t>
  </si>
  <si>
    <t>Which ['injuring'] event happened in ('Texas',) (state) that involve the name Adrian Garcia-Guevara (full_name) ?</t>
  </si>
  <si>
    <t>[61455cb5d64b5ad7ff58510f200bf354]</t>
  </si>
  <si>
    <t>1-100140</t>
  </si>
  <si>
    <t>Which ['injuring'] event happened in ('Wisconsin',) (state) that involve the name Zahringer (last) ?</t>
  </si>
  <si>
    <t>[b6b4e2bb324708e5e87f1891547cc75c]</t>
  </si>
  <si>
    <t>1-93989</t>
  </si>
  <si>
    <t>Which ['injuring'] event happened in 06/2015 (month) that involve the name Burks (last) ?</t>
  </si>
  <si>
    <t>[bd1e1113418549b3eab2f0c3eab5142f]</t>
  </si>
  <si>
    <t>1-102324</t>
  </si>
  <si>
    <t>Which ['injuring'] event happened in ('Pennsylvania',) (state) that involve the name Tyrone Tomman (full_name) ?</t>
  </si>
  <si>
    <t>[dd2c2d74592ab8195cfe0f7680a559d7, a17969d53e5641abd4da636e24bbbbb3]</t>
  </si>
  <si>
    <t>1-103411</t>
  </si>
  <si>
    <t>Which ['job_firing'] event happened in 12/2014 (month) that involve the name Hugh (first) ?</t>
  </si>
  <si>
    <t>[30eba3a2eb9f73d8fef1197985986b2e]</t>
  </si>
  <si>
    <t>1-95921</t>
  </si>
  <si>
    <t>Which ['injuring'] event happened in 2016 (year) that involve the name Heshimu (first) ?</t>
  </si>
  <si>
    <t>[25421ee03b99c4c14411bb33a7404a28, b183f1b9850fe36b000cb2dbb5b47674, 1ad3d409ea844b8da2bd36ccc888e5e5]</t>
  </si>
  <si>
    <t>[b183f1b9850fe36b000cb2dbb5b47674]</t>
  </si>
  <si>
    <t>1-100380</t>
  </si>
  <si>
    <t>Which ['injuring'] event happened in ('Texas',) (state) that involve the name Lopez (last) ?</t>
  </si>
  <si>
    <t>[c6189afed2791ee246b66bbcec632f07]</t>
  </si>
  <si>
    <t>[bfdc721cf1690f9752816b462f3765b2, c6189afed2791ee246b66bbcec632f07, 1424b8bc9e983d29ce655860d1d3d380, ad73a5a658e9e2c1b555f4f7cc833f7f, bc37c98fb4c5456d33908fe697910269, 38d766377ded80d9f8720f14c4d265c0]</t>
  </si>
  <si>
    <t>1-89498</t>
  </si>
  <si>
    <t>Which ['injuring'] event happened in 27/07/2016 (day) in ('Texas', 'Fort Worth') (city) ?</t>
  </si>
  <si>
    <t>[77eea44e55abd18edd2da701d51a0a82]</t>
  </si>
  <si>
    <t>1-89497</t>
  </si>
  <si>
    <t>Which ['injuring'] event happened in 28/10/2016 (day) in ('Alabama', 'Birmingham') (city) ?</t>
  </si>
  <si>
    <t>[e058d4385b80fe546f81076d26d0d6af]</t>
  </si>
  <si>
    <t>1-72244</t>
  </si>
  <si>
    <t>Which ['killing'] event happened in 07/2015 (month) in ('Washington', 'Shelton') (city) ?</t>
  </si>
  <si>
    <t>[bc0719a1039d21e79d59c50e0c4196f9]</t>
  </si>
  <si>
    <t>1-74661</t>
  </si>
  <si>
    <t>Which ['killing'] event happened in 03/05/2014 (day) that involve the name Hunter Pedersen (full_name) ?</t>
  </si>
  <si>
    <t>[c07430e12462a815a4b9a585aaee26b1]</t>
  </si>
  <si>
    <t>1-75999</t>
  </si>
  <si>
    <t>Which ['killing'] event happened in 04/12/2016 (day) that involve the name Cook (last) ?</t>
  </si>
  <si>
    <t>[3d8e1ee1b86fc53e42d8d75a16ef5c7f, f273534e3f37b415a5f5e0b03346928a]</t>
  </si>
  <si>
    <t>[f273534e3f37b415a5f5e0b03346928a, 3d8e1ee1b86fc53e42d8d75a16ef5c7f]</t>
  </si>
  <si>
    <t>1-87081</t>
  </si>
  <si>
    <t>Which ['injuring'] event happened in 08/2016 (month) in ('Kentucky', 'Louisville') (city) ?</t>
  </si>
  <si>
    <t>[bc7f5f95a9dd5f19e63e651813dd9dd4]</t>
  </si>
  <si>
    <t>1-88171</t>
  </si>
  <si>
    <t>Which ['injuring'] event happened in 07/05/2015 (day) in ('Ohio',) (state) ?</t>
  </si>
  <si>
    <t>[4e270449829b9c671b130d5675a4a486]</t>
  </si>
  <si>
    <t>1-93764</t>
  </si>
  <si>
    <t>Which ['injuring'] event happened in 12/2015 (month) that involve the name Harris (last) ?</t>
  </si>
  <si>
    <t>[0eb43325762b38c36e25c5912b19330d, 3916568ccaa034fd921f3822e20197f4, eb810acae28ec98225511be5d75cc37a, 1ca4975731615c29277f0d405dcee6cb]</t>
  </si>
  <si>
    <t>[0eb43325762b38c36e25c5912b19330d]</t>
  </si>
  <si>
    <t>1-94610</t>
  </si>
  <si>
    <t>Which ['injuring'] event happened in 2016 (year) that involve the name Eckstein (last) ?</t>
  </si>
  <si>
    <t>[06039444a700e201a7317f4189420d42]</t>
  </si>
  <si>
    <t>1-102789</t>
  </si>
  <si>
    <t>Which ['fire_burning'] event happened in 02/04/2006 (day) in ('California',) (state) ?</t>
  </si>
  <si>
    <t>[861ffe779d370022a0c7d6c33baa323c]</t>
  </si>
  <si>
    <t>1-91101</t>
  </si>
  <si>
    <t>Which ['injuring'] event happened in 2016 (year) in ('Georgia', 'Augusta') (city) ?</t>
  </si>
  <si>
    <t>[023d8cc87fc6ce81b9948682f19987ef]</t>
  </si>
  <si>
    <t>1-102794</t>
  </si>
  <si>
    <t>Which ['fire_burning'] event happened in 24/08/2006 (day) in ('California',) (state) ?</t>
  </si>
  <si>
    <t>[153b6083b27a93299b58664daad81217]</t>
  </si>
  <si>
    <t>1-102793</t>
  </si>
  <si>
    <t>Which ['fire_burning'] event happened in 25/11/2007 (day) in ('Oregon',) (state) ?</t>
  </si>
  <si>
    <t>[7a50d2c1ec97b3f48d8f6957a31bf972]</t>
  </si>
  <si>
    <t>1-102791</t>
  </si>
  <si>
    <t>Which ['fire_burning'] event happened in 28/09/2006 (day) in ('California',) (state) ?</t>
  </si>
  <si>
    <t>[4c6cbe37814d268fc07e3b8869a31c80]</t>
  </si>
  <si>
    <t>1-102798</t>
  </si>
  <si>
    <t>Which ['fire_burning'] event happened in 12/03/2006 (day) in ('California',) (state) ?</t>
  </si>
  <si>
    <t>[0eea644bf6d9fd14b81f7f665a4fc22a]</t>
  </si>
  <si>
    <t>1-102797</t>
  </si>
  <si>
    <t>Which ['fire_burning'] event happened in 09/10/2008 (day) in ('Oregon',) (state) ?</t>
  </si>
  <si>
    <t>[59f2ce08b97fdac30265e6d43f671a89]</t>
  </si>
  <si>
    <t>1-102796</t>
  </si>
  <si>
    <t>Which ['fire_burning'] event happened in 27/07/2007 (day) in ('Nevada',) (state) ?</t>
  </si>
  <si>
    <t>[699737a19630a0774754995ff3ed2f38]</t>
  </si>
  <si>
    <t>1-82632</t>
  </si>
  <si>
    <t>Which ['killing'] event happened in ('Georgia', 'Dallas') (city) that involve the name Holston (first) ?</t>
  </si>
  <si>
    <t>[d06b0ff1216616acef15942d71f19bd8, 187909d5f77524ca82b6ef7e1fac4a95]</t>
  </si>
  <si>
    <t>1-88175</t>
  </si>
  <si>
    <t>Which ['injuring'] event happened in 09/11/2016 (day) in ('Tennessee',) (state) ?</t>
  </si>
  <si>
    <t>[ba2af92a214f8e9878a1ba0f2f7580c7]</t>
  </si>
  <si>
    <t>1-89020</t>
  </si>
  <si>
    <t>Which ['injuring'] event happened in 29/05/2016 (day) in ('Nevada',) (state) ?</t>
  </si>
  <si>
    <t>[d4b3560e3c7fd63ad0b4df8a57d80974, 6062050831493f3bdb94a51c578900a8]</t>
  </si>
  <si>
    <t>[d4b3560e3c7fd63ad0b4df8a57d80974]</t>
  </si>
  <si>
    <t>1-102790</t>
  </si>
  <si>
    <t>Which ['fire_burning'] event happened in 17/12/2008 (day) in ('Oregon',) (state) ?</t>
  </si>
  <si>
    <t>[8d346d15492a05bbac54221f76ecaa65]</t>
  </si>
  <si>
    <t>1-88178</t>
  </si>
  <si>
    <t>Which ['injuring'] event happened in 23/01/2015 (day) in ('Massachusetts',) (state) ?</t>
  </si>
  <si>
    <t>[302194954cd39518a3184c6ba9b5e90c, bcd9222c6b1783c4abfe7c2fd27fe500]</t>
  </si>
  <si>
    <t>[302194954cd39518a3184c6ba9b5e90c]</t>
  </si>
  <si>
    <t>1-89268</t>
  </si>
  <si>
    <t>Which ['injuring'] event happened in 03/09/2016 (day) in ('Maryland', 'Baltimore') (city) ?</t>
  </si>
  <si>
    <t>[9b515c30eb2f6a29cb5631def5ede852]</t>
  </si>
  <si>
    <t>1-80691</t>
  </si>
  <si>
    <t>Which ['killing'] event happened in 2013 (year) that involve the name Sara (first) ?</t>
  </si>
  <si>
    <t>[9cbd275cb332718fb777bdc94a3d143f, 4945acc67d5e942e364e0c46cb76fbb2, c5b55efaf877f9faa74eacc4c59005c0, 30b4947b91f3ee0bdba8d6a21900148e, 9876f547cbe0994827d324df2f8a90ab, 5225f29daf3f45bb9d5f51cf7d88ad7d]</t>
  </si>
  <si>
    <t>[9876f547cbe0994827d324df2f8a90ab]</t>
  </si>
  <si>
    <t>1-77927</t>
  </si>
  <si>
    <t>Which ['killing'] event happened in 2015 (year) that involve the name Rangel (last) ?</t>
  </si>
  <si>
    <t>[9bf144f853be4e0975a100cf7671a924]</t>
  </si>
  <si>
    <t>1-72230</t>
  </si>
  <si>
    <t>Which ['killing'] event happened in 05/2016 (month) in ('Alabama', 'Horton') (city) ?</t>
  </si>
  <si>
    <t>[7bcfd3ef81dc5cd53f6a87d726a3c088]</t>
  </si>
  <si>
    <t>1-70296</t>
  </si>
  <si>
    <t>Which ['killing'] event happened in 2015 (year) in ('New Mexico', 'Rio Rancho') (city) ?</t>
  </si>
  <si>
    <t>[684cadfbe6bec1ac9c8d4551fdbd676e]</t>
  </si>
  <si>
    <t>1-70298</t>
  </si>
  <si>
    <t>Which ['killing'] event happened in 2016 (year) in ('Georgia', 'Acworth') (city) ?</t>
  </si>
  <si>
    <t>[498dfc4cc1514c050126997864f39b0a]</t>
  </si>
  <si>
    <t>1-88182</t>
  </si>
  <si>
    <t>Which ['injuring'] event happened in 28/08/2016 (day) in ('Alabama',) (state) ?</t>
  </si>
  <si>
    <t>[ad582f50614ad8dc798eab8ac04af92a]</t>
  </si>
  <si>
    <t>1-70059</t>
  </si>
  <si>
    <t>Which ['killing'] event happened in 2016 (year) in ('Nevada', 'Reno') (city) ?</t>
  </si>
  <si>
    <t>[0b39783c66038b4c3e2a3892db39ba85, cf461b3e080b1159b579db30f15254b5]</t>
  </si>
  <si>
    <t>1-75502</t>
  </si>
  <si>
    <t>Which ['killing'] event happened in 29/02/2016 (day) that involve the name Pittman (last) ?</t>
  </si>
  <si>
    <t>[bed9cba4a9e743482c0e25204c775f6f, 44b02ec342f0de1b98b5094b8292717d]</t>
  </si>
  <si>
    <t>1-71147</t>
  </si>
  <si>
    <t>Which ['killing'] event happened in 26/11/2016 (day) in ('Michigan',) (state) ?</t>
  </si>
  <si>
    <t>[530128b79d2c48f0cae334bf97518a5c]</t>
  </si>
  <si>
    <t>1-87091</t>
  </si>
  <si>
    <t>Which ['injuring'] event happened in 09/2013 (month) in ('Colorado', 'Colorado Springs') (city) ?</t>
  </si>
  <si>
    <t>[fc033d1e40f4d5454a92a73630f77323]</t>
  </si>
  <si>
    <t>1-90022</t>
  </si>
  <si>
    <t>Which ['injuring'] event happened in 13/01/2015 (day) in ('Virginia', 'Portsmouth') (city) ?</t>
  </si>
  <si>
    <t>[035dc982a16bb1cbf10a63b50f43ac18]</t>
  </si>
  <si>
    <t>1-91111</t>
  </si>
  <si>
    <t>Which ['injuring'] event happened in 2014 (year) in ('Indiana', 'Gary') (city) ?</t>
  </si>
  <si>
    <t>[1cc16fb2501c720b7ec248dc48607dc9]</t>
  </si>
  <si>
    <t>1-102779</t>
  </si>
  <si>
    <t>Which ['fire_burning'] event happened in 23/12/2005 (day) in ('California',) (state) ?</t>
  </si>
  <si>
    <t>[50549f3d481402ddf2aa4280b58f5dbd]</t>
  </si>
  <si>
    <t>[a1e8a3163f90d14d60252b8044d5701e, 50549f3d481402ddf2aa4280b58f5dbd]</t>
  </si>
  <si>
    <t>1-102777</t>
  </si>
  <si>
    <t>Which ['fire_burning'] event happened in 22/12/2005 (day) in ('California',) (state) ?</t>
  </si>
  <si>
    <t>[e9fb1e2d1027f2138aea71a4459b2d6b]</t>
  </si>
  <si>
    <t>1-83726</t>
  </si>
  <si>
    <t>Which ['killing'] event happened in ('Florida',) (state) that involve the name Ahles (last) ?</t>
  </si>
  <si>
    <t>[49afe22b7a3c52e12c4c6a9043d13cc8, 63e454389553671dde285f2be333879c]</t>
  </si>
  <si>
    <t>1-101208</t>
  </si>
  <si>
    <t>Which ['injuring'] event happened in ('Arkansas', 'Pine Bluff') (city) that involve the name Sirtravis (first) ?</t>
  </si>
  <si>
    <t>[324559ddefc192164e21d5beb720ab60, ffee33ead62be2725cdc870687d2cf83]</t>
  </si>
  <si>
    <t>[ffee33ead62be2725cdc870687d2cf83, 324559ddefc192164e21d5beb720ab60]</t>
  </si>
  <si>
    <t>1-83729</t>
  </si>
  <si>
    <t>Which ['killing'] event happened in ('Florida',) (state) that involve the name Givens (last) ?</t>
  </si>
  <si>
    <t>[eff25628c19fb375304275d599744c63]</t>
  </si>
  <si>
    <t>1-102783</t>
  </si>
  <si>
    <t>Which ['fire_burning'] event happened in 08/08/2006 (day) in ('California',) (state) ?</t>
  </si>
  <si>
    <t>[f9a63d1654e6594bff583a1f157d185f]</t>
  </si>
  <si>
    <t>1-102782</t>
  </si>
  <si>
    <t>Which ['fire_burning'] event happened in 09/01/2006 (day) in ('California',) (state) ?</t>
  </si>
  <si>
    <t>[8f4ec508070e32f4b5e967799d25ba17]</t>
  </si>
  <si>
    <t>1-90018</t>
  </si>
  <si>
    <t>Which ['injuring'] event happened in 05/11/2016 (day) in ('Texas', 'San Antonio') (city) ?</t>
  </si>
  <si>
    <t>[7c9324c34afedc54aa2b7265c91a4910, 57b6b2ddd8509cc4ddeb2f409107efa6]</t>
  </si>
  <si>
    <t>1-102780</t>
  </si>
  <si>
    <t>Which ['fire_burning'] event happened in 29/08/2007 (day) in ('California',) (state) ?</t>
  </si>
  <si>
    <t>[27e17b3954c6921a025e9ee71bcbe7cf]</t>
  </si>
  <si>
    <t>1-90015</t>
  </si>
  <si>
    <t>Which ['injuring'] event happened in 14/06/2016 (day) in ('Delaware', 'Wilmington') (city) ?</t>
  </si>
  <si>
    <t>[0835a98c168ea7067e832a7a5f03586b, 469d9132ae7bc734a213e8c70567c902]</t>
  </si>
  <si>
    <t>1-95704</t>
  </si>
  <si>
    <t>Which ['injuring'] event happened in 2014 (year) that involve the name Darren (first) ?</t>
  </si>
  <si>
    <t>[8ab238f4dab8145d66666bcbe4dd9d15]</t>
  </si>
  <si>
    <t>1-92437</t>
  </si>
  <si>
    <t>Which ['injuring'] event happened in 18/06/2016 (day) that involve the name William Hampton (full_name) ?</t>
  </si>
  <si>
    <t>[127c94a65f32badf416199951b36fa88]</t>
  </si>
  <si>
    <t>1-102785</t>
  </si>
  <si>
    <t>Which ['fire_burning'] event happened in 25/08/2008 (day) in ('Oregon',) (state) ?</t>
  </si>
  <si>
    <t>[86b3e7f26feea6a8a447eb27cc0d1985]</t>
  </si>
  <si>
    <t>1-89033</t>
  </si>
  <si>
    <t>Which ['injuring'] event happened in 13/07/2015 (day) in ('Oklahoma',) (state) ?</t>
  </si>
  <si>
    <t>[d8c5c928ba48269a3a41852ec6615ca0]</t>
  </si>
  <si>
    <t>1-89278</t>
  </si>
  <si>
    <t>Which ['injuring'] event happened in 27/07/2015 (day) in ('Illinois', 'Rockford') (city) ?</t>
  </si>
  <si>
    <t>[9ea6ac5fe005c6f715195f0b92c30db7]</t>
  </si>
  <si>
    <t>1-89035</t>
  </si>
  <si>
    <t>Which ['injuring'] event happened in 07/09/2015 (day) in ('Colorado',) (state) ?</t>
  </si>
  <si>
    <t>[ab015a52c2ba1f0e51700b0fc4f6260c, 2d27787163f0380571147860fef10184]</t>
  </si>
  <si>
    <t>[2d27787163f0380571147860fef10184]</t>
  </si>
  <si>
    <t>1-81317</t>
  </si>
  <si>
    <t>Which ['killing'] event happened in ('Florida', 'Miami') (city) that involve the name Kevin Richardson (full_name) ?</t>
  </si>
  <si>
    <t>[924bd92028911bd76fcfb08a2861135e, d811417a590e63d15a37a3d2dd8e1d4f]</t>
  </si>
  <si>
    <t>[d811417a590e63d15a37a3d2dd8e1d4f]</t>
  </si>
  <si>
    <t>1-72223</t>
  </si>
  <si>
    <t>Which ['killing'] event happened in 07/2016 (month) in ('Texas', 'Crosby') (city) ?</t>
  </si>
  <si>
    <t>[e0ea5ce7a9571c2c3af5401ac940df1b, 8253619d5542969de4bb136562d9ba80]</t>
  </si>
  <si>
    <t>[e0ea5ce7a9571c2c3af5401ac940df1b]</t>
  </si>
  <si>
    <t>1-80467</t>
  </si>
  <si>
    <t>Which ['killing'] event happened in 2016 (year) that involve the name Nathan (first) ?</t>
  </si>
  <si>
    <t>[ff024b36007bef8d2c5f9ba6a3a3f4ec, ffc9101df4475e8255fdeb2b3dd36510, 85b2620519334c470f76d1ef40694c11, 8695f61b5f03f0964bb806a3332adce3, d1de29dc577265b9df3253ee25ab34a5, 992a6745ce02e6965652d953e2098571]</t>
  </si>
  <si>
    <t>[c13244c36b5100379053e10aa9fa3257, 992a6745ce02e6965652d953e2098571, 8695f61b5f03f0964bb806a3332adce3, 597c86a24d576e67f981059b8258b47c, ffc9101df4475e8255fdeb2b3dd36510, d1de29dc577265b9df3253ee25ab34a5]</t>
  </si>
  <si>
    <t>1-102769</t>
  </si>
  <si>
    <t>Which ['fire_burning'] event happened in 07/04/2006 (day) in ('California',) (state) ?</t>
  </si>
  <si>
    <t>[785e9302ab5dc710fc1cdb8a28173231]</t>
  </si>
  <si>
    <t>1-102768</t>
  </si>
  <si>
    <t>Which ['fire_burning'] event happened in 26/06/2006 (day) in ('California',) (state) ?</t>
  </si>
  <si>
    <t>[8a1f6f510c2c5beb3fb357fc73bcfda9]</t>
  </si>
  <si>
    <t>1-82887</t>
  </si>
  <si>
    <t>Which ['killing'] event happened in ('Missouri', 'Mountain View') (city) that involve the name Chet (first) ?</t>
  </si>
  <si>
    <t>[b27405f9afd055f54cdab7c68ccff13e, 5a0c56265670498621b7cd2f71e53902]</t>
  </si>
  <si>
    <t>[b27405f9afd055f54cdab7c68ccff13e]</t>
  </si>
  <si>
    <t>1-100346</t>
  </si>
  <si>
    <t>Which ['injuring'] event happened in ('Arizona',) (state) that involve the name Reno (last) ?</t>
  </si>
  <si>
    <t>[cbe5b92728a404f750c2e37a9a336127]</t>
  </si>
  <si>
    <t>1-102767</t>
  </si>
  <si>
    <t>Which ['fire_burning'] event happened in 14/12/2005 (day) in ('California',) (state) ?</t>
  </si>
  <si>
    <t>[d55b4b003ebb3aa6e4f1835ce8f9e483]</t>
  </si>
  <si>
    <t>1-102524</t>
  </si>
  <si>
    <t>Which ['injuring'] event happened in ('Florida',) (state) that involve the name Manuel Otiz (full_name) ?</t>
  </si>
  <si>
    <t>[e851819b148915983d59b691aa1d4a1d, 007d7cc29e5632865d4f4f8e51f615fd]</t>
  </si>
  <si>
    <t>[e851819b148915983d59b691aa1d4a1d]</t>
  </si>
  <si>
    <t>1-83978</t>
  </si>
  <si>
    <t>Which ['killing'] event happened in ('California',) (state) that involve the name Arizmendi (last) ?</t>
  </si>
  <si>
    <t>[10d6a22491769f1cec4dfa24ac7cdcc7]</t>
  </si>
  <si>
    <t>1-90034</t>
  </si>
  <si>
    <t>Which ['injuring'] event happened in 05/09/2016 (day) in ('Oklahoma', 'Enid') (city) ?</t>
  </si>
  <si>
    <t>[fbba41ca2c06ad81af4c99dfad3c09ef]</t>
  </si>
  <si>
    <t>1-92211</t>
  </si>
  <si>
    <t>Which ['injuring'] event happened in 10/2014 (month) in ('South Carolina',) (state) ?</t>
  </si>
  <si>
    <t>[c11037b9627d803f0213116e6893717f]</t>
  </si>
  <si>
    <t>[c11037b9627d803f0213116e6893717f, 00d2962c13af461bc5a63df0497d39a6]</t>
  </si>
  <si>
    <t>1-91120</t>
  </si>
  <si>
    <t>Which ['injuring'] event happened in 2014 (year) in ('California', 'San Bernardino') (city) ?</t>
  </si>
  <si>
    <t>[6d464124a97d710a981ff34f77d7b1b4]</t>
  </si>
  <si>
    <t>1-100356</t>
  </si>
  <si>
    <t>Which ['injuring'] event happened in ('South Carolina',) (state) that involve the name Hall (last) ?</t>
  </si>
  <si>
    <t>[2513803c3a60cf16a1025f070c182a5a, e44667284d48bbfbed671fb7edc1362c, 59e2446d3c3da684c1cbeb9d2cea57fa]</t>
  </si>
  <si>
    <t>1-102775</t>
  </si>
  <si>
    <t>Which ['fire_burning'] event happened in 24/07/2008 (day) in ('Oregon',) (state) ?</t>
  </si>
  <si>
    <t>[b29ac1d1fb1991b47f8f84495ee49e25]</t>
  </si>
  <si>
    <t>1-101443</t>
  </si>
  <si>
    <t>Which ['injuring'] event happened in ('California', 'Los Angeles') (city) that involve the name Thomas Johnson (full_name) ?</t>
  </si>
  <si>
    <t>[72be1eecbad077919f87202bb3d2daca, dbf33b5aa98a668bd8d39038009533c9]</t>
  </si>
  <si>
    <t>1-102773</t>
  </si>
  <si>
    <t>Which ['fire_burning'] event happened in 13/07/2006 (day) in ('California',) (state) ?</t>
  </si>
  <si>
    <t>[e8b72f3e6fa81fa352a3e94b88f87480]</t>
  </si>
  <si>
    <t>1-80473</t>
  </si>
  <si>
    <t>Which ['killing'] event happened in 2016 (year) that involve the name Keyshawn (first) ?</t>
  </si>
  <si>
    <t>[d805a25b75e86181b0b7aa1e62f2ec6f]</t>
  </si>
  <si>
    <t>1-70033</t>
  </si>
  <si>
    <t>Which ['killing'] event happened in 2016 (year) in ('New Hampshire', 'Durham') (city) ?</t>
  </si>
  <si>
    <t>[57065b08d11c720e9a1c905eb7699a9f]</t>
  </si>
  <si>
    <t>1-74632</t>
  </si>
  <si>
    <t>Which ['killing'] event happened in 22/04/2016 (day) that involve the name Jacob Pulliam (full_name) ?</t>
  </si>
  <si>
    <t>[8968bc93b9233bd4ca8f03709f7c8941]</t>
  </si>
  <si>
    <t>1-102757</t>
  </si>
  <si>
    <t>Which ['fire_burning'] event happened in 15/10/2007 (day) in ('California',) (state) ?</t>
  </si>
  <si>
    <t>[f80d7d4ad16010c48a214342b2df19d9]</t>
  </si>
  <si>
    <t>1-90045</t>
  </si>
  <si>
    <t>Which ['injuring'] event happened in 10/08/2016 (day) in ('Illinois', 'Evanston') (city) ?</t>
  </si>
  <si>
    <t>[20b09e558e004622f68812b7024c4bf1]</t>
  </si>
  <si>
    <t>1-70271</t>
  </si>
  <si>
    <t>Which ['killing'] event happened in 2016 (year) in ('Georgia', 'Valdosta') (city) ?</t>
  </si>
  <si>
    <t>[34bc3ffabef53dc5920bbf3f288317ea]</t>
  </si>
  <si>
    <t>1-93791</t>
  </si>
  <si>
    <t>Which ['injuring'] event happened in 09/2016 (month) that involve the name Ellis (last) ?</t>
  </si>
  <si>
    <t>[9a91fa286b3a58143703fd42d03ef641, f8cd655a53aeb59a70b406a72a615dae]</t>
  </si>
  <si>
    <t>[f8cd655a53aeb59a70b406a72a615dae]</t>
  </si>
  <si>
    <t>1-102760</t>
  </si>
  <si>
    <t>Which ['fire_burning'] event happened in 20/09/2007 (day) in ('California',) (state) ?</t>
  </si>
  <si>
    <t>[bbbe947250aad1b8be4e79b6fd2eadef]</t>
  </si>
  <si>
    <t>1-102763</t>
  </si>
  <si>
    <t>Which ['fire_burning'] event happened in 14/10/2008 (day) in ('Oregon',) (state) ?</t>
  </si>
  <si>
    <t>[a154a2583e12bba7aa9ffc9d3ca5e9a8]</t>
  </si>
  <si>
    <t>1-89059</t>
  </si>
  <si>
    <t>Which ['injuring'] event happened in 28/11/2015 (day) in ('Georgia',) (state) ?</t>
  </si>
  <si>
    <t>[b077346be099c16ea4388b811460de26]</t>
  </si>
  <si>
    <t>1-70021</t>
  </si>
  <si>
    <t>Which ['killing'] event happened in 2016 (year) in ('Georgia', 'Macon') (city) ?</t>
  </si>
  <si>
    <t>[9bcd8eb90d60cd4048baa8e5bc836b75]</t>
  </si>
  <si>
    <t>1-81336</t>
  </si>
  <si>
    <t>Which ['killing'] event happened in ('California', 'Highland') (city) that involve the name Darron Daniels (full_name) ?</t>
  </si>
  <si>
    <t>[8da9fe412b05438e3869fc61f4e34238]</t>
  </si>
  <si>
    <t>1-102747</t>
  </si>
  <si>
    <t>Which ['fire_burning'] event happened in 08/11/2007 (day) in ('California',) (state) ?</t>
  </si>
  <si>
    <t>[995b024661f10d68b58e72e892346940]</t>
  </si>
  <si>
    <t>1-102989</t>
  </si>
  <si>
    <t>Which ['fire_burning'] event happened in 21/07/2007 (day) in ('Nevada', 'Las Vegas') (city) ?</t>
  </si>
  <si>
    <t>[0794c3f1bfe5733a9109d2c6deda6375]</t>
  </si>
  <si>
    <t>1-102745</t>
  </si>
  <si>
    <t>Which ['fire_burning'] event happened in 30/09/2008 (day) in ('California',) (state) ?</t>
  </si>
  <si>
    <t>[492fdc2574f2ff00da2e679e2d442710]</t>
  </si>
  <si>
    <t>1-91146</t>
  </si>
  <si>
    <t>Which ['injuring'] event happened in 2015 (year) in ('South Carolina', 'Bamberg') (city) ?</t>
  </si>
  <si>
    <t>[570733bfd4e04915008f6400e0f04b00]</t>
  </si>
  <si>
    <t>1-95742</t>
  </si>
  <si>
    <t>Which ['injuring'] event happened in 2013 (year) that involve the name Lamont (first) ?</t>
  </si>
  <si>
    <t>[726eaa093c88e77190a12e8db3aeac37, 6d0935e2183d6cb3e955a3344e567fd8]</t>
  </si>
  <si>
    <t>[726eaa093c88e77190a12e8db3aeac37]</t>
  </si>
  <si>
    <t>1-102986</t>
  </si>
  <si>
    <t>Which ['fire_burning'] event happened in 04/02/2006 (day) in ('California', 'Los Angeles') (city) ?</t>
  </si>
  <si>
    <t>[e20794015f0e2277b728c7753be8cea1]</t>
  </si>
  <si>
    <t>1-102996</t>
  </si>
  <si>
    <t>Which ['fire_burning'] event happened in 03/02/2006 (day) in ('California', 'Los Angeles') (city) ?</t>
  </si>
  <si>
    <t>[6439f8e4beebf39768bf51c408ad72be]</t>
  </si>
  <si>
    <t>1-92227</t>
  </si>
  <si>
    <t>Which ['injuring'] event happened in 01/2013 (month) in ('District of Columbia',) (state) ?</t>
  </si>
  <si>
    <t>[5e51fea2890c43b1ae450cf65b874624, e4cedeaa4596f13b743f5479dc7ddaca, 6f9d21e4cffc02a0efb81741bac01547]</t>
  </si>
  <si>
    <t>1-102753</t>
  </si>
  <si>
    <t>Which ['fire_burning'] event happened in 02/12/2007 (day) in ('California',) (state) ?</t>
  </si>
  <si>
    <t>[df45b5f404f10c8469c1ebb0d22785f8]</t>
  </si>
  <si>
    <t>1-90047</t>
  </si>
  <si>
    <t>Which ['injuring'] event happened in 07/07/2015 (day) in ('Maryland', 'Baltimore') (city) ?</t>
  </si>
  <si>
    <t>[abf153ee75a1c04585e90158db9988d2]</t>
  </si>
  <si>
    <t>1-102994</t>
  </si>
  <si>
    <t>Which ['fire_burning'] event happened in 12/05/2007 (day) in ('California', 'Los Angeles') (city) ?</t>
  </si>
  <si>
    <t>[336a055b1fd07feae49cd6f7e33fea2b]</t>
  </si>
  <si>
    <t>1-92225</t>
  </si>
  <si>
    <t>Which ['injuring'] event happened in 03/2016 (month) in ('Wyoming',) (state) ?</t>
  </si>
  <si>
    <t>[ff7f26219fb41f0e630ffcbd39242171]</t>
  </si>
  <si>
    <t>1-102993</t>
  </si>
  <si>
    <t>Which ['fire_burning'] event happened in 02/01/2008 (day) in ('Oregon', 'Tualatin') (city) ?</t>
  </si>
  <si>
    <t>[e78d2642b765eddbf542f1f27d63985b]</t>
  </si>
  <si>
    <t>1-72439</t>
  </si>
  <si>
    <t>Which ['killing'] event happened in 02/2015 (month) in ('Texas', 'Killeen') (city) ?</t>
  </si>
  <si>
    <t>[35d5ce7284a55ecf58230806cb6fbc4a, 94bb1da9fd575f32b56d70abdce92100]</t>
  </si>
  <si>
    <t>1-72678</t>
  </si>
  <si>
    <t>Which ['killing'] event happened in 04/2016 (month) in ('California', 'Sacramento') (city) ?</t>
  </si>
  <si>
    <t>[fb912966f4e9843572f23012243c524a]</t>
  </si>
  <si>
    <t>1-70250</t>
  </si>
  <si>
    <t>Which ['killing'] event happened in 2016 (year) in ('Pennsylvania', 'New Stanton') (city) ?</t>
  </si>
  <si>
    <t>[944f7eeebccf88c6eafa39bba8d55494, f6c84dc492a877f621ae0be5ba39ffdf]</t>
  </si>
  <si>
    <t>1-72670</t>
  </si>
  <si>
    <t>Which ['killing'] event happened in 12/2016 (month) in ('Alabama', 'Montgomery') (city) ?</t>
  </si>
  <si>
    <t>[4f201b5acddd53004ac01b5227784825]</t>
  </si>
  <si>
    <t>1-70015</t>
  </si>
  <si>
    <t>Which ['killing'] event happened in 2016 (year) in ('South Carolina', 'Summerton') (city) ?</t>
  </si>
  <si>
    <t>[0317b841dc87f7c5d52f65a8a27b8b00]</t>
  </si>
  <si>
    <t>1-96602</t>
  </si>
  <si>
    <t>Which ['injuring'] event happened in 01/10/2016 (day) that involve the name Grandson (first) ?</t>
  </si>
  <si>
    <t>[8ab6c8277a32eee24cec00248c723332]</t>
  </si>
  <si>
    <t>1-102736</t>
  </si>
  <si>
    <t>Which ['fire_burning'] event happened in 02/05/2006 (day) in ('California',) (state) ?</t>
  </si>
  <si>
    <t>[a1d43a47b01e7841672c6dcdd2a35fe0]</t>
  </si>
  <si>
    <t>1-102978</t>
  </si>
  <si>
    <t>Which ['fire_burning'] event happened in 15/11/2007 (day) in ('California', 'Los Angeles') (city) ?</t>
  </si>
  <si>
    <t>[7ba9217f09cd10f45d1a0be00e7bf52b]</t>
  </si>
  <si>
    <t>1-95755</t>
  </si>
  <si>
    <t>Which ['injuring'] event happened in 2014 (year) that involve the name Peter (first) ?</t>
  </si>
  <si>
    <t>[b11adbbcde167ed2d515f0f968611a84, 8d85b068362ff83add3e52b502a0b832]</t>
  </si>
  <si>
    <t>[120dfce89664128d957d205f00018009, b11adbbcde167ed2d515f0f968611a84, 440118a03d1f1acb04a69774e6070898, 8cbc78e5afe44cc3b9143b4318284913, 96499b0d1aec39d20ac0e154fe6ce546, a357575d15e7b6a46da88a8220695adb, e186beddd0f3ffe371d8cb36702be2f7, ab2eb5bc04424ca532eaadbbc1de4028]</t>
  </si>
  <si>
    <t>1-102735</t>
  </si>
  <si>
    <t>Which ['fire_burning'] event happened in 11/10/2007 (day) in ('California',) (state) ?</t>
  </si>
  <si>
    <t>[0f5d48abde65be60eb1edbef98aed902]</t>
  </si>
  <si>
    <t>1-102977</t>
  </si>
  <si>
    <t>Which ['fire_burning'] event happened in 07/06/2008 (day) in ('California', 'Los Angeles') (city) ?</t>
  </si>
  <si>
    <t>[a3d30c696594cd7a8d4b27705a1e08f7]</t>
  </si>
  <si>
    <t>1-95754</t>
  </si>
  <si>
    <t>Which ['injuring'] event happened in 2016 (year) that involve the name Colton (first) ?</t>
  </si>
  <si>
    <t>[92e24ad9b8a62bf1a9a67f83be1424e3]</t>
  </si>
  <si>
    <t>1-102734</t>
  </si>
  <si>
    <t>Which ['fire_burning'] event happened in 27/05/2007 (day) in ('California',) (state) ?</t>
  </si>
  <si>
    <t>[b3632ddd759e0a60aab778d7cbfe8215]</t>
  </si>
  <si>
    <t>1-102976</t>
  </si>
  <si>
    <t>Which ['fire_burning'] event happened in 20/06/2007 (day) in ('California', 'Los Angeles') (city) ?</t>
  </si>
  <si>
    <t>[2e18f00e6098719ece5dcfa4608a22ce]</t>
  </si>
  <si>
    <t>1-85707</t>
  </si>
  <si>
    <t>Which ['killing'] event happened in ('Indiana',) (state) that involve the name Dontae Shields (full_name) ?</t>
  </si>
  <si>
    <t>[267080ae6c84c514afaf71d2f4bebc2a, a3a0d13f486c46e2d6bc1e92caf1907e, 90ea60fa6762de02876532646784f93c]</t>
  </si>
  <si>
    <t>1-92240</t>
  </si>
  <si>
    <t>Which ['injuring'] event happened in 11/2016 (month) in ('Missouri',) (state) ?</t>
  </si>
  <si>
    <t>[077ffe3259d8120fa0cc7b4afd07750a]</t>
  </si>
  <si>
    <t>[acec5282341dea08f524fe1b06b93863, 077ffe3259d8120fa0cc7b4afd07750a]</t>
  </si>
  <si>
    <t>1-102981</t>
  </si>
  <si>
    <t>Which ['fire_burning'] event happened in 19/11/2005 (day) in ('California', 'Los Angeles') (city) ?</t>
  </si>
  <si>
    <t>[fe8b142a6c7a949e39003b0dc03a7f90]</t>
  </si>
  <si>
    <t>1-102980</t>
  </si>
  <si>
    <t>Which ['fire_burning'] event happened in 27/12/2005 (day) in ('California', 'Los Angeles') (city) ?</t>
  </si>
  <si>
    <t>[5f5ba638a6d2e19bec8f1e6b27cbf1f9]</t>
  </si>
  <si>
    <t>1-102743</t>
  </si>
  <si>
    <t>Which ['fire_burning'] event happened in 08/09/2008 (day) in ('California',) (state) ?</t>
  </si>
  <si>
    <t>[2b848450306956b02351f422d7004f3f]</t>
  </si>
  <si>
    <t>1-91148</t>
  </si>
  <si>
    <t>Which ['injuring'] event happened in 2013 (year) in ('California', 'Lancaster') (city) ?</t>
  </si>
  <si>
    <t>[d0b39a92c9fcf1235d6bf433d027e82b, 298c599fea0e52a802470e289dca68de, 0bcf07a2f79f430c9e6ce98602978a9e]</t>
  </si>
  <si>
    <t>1-93569</t>
  </si>
  <si>
    <t>Which ['injuring'] event happened in 03/2015 (month) that involve the name Chanita Yancy (full_name) ?</t>
  </si>
  <si>
    <t>[d168b9b97994c5c27d2258968bfa5e40, d2e17d699a104b8c27a4a7080251bf55, d3ea372f7e225be0a50758db8e48a81f]</t>
  </si>
  <si>
    <t>1-102742</t>
  </si>
  <si>
    <t>Which ['fire_burning'] event happened in 03/06/2007 (day) in ('California',) (state) ?</t>
  </si>
  <si>
    <t>[9b28275554b402ba7cb836878f34cb00]</t>
  </si>
  <si>
    <t>1-102984</t>
  </si>
  <si>
    <t>Which ['fire_burning'] event happened in 13/04/2006 (day) in ('California', 'Los Angeles') (city) ?</t>
  </si>
  <si>
    <t>[834ecf98dd488770ca82d7eb0964bb46]</t>
  </si>
  <si>
    <t>1-102740</t>
  </si>
  <si>
    <t>Which ['fire_burning'] event happened in 08/03/2006 (day) in ('California',) (state) ?</t>
  </si>
  <si>
    <t>[49c19cd9e10d44c6230ee0cde4f1a908]</t>
  </si>
  <si>
    <t>1-70248</t>
  </si>
  <si>
    <t>Which ['killing'] event happened in 2016 (year) in ('Maryland', 'District Heights (Forestville)') (city) ?</t>
  </si>
  <si>
    <t>[1cd26b5c83a77ed791cf165108419854]</t>
  </si>
  <si>
    <t>1-74606</t>
  </si>
  <si>
    <t>Which ['killing'] event happened in 25/10/2016 (day) that involve the name Luis (first) ?</t>
  </si>
  <si>
    <t>[6f1f729a6be004970678337a8ec008d5, 7880bf8bb9eda31ead3b47135dc10fa0]</t>
  </si>
  <si>
    <t>[7880bf8bb9eda31ead3b47135dc10fa0]</t>
  </si>
  <si>
    <t>1-70008</t>
  </si>
  <si>
    <t>Which ['killing'] event happened in 2014 (year) in ('Maine', 'Saco') (city) ?</t>
  </si>
  <si>
    <t>[5e0b0be818fb404c4daf6491e91d4235]</t>
  </si>
  <si>
    <t>1-75935</t>
  </si>
  <si>
    <t>Which ['killing'] event happened in 01/10/2016 (day) that involve the name Zuber (last) ?</t>
  </si>
  <si>
    <t>[02b818d794b2b0d3e554373e4d39064a]</t>
  </si>
  <si>
    <t>1-73757</t>
  </si>
  <si>
    <t>Which ['killing'] event happened in 27/04/2016 (day) that involve the name Patricia (first) ?</t>
  </si>
  <si>
    <t>[88e7b69b9e6251ef98058391c7098379]</t>
  </si>
  <si>
    <t>1-96839</t>
  </si>
  <si>
    <t>Which ['injuring'] event happened in 21/04/2016 (day) that involve the name Stephon (first) ?</t>
  </si>
  <si>
    <t>[6a2b1a677d486e90b7270e94dad2d3ff]</t>
  </si>
  <si>
    <t>1-90070</t>
  </si>
  <si>
    <t>Which ['injuring'] event happened in 12/06/2015 (day) in ('Florida', 'Allapattah') (city) ?</t>
  </si>
  <si>
    <t>[3413ba845488f140521d3ac3d648b21c]</t>
  </si>
  <si>
    <t>1-75933</t>
  </si>
  <si>
    <t>Which ['killing'] event happened in 22/11/2014 (day) that involve the name McPherson (last) ?</t>
  </si>
  <si>
    <t>[2ab95cd8323b4c35a63e6be857aad1ca]</t>
  </si>
  <si>
    <t>1-96610</t>
  </si>
  <si>
    <t>Which ['injuring'] event happened in 27/04/2016 (day) that involve the name Leco (first) ?</t>
  </si>
  <si>
    <t>[851f63fba7b2b162501718a313711d9c]</t>
  </si>
  <si>
    <t>1-97941</t>
  </si>
  <si>
    <t>Which ['injuring'] event happened in 25/10/2015 (day) that involve the name Harris (last) ?</t>
  </si>
  <si>
    <t>[aa7eaec7f5b0ab587f0a965429176447, 84e7605bfbedb89a061745c28c7a6fce]</t>
  </si>
  <si>
    <t>[84e7605bfbedb89a061745c28c7a6fce]</t>
  </si>
  <si>
    <t>1-102725</t>
  </si>
  <si>
    <t>Which ['fire_burning'] event happened in 13/06/2006 (day) in ('Texas',) (state) ?</t>
  </si>
  <si>
    <t>[18ba057b8501a79b6d231f3139a12005]</t>
  </si>
  <si>
    <t>1-85714</t>
  </si>
  <si>
    <t>Which ['killing'] event happened in ('New York',) (state) that involve the name Larry Pagett (full_name) ?</t>
  </si>
  <si>
    <t>[4cd7f108354fdc11ef17cc9d01add3eb]</t>
  </si>
  <si>
    <t>1-86803</t>
  </si>
  <si>
    <t>Which ['injuring'] event happened in 08/2015 (month) in ('Florida', 'Boca Raton') (city) ?</t>
  </si>
  <si>
    <t>[ad394fb2d88cf7a486ec1f22b382e395]</t>
  </si>
  <si>
    <t>1-102724</t>
  </si>
  <si>
    <t>Which ['fire_burning'] event happened in 24/05/2006 (day) in ('Texas',) (state) ?</t>
  </si>
  <si>
    <t>[0291a05e55281b492a24b50487057fbb]</t>
  </si>
  <si>
    <t>1-102723</t>
  </si>
  <si>
    <t>Which ['fire_burning'] event happened in 25/06/2006 (day) in ('California',) (state) ?</t>
  </si>
  <si>
    <t>[935cf58f67747a31d97893b1a7ac33ba]</t>
  </si>
  <si>
    <t>[935cf58f67747a31d97893b1a7ac33ba, 8a1f6f510c2c5beb3fb357fc73bcfda9]</t>
  </si>
  <si>
    <t>1-102965</t>
  </si>
  <si>
    <t>Which ['fire_burning'] event happened in 28/11/2005 (day) in ('California', 'Los Angeles') (city) ?</t>
  </si>
  <si>
    <t>[bb23952bd225533b836fae08d3dc78d6]</t>
  </si>
  <si>
    <t>1-92012</t>
  </si>
  <si>
    <t>Which ['injuring'] event happened in 10/2016 (month) in ('Alaska',) (state) ?</t>
  </si>
  <si>
    <t>[0c9c38b244c8f0a93a222e8bbfc29859]</t>
  </si>
  <si>
    <t>1-86807</t>
  </si>
  <si>
    <t>Which ['injuring'] event happened in 10/2015 (month) in ('Illinois', 'Calumet City') (city) ?</t>
  </si>
  <si>
    <t>[8981a621a05864ea5f0e30bc78043fbd, f89c2d31f1aaee70f42f8fa92ae1beb7]</t>
  </si>
  <si>
    <t>[f89c2d31f1aaee70f42f8fa92ae1beb7, 8981a621a05864ea5f0e30bc78043fbd]</t>
  </si>
  <si>
    <t>1-79295</t>
  </si>
  <si>
    <t>Which ['killing'] event happened in 2016 (year) that involve the name Joseph Rodriguez (full_name) ?</t>
  </si>
  <si>
    <t>[11f70c4f17f8b683b11b578332653de0]</t>
  </si>
  <si>
    <t>1-91164</t>
  </si>
  <si>
    <t>Which ['injuring'] event happened in 2015 (year) in ('Tennessee', 'Jackson') (city) ?</t>
  </si>
  <si>
    <t>[89121f2861239f29be8048fddd61f6bf]</t>
  </si>
  <si>
    <t>1-102726</t>
  </si>
  <si>
    <t>Which ['fire_burning'] event happened in 19/07/2007 (day) in ('California',) (state) ?</t>
  </si>
  <si>
    <t>[58e7082f5e7a28de724a375fe9b8d4bf]</t>
  </si>
  <si>
    <t>[5bf4a3c8de91cdb3e6088fd9d7706d77]</t>
  </si>
  <si>
    <t>1-102968</t>
  </si>
  <si>
    <t>Which ['fire_burning'] event happened in 19/01/2006 (day) in ('California', 'Los Angeles') (city) ?</t>
  </si>
  <si>
    <t>[c87908bc4b17cec7238e87e89576c7b0]</t>
  </si>
  <si>
    <t>1-86808</t>
  </si>
  <si>
    <t>Which ['injuring'] event happened in 08/2016 (month) in ('Nebraska', 'Omaha') (city) ?</t>
  </si>
  <si>
    <t>[9487f10d039704ef9463a635f02dba2a]</t>
  </si>
  <si>
    <t>1-79051</t>
  </si>
  <si>
    <t>Which ['killing'] event happened in 12/2016 (month) that involve the name Aavaire Johnson (full_name) ?</t>
  </si>
  <si>
    <t>[7a51f751ccbd43db404d94ba193943e6, f31dd0affef6590e8f29cc194664a399, f696564cdbe152adf482567704bef8f7, 6168b892e98d4d671bc7cce4ce9ca903]</t>
  </si>
  <si>
    <t>[f696564cdbe152adf482567704bef8f7]</t>
  </si>
  <si>
    <t>1-79293</t>
  </si>
  <si>
    <t>Which ['killing'] event happened in 2016 (year) that involve the name Carolyn Wright (full_name) ?</t>
  </si>
  <si>
    <t>[4da8690a64ce17b6da31bd0cb4380c63]</t>
  </si>
  <si>
    <t>1-102974</t>
  </si>
  <si>
    <t>Which ['fire_burning'] event happened in 23/01/2006 (day) in ('Texas', 'Houston') (city) ?</t>
  </si>
  <si>
    <t>[ea95b427dc24048b1a7058662290baf1]</t>
  </si>
  <si>
    <t>1-92007</t>
  </si>
  <si>
    <t>Which ['injuring'] event happened in 06/2013 (month) in ('New York',) (state) ?</t>
  </si>
  <si>
    <t>[330afd030c2fa1d2cc5d8f587c973929]</t>
  </si>
  <si>
    <t>1-102972</t>
  </si>
  <si>
    <t>Which ['fire_burning'] event happened in 28/04/2008 (day) in ('Florida', 'Miami') (city) ?</t>
  </si>
  <si>
    <t>[48706941b07c1be231d5ed6a24fc3d88]</t>
  </si>
  <si>
    <t>1-93578</t>
  </si>
  <si>
    <t>Which ['injuring'] event happened in 06/2013 (month) that involve the name Marissa Boyd-Stangley (full_name) ?</t>
  </si>
  <si>
    <t>[dc0f36039a6e32fc710151c0ceb9511c]</t>
  </si>
  <si>
    <t>1-70238</t>
  </si>
  <si>
    <t>Which ['killing'] event happened in 2016 (year) in ('Maine', 'Sanford') (city) ?</t>
  </si>
  <si>
    <t>[1389d340d53595b29e4a0e0427f89407, 78f64d54a4ccb94361a061ecb7318c22]</t>
  </si>
  <si>
    <t>[78f64d54a4ccb94361a061ecb7318c22, 1389d340d53595b29e4a0e0427f89407]</t>
  </si>
  <si>
    <t>1-90080</t>
  </si>
  <si>
    <t>Which ['injuring'] event happened in 18/09/2016 (day) in ('Pennsylvania', 'Pittsburgh') (city) ?</t>
  </si>
  <si>
    <t>[e90d942973a895b8db61d12ab7c1f7e1, 6c592b52385c1c4d942a1e420b69054f]</t>
  </si>
  <si>
    <t>[6c592b52385c1c4d942a1e420b69054f]</t>
  </si>
  <si>
    <t>1-90081</t>
  </si>
  <si>
    <t>Which ['injuring'] event happened in 13/06/2016 (day) in ('California', 'Fresno') (city) ?</t>
  </si>
  <si>
    <t>[6accc5fd73fc17085c10e0065aceca61]</t>
  </si>
  <si>
    <t>1-89095</t>
  </si>
  <si>
    <t>Which ['injuring'] event happened in 28/08/2016 (day) in ('New York',) (state) ?</t>
  </si>
  <si>
    <t>[655cab0776aeae810068553d76a4566a]</t>
  </si>
  <si>
    <t>1-73983</t>
  </si>
  <si>
    <t>Which ['killing'] event happened in 25/12/2015 (day) that involve the name Michael (first) ?</t>
  </si>
  <si>
    <t>[d492fe3dc99c02fb468238b183fb7b7d]</t>
  </si>
  <si>
    <t>1-80038</t>
  </si>
  <si>
    <t>Which ['killing'] event happened in 2016 (year) that involve the name Austin Balcarcel (full_name) ?</t>
  </si>
  <si>
    <t>[ebe635ad988110698705672ba29b391c]</t>
  </si>
  <si>
    <t>1-70476</t>
  </si>
  <si>
    <t>Which ['killing'] event happened in 10/2014 (month) in ('Montana',) (state) ?</t>
  </si>
  <si>
    <t>[19647c86f3ed1ad94cf6d5b6c3419f5d, 82a1900df6c3b3edb458ea8cfefe3c28]</t>
  </si>
  <si>
    <t>[82a1900df6c3b3edb458ea8cfefe3c28, 19647c86f3ed1ad94cf6d5b6c3419f5d]</t>
  </si>
  <si>
    <t>1-90088</t>
  </si>
  <si>
    <t>Which ['injuring'] event happened in 15/07/2015 (day) in ('Georgia', 'Atlanta') (city) ?</t>
  </si>
  <si>
    <t>[98f0001b5ed9310b9e0f05c0afb39f46, b110c561ece26b34459ca2dd9981e35c, ca3a77197d89e9e98f8ee6620086adf3]</t>
  </si>
  <si>
    <t>[b110c561ece26b34459ca2dd9981e35c, 98f0001b5ed9310b9e0f05c0afb39f46]</t>
  </si>
  <si>
    <t>1-91179</t>
  </si>
  <si>
    <t>Which ['injuring'] event happened in 2016 (year) in ('Arizona', 'Peoria') (city) ?</t>
  </si>
  <si>
    <t>[c54f7a1a6a96facb3cb9f258673ce068]</t>
  </si>
  <si>
    <t>1-103008</t>
  </si>
  <si>
    <t>Which ['fire_burning'] event happened in 24/12/2005 (day) in ('California', 'Los Angeles') (city) ?</t>
  </si>
  <si>
    <t>[0a9c784267ace56927e6001026281137]</t>
  </si>
  <si>
    <t>[5f5ba638a6d2e19bec8f1e6b27cbf1f9, 0a9c784267ace56927e6001026281137]</t>
  </si>
  <si>
    <t>1-92022</t>
  </si>
  <si>
    <t>Which ['injuring'] event happened in 09/2015 (month) in ('Oklahoma',) (state) ?</t>
  </si>
  <si>
    <t>[0e5463fb6043978ac6e1f91d9054da27]</t>
  </si>
  <si>
    <t>1-103013</t>
  </si>
  <si>
    <t>Which ['fire_burning'] event happened in 18/07/2007 (day) in ('California', 'Los Angeles') (city) ?</t>
  </si>
  <si>
    <t>1-79283</t>
  </si>
  <si>
    <t>Which ['killing'] event happened in 2015 (year) that involve the name Ilanye Price (full_name) ?</t>
  </si>
  <si>
    <t>[af848081e21ad60951fb3ee2e951488d, ef9bfc4231f36766fc90e67e73c82cbf, 4d66b13ff0b08d5b9526db234709326b]</t>
  </si>
  <si>
    <t>[af848081e21ad60951fb3ee2e951488d, 4d66b13ff0b08d5b9526db234709326b, ef9bfc4231f36766fc90e67e73c82cbf]</t>
  </si>
  <si>
    <t>1-83310</t>
  </si>
  <si>
    <t>Which ['killing'] event happened in ('California', 'Los Angeles') (city) that involve the name Mowayne (first) ?</t>
  </si>
  <si>
    <t>[6469bda07373ceb7248916e23615bf91, 0f0461c9bf1b7cd47bf806ff6838a0bd, 7339e918eb1ee79b8358e4a8393b7ee9]</t>
  </si>
  <si>
    <t>1-94439</t>
  </si>
  <si>
    <t>Which ['injuring'] event happened in 2016 (year) that involve the name Henderson (last) ?</t>
  </si>
  <si>
    <t>[598b2f15f1508a9d329dfc887b4354c2]</t>
  </si>
  <si>
    <t>[c1532f0ccdd94128935f37adda1012dc, 1ffefa9f79a4b731ce2dab6e6ddae8f0]</t>
  </si>
  <si>
    <t>1-86820</t>
  </si>
  <si>
    <t>Which ['injuring'] event happened in 08/2016 (month) in ('Louisiana', 'New Orleans') (city) ?</t>
  </si>
  <si>
    <t>[24ecfcebcf7a424a395a794e631d2bb1]</t>
  </si>
  <si>
    <t>1-74823</t>
  </si>
  <si>
    <t>Which ['killing'] event happened in 18/03/2016 (day) that involve the name Senquez Jackson (full_name) ?</t>
  </si>
  <si>
    <t>[bb317d37a0574520b3705ec77510c854, 15eb4550cad2bb8106425e79c9ac1fb2, 10602afbefa3fef76450b35ca0ef6ea8]</t>
  </si>
  <si>
    <t>[bb317d37a0574520b3705ec77510c854]</t>
  </si>
  <si>
    <t>1-72646</t>
  </si>
  <si>
    <t>Which ['killing'] event happened in 10/2015 (month) in ('Georgia', 'Acworth') (city) ?</t>
  </si>
  <si>
    <t>[dca280a3d5bfa41a8ef5a10cc6a7c541]</t>
  </si>
  <si>
    <t>1-90090</t>
  </si>
  <si>
    <t>Which ['injuring'] event happened in 27/11/2016 (day) in ('Michigan', 'Deerfield') (city) ?</t>
  </si>
  <si>
    <t>[093ef059b4fa8c642fcc8d435c68339d]</t>
  </si>
  <si>
    <t>1-90093</t>
  </si>
  <si>
    <t>Which ['injuring'] event happened in 13/08/2014 (day) in ('Tennessee', 'Clarksville') (city) ?</t>
  </si>
  <si>
    <t>[e7617f11caba2171fc2410526f47afd2]</t>
  </si>
  <si>
    <t>1-73732</t>
  </si>
  <si>
    <t>Which ['killing'] event happened in 24/11/2016 (day) that involve the name Angel (first) ?</t>
  </si>
  <si>
    <t>[15545aaeed9dc68b24487301e382a1d6]</t>
  </si>
  <si>
    <t>1-73975</t>
  </si>
  <si>
    <t>Which ['killing'] event happened in 17/03/2015 (day) that involve the name McKaya (first) ?</t>
  </si>
  <si>
    <t>[140cb1931b73e797a62968f5b6ada6ae, 0deb0eddb2254223db680b4350cd3716, c94e562c32da20db8f50d8adb8d6bea5]</t>
  </si>
  <si>
    <t>1-91189</t>
  </si>
  <si>
    <t>Which ['injuring'] event happened in 2016 (year) in ('Kentucky', 'Olmstead') (city) ?</t>
  </si>
  <si>
    <t>[25da565260e8362bec4951f1777409d5]</t>
  </si>
  <si>
    <t>1-94450</t>
  </si>
  <si>
    <t>Which ['injuring'] event happened in 2016 (year) that involve the name Napoles (last) ?</t>
  </si>
  <si>
    <t>[b4727e7fc4d10efb6ba1500420f6108a]</t>
  </si>
  <si>
    <t>1-103003</t>
  </si>
  <si>
    <t>Which ['fire_burning'] event happened in 14/11/2007 (day) in ('Oregon', 'Salem') (city) ?</t>
  </si>
  <si>
    <t>[50c3df60ccce3d6549b24f141c51bfcb]</t>
  </si>
  <si>
    <t>1-103245</t>
  </si>
  <si>
    <t>Which ['job_firing'] event happened in 02/2014 (month) that involve the name Stephanie Binschus (full_name) ?</t>
  </si>
  <si>
    <t>[5da092b2d5eb6be4630168e62f05c8f0, 2cdf43f71beb55147adbdea37f27183f, 307c24dcd48a6e2a904ef27e96867912]</t>
  </si>
  <si>
    <t>1-103002</t>
  </si>
  <si>
    <t>Which ['fire_burning'] event happened in 27/04/2007 (day) in ('California', 'Los Angeles') (city) ?</t>
  </si>
  <si>
    <t>[52189e9dbac2a8936f4ffda6adc21f49]</t>
  </si>
  <si>
    <t>1-103001</t>
  </si>
  <si>
    <t>Which ['fire_burning'] event happened in 29/09/2006 (day) in ('California', 'Los Angeles') (city) ?</t>
  </si>
  <si>
    <t>[322cc516b9a19b71700fba7253fecab9]</t>
  </si>
  <si>
    <t>[b776771e8b0489efcb1e4c5a4fb34bd4, 322cc516b9a19b71700fba7253fecab9]</t>
  </si>
  <si>
    <t>1-85741</t>
  </si>
  <si>
    <t>Which ['killing'] event happened in ('Tennessee',) (state) that involve the name Kendal Pinkerton (full_name) ?</t>
  </si>
  <si>
    <t>[47286770c471ff4687a1e978cbdc7c30, 5f94dfbde0c604bb8552b78b00d7eb80, 6ddb034c327b7e3fa9aa241fd2940634]</t>
  </si>
  <si>
    <t>1-103000</t>
  </si>
  <si>
    <t>Which ['fire_burning'] event happened in 14/10/2007 (day) in ('California', 'Los Angeles') (city) ?</t>
  </si>
  <si>
    <t>[56e28d293648e3113dd6e0fd791d6245]</t>
  </si>
  <si>
    <t>1-84896</t>
  </si>
  <si>
    <t>Which ['killing'] event happened in ('New Jersey',) (state) that involve the name Morlens (first) ?</t>
  </si>
  <si>
    <t>[aaebbd142f660ba40e9dc68a3d09a58d, dfcd7e4e5535a85c0b1780cbdd53bc32, 0691fd494d8b761fd7d2e86b61d5e71d]</t>
  </si>
  <si>
    <t>[0691fd494d8b761fd7d2e86b61d5e71d, dfcd7e4e5535a85c0b1780cbdd53bc32]</t>
  </si>
  <si>
    <t>1-103006</t>
  </si>
  <si>
    <t>Which ['fire_burning'] event happened in 01/01/2006 (day) in ('California', 'Los Angeles') (city) ?</t>
  </si>
  <si>
    <t>[d84e99087a027409487044ad30aa9350]</t>
  </si>
  <si>
    <t>1-103005</t>
  </si>
  <si>
    <t>Which ['fire_burning'] event happened in 29/08/2006 (day) in ('California', 'Los Angeles') (city) ?</t>
  </si>
  <si>
    <t>[2ab503d7faf9b27e127a5f3431f444c8]</t>
  </si>
  <si>
    <t>1-86833</t>
  </si>
  <si>
    <t>Which ['injuring'] event happened in 12/2014 (month) in ('Alabama', 'Arab') (city) ?</t>
  </si>
  <si>
    <t>[2ca6b47ed8e1db066b83bc8244bd80ff]</t>
  </si>
  <si>
    <t>1-70214</t>
  </si>
  <si>
    <t>Which ['killing'] event happened in 2014 (year) in ('Wisconsin', 'Pierce County') (city) ?</t>
  </si>
  <si>
    <t>[19744f2b2263e12c9268aff83bc6ea24]</t>
  </si>
  <si>
    <t>1-72637</t>
  </si>
  <si>
    <t>Which ['killing'] event happened in 04/2016 (month) in ('Tennessee', 'Huntingdon') (city) ?</t>
  </si>
  <si>
    <t>[6a699db8b77083cab55a6d8cf4bc202c]</t>
  </si>
  <si>
    <t>1-69460</t>
  </si>
  <si>
    <t>Which ['killing'] event happened in 29/09/2015 (day) in ('Missouri', 'Eureka') (city) ?</t>
  </si>
  <si>
    <t>[492a7204126c61398141dbc4bd8b5d10]</t>
  </si>
  <si>
    <t>1-98820</t>
  </si>
  <si>
    <t>Which ['injuring'] event happened in ('Pennsylvania', 'Lebanon') (city) that involve the name Coward (last) ?</t>
  </si>
  <si>
    <t>[0816f64942feea423f34b55cc714dc7d, 17b7e61f269f2e4b8426ede100913d68]</t>
  </si>
  <si>
    <t>1-70455</t>
  </si>
  <si>
    <t>Which ['killing'] event happened in 02/2015 (month) in ('Oklahoma',) (state) ?</t>
  </si>
  <si>
    <t>[82f115c3f558b512d9bb51a92f217026]</t>
  </si>
  <si>
    <t>1-95557</t>
  </si>
  <si>
    <t>Which ['injuring'] event happened in 02/2013 (month) that involve the name Melvin (first) ?</t>
  </si>
  <si>
    <t>[d81f1cbb82c7676a6b20a4d17afe405c, 8754cbb935963393c6cab2f36a47384e, 26db83890367296b64f2b58eb38617b3, 074c623ce48dfe851dc7e59c6aa489e3, 3b0b13d5d9184610b1348f46ff535a84]</t>
  </si>
  <si>
    <t>[d81f1cbb82c7676a6b20a4d17afe405c, 3b0b13d5d9184610b1348f46ff535a84, 074c623ce48dfe851dc7e59c6aa489e3, 26db83890367296b64f2b58eb38617b3, 8754cbb935963393c6cab2f36a47384e]</t>
  </si>
  <si>
    <t>1-93134</t>
  </si>
  <si>
    <t>Which ['injuring'] event happened in 11/2016 (month) that involve the name Emoni House (full_name) ?</t>
  </si>
  <si>
    <t>[09e50588a192f467e3bb263367255cf2, 00695b7ea5ff7b7d4c2091c09566034b]</t>
  </si>
  <si>
    <t>1-84418</t>
  </si>
  <si>
    <t>Which ['killing'] event happened in ('Arkansas',) (state) that involve the name King (last) ?</t>
  </si>
  <si>
    <t>[666936c62aa6a5074f151422fe6259c9, 7da17d4e07ebecf5e7da0098ff454398]</t>
  </si>
  <si>
    <t>[69fce8feccf46192bab18863dfc1cbe9, 7da17d4e07ebecf5e7da0098ff454398]</t>
  </si>
  <si>
    <t>1-85748</t>
  </si>
  <si>
    <t>Which ['killing'] event happened in ('Pennsylvania',) (state) that involve the name Kason Barnes (full_name) ?</t>
  </si>
  <si>
    <t>[119dec5964663a6ba45bed5c8a816f46, b18437e20cce0bf8ee4d283532fcc346]</t>
  </si>
  <si>
    <t>[b18437e20cce0bf8ee4d283532fcc346, 119dec5964663a6ba45bed5c8a816f46]</t>
  </si>
  <si>
    <t>1-79021</t>
  </si>
  <si>
    <t>Which ['killing'] event happened in 12/2016 (month) that involve the name Jahleel Brown (full_name) ?</t>
  </si>
  <si>
    <t>[786f614e245a53119d0455dc8081f77d, 80c34b1400bafd82b976ed30ac98a05a]</t>
  </si>
  <si>
    <t>1-94462</t>
  </si>
  <si>
    <t>Which ['injuring'] event happened in 2015 (year) that involve the name Bailey (last) ?</t>
  </si>
  <si>
    <t>[56f6886cd1433c39e90802409ca3808d, b20560c7558304a037c4ca5d6c093f04]</t>
  </si>
  <si>
    <t>[b20560c7558304a037c4ca5d6c093f04, d464810a87d4343a1638cf15b8625d34, 56f6886cd1433c39e90802409ca3808d, 43d8761c9f699d0b5d643a0b95feb7f2]</t>
  </si>
  <si>
    <t>1-83330</t>
  </si>
  <si>
    <t>Which ['killing'] event happened in ('Indiana', 'Franklin') (city) that involve the name Sara (first) ?</t>
  </si>
  <si>
    <t>[d54cc8b3c49c8bf70e476f1a17b19074]</t>
  </si>
  <si>
    <t>1-86601</t>
  </si>
  <si>
    <t>Which ['injuring'] event happened in 08/2016 (month) in ('Connecticut', 'Waterbury') (city) ?</t>
  </si>
  <si>
    <t>[6481841f55ef51f8040f631858b4d60a]</t>
  </si>
  <si>
    <t>1-101057</t>
  </si>
  <si>
    <t>Which ['injuring'] event happened in ('North Carolina', 'Charlotte') (city) that involve the name Cario (first) ?</t>
  </si>
  <si>
    <t>[fb3d2e2d94ada2d24a4ba5137360fe84]</t>
  </si>
  <si>
    <t>1-70206</t>
  </si>
  <si>
    <t>Which ['killing'] event happened in 2016 (year) in ('Montana', 'Roundup') (city) ?</t>
  </si>
  <si>
    <t>[91153f512a483bcc383595f6927fd0b5, f03d228accae8f19bab8d465c831e930]</t>
  </si>
  <si>
    <t>[f03d228accae8f19bab8d465c831e930, 91153f512a483bcc383595f6927fd0b5]</t>
  </si>
  <si>
    <t>1-69691</t>
  </si>
  <si>
    <t>Which ['killing'] event happened in 20/04/2016 (day) in ('Indiana', 'Indianapolis') (city) ?</t>
  </si>
  <si>
    <t>[9bd710472278bcdb1ed72e4ffb2aa50a, 2dfd80b08df6698e11f752ee381fcccb, 62cf5e53b2d95289a7084e2606ca4a42]</t>
  </si>
  <si>
    <t>[2dfd80b08df6698e11f752ee381fcccb]</t>
  </si>
  <si>
    <t>1-70201</t>
  </si>
  <si>
    <t>Which ['killing'] event happened in 2016 (year) in ('Wisconsin', 'Wisconsin Rapids') (city) ?</t>
  </si>
  <si>
    <t>[8b9a4c355f2fa01f8362d613871b55e3, 886960a9a8458d527166b21a65fd095b]</t>
  </si>
  <si>
    <t>1-86604</t>
  </si>
  <si>
    <t>Which ['injuring'] event happened in 05/2013 (month) in ('New Jersey', 'Newark') (city) ?</t>
  </si>
  <si>
    <t>[2dd84c715de5acbb40e517eccafd6153]</t>
  </si>
  <si>
    <t>1-102129</t>
  </si>
  <si>
    <t>Which ['injuring'] event happened in ('Arizona',) (state) that involve the name Marquis Young (full_name) ?</t>
  </si>
  <si>
    <t>[a4088adb7c21b9411aa5e61fc27054a8, 37021c5b9fe6b52db51ef0ea8454b91c, a01e1a4274bdf77749e86231facd8e83]</t>
  </si>
  <si>
    <t>[a4088adb7c21b9411aa5e61fc27054a8]</t>
  </si>
  <si>
    <t>1-102128</t>
  </si>
  <si>
    <t>Which ['injuring'] event happened in ('Ohio',) (state) that involve the name Ernest Cephas (full_name) ?</t>
  </si>
  <si>
    <t>[29aeae5b1d410d2cd76c3f319d64d9ae, 8a2895e31fe81efd7e39d6bf5cfa6d0e, c7fa2c86624315b44bdcefe1aa4474f7]</t>
  </si>
  <si>
    <t>[dcb0f771fd8e87956a7eccafe76b30ea, 8a2895e31fe81efd7e39d6bf5cfa6d0e, c7fa2c86624315b44bdcefe1aa4474f7]</t>
  </si>
  <si>
    <t>1-93146</t>
  </si>
  <si>
    <t>Which ['injuring'] event happened in 12/2015 (month) that involve the name Westley Suter (full_name) ?</t>
  </si>
  <si>
    <t>[4dbaf18a28360fcadf24148e07f2a16b]</t>
  </si>
  <si>
    <t>1-86609</t>
  </si>
  <si>
    <t>Which ['injuring'] event happened in 01/2016 (month) in ('Missouri', 'Grandview') (city) ?</t>
  </si>
  <si>
    <t>[03d9205c521fced97c37422d6df1ffba]</t>
  </si>
  <si>
    <t>1-80072</t>
  </si>
  <si>
    <t>Which ['killing'] event happened in 2015 (year) that involve the name Manuel O’Neal (full_name) ?</t>
  </si>
  <si>
    <t>[46999a442ffceca18e0fd53f24b099bd, 333b19ce2d43f8060cf771c0e90dfcd7]</t>
  </si>
  <si>
    <t>1-82010</t>
  </si>
  <si>
    <t>Which ['killing'] event happened in ('Florida', 'Tampa') (city) that involve the name Shafi (last) ?</t>
  </si>
  <si>
    <t>[f64b7ec67ac40f724effbe9f05a4ca8a, f8f77a3731bc14834daa3381af0b519a, 3fe766a046e8650891a2e6803b5055e0]</t>
  </si>
  <si>
    <t>1-101048</t>
  </si>
  <si>
    <t>Which ['injuring'] event happened in ('New Jersey', 'Bridgeton') (city) that involve the name Brian (first) ?</t>
  </si>
  <si>
    <t>[125235d67b84ca2f3e3c5ec3c6273cc5]</t>
  </si>
  <si>
    <t>1-102137</t>
  </si>
  <si>
    <t>Which ['injuring'] event happened in ('Tennessee',) (state) that involve the name Jakob Weeks (full_name) ?</t>
  </si>
  <si>
    <t>[d40ebc1322ee5e2e05211b9305885ae7]</t>
  </si>
  <si>
    <t>1-84675</t>
  </si>
  <si>
    <t>Which ['killing'] event happened in ('Tennessee',) (state) that involve the name DaVontae (first) ?</t>
  </si>
  <si>
    <t>[488e784bf85720cb50066d567aff029d]</t>
  </si>
  <si>
    <t>1-86611</t>
  </si>
  <si>
    <t>Which ['injuring'] event happened in 12/2015 (month) in ('Ohio', 'Lowell') (city) ?</t>
  </si>
  <si>
    <t>[b7e13f3da80b895654cf06092f979602]</t>
  </si>
  <si>
    <t>1-72615</t>
  </si>
  <si>
    <t>Which ['killing'] event happened in 12/2014 (month) in ('Indiana', 'Kokomo') (city) ?</t>
  </si>
  <si>
    <t>[ef1db088ec99f0db5ab4032b6ffd209f]</t>
  </si>
  <si>
    <t>1-72617</t>
  </si>
  <si>
    <t>Which ['killing'] event happened in 04/2016 (month) in ('California', 'Long Beach') (city) ?</t>
  </si>
  <si>
    <t>[9e832a0e60ae1920c404ed81650f6560]</t>
  </si>
  <si>
    <t>1-79007</t>
  </si>
  <si>
    <t>Which ['killing'] event happened in 06/2014 (month) that involve the name Brittany Thomas (full_name) ?</t>
  </si>
  <si>
    <t>[799dedc04fd95f28aa83cbd2b12d0e27, de1decfbdf5baefa7cc0a5db5451e9ca, 7c315025bbb5295aa81213c48ecf7450, 27bcbfa28dd30aab87be3b1188bcc8eb, 8a0d5c8a7460985403077a83cb5a976e]</t>
  </si>
  <si>
    <t>1-73942</t>
  </si>
  <si>
    <t>Which ['killing'] event happened in 22/06/2016 (day) that involve the name Dewaun (first) ?</t>
  </si>
  <si>
    <t>[cd1ef59378ca444e31caaeda85aef8d4, 537e0e89d9a3a430faccb88b762a54be]</t>
  </si>
  <si>
    <t>[cd1ef59378ca444e31caaeda85aef8d4]</t>
  </si>
  <si>
    <t>1-99932</t>
  </si>
  <si>
    <t>Which ['injuring'] event happened in ('Florida',) (state) that involve the name Hinson (last) ?</t>
  </si>
  <si>
    <t>[3043230203629e6f39f3b003d8e2bdc6, 6ad610ac9e8036e5078e0a121c0c6662]</t>
  </si>
  <si>
    <t>1-92069</t>
  </si>
  <si>
    <t>Which ['injuring'] event happened in 05/2015 (month) in ('Utah',) (state) ?</t>
  </si>
  <si>
    <t>[062ee9685b407c30599c9d2298418754, 4142acec5074d883ff7a892a725bb1eb]</t>
  </si>
  <si>
    <t>[4142acec5074d883ff7a892a725bb1eb, 062ee9685b407c30599c9d2298418754]</t>
  </si>
  <si>
    <t>1-103449</t>
  </si>
  <si>
    <t>Which ['job_firing'] event happened in ('Hawaii',) (state) that involve the name Gib (first) ?</t>
  </si>
  <si>
    <t>[e7035cb74b790389e10a7a193abf1773]</t>
  </si>
  <si>
    <t>1-103206</t>
  </si>
  <si>
    <t>Which ['job_firing'] event happened in 2012 (year) that involve the name Schwartze (last) ?</t>
  </si>
  <si>
    <t>[a814f157793a9ea4ff0d51e48cf9e3de, 4476734ad0fb3b1fdd5f0bae83be40ae]</t>
  </si>
  <si>
    <t>1-86859</t>
  </si>
  <si>
    <t>Which ['injuring'] event happened in 08/2016 (month) in ('Illinois', 'Chicago (Englewood)') (city) ?</t>
  </si>
  <si>
    <t>[c2e47b0dd212788a2d2b560f7e6462c5]</t>
  </si>
  <si>
    <t>1-86619</t>
  </si>
  <si>
    <t>Which ['injuring'] event happened in 08/2016 (month) in ('Massachusetts', 'Boston') (city) ?</t>
  </si>
  <si>
    <t>[e6d898d3d48a8789a995e990e9665967, 38b8aa6ab4d038034e0bdd06ce4a74d7]</t>
  </si>
  <si>
    <t>[38b8aa6ab4d038034e0bdd06ce4a74d7]</t>
  </si>
  <si>
    <t>1-94485</t>
  </si>
  <si>
    <t>Which ['injuring'] event happened in 2015 (year) that involve the name Sall (last) ?</t>
  </si>
  <si>
    <t>[9c954916a5b44b24c32416fb0af90c2e, 40de821f2590c820cf7b15af66bf781e]</t>
  </si>
  <si>
    <t>1-78154</t>
  </si>
  <si>
    <t>Which ['killing'] event happened in 11/2016 (month) that involve the name Caden Randolph (full_name) ?</t>
  </si>
  <si>
    <t>[e79dd9e78a42c171077fea46454fd83a, df7d6d8d73eefbe05276f782512e2801]</t>
  </si>
  <si>
    <t>[df7d6d8d73eefbe05276f782512e2801, e79dd9e78a42c171077fea46454fd83a]</t>
  </si>
  <si>
    <t>1-86861</t>
  </si>
  <si>
    <t>Which ['injuring'] event happened in 05/2015 (month) in ('Maryland', 'Baltimore') (city) ?</t>
  </si>
  <si>
    <t>[2476bdcc5ee0f5b6403a8b38e6fc9665]</t>
  </si>
  <si>
    <t>1-103210</t>
  </si>
  <si>
    <t>Which ['job_firing'] event happened in 2015 (year) that involve the name Britton (last) ?</t>
  </si>
  <si>
    <t>[726ab7b3fd007a1aa7c5c7d71b65756d]</t>
  </si>
  <si>
    <t>1-86863</t>
  </si>
  <si>
    <t>Which ['injuring'] event happened in 07/2015 (month) in ('Louisiana', 'New Orleans') (city) ?</t>
  </si>
  <si>
    <t>[20845c902d7184033f77009e241b74cf]</t>
  </si>
  <si>
    <t>1-86862</t>
  </si>
  <si>
    <t>Which ['injuring'] event happened in 11/2015 (month) in ('Maryland', 'Baltimore') (city) ?</t>
  </si>
  <si>
    <t>[b28baee298e6c4936d63490da0ed08a9]</t>
  </si>
  <si>
    <t>1-69449</t>
  </si>
  <si>
    <t>Which ['killing'] event happened in 11/03/2016 (day) in ('Montana', 'Bozeman') (city) ?</t>
  </si>
  <si>
    <t>[8d8bfc35b1a4fd5fbea144d7aa1bdf97]</t>
  </si>
  <si>
    <t>1-86864</t>
  </si>
  <si>
    <t>Which ['injuring'] event happened in 03/2015 (month) in ('Georgia', 'Atlanta') (city) ?</t>
  </si>
  <si>
    <t>[ad761e8a8d06960ab28dbd6f5f6058b0, 9dc7a7e21f4aea5f2d6b5fffffabd3ab]</t>
  </si>
  <si>
    <t>1-69446</t>
  </si>
  <si>
    <t>Which ['killing'] event happened in 03/08/2014 (day) in ('Florida', 'Homestead (Florida City)') (city) ?</t>
  </si>
  <si>
    <t>[440118a03d1f1acb04a69774e6070898, e186beddd0f3ffe371d8cb36702be2f7]</t>
  </si>
  <si>
    <t>1-70666</t>
  </si>
  <si>
    <t>Which ['killing'] event happened in 30/06/2016 (day) in ('Washington',) (state) ?</t>
  </si>
  <si>
    <t>[51dfbd24c13b17a0c7ca70a839c7e94f, e9f49bfb9d70e9d2279dfa496c6317cb]</t>
  </si>
  <si>
    <t>1-97524</t>
  </si>
  <si>
    <t>Which ['injuring'] event happened in 2016 (year) that involve the name Sang Kim (full_name) ?</t>
  </si>
  <si>
    <t>[0638a01775341fd8c44e9f0a4e10098d, 494a0ecb108d93e0f3a1ed6a04ca7266]</t>
  </si>
  <si>
    <t>[0638a01775341fd8c44e9f0a4e10098d]</t>
  </si>
  <si>
    <t>1-97768</t>
  </si>
  <si>
    <t>Which ['injuring'] event happened in 2016 (year) that involve the name David Valle (full_name) ?</t>
  </si>
  <si>
    <t>[98c113f3f4e8f14f9d12f25afdd7bb6e]</t>
  </si>
  <si>
    <t>1-77299</t>
  </si>
  <si>
    <t>Which ['killing'] event happened in 07/2015 (month) that involve the name Dalis (first) ?</t>
  </si>
  <si>
    <t>[90bc7f1c5297be739c050e77b19ea6c7, 8c122dcf9128a996fce20e6f6ff02102, a1b6a2d7046fdcbf5f6a5140d1bd0b0d]</t>
  </si>
  <si>
    <t>[a1b6a2d7046fdcbf5f6a5140d1bd0b0d, 8c122dcf9128a996fce20e6f6ff02102]</t>
  </si>
  <si>
    <t>1-92077</t>
  </si>
  <si>
    <t>Which ['injuring'] event happened in 10/2015 (month) in ('Oklahoma',) (state) ?</t>
  </si>
  <si>
    <t>[463d6ac9e496ce29ba8b605fdcf73602]</t>
  </si>
  <si>
    <t>1-86874</t>
  </si>
  <si>
    <t>Which ['injuring'] event happened in 06/2016 (month) in ('California', 'Manteca') (city) ?</t>
  </si>
  <si>
    <t>[c46a9616e29a0cf6c20bab5c9f3c94f2]</t>
  </si>
  <si>
    <t>1-101027</t>
  </si>
  <si>
    <t>Which ['injuring'] event happened in ('Texas', 'Houston') (city) that involve the name Mariah (first) ?</t>
  </si>
  <si>
    <t>[07e0c947a0d6a5c9d877fc07cc4135eb, b41609833d311e3512bf5d8ac1080354, 3d92d1de230b3e2eaa3391fec23056ba]</t>
  </si>
  <si>
    <t>[3d92d1de230b3e2eaa3391fec23056ba, e9e3acb7483fe4f9fef0dc16ff97ee33, 79ef857be4875597f574e81ba648a529]</t>
  </si>
  <si>
    <t>1-89902</t>
  </si>
  <si>
    <t>Which ['injuring'] event happened in 06/11/2015 (day) in ('Michigan', 'Troy') (city) ?</t>
  </si>
  <si>
    <t>[002872f41055b3c93ed4008c557e5c5a, c8f47637b5587a21e482a6c06f0830c7]</t>
  </si>
  <si>
    <t>[c8f47637b5587a21e482a6c06f0830c7]</t>
  </si>
  <si>
    <t>1-69679</t>
  </si>
  <si>
    <t>Which ['killing'] event happened in 02/07/2015 (day) in ('Indiana', 'Indianapolis') (city) ?</t>
  </si>
  <si>
    <t>[9130f00f833b05ac8bc5bdab722d6e2e]</t>
  </si>
  <si>
    <t>1-86636</t>
  </si>
  <si>
    <t>Which ['injuring'] event happened in 04/2016 (month) in ('California', 'Oakland') (city) ?</t>
  </si>
  <si>
    <t>[3ca4fc2ada34dad0aabd43106a117542]</t>
  </si>
  <si>
    <t>1-89901</t>
  </si>
  <si>
    <t>Which ['injuring'] event happened in 14/07/2016 (day) in ('North Carolina', 'Durham') (city) ?</t>
  </si>
  <si>
    <t>[b44e25d8c4a8c0185fc9f661c3e164a9]</t>
  </si>
  <si>
    <t>1-82038</t>
  </si>
  <si>
    <t>Which ['killing'] event happened in ('Illinois', 'Chicago') (city) that involve the name Cervantes (last) ?</t>
  </si>
  <si>
    <t>[9cc3fd0a5363aac9f60b4c1b1b6cdfb2]</t>
  </si>
  <si>
    <t>1-86877</t>
  </si>
  <si>
    <t>Which ['injuring'] event happened in 08/2016 (month) in ('Indiana', 'Evansville') (city) ?</t>
  </si>
  <si>
    <t>[a960e39d0bb712d88206b0a035101921, 5dbc6170ef7924826c052aed22a7bd40, 6666e64eddda7a8eae19385983bb2a5b, 30421ea4a2c6344f7387899fcd84c6e7]</t>
  </si>
  <si>
    <t>1-83360</t>
  </si>
  <si>
    <t>Which ['killing'] event happened in ('Tennessee', 'Nashville') (city) that involve the name Cameron (first) ?</t>
  </si>
  <si>
    <t>[b59c629a8af2e879af08201669fc7128]</t>
  </si>
  <si>
    <t>1-92084</t>
  </si>
  <si>
    <t>Which ['injuring'] event happened in 09/2015 (month) in ('Mississippi',) (state) ?</t>
  </si>
  <si>
    <t>[e29da0e37d5e13b705cbc0c676a792af, 30641ef83259a67dd4503a7242e21cc6]</t>
  </si>
  <si>
    <t>[e29da0e37d5e13b705cbc0c676a792af, 38c191349658694a6499297f008c0c16, 30641ef83259a67dd4503a7242e21cc6, 9e1e5ee3fa7cdc5255f7055d73487f69]</t>
  </si>
  <si>
    <t>1-92082</t>
  </si>
  <si>
    <t>Which ['injuring'] event happened in 05/2013 (month) in ('Arizona',) (state) ?</t>
  </si>
  <si>
    <t>[0497a8e8fce112f508dd93c23a9690e0]</t>
  </si>
  <si>
    <t>1-77047</t>
  </si>
  <si>
    <t>Which ['killing'] event happened in 10/2015 (month) that involve the name David (first) ?</t>
  </si>
  <si>
    <t>[b032a7c77c198520b427a6e978f34eed]</t>
  </si>
  <si>
    <t>1-89904</t>
  </si>
  <si>
    <t>Which ['injuring'] event happened in 14/08/2016 (day) in ('Texas', 'Dallas') (city) ?</t>
  </si>
  <si>
    <t>[cbaac7ac5bf24316b9a3d982d669c2ed, bee6dcdd55f4b8d096e0f3d0d414df72]</t>
  </si>
  <si>
    <t>[bee6dcdd55f4b8d096e0f3d0d414df72]</t>
  </si>
  <si>
    <t>1-78130</t>
  </si>
  <si>
    <t>Which ['killing'] event happened in 06/2016 (month) that involve the name Frederick Austin (full_name) ?</t>
  </si>
  <si>
    <t>[4d924f22f4d13913549682e40986dba1, 99259f9cdc046f01ab0f8cc7dd0aabd4]</t>
  </si>
  <si>
    <t>[99259f9cdc046f01ab0f8cc7dd0aabd4]</t>
  </si>
  <si>
    <t>1-84220</t>
  </si>
  <si>
    <t>Which ['killing'] event happened in ('New York',) (state) that involve the name Wordsworth (last) ?</t>
  </si>
  <si>
    <t>[f91174f2a5c14d3ac87938d1e4f0e110, 4fba4a825b76e1e9ca6b12d1d055a477, accec5adf09fac8f8c50f3c47a25a642, 8e4103a9c4689850d3f507c879f6874c]</t>
  </si>
  <si>
    <t>1-85793</t>
  </si>
  <si>
    <t>Which ['killing'] event happened in ('Illinois',) (state) that involve the name Diego Alvarado (full_name) ?</t>
  </si>
  <si>
    <t>[58a3fab540c5990dab6eb78cc15ae985]</t>
  </si>
  <si>
    <t>1-86401</t>
  </si>
  <si>
    <t>Which ['killing'] event happened in ('Texas',) (state) that involve the name Bryson Hernandez (full_name) ?</t>
  </si>
  <si>
    <t>[eee9e97c613d588579bc55f8fc9ad399, 35fc5b57ac126298ce4bbf2f111f4956, 3771bb0647de86fc98c2cb52733405cc]</t>
  </si>
  <si>
    <t>1-69669</t>
  </si>
  <si>
    <t>Which ['killing'] event happened in 04/05/2016 (day) in ('Minnesota', 'Minneapolis') (city) ?</t>
  </si>
  <si>
    <t>[7e9f8c4e9205b9baa048e00cf6cc6c76, 50af51f8b60710da349e7e749a185e29]</t>
  </si>
  <si>
    <t>1-86646</t>
  </si>
  <si>
    <t>Which ['injuring'] event happened in 05/2016 (month) in ('Texas', 'Houston') (city) ?</t>
  </si>
  <si>
    <t>[ecc398cc16f22eb1323b4411ef866651, 4f06cad47295fb9c65ad878b54086b68]</t>
  </si>
  <si>
    <t>[4f06cad47295fb9c65ad878b54086b68, ecc398cc16f22eb1323b4411ef866651, 5582a7cee364d396b71ef97d3f4cb70a, e6928a2fcad7f359ee5b63a30552b6cb]</t>
  </si>
  <si>
    <t>1-99707</t>
  </si>
  <si>
    <t>Which ['injuring'] event happened in ('Colorado',) (state) that involve the name Kevie (first) ?</t>
  </si>
  <si>
    <t>[33ea3a3f7c48c3e81f44b0db079e0cbc, d9379b7f85c0279dd4e211b04ff8cb89]</t>
  </si>
  <si>
    <t>[d9379b7f85c0279dd4e211b04ff8cb89]</t>
  </si>
  <si>
    <t>1-82282</t>
  </si>
  <si>
    <t>Which ['killing'] event happened in ('Florida', 'Apopka') (city) that involve the name Massey (last) ?</t>
  </si>
  <si>
    <t>[28ccf391ab048b2782f326ceee021cbd, 5217696ae42be2ed43dd8971ae9f16c9]</t>
  </si>
  <si>
    <t>1-70649</t>
  </si>
  <si>
    <t>Which ['killing'] event happened in 02/07/2014 (day) in ('Arizona',) (state) ?</t>
  </si>
  <si>
    <t>[e5a6035c4ff4cb8d36543a038957a070]</t>
  </si>
  <si>
    <t>1-75096</t>
  </si>
  <si>
    <t>Which ['killing'] event happened in 08/11/2016 (day) that involve the name Sirdetrick Samuels (full_name) ?</t>
  </si>
  <si>
    <t>[658caca720f56ad9dbb11fd9203964d1]</t>
  </si>
  <si>
    <t>1-88829</t>
  </si>
  <si>
    <t>Which ['injuring'] event happened in 18/11/2015 (day) in ('California',) (state) ?</t>
  </si>
  <si>
    <t>[6c282d5535923ee51bfe09bf6bb0220b, 27b3a686af35cdc2ce321682a5965849]</t>
  </si>
  <si>
    <t>1-96458</t>
  </si>
  <si>
    <t>Which ['injuring'] event happened in 26/09/2016 (day) that involve the name Timothy (first) ?</t>
  </si>
  <si>
    <t>[7f6227f651c95783eb8f49d18ceb6d88, bee6e646a764e71726eb92e6a85718ea, 35267ee3c10117210def4d89d479a829, 9376ce76c384006d1dca45dfc260a797, 5ec4d0eea9e4414863f3ed999436f77c]</t>
  </si>
  <si>
    <t>1-96215</t>
  </si>
  <si>
    <t>Which ['injuring'] event happened in 2016 (year) that involve the name Ivan (first) ?</t>
  </si>
  <si>
    <t>[395e801b0da4a9cc8ef7793d3d34f8fd, b9d62f661e3234b521208856e5c9ed5c]</t>
  </si>
  <si>
    <t>[d12f9ec63d228af73f2472428fe6f5ed]</t>
  </si>
  <si>
    <t>1-75093</t>
  </si>
  <si>
    <t>Which ['killing'] event happened in 18/11/2015 (day) that involve the name Eron Burks (full_name) ?</t>
  </si>
  <si>
    <t>[62fccefef012fe3ed7b78723cbde30c9, 593de916f9d63aa4c2568b46b1583fb2, 9fd23584f2fbf09714acd59014eaf6a9]</t>
  </si>
  <si>
    <t>1-97780</t>
  </si>
  <si>
    <t>Which ['injuring'] event happened in 09/07/2013 (day) that involve the name Patterson (last) ?</t>
  </si>
  <si>
    <t>[e0adb2ae3291945971b95aa746acf0bc, 7f15aca78ca67349f4a7e2deeb925433]</t>
  </si>
  <si>
    <t>[7f15aca78ca67349f4a7e2deeb925433, e0adb2ae3291945971b95aa746acf0bc]</t>
  </si>
  <si>
    <t>1-77273</t>
  </si>
  <si>
    <t>Which ['killing'] event happened in 05/2016 (month) that involve the name Deonta (first) ?</t>
  </si>
  <si>
    <t>[f599ccb62902a5185d155d0c107f0e20, fbda45de72565e728b69157d308b396b, c9bfe30cb8e36037e95a88c963b24073, 3397f9e5fc77d87af476a142cf09e22d, cfe3e0e8dcce1c4160c2afb569b9c6bb, 0cc00aa8b44f5c3f4a4f43ad371b588d, 9e81b8fb534577806c469b2a6f8cd168]</t>
  </si>
  <si>
    <t>[c9bfe30cb8e36037e95a88c963b24073, 9e81b8fb534577806c469b2a6f8cd168]</t>
  </si>
  <si>
    <t>1-82295</t>
  </si>
  <si>
    <t>Which ['killing'] event happened in ('Arizona', 'Phoenix') (city) that involve the name Cardona (last) ?</t>
  </si>
  <si>
    <t>[be8c7acd39b895ef2769d384ecba670d]</t>
  </si>
  <si>
    <t>1-84476</t>
  </si>
  <si>
    <t>Which ['killing'] event happened in ('Maryland',) (state) that involve the name Tordil (last) ?</t>
  </si>
  <si>
    <t>[413ce5c5973482eb1d88c22c935d29a1]</t>
  </si>
  <si>
    <t>1-88836</t>
  </si>
  <si>
    <t>Which ['injuring'] event happened in 25/11/2013 (day) in ('California',) (state) ?</t>
  </si>
  <si>
    <t>[4a704c42251214d2c08fdc99f0209cab, 3dd520b9bb45b4eea541e981e5e9d9f2, d9975d5827a73a0621f5fb983e332054]</t>
  </si>
  <si>
    <t>[d9975d5827a73a0621f5fb983e332054, 4a704c42251214d2c08fdc99f0209cab]</t>
  </si>
  <si>
    <t>1-89923</t>
  </si>
  <si>
    <t>Which ['injuring'] event happened in 30/01/2016 (day) in ('Illinois', 'Chicago (Englewood)') (city) ?</t>
  </si>
  <si>
    <t>[f6d296cfc0e7201e94bb69ff3a5cef1a]</t>
  </si>
  <si>
    <t>1-86899</t>
  </si>
  <si>
    <t>Which ['injuring'] event happened in 12/2015 (month) in ('California', 'Huntington Beach') (city) ?</t>
  </si>
  <si>
    <t>[4d94d2ab7ff5c2fd85ae8716a936c593]</t>
  </si>
  <si>
    <t>1-90907</t>
  </si>
  <si>
    <t>Which ['injuring'] event happened in 2015 (year) in ('Georgia', 'Columbus') (city) ?</t>
  </si>
  <si>
    <t>[99518c7de850efb00c31201d44c6852d]</t>
  </si>
  <si>
    <t>1-90902</t>
  </si>
  <si>
    <t>Which ['injuring'] event happened in 2015 (year) in ('Idaho', 'Mountain Home') (city) ?</t>
  </si>
  <si>
    <t>[37517ef7fdbc71250148dc7a73166d0e]</t>
  </si>
  <si>
    <t>1-95373</t>
  </si>
  <si>
    <t>Which ['injuring'] event happened in 06/2016 (month) that involve the name Matthew (first) ?</t>
  </si>
  <si>
    <t>[a30fb17fcb1b00c4e767399b53e8117c, 6d341789d683e6015f991660590a2fcd, c935ccc8d6794c7f1f8579fd6cf66fe3]</t>
  </si>
  <si>
    <t>[02c6693e340c019e62f84bfa6c2cf26e, 6d341789d683e6015f991660590a2fcd]</t>
  </si>
  <si>
    <t>1-103090</t>
  </si>
  <si>
    <t>Which ['fire_burning'] event happened in 26/03/2006 (day) in ('California', 'Los Angeles') (city) ?</t>
  </si>
  <si>
    <t>[08242f1cc319279444fd26f14e6657c2]</t>
  </si>
  <si>
    <t>1-79446</t>
  </si>
  <si>
    <t>Which ['killing'] event happened in 2016 (year) that involve the name David Atherton (full_name) ?</t>
  </si>
  <si>
    <t>[02c6693e340c019e62f84bfa6c2cf26e]</t>
  </si>
  <si>
    <t>1-93191</t>
  </si>
  <si>
    <t>Which ['injuring'] event happened in 12/2016 (month) that involve the name Jaylen Pender (full_name) ?</t>
  </si>
  <si>
    <t>[385b34075ce3dd62cf4f535b724f3056, f61b341b7511062e8912d6d06f70e943]</t>
  </si>
  <si>
    <t>[385b34075ce3dd62cf4f535b724f3056]</t>
  </si>
  <si>
    <t>1-79201</t>
  </si>
  <si>
    <t>Which ['killing'] event happened in 2016 (year) that involve the name Destin Wallace (full_name) ?</t>
  </si>
  <si>
    <t>[15262bdbdd84ba59a4da6ab6552215fd, feed1092a186802ce1d463632d1c9674]</t>
  </si>
  <si>
    <t>1-89929</t>
  </si>
  <si>
    <t>Which ['injuring'] event happened in 24/09/2016 (day) in ('Maryland', 'Baltimore') (city) ?</t>
  </si>
  <si>
    <t>[0395474513c934ecea5262c1e26315bd, ea0bb57f06fa2e343ee10816959d3b9c]</t>
  </si>
  <si>
    <t>1-86659</t>
  </si>
  <si>
    <t>Which ['injuring'] event happened in 10/2016 (month) in ('California', 'Oakland') (city) ?</t>
  </si>
  <si>
    <t>[ef2bcfd5a715b7289f3c7190a63c64a6, bde49bfa109257ab8bafb954d4402472]</t>
  </si>
  <si>
    <t>1-96222</t>
  </si>
  <si>
    <t>Which ['injuring'] event happened in 2016 (year) that involve the name O'Neil (first) ?</t>
  </si>
  <si>
    <t>[e1cc5bced1dd89d3eb36ef251c25c30c, 4edb8e49cc5329f835ef2e5d309b88e5, 01aedbfc49d7694d48313c2a92c58b7d, 6c954df8599542a1b940bdf6d1c3539e]</t>
  </si>
  <si>
    <t>[4edb8e49cc5329f835ef2e5d309b88e5]</t>
  </si>
  <si>
    <t>1-69408</t>
  </si>
  <si>
    <t>Which ['killing'] event happened in 01/07/2016 (day) in ('Tennessee', 'Clarksville') (city) ?</t>
  </si>
  <si>
    <t>[01bf31f468199591907bdf1a33932ad3, 31df08d95042838a39ff1887ed5b041f]</t>
  </si>
  <si>
    <t>1-86665</t>
  </si>
  <si>
    <t>Which ['injuring'] event happened in 09/2014 (month) in ('Pennsylvania', 'Saltsburg') (city) ?</t>
  </si>
  <si>
    <t>[68b7b2c9039668b37316a70c49b5d8d2]</t>
  </si>
  <si>
    <t>1-89930</t>
  </si>
  <si>
    <t>Which ['injuring'] event happened in 01/03/2015 (day) in ('Florida', 'Orange County') (city) ?</t>
  </si>
  <si>
    <t>[14c8bdf829aa027315a48614992bd8ce]</t>
  </si>
  <si>
    <t>1-103099</t>
  </si>
  <si>
    <t>Which ['fire_burning'] event happened in 2006 (year) in ('Illinois',) (state) ?</t>
  </si>
  <si>
    <t>[9138f3fb3e3e5465416a15bc7a547cf8]</t>
  </si>
  <si>
    <t>1-84488</t>
  </si>
  <si>
    <t>Which ['killing'] event happened in ('California',) (state) that involve the name Nealy (last) ?</t>
  </si>
  <si>
    <t>[61fb9c94d2977175f7b4bb7af13b7af6]</t>
  </si>
  <si>
    <t>1-89936</t>
  </si>
  <si>
    <t>Which ['injuring'] event happened in 11/05/2016 (day) in ('Ohio', 'Columbus') (city) ?</t>
  </si>
  <si>
    <t>[07d55803667fd94c2d5ef91ea2d4e0e4]</t>
  </si>
  <si>
    <t>1-89935</t>
  </si>
  <si>
    <t>Which ['injuring'] event happened in 10/04/2013 (day) in ('California', 'Vallejo') (city) ?</t>
  </si>
  <si>
    <t>[53c80f36cb218b18ca2ededad8092160]</t>
  </si>
  <si>
    <t>1-103093</t>
  </si>
  <si>
    <t>Which ['fire_burning'] event happened in 2006 (year) in ('New Jersey',) (state) ?</t>
  </si>
  <si>
    <t>[f41eb75381f85d0a29d019e29fd6907b]</t>
  </si>
  <si>
    <t>1-103092</t>
  </si>
  <si>
    <t>Which ['fire_burning'] event happened in 2008 (year) in ('Maryland',) (state) ?</t>
  </si>
  <si>
    <t>[c86aef1e99024ab1027c570b8e5ccc91]</t>
  </si>
  <si>
    <t>1-86660</t>
  </si>
  <si>
    <t>Which ['injuring'] event happened in 09/2015 (month) in ('Ohio', 'Cincinnati (Evanston)') (city) ?</t>
  </si>
  <si>
    <t>[62856e49604c466ea3814376a7468902, 5288eef84c7733d88eab9b161dba449d, 3ba83f2a68d45a425cd2494316e9bb5f]</t>
  </si>
  <si>
    <t>1-88848</t>
  </si>
  <si>
    <t>Which ['injuring'] event happened in 02/05/2015 (day) in ('Missouri',) (state) ?</t>
  </si>
  <si>
    <t>[3b3c8355095cdd13f35fb153e017bf60]</t>
  </si>
  <si>
    <t>1-94056</t>
  </si>
  <si>
    <t>Which ['injuring'] event happened in 01/2015 (month) that involve the name Dent (last) ?</t>
  </si>
  <si>
    <t>[71cd4b66eaddacf6328f3c30e2b5c6ec, 1f9f91878c3a42d89c77f38d07e817b1, f4b199f4381d7c21661daaa52dde7f36]</t>
  </si>
  <si>
    <t>1-90920</t>
  </si>
  <si>
    <t>Which ['injuring'] event happened in 2016 (year) in ('North Carolina', 'New Bern') (city) ?</t>
  </si>
  <si>
    <t>[1225d686ff165f6efbda63a8ca09df38]</t>
  </si>
  <si>
    <t>1-103089</t>
  </si>
  <si>
    <t>Which ['fire_burning'] event happened in 22/10/2008 (day) in ('Oregon', 'Portland') (city) ?</t>
  </si>
  <si>
    <t>[56ab868b514e24403da0fb5606e3c267]</t>
  </si>
  <si>
    <t>1-89941</t>
  </si>
  <si>
    <t>Which ['injuring'] event happened in 31/12/2015 (day) in ('Louisiana', 'New Orleans') (city) ?</t>
  </si>
  <si>
    <t>[31d9756ce320be4dd54bb708222bebce]</t>
  </si>
  <si>
    <t>1-69637</t>
  </si>
  <si>
    <t>Which ['killing'] event happened in 13/07/2013 (day) in ('New Jersey', 'Trenton (Hamilton Township)') (city) ?</t>
  </si>
  <si>
    <t>[42e524a0fc25fe5c7d6607ef1c0ac0cc, 2235c79257655d3d0abc8be5079b0464]</t>
  </si>
  <si>
    <t>1-89947</t>
  </si>
  <si>
    <t>Which ['injuring'] event happened in 21/12/2013 (day) in ('North Carolina', 'Shelby') (city) ?</t>
  </si>
  <si>
    <t>[d387e5ebac3209ad05e940e7debef513]</t>
  </si>
  <si>
    <t>1-86679</t>
  </si>
  <si>
    <t>Which ['injuring'] event happened in 03/2016 (month) in ('Texas', 'Houston') (city) ?</t>
  </si>
  <si>
    <t>[9dd2d02ab643e97abeecc994b52a8194]</t>
  </si>
  <si>
    <t>1-88856</t>
  </si>
  <si>
    <t>Which ['injuring'] event happened in 01/10/2015 (day) in ('Kentucky',) (state) ?</t>
  </si>
  <si>
    <t>[0c02438c6829d2191b3d1252fd3805f8]</t>
  </si>
  <si>
    <t>1-103082</t>
  </si>
  <si>
    <t>Which ['fire_burning'] event happened in 07/01/2009 (day) in ('Oregon', 'Tualatin') (city) ?</t>
  </si>
  <si>
    <t>[f03048bc608a4e822699c8db417d518c]</t>
  </si>
  <si>
    <t>1-103080</t>
  </si>
  <si>
    <t>Which ['fire_burning'] event happened in 21/01/2006 (day) in ('California', 'Los Angeles') (city) ?</t>
  </si>
  <si>
    <t>[86b64d43e63a1ddcdb6e5705990acd44]</t>
  </si>
  <si>
    <t>1-90925</t>
  </si>
  <si>
    <t>Which ['injuring'] event happened in 2014 (year) in ('Michigan', 'Kalamazoo') (city) ?</t>
  </si>
  <si>
    <t>[72adf1d621ca253cfeb830b5f50ca402]</t>
  </si>
  <si>
    <t>1-70614</t>
  </si>
  <si>
    <t>Which ['killing'] event happened in 01/06/2013 (day) in ('California',) (state) ?</t>
  </si>
  <si>
    <t>[98ead9563518a5dfdcd790dc64b2be21]</t>
  </si>
  <si>
    <t>1-103085</t>
  </si>
  <si>
    <t>Which ['fire_burning'] event happened in 06/12/2005 (day) in ('California', 'Los Angeles') (city) ?</t>
  </si>
  <si>
    <t>[07990359acb83ee6ef7b924478522acb]</t>
  </si>
  <si>
    <t>1-85582</t>
  </si>
  <si>
    <t>Which ['killing'] event happened in ('Indiana',) (state) that involve the name Craig Roberts (full_name) ?</t>
  </si>
  <si>
    <t>[7ad53ef4754039b8bfb40663a5fe4fbd]</t>
  </si>
  <si>
    <t>1-95395</t>
  </si>
  <si>
    <t>Which ['injuring'] event happened in 07/2016 (month) that involve the name Payton (first) ?</t>
  </si>
  <si>
    <t>[5672448b36bc81549810d63c4f957a66]</t>
  </si>
  <si>
    <t>1-96482</t>
  </si>
  <si>
    <t>Which ['injuring'] event happened in 17/05/2015 (day) that involve the name Bentley (first) ?</t>
  </si>
  <si>
    <t>[25f5f30be9489f9c98a13f3d2e850a48, 540b99e9a20fba9993edad5b565965fa]</t>
  </si>
  <si>
    <t>1-70851</t>
  </si>
  <si>
    <t>Which ['killing'] event happened in 21/11/2015 (day) in ('Texas',) (state) ?</t>
  </si>
  <si>
    <t>[07572b6d87e3d79e4ca53c370639275c, e5e153a270db0333c7b80781d21e1e46]</t>
  </si>
  <si>
    <t>[07572b6d87e3d79e4ca53c370639275c]</t>
  </si>
  <si>
    <t>1-75063</t>
  </si>
  <si>
    <t>Which ['killing'] event happened in 12/11/2016 (day) that involve the name Raymond Figueroa (full_name) ?</t>
  </si>
  <si>
    <t>[eb2aa1a010f99b03e23952000fe30fca, dc9837fc9033388831db78a2aa045205]</t>
  </si>
  <si>
    <t>[dc9837fc9033388831db78a2aa045205, eb2aa1a010f99b03e23952000fe30fca]</t>
  </si>
  <si>
    <t>1-88619</t>
  </si>
  <si>
    <t>Which ['injuring'] event happened in 13/11/2016 (day) in ('Florida',) (state) ?</t>
  </si>
  <si>
    <t>[a0ecf523b64283f468084fa51930b8b6]</t>
  </si>
  <si>
    <t>1-89707</t>
  </si>
  <si>
    <t>Which ['injuring'] event happened in 08/08/2014 (day) in ('Wisconsin', 'Milwaukee') (city) ?</t>
  </si>
  <si>
    <t>[1a2467fbf81acd03685b59f926e5eb4d]</t>
  </si>
  <si>
    <t>1-78334</t>
  </si>
  <si>
    <t>Which ['killing'] event happened in 06/2016 (month) that involve the name Owen Hicks (full_name) ?</t>
  </si>
  <si>
    <t>[0dbb3827c9a2cd5637ff6643a1d95ae8, dee9c098e01ad1fd232a8fe2906372ff, f377c50a132100a1ce6ecb64a6b9d23b]</t>
  </si>
  <si>
    <t>[f377c50a132100a1ce6ecb64a6b9d23b]</t>
  </si>
  <si>
    <t>1-94067</t>
  </si>
  <si>
    <t>Which ['injuring'] event happened in 01/2016 (month) that involve the name Lusk (last) ?</t>
  </si>
  <si>
    <t>[1878440b50fc399ec4d1480f963de202]</t>
  </si>
  <si>
    <t>1-95156</t>
  </si>
  <si>
    <t>Which ['injuring'] event happened in 09/2015 (month) that involve the name Jacquavius (first) ?</t>
  </si>
  <si>
    <t>[a1488fe494f74601dd8fbd6a9e4f229f]</t>
  </si>
  <si>
    <t>1-77483</t>
  </si>
  <si>
    <t>Which ['killing'] event happened in 2016 (year) that involve the name Lucero-Waters (last) ?</t>
  </si>
  <si>
    <t>[f2aedab9724c967c9a8c38d87d6a39b4, c657b5e13384a329d6909243da721285, c8d02ec56d873583e4fb7d9970f8d2dc]</t>
  </si>
  <si>
    <t>[c657b5e13384a329d6909243da721285]</t>
  </si>
  <si>
    <t>1-78572</t>
  </si>
  <si>
    <t>Which ['killing'] event happened in 10/2014 (month) that involve the name Eugene Roberts (full_name) ?</t>
  </si>
  <si>
    <t>[822221bce26844aa1c9a95e211bec81a, 9238441f0d27e96a4dd84e797fb79481]</t>
  </si>
  <si>
    <t>[822221bce26844aa1c9a95e211bec81a]</t>
  </si>
  <si>
    <t>1-103079</t>
  </si>
  <si>
    <t>Which ['fire_burning'] event happened in 07/01/2008 (day) in ('California', 'Los Angeles') (city) ?</t>
  </si>
  <si>
    <t>[ed466efd3bc8e4155d15ee408e413224]</t>
  </si>
  <si>
    <t>1-86442</t>
  </si>
  <si>
    <t>Which ['killing'] event happened in ('North Carolina',) (state) that involve the name Shawn Fuller (full_name) ?</t>
  </si>
  <si>
    <t>[3ccd3a22edbf133046fa588d466e0740, 72c717a5435ebc2cee69630463be25b5]</t>
  </si>
  <si>
    <t>1-90934</t>
  </si>
  <si>
    <t>Which ['injuring'] event happened in 2016 (year) in ('South Carolina', 'Myrtle Beach') (city) ?</t>
  </si>
  <si>
    <t>[890f49fb6ce976cd78d685417dd46d94, 5c8701e1cab26d1ff0838ca94054c5af]</t>
  </si>
  <si>
    <t>1-85357</t>
  </si>
  <si>
    <t>Which ['killing'] event happened in ('Tennessee',) (state) that involve the name Torius (first) ?</t>
  </si>
  <si>
    <t>[884fcdb0f6dbf1507a66a24d056439e9, e0a2128d9a6ff90f6fccf3f025a4ac65, 91f874f204798efb704c8864f5030b63]</t>
  </si>
  <si>
    <t>[e0a2128d9a6ff90f6fccf3f025a4ac65, 91f874f204798efb704c8864f5030b63]</t>
  </si>
  <si>
    <t>1-89956</t>
  </si>
  <si>
    <t>Which ['injuring'] event happened in 24/06/2016 (day) in ('Connecticut', 'Hartford') (city) ?</t>
  </si>
  <si>
    <t>[e96ea706282712d089cab03477f09daa, da416ec4089dc87298c85b1dff32a017]</t>
  </si>
  <si>
    <t>[e96ea706282712d089cab03477f09daa]</t>
  </si>
  <si>
    <t>1-103071</t>
  </si>
  <si>
    <t>Which ['fire_burning'] event happened in 25/03/2006 (day) in ('California', 'Los Angeles') (city) ?</t>
  </si>
  <si>
    <t>[57ebf921518a70892d7a2f823a2c2369]</t>
  </si>
  <si>
    <t>1-82081</t>
  </si>
  <si>
    <t>Which ['killing'] event happened in ('Pennsylvania', 'Philadelphia') (city) that involve the name Dale-Parker (last) ?</t>
  </si>
  <si>
    <t>[a9f976805e2998c7a9d3379457d2b1bf, 2975fbfd7bb560c6b20965be6c0ddb71]</t>
  </si>
  <si>
    <t>1-103075</t>
  </si>
  <si>
    <t>Which ['fire_burning'] event happened in 13/08/2007 (day) in ('California', 'Los Angeles') (city) ?</t>
  </si>
  <si>
    <t>[5e631608ecd2463f87dd3b9b6cb7b183]</t>
  </si>
  <si>
    <t>1-70845</t>
  </si>
  <si>
    <t>Which ['killing'] event happened in 09/12/2016 (day) in ('Florida',) (state) ?</t>
  </si>
  <si>
    <t>[66a2b38aacb7a33a675f335b2a4b3efb]</t>
  </si>
  <si>
    <t>1-86682</t>
  </si>
  <si>
    <t>Which ['injuring'] event happened in 03/2015 (month) in ('Texas', 'Amarillo') (city) ?</t>
  </si>
  <si>
    <t>[b10fd5258e405e63a3c3e7aaaade1965]</t>
  </si>
  <si>
    <t>1-78328</t>
  </si>
  <si>
    <t>Which ['killing'] event happened in 12/2014 (month) that involve the name Lety Hernandez (full_name) ?</t>
  </si>
  <si>
    <t>[26e9a9615b1fdf3b2174a907c57c52e5]</t>
  </si>
  <si>
    <t>1-97346</t>
  </si>
  <si>
    <t>Which ['injuring'] event happened in 2016 (year) that involve the name Gregory Lambert (full_name) ?</t>
  </si>
  <si>
    <t>[f7246d842df61012095124e16655035b]</t>
  </si>
  <si>
    <t>1-99768</t>
  </si>
  <si>
    <t>Which ['injuring'] event happened in ('New Jersey',) (state) that involve the name Hanayah (first) ?</t>
  </si>
  <si>
    <t>[5c03bdd8c3b2450d8aa1eee34c9efb02]</t>
  </si>
  <si>
    <t>1-89717</t>
  </si>
  <si>
    <t>Which ['injuring'] event happened in 30/05/2016 (day) in ('California', 'Sacramento') (city) ?</t>
  </si>
  <si>
    <t>[836d5bd137ba351d6dea7730fedb71c5]</t>
  </si>
  <si>
    <t>1-95169</t>
  </si>
  <si>
    <t>Which ['injuring'] event happened in 04/2014 (month) that involve the name Tymisha (first) ?</t>
  </si>
  <si>
    <t>[b88e4b7da5b292a7fa067c359db2b394, fffda3280d11344985bb7c9d7a3d7c53]</t>
  </si>
  <si>
    <t>[b88e4b7da5b292a7fa067c359db2b394]</t>
  </si>
  <si>
    <t>1-96015</t>
  </si>
  <si>
    <t>Which ['injuring'] event happened in 2016 (year) that involve the name Don (first) ?</t>
  </si>
  <si>
    <t>[e9c42c8834a4b1cbc3572a28e7ad6bef, b74a6973fecf3adb513aa0fbbcf5bffd]</t>
  </si>
  <si>
    <t>[e8d28883e6495b576b8731b4c4f4e850, 02d31a454a254bf92d88be0a5606e02f, e9c42c8834a4b1cbc3572a28e7ad6bef, 03b62f34ae7960a46ee0d65715bc3941, 495894501f35e6e2e3a42901fd72d710, 48aae1a3e266f1af6cecda03c6048db7, 1ddb2825d2518ee2df29ddae2a66c2e9, 171baa4c8c895b0d14ac605739198a11, 89710ebb5fcefa036e6a89af0b9aa71f, b9d49e0dd6e8cf6ad9e2684f2bfca3d8]</t>
  </si>
  <si>
    <t>1-96013</t>
  </si>
  <si>
    <t>Which ['injuring'] event happened in 2015 (year) that involve the name Frederick (first) ?</t>
  </si>
  <si>
    <t>[4148913241b6556589abbd22e5d988e7, 624927be2985447024ed270218f93f02]</t>
  </si>
  <si>
    <t>[4148913241b6556589abbd22e5d988e7]</t>
  </si>
  <si>
    <t>1-82097</t>
  </si>
  <si>
    <t>Which ['killing'] event happened in ('Oklahoma', 'Tulsa') (city) that involve the name Creech (last) ?</t>
  </si>
  <si>
    <t>[e899b29af79695f125184b67946ce022]</t>
  </si>
  <si>
    <t>1-86454</t>
  </si>
  <si>
    <t>Which ['killing'] event happened in ('Michigan',) (state) that involve the name Ivan Berrien (full_name) ?</t>
  </si>
  <si>
    <t>[7124236b571feedf947d544961f401df, 23682f09ecf2a6511725a27e9fa7f9f1, 0c92c8511dfefee7123a87bd4d6ad7a1]</t>
  </si>
  <si>
    <t>1-85122</t>
  </si>
  <si>
    <t>Which ['killing'] event happened in ('New York',) (state) that involve the name Joshua (first) ?</t>
  </si>
  <si>
    <t>[f4c5bd7bc18f9ab21c0a64173947a059, 19283479bce9a9b60a6b11bec7fbf572]</t>
  </si>
  <si>
    <t>[0fdc81286962479b414eef3bb7465abf]</t>
  </si>
  <si>
    <t>1-88876</t>
  </si>
  <si>
    <t>Which ['injuring'] event happened in 24/08/2016 (day) in ('Texas',) (state) ?</t>
  </si>
  <si>
    <t>[571f3751abd89f029323c858932d6f56]</t>
  </si>
  <si>
    <t>1-86698</t>
  </si>
  <si>
    <t>Which ['injuring'] event happened in 09/2014 (month) in ('Indiana', 'Indianapolis') (city) ?</t>
  </si>
  <si>
    <t>[90c5635f58d36c52ffd6abdbab59cb12]</t>
  </si>
  <si>
    <t>1-90945</t>
  </si>
  <si>
    <t>Which ['injuring'] event happened in 2016 (year) in ('Michigan', 'Eastpointe') (city) ?</t>
  </si>
  <si>
    <t>[285a1ae85329af5dfa47255c93f89b5e, deb0043e9f15867716b98b94da40750e, c8eb952315332523f9a831b416f232e4]</t>
  </si>
  <si>
    <t>[deb0043e9f15867716b98b94da40750e, c8eb952315332523f9a831b416f232e4]</t>
  </si>
  <si>
    <t>1-103066</t>
  </si>
  <si>
    <t>Which ['fire_burning'] event happened in 14/07/2007 (day) in ('California', 'Los Angeles') (city) ?</t>
  </si>
  <si>
    <t>[9c9c4f401397b59d68b643752f831598]</t>
  </si>
  <si>
    <t>1-87301</t>
  </si>
  <si>
    <t>Which ['injuring'] event happened in 02/2016 (month) in ('Georgia', 'Danielsville') (city) ?</t>
  </si>
  <si>
    <t>[1f8fedd679a3a71086f325533907f55e]</t>
  </si>
  <si>
    <t>1-89720</t>
  </si>
  <si>
    <t>Which ['injuring'] event happened in 06/07/2014 (day) in ('New York', 'Buffalo') (city) ?</t>
  </si>
  <si>
    <t>[8c647ef4d006c593baed8f2cc8d1e08b]</t>
  </si>
  <si>
    <t>1-69615</t>
  </si>
  <si>
    <t>Which ['killing'] event happened in 25/07/2016 (day) in ('Arizona', 'Tempe') (city) ?</t>
  </si>
  <si>
    <t>[2a91b11bbaa80805510168cd8014c42d]</t>
  </si>
  <si>
    <t>1-86699</t>
  </si>
  <si>
    <t>Which ['injuring'] event happened in 03/2016 (month) in ('Maine', 'Calais') (city) ?</t>
  </si>
  <si>
    <t>[0a8c6bc462a997cf8501149f8e83b750]</t>
  </si>
  <si>
    <t>1-89967</t>
  </si>
  <si>
    <t>Which ['injuring'] event happened in 26/11/2014 (day) in ('California', 'San Francisco') (city) ?</t>
  </si>
  <si>
    <t>[3d4f548656caf2509de20300e8ed1a65]</t>
  </si>
  <si>
    <t>1-88878</t>
  </si>
  <si>
    <t>Which ['injuring'] event happened in 13/05/2016 (day) in ('South Carolina',) (state) ?</t>
  </si>
  <si>
    <t>[fd3e1f88dd6d3d000a034981e7f1989f, d9b240f74085fbadfe51fb1b35577b27, fb05a35a7106d93cf6453e02db1d878a]</t>
  </si>
  <si>
    <t>1-103060</t>
  </si>
  <si>
    <t>Which ['fire_burning'] event happened in 21/08/2006 (day) in ('California', 'Los Angeles') (city) ?</t>
  </si>
  <si>
    <t>[4451ace0406a8ac55263a07b9c51ab31]</t>
  </si>
  <si>
    <t>1-103063</t>
  </si>
  <si>
    <t>Which ['fire_burning'] event happened in 09/09/2008 (day) in ('Oregon', 'Portland') (city) ?</t>
  </si>
  <si>
    <t>[eaaa5133302ca7e66c9afcab132f60d0]</t>
  </si>
  <si>
    <t>1-95175</t>
  </si>
  <si>
    <t>Which ['injuring'] event happened in 01/2015 (month) that involve the name Kody (first) ?</t>
  </si>
  <si>
    <t>[d9f9eaba39f03f6094b2ae8bfac59baa]</t>
  </si>
  <si>
    <t>1-78318</t>
  </si>
  <si>
    <t>Which ['killing'] event happened in 04/2013 (month) that involve the name Jay Latham (full_name) ?</t>
  </si>
  <si>
    <t>[4f7a5c1367020d32ede62b510a69955b]</t>
  </si>
  <si>
    <t>1-97115</t>
  </si>
  <si>
    <t>Which ['injuring'] event happened in 2016 (year) that involve the name Briana Roberson (full_name) ?</t>
  </si>
  <si>
    <t>[6ee08764a91faef9a8a0a75e356b04a3, cbd025064f7e8e4f763c1fcd8ddd6ef8]</t>
  </si>
  <si>
    <t>[cbd025064f7e8e4f763c1fcd8ddd6ef8]</t>
  </si>
  <si>
    <t>1-89976</t>
  </si>
  <si>
    <t>Which ['injuring'] event happened in 28/11/2016 (day) in ('California', 'Wilmington') (city) ?</t>
  </si>
  <si>
    <t>[58a53d1120efa02a93d3b4e14afd0c17, f770780d5b083be247402d645badbb01]</t>
  </si>
  <si>
    <t>[f770780d5b083be247402d645badbb01]</t>
  </si>
  <si>
    <t>1-88403</t>
  </si>
  <si>
    <t>Which ['injuring'] event happened in 04/02/2016 (day) in ('Kansas',) (state) ?</t>
  </si>
  <si>
    <t>[46fa5b206a26c4a1b9831818f1124f37]</t>
  </si>
  <si>
    <t>1-89975</t>
  </si>
  <si>
    <t>Which ['injuring'] event happened in 11/07/2016 (day) in ('Maryland', 'Baltimore') (city) ?</t>
  </si>
  <si>
    <t>[3e05d6bb271738746e22bf1e5419ae4a, a589dbc7007920b67517de890b4f41a8]</t>
  </si>
  <si>
    <t>1-103056</t>
  </si>
  <si>
    <t>Which ['fire_burning'] event happened in 25/08/2006 (day) in ('Tennessee', 'Chattanooga') (city) ?</t>
  </si>
  <si>
    <t>[2fd588844b38a207d456d8f20fff8f86]</t>
  </si>
  <si>
    <t>1-103059</t>
  </si>
  <si>
    <t>Which ['fire_burning'] event happened in 11/07/2007 (day) in ('Nevada', 'Las Vegas') (city) ?</t>
  </si>
  <si>
    <t>[567f28b1d1fe774cd75fb195556c5f16]</t>
  </si>
  <si>
    <t>1-103050</t>
  </si>
  <si>
    <t>Which ['fire_burning'] event happened in 18/10/2006 (day) in ('California', 'Los Angeles') (city) ?</t>
  </si>
  <si>
    <t>[7bbe92ef78fbb894754c034a337bddfe]</t>
  </si>
  <si>
    <t>1-103053</t>
  </si>
  <si>
    <t>Which ['fire_burning'] event happened in 13/08/2008 (day) in ('Oregon', 'Jefferson') (city) ?</t>
  </si>
  <si>
    <t>[55beec273cafa139bfac57802a79e641]</t>
  </si>
  <si>
    <t>1-103052</t>
  </si>
  <si>
    <t>Which ['fire_burning'] event happened in 30/12/2005 (day) in ('California', 'Los Angeles') (city) ?</t>
  </si>
  <si>
    <t>[a1e8a3163f90d14d60252b8044d5701e]</t>
  </si>
  <si>
    <t>1-103051</t>
  </si>
  <si>
    <t>Which ['fire_burning'] event happened in 12/05/2007 (day) in ('Alaska', 'Anchorage') (city) ?</t>
  </si>
  <si>
    <t>[81a241959b640c4f8c0ee0566449aa4d]</t>
  </si>
  <si>
    <t>1-76369</t>
  </si>
  <si>
    <t>Which ['killing'] event happened in 05/2016 (month) that involve the name Osiel (first) ?</t>
  </si>
  <si>
    <t>[df5884ac1225597ce0fccc705cceb7e9, 5c0ec36fe491c52a4f610d0d327129c8, 3d0622047ae230c7fe920c9b9a8d0a71, 072e7cade18bae0bdc8be21f01782aa4]</t>
  </si>
  <si>
    <t>1-74188</t>
  </si>
  <si>
    <t>Which ['killing'] event happened in 10/11/2016 (day) that involve the name Justin (first) ?</t>
  </si>
  <si>
    <t>[e56fec8e36214f810fd580ab08d3e1b5, 18c9c2ab4f33be988e704f7b482b5ed9]</t>
  </si>
  <si>
    <t>[e56fec8e36214f810fd580ab08d3e1b5]</t>
  </si>
  <si>
    <t>1-80921</t>
  </si>
  <si>
    <t>Which ['killing'] event happened in 2015 (year) that involve the name Winston (first) ?</t>
  </si>
  <si>
    <t>[a9063d1c576ba6cced5a0b0211ba94be]</t>
  </si>
  <si>
    <t>1-77212</t>
  </si>
  <si>
    <t>Which ['killing'] event happened in 10/2016 (month) that involve the name Jabree (first) ?</t>
  </si>
  <si>
    <t>[bb21e0b9244bc1dcb3d7844a4f30abb9, 80e74cafac3acdbb755b56aa2ee16c78]</t>
  </si>
  <si>
    <t>[80e74cafac3acdbb755b56aa2ee16c78, bb21e0b9244bc1dcb3d7844a4f30abb9]</t>
  </si>
  <si>
    <t>1-73098</t>
  </si>
  <si>
    <t>Which ['killing'] event happened in 05/2016 (month) that involve the name Williams (last) ?</t>
  </si>
  <si>
    <t>[b461b2e625afd1f3a9da473e4e9ca74a]</t>
  </si>
  <si>
    <t>[629abdc877c25f8b93fafd2c08ee17dd, 8a82a70b851c000fd66f5871d2a7c32a, 2d69bf3b32d8d9ed6df5b5610a9883ea, 54aafae5ecfb4ea7b63b0feb3cc1f804, c7e44056252cdb25cb66f270a3cc8f8d, 7097f0dda6c0bcd7955b56be9a9ab5d0, b461b2e625afd1f3a9da473e4e9ca74a, 2cb621f78d444a457f6641f1b4c9fc76]</t>
  </si>
  <si>
    <t>1-97121</t>
  </si>
  <si>
    <t>Which ['injuring'] event happened in 2015 (year) that involve the name Elliott Stricklin (full_name) ?</t>
  </si>
  <si>
    <t>[b613315df8e7ba13b358a837c3fd48a5, 852b909224e24afc4829f9d01582375f]</t>
  </si>
  <si>
    <t>[852b909224e24afc4829f9d01582375f]</t>
  </si>
  <si>
    <t>1-97363</t>
  </si>
  <si>
    <t>Which ['injuring'] event happened in 2013 (year) that involve the name Darren Johnson (full_name) ?</t>
  </si>
  <si>
    <t>[69da3f0492c0e38240c083b0beceec33]</t>
  </si>
  <si>
    <t>1-85145</t>
  </si>
  <si>
    <t>Which ['killing'] event happened in ('South Carolina',) (state) that involve the name Barbara (first) ?</t>
  </si>
  <si>
    <t>[e76de8f17107ac30b8a92e12c13ccd5b]</t>
  </si>
  <si>
    <t>1-89744</t>
  </si>
  <si>
    <t>Which ['injuring'] event happened in 04/08/2016 (day) in ('Indiana', 'Terre Haute') (city) ?</t>
  </si>
  <si>
    <t>[d172309df1d65c981317164b730a1ff3]</t>
  </si>
  <si>
    <t>1-103045</t>
  </si>
  <si>
    <t>Which ['fire_burning'] event happened in 15/09/2006 (day) in ('California', 'Los Angeles') (city) ?</t>
  </si>
  <si>
    <t>[b215c34ac7162972d894e07b198774d1]</t>
  </si>
  <si>
    <t>1-88895</t>
  </si>
  <si>
    <t>Which ['injuring'] event happened in 20/08/2016 (day) in ('North Carolina',) (state) ?</t>
  </si>
  <si>
    <t>[1dea63a1e41d2dc83056f0e87b0bf6cd, 345a2849d3ffd0119bd8e44334271f62]</t>
  </si>
  <si>
    <t>1-103044</t>
  </si>
  <si>
    <t>Which ['fire_burning'] event happened in 18/09/2005 (day) in ('California', 'Los Angeles') (city) ?</t>
  </si>
  <si>
    <t>[d48fbf10466362a779ccf2bec998ef33]</t>
  </si>
  <si>
    <t>1-89500</t>
  </si>
  <si>
    <t>Which ['injuring'] event happened in 25/08/2016 (day) in ('Kansas', 'Lawrence') (city) ?</t>
  </si>
  <si>
    <t>[7c427435dd23ffb2f79a6e223690d287]</t>
  </si>
  <si>
    <t>1-89507</t>
  </si>
  <si>
    <t>Which ['injuring'] event happened in 13/11/2016 (day) in ('Texas', 'San Antonio') (city) ?</t>
  </si>
  <si>
    <t>[051f4ff42b8f293640be4014aad8df2a, fcf8983961e4f47b66a43c761eba033f]</t>
  </si>
  <si>
    <t>1-103049</t>
  </si>
  <si>
    <t>Which ['fire_burning'] event happened in 15/09/2007 (day) in ('California', 'Los Angeles') (city) ?</t>
  </si>
  <si>
    <t>[aa72ad144717fc54b94d45d6f348d434]</t>
  </si>
  <si>
    <t>1-103048</t>
  </si>
  <si>
    <t>Which ['fire_burning'] event happened in 16/08/2007 (day) in ('California', 'Los Angeles') (city) ?</t>
  </si>
  <si>
    <t>[7d5424c4b6ecac85e0ee85e436c42bbe]</t>
  </si>
  <si>
    <t>1-86239</t>
  </si>
  <si>
    <t>Which ['killing'] event happened in ('Florida',) (state) that involve the name William Pagan (full_name) ?</t>
  </si>
  <si>
    <t>[7feaeb7036d6f5792e482e109689a304]</t>
  </si>
  <si>
    <t>1-89741</t>
  </si>
  <si>
    <t>Which ['injuring'] event happened in 08/11/2014 (day) in ('California', 'Pomona') (city) ?</t>
  </si>
  <si>
    <t>[ad06d69e50b30676f2d544e554305ba6]</t>
  </si>
  <si>
    <t>1-103042</t>
  </si>
  <si>
    <t>Which ['fire_burning'] event happened in 25/12/2005 (day) in ('California', 'Los Angeles') (city) ?</t>
  </si>
  <si>
    <t>[e7350bdcef507cd8e4fd1c949fc69e68]</t>
  </si>
  <si>
    <t>1-89982</t>
  </si>
  <si>
    <t>Which ['injuring'] event happened in 19/12/2016 (day) in ('Arizona', 'Tucson') (city) ?</t>
  </si>
  <si>
    <t>[c14cc128ad0651ae61c31bb85ab72785, ccaca278b4fe4074c54ea5694a10282f]</t>
  </si>
  <si>
    <t>1-92904</t>
  </si>
  <si>
    <t>Which ['injuring'] event happened in 07/2013 (month) that involve the name Jarvis Garrett (full_name) ?</t>
  </si>
  <si>
    <t>[cd78f2911bedf0f65144ce3b28ba51b3, 8b2e30bb731538487333d8612d1e6f65]</t>
  </si>
  <si>
    <t>[cd78f2911bedf0f65144ce3b28ba51b3]</t>
  </si>
  <si>
    <t>1-88650</t>
  </si>
  <si>
    <t>Which ['injuring'] event happened in 17/09/2013 (day) in ('Nevada',) (state) ?</t>
  </si>
  <si>
    <t>[421ec2929227cc3d4711dc43091bf902]</t>
  </si>
  <si>
    <t>1-75027</t>
  </si>
  <si>
    <t>Which ['killing'] event happened in 19/05/2013 (day) that involve the name Chris Watts (full_name) ?</t>
  </si>
  <si>
    <t>[aee4a60a70af44dd6dc252803499e9fc, fa31b142ecbc92753f1c6e1bb6d1e508]</t>
  </si>
  <si>
    <t>1-98223</t>
  </si>
  <si>
    <t>Which ['injuring'] event happened in 30/08/2016 (day) that involve the name Tyson (last) ?</t>
  </si>
  <si>
    <t>[37c64fa8058bb3d46da9d07e0fc88df4, 5702b7a2108d00fcf2d90e8dfe194ab8]</t>
  </si>
  <si>
    <t>[5702b7a2108d00fcf2d90e8dfe194ab8]</t>
  </si>
  <si>
    <t>1-99315</t>
  </si>
  <si>
    <t>Which ['injuring'] event happened in ('Maryland',) (state) that involve the name Kyree (first) ?</t>
  </si>
  <si>
    <t>[bfa1cd94954d71c22b36aa274626e11b, 068ae0aa2886b759ea8968ecebbb38f3]</t>
  </si>
  <si>
    <t>[bfa1cd94954d71c22b36aa274626e11b]</t>
  </si>
  <si>
    <t>1-77445</t>
  </si>
  <si>
    <t>Which ['killing'] event happened in 2016 (year) that involve the name Lowe (last) ?</t>
  </si>
  <si>
    <t>[f2b153b06d80107947dbe64693abb899]</t>
  </si>
  <si>
    <t>[b503dc130f4ddc6398d6066aa7fe6f17, f2b153b06d80107947dbe64693abb899, 36a50d9c8dd1b700951846f7447fd29a, c0e20ba539d4b100ae50e2c803463f95]</t>
  </si>
  <si>
    <t>1-78530</t>
  </si>
  <si>
    <t>Which ['killing'] event happened in 10/2016 (month) that involve the name Dontay Jordan (full_name) ?</t>
  </si>
  <si>
    <t>[66a712c01e92330e40656beca7ea32e8]</t>
  </si>
  <si>
    <t>1-90981</t>
  </si>
  <si>
    <t>Which ['injuring'] event happened in 2016 (year) in ('Illinois', 'Freeport') (city) ?</t>
  </si>
  <si>
    <t>[d4b40f8b522a7a428287919f9af2a39b]</t>
  </si>
  <si>
    <t>1-103036</t>
  </si>
  <si>
    <t>Which ['fire_burning'] event happened in 15/05/2006 (day) in ('California', 'Los Angeles') (city) ?</t>
  </si>
  <si>
    <t>[ae529783f231a2a073fd239a77dd7644]</t>
  </si>
  <si>
    <t>1-88666</t>
  </si>
  <si>
    <t>Which ['injuring'] event happened in 29/09/2013 (day) in ('Illinois',) (state) ?</t>
  </si>
  <si>
    <t>[87ff0c680ee03a5fda611ae93ec34b34]</t>
  </si>
  <si>
    <t>1-90976</t>
  </si>
  <si>
    <t>Which ['injuring'] event happened in 2015 (year) in ('Ohio', 'Cincinnati (Westwood)') (city) ?</t>
  </si>
  <si>
    <t>[300b2108301f6fd509a501bec166d1c8]</t>
  </si>
  <si>
    <t>[d09d10134bc7030ee3e45f840b8e9f9d, 4e4234d157f0000ea41762c588916423, 9f47096fc23b0730c1120df0e8d10061, 7c040c50174ceb96b93eb95af8cc4bb5]</t>
  </si>
  <si>
    <t>1-103035</t>
  </si>
  <si>
    <t>Which ['fire_burning'] event happened in 21/12/2005 (day) in ('California', 'Los Angeles') (city) ?</t>
  </si>
  <si>
    <t>[6310c73288d24f836eec69b9f093e53d]</t>
  </si>
  <si>
    <t>1-85397</t>
  </si>
  <si>
    <t>Which ['killing'] event happened in ('Indiana',) (state) that involve the name Lester (first) ?</t>
  </si>
  <si>
    <t>[55a7733d22c5490c2ab4469168cbbba7]</t>
  </si>
  <si>
    <t>1-89513</t>
  </si>
  <si>
    <t>Which ['injuring'] event happened in 18/12/2016 (day) in ('North Carolina', 'Charlotte') (city) ?</t>
  </si>
  <si>
    <t>[609fb85de7070866d8820a25862cb862]</t>
  </si>
  <si>
    <t>1-89754</t>
  </si>
  <si>
    <t>Which ['injuring'] event happened in 24/06/2015 (day) in ('New York', 'New York (Manhattan)') (city) ?</t>
  </si>
  <si>
    <t>[2e5fe007181659b51180211d52f72356, 0963c3259f69f07053bca801de733f23]</t>
  </si>
  <si>
    <t>1-103033</t>
  </si>
  <si>
    <t>Which ['fire_burning'] event happened in 04/11/2008 (day) in ('Oregon', 'Portland') (city) ?</t>
  </si>
  <si>
    <t>[591bf868e1552d4436461217ade31e7d]</t>
  </si>
  <si>
    <t>1-89753</t>
  </si>
  <si>
    <t>Which ['injuring'] event happened in 20/04/2016 (day) in ('Nevada', 'Las Vegas') (city) ?</t>
  </si>
  <si>
    <t>[915cbc0c2383dbb267f9e75346a250f1]</t>
  </si>
  <si>
    <t>1-92912</t>
  </si>
  <si>
    <t>Which ['injuring'] event happened in 02/2015 (month) that involve the name Calvin Williams (full_name) ?</t>
  </si>
  <si>
    <t>[21b11127aeb92591276a5de754759053, 0828d0cc3cc51b392b112155e0ffec98]</t>
  </si>
  <si>
    <t>1-103039</t>
  </si>
  <si>
    <t>Which ['fire_burning'] event happened in 03/09/2007 (day) in ('California', 'Los Angeles') (city) ?</t>
  </si>
  <si>
    <t>[4a9f2ce8e9f1846d07a2ec35b669bb87]</t>
  </si>
  <si>
    <t>1-89516</t>
  </si>
  <si>
    <t>Which ['injuring'] event happened in 07/08/2016 (day) in ('Virginia', 'Portsmouth') (city) ?</t>
  </si>
  <si>
    <t>[37fafd0d76c3840295bbf4982e2ff692]</t>
  </si>
  <si>
    <t>1-103037</t>
  </si>
  <si>
    <t>Which ['fire_burning'] event happened in 07/07/2006 (day) in ('California', 'Los Angeles') (city) ?</t>
  </si>
  <si>
    <t>[18c6830cde4d4b6e7f349e422b55b58d]</t>
  </si>
  <si>
    <t>1-88427</t>
  </si>
  <si>
    <t>Which ['injuring'] event happened in 16/10/2016 (day) in ('Nevada',) (state) ?</t>
  </si>
  <si>
    <t>[b77ebc45843ed401930f37d99a19d179]</t>
  </si>
  <si>
    <t>1-89990</t>
  </si>
  <si>
    <t>Which ['injuring'] event happened in 28/07/2016 (day) in ('Maryland', 'Baltimore') (city) ?</t>
  </si>
  <si>
    <t>[e91c0b16887181c6c589e35e3c65b079]</t>
  </si>
  <si>
    <t>1-92918</t>
  </si>
  <si>
    <t>Which ['injuring'] event happened in 01/2015 (month) that involve the name Adrian Perkins (full_name) ?</t>
  </si>
  <si>
    <t>[e227909afdce43ff44ea2d5848aad292, 3c94c6a530093e0e3d0b3f3b4ea75f9d, 1c5ec3bbc78666c4e2c3df6edf5fc286, db3b70019ac760dbeede60efd1b719d5, ce7752dc0bb7f169b151590c53cbff9c, a78a740b498bfffbf5b554c9952c9637]</t>
  </si>
  <si>
    <t>1-88661</t>
  </si>
  <si>
    <t>Which ['injuring'] event happened in 10/08/2013 (day) in ('Delaware',) (state) ?</t>
  </si>
  <si>
    <t>[4caa65db9e4ae073a3b8341d45e2ae6a]</t>
  </si>
  <si>
    <t>1-77675</t>
  </si>
  <si>
    <t>Which ['killing'] event happened in 2014 (year) that involve the name Holliman (last) ?</t>
  </si>
  <si>
    <t>[d59aa5b681f473e1644a9f45c73a3c32]</t>
  </si>
  <si>
    <t>1-76107</t>
  </si>
  <si>
    <t>Which ['killing'] event happened in 06/08/2016 (day) that involve the name Anaya (last) ?</t>
  </si>
  <si>
    <t>[280357b24aa337bad393bec8d53c9b03, eb18c320af527c52fd840998ed608d93]</t>
  </si>
  <si>
    <t>[280357b24aa337bad393bec8d53c9b03]</t>
  </si>
  <si>
    <t>1-103019</t>
  </si>
  <si>
    <t>Which ['fire_burning'] event happened in 15/06/2008 (day) in ('California', 'Los Angeles') (city) ?</t>
  </si>
  <si>
    <t>[ffffbd4b04381d63a5926a7fa6366a9d]</t>
  </si>
  <si>
    <t>1-98232</t>
  </si>
  <si>
    <t>Which ['injuring'] event happened in 30/10/2016 (day) that involve the name Free (last) ?</t>
  </si>
  <si>
    <t>[74efb1077735ae789291b731aa4fad96, e02ed1812311c4c4f82190b6017b7044, 07afde44124bab1233121920b177fbc9, 8c27ebd78b9e92cad8e797fa6ecede5d, e23319502af6cf031a8ac5b2e25eac1f]</t>
  </si>
  <si>
    <t>[8c27ebd78b9e92cad8e797fa6ecede5d, e23319502af6cf031a8ac5b2e25eac1f, 07afde44124bab1233121920b177fbc9]</t>
  </si>
  <si>
    <t>1-69817</t>
  </si>
  <si>
    <t>Which ['killing'] event happened in 06/12/2014 (day) in ('Michigan', 'Jackson County') (city) ?</t>
  </si>
  <si>
    <t>[fcdea5c44c918076e5777f783ddb482a]</t>
  </si>
  <si>
    <t>1-86013</t>
  </si>
  <si>
    <t>Which ['killing'] event happened in ('Alabama',) (state) that involve the name Sylvia Duffy (full_name) ?</t>
  </si>
  <si>
    <t>[45aac8a0efd750ae6bd0c65c49ca33c1]</t>
  </si>
  <si>
    <t>1-86497</t>
  </si>
  <si>
    <t>Which ['injuring'] event happened in 09/2016 (month) in ('Louisiana', 'New Orleans') (city) ?</t>
  </si>
  <si>
    <t>[885128f167f3d30cb0874c4b1a361084]</t>
  </si>
  <si>
    <t>1-88433</t>
  </si>
  <si>
    <t>Which ['injuring'] event happened in 10/04/2016 (day) in ('Colorado',) (state) ?</t>
  </si>
  <si>
    <t>[bbfce1bc1ed44b37957f588f06c6d2b3, 7c775508029f5fb3e86bbae54bcd1de9]</t>
  </si>
  <si>
    <t>[7c775508029f5fb3e86bbae54bcd1de9, bbfce1bc1ed44b37957f588f06c6d2b3]</t>
  </si>
  <si>
    <t>1-89765</t>
  </si>
  <si>
    <t>Which ['injuring'] event happened in 11/05/2014 (day) in ('California', 'Sacramento') (city) ?</t>
  </si>
  <si>
    <t>[f63bc40873e0d8aa8c69874590c63d34]</t>
  </si>
  <si>
    <t>1-103022</t>
  </si>
  <si>
    <t>Which ['fire_burning'] event happened in 20/05/2008 (day) in ('Florida', 'Miami') (city) ?</t>
  </si>
  <si>
    <t>[755671a68e96394ffabcddca2b1e2664]</t>
  </si>
  <si>
    <t>1-88434</t>
  </si>
  <si>
    <t>Which ['injuring'] event happened in 18/05/2015 (day) in ('Missouri',) (state) ?</t>
  </si>
  <si>
    <t>[79b16ea7074193d4a26cfcda380b0fd3]</t>
  </si>
  <si>
    <t>1-103027</t>
  </si>
  <si>
    <t>Which ['fire_burning'] event happened in 01/12/2007 (day) in ('California', 'Los Angeles') (city) ?</t>
  </si>
  <si>
    <t>[fa187106f529cc2461d0f32d74998363]</t>
  </si>
  <si>
    <t>1-89768</t>
  </si>
  <si>
    <t>Which ['injuring'] event happened in 05/11/2016 (day) in ('North Carolina', 'Gastonia') (city) ?</t>
  </si>
  <si>
    <t>[7dc95352373ea31ced92a56c4cd5b2d3]</t>
  </si>
  <si>
    <t>1-90984</t>
  </si>
  <si>
    <t>Which ['injuring'] event happened in 2016 (year) in ('Virginia', 'Suffolk') (city) ?</t>
  </si>
  <si>
    <t>[27cfd5d06fd2fc2614764d5e1c4ca26a, 9807a0e22b33badbe755d1ce9e76ec5b]</t>
  </si>
  <si>
    <t>1-103021</t>
  </si>
  <si>
    <t>Which ['fire_burning'] event happened in 11/12/2007 (day) in ('Oregon', 'Salem') (city) ?</t>
  </si>
  <si>
    <t>[706b0a1415951c89a7f71ba27ece62f3]</t>
  </si>
  <si>
    <t>1-88673</t>
  </si>
  <si>
    <t>Which ['injuring'] event happened in 27/09/2014 (day) in ('Missouri',) (state) ?</t>
  </si>
  <si>
    <t>[1eb2867cf0b1d53d5aa67c692107caff]</t>
  </si>
  <si>
    <t>1-89521</t>
  </si>
  <si>
    <t>Which ['injuring'] event happened in 28/07/2016 (day) in ('Texas', 'Alvin') (city) ?</t>
  </si>
  <si>
    <t>[354dc02dee101c7926a96d2db0fcf727, 11a3e78be47ec77d135345a13e951468]</t>
  </si>
  <si>
    <t>1-86493</t>
  </si>
  <si>
    <t>Which ['injuring'] event happened in 2014 (year) in ('Massachusetts',) (state) ?</t>
  </si>
  <si>
    <t>[29a1c42785949a55262dbe98d90c1c4f, 499ad7ace189fa0856991c48f37e6847]</t>
  </si>
  <si>
    <t>[499ad7ace189fa0856991c48f37e6847]</t>
  </si>
  <si>
    <t>1-99577</t>
  </si>
  <si>
    <t>Which ['injuring'] event happened in ('Georgia',) (state) that involve the name Tyricco (first) ?</t>
  </si>
  <si>
    <t>[229b1c21b6ffaffbf0d13e407e036be0]</t>
  </si>
  <si>
    <t>1-76339</t>
  </si>
  <si>
    <t>Which ['killing'] event happened in 06/2015 (month) that involve the name Elizabeth (first) ?</t>
  </si>
  <si>
    <t>[eb24ea8b1825e84a6116cf398524d9f2, 212b11777a3c44e91cbe6ec1e6cd9817]</t>
  </si>
  <si>
    <t>[212b11777a3c44e91cbe6ec1e6cd9817]</t>
  </si>
  <si>
    <t>1-102838</t>
  </si>
  <si>
    <t>Which ['fire_burning'] event happened in 23/06/2008 (day) in ('Oregon',) (state) ?</t>
  </si>
  <si>
    <t>[09ea68946726c4536ff071fa0267523c]</t>
  </si>
  <si>
    <t>1-76330</t>
  </si>
  <si>
    <t>Which ['killing'] event happened in 10/2015 (month) that involve the name Abigail (first) ?</t>
  </si>
  <si>
    <t>[8a4c255a5a0d75559f7842c6c7fb11c7]</t>
  </si>
  <si>
    <t>1-89778</t>
  </si>
  <si>
    <t>Which ['injuring'] event happened in 05/09/2016 (day) in ('Pennsylvania', 'Reading') (city) ?</t>
  </si>
  <si>
    <t>[2a06085e24d551b17d2af7d552a3495d, 1a7b36923d20f06828283921ec5766c0]</t>
  </si>
  <si>
    <t>1-89533</t>
  </si>
  <si>
    <t>Which ['injuring'] event happened in 13/07/2013 (day) in ('District of Columbia', 'Washington') (city) ?</t>
  </si>
  <si>
    <t>[c7d33d7d371e74924c692e37a295dfde, 6df18cf90a2079ecfc261cd7a5e5d5b8]</t>
  </si>
  <si>
    <t>1-69801</t>
  </si>
  <si>
    <t>Which ['killing'] event happened in 28/08/2016 (day) in ('Florida', 'Miami') (city) ?</t>
  </si>
  <si>
    <t>[1e21932149e13a181bd9ec9dec877f6c, c4db3b61a8dd6ca965be60dfc4ff082b]</t>
  </si>
  <si>
    <t>[c4db3b61a8dd6ca965be60dfc4ff082b]</t>
  </si>
  <si>
    <t>1-102840</t>
  </si>
  <si>
    <t>Which ['fire_burning'] event happened in 22/09/2007 (day) in ('California',) (state) ?</t>
  </si>
  <si>
    <t>[f7b7af4c3efc877034b06121687dd391]</t>
  </si>
  <si>
    <t>1-87110</t>
  </si>
  <si>
    <t>Which ['injuring'] event happened in 03/2015 (month) in ('Kentucky', 'Campbellsville') (city) ?</t>
  </si>
  <si>
    <t>[5df92a878f82a7823401b2fd2372cf3e, 0f86c1a27415be2f9ef07b2f1a712d95]</t>
  </si>
  <si>
    <t>[0f86c1a27415be2f9ef07b2f1a712d95, 5df92a878f82a7823401b2fd2372cf3e]</t>
  </si>
  <si>
    <t>1-74386</t>
  </si>
  <si>
    <t>Which ['killing'] event happened in 25/09/2016 (day) that involve the name Dinesty (first) ?</t>
  </si>
  <si>
    <t>[7a32d4bb523ed1cd29be2927e992fc1e, 5eb1c2f810c0540cbcb3cb73762ef62d]</t>
  </si>
  <si>
    <t>[5eb1c2f810c0540cbcb3cb73762ef62d]</t>
  </si>
  <si>
    <t>1-98258</t>
  </si>
  <si>
    <t>Which ['injuring'] event happened in 26/04/2016 (day) that involve the name Ceesay (last) ?</t>
  </si>
  <si>
    <t>[7048766dd9d8f393707767c0ebdbbf20]</t>
  </si>
  <si>
    <t>1-102829</t>
  </si>
  <si>
    <t>Which ['fire_burning'] event happened in 28/11/2007 (day) in ('California',) (state) ?</t>
  </si>
  <si>
    <t>[425d9e6a60eb340a6d9ccdda894e910c]</t>
  </si>
  <si>
    <t>1-73298</t>
  </si>
  <si>
    <t>Which ['killing'] event happened in 11/2016 (month) that involve the name Hickman (last) ?</t>
  </si>
  <si>
    <t>[22c9eba9c83080dd10442e140d86383a, 882474f5fbba2cd42ff93a21ebb0af81, a9e71da4cdbf8f30073cb090559db083]</t>
  </si>
  <si>
    <t>[a9e71da4cdbf8f30073cb090559db083]</t>
  </si>
  <si>
    <t>1-78987</t>
  </si>
  <si>
    <t>Which ['killing'] event happened in 03/2015 (month) that involve the name Jairo Victoriano (full_name) ?</t>
  </si>
  <si>
    <t>[7ad0fe011f83441c221745f49aaae028]</t>
  </si>
  <si>
    <t>1-102824</t>
  </si>
  <si>
    <t>Which ['fire_burning'] event happened in 18/08/2007 (day) in ('Tennessee',) (state) ?</t>
  </si>
  <si>
    <t>[3f83fca0c138e381684e2b88cfd016d1]</t>
  </si>
  <si>
    <t>1-102823</t>
  </si>
  <si>
    <t>Which ['fire_burning'] event happened in 09/11/2005 (day) in ('California',) (state) ?</t>
  </si>
  <si>
    <t>[ead79c1db9804b35737aa87a4618ef09]</t>
  </si>
  <si>
    <t>1-102822</t>
  </si>
  <si>
    <t>Which ['fire_burning'] event happened in 26/04/2006 (day) in ('California',) (state) ?</t>
  </si>
  <si>
    <t>[19bcf7c81ec82c5149e25f8e34f027cc]</t>
  </si>
  <si>
    <t>1-98252</t>
  </si>
  <si>
    <t>Which ['injuring'] event happened in 23/09/2015 (day) that involve the name Edwards (last) ?</t>
  </si>
  <si>
    <t>[65748d48987f53eeaff66570bc6da0db, 2fb19095f618bfbd349c310f8995c4dc]</t>
  </si>
  <si>
    <t>1-102826</t>
  </si>
  <si>
    <t>Which ['fire_burning'] event happened in 14/02/2006 (day) in ('California',) (state) ?</t>
  </si>
  <si>
    <t>[8b25bea81c4c7e7ef9328a59e71f9798]</t>
  </si>
  <si>
    <t>1-74140</t>
  </si>
  <si>
    <t>Which ['killing'] event happened in 30/08/2016 (day) that involve the name Paul (first) ?</t>
  </si>
  <si>
    <t>[534436d0b14ca7e718fe8837273e1ce2]</t>
  </si>
  <si>
    <t>1-102825</t>
  </si>
  <si>
    <t>Which ['fire_burning'] event happened in 15/01/2006 (day) in ('California',) (state) ?</t>
  </si>
  <si>
    <t>[421470e05ab63373fdc87626f5062303]</t>
  </si>
  <si>
    <t>1-98013</t>
  </si>
  <si>
    <t>Which ['injuring'] event happened in 01/06/2014 (day) that involve the name Williams (last) ?</t>
  </si>
  <si>
    <t>[2d3e5804e360ea616a1ccfa92a17d983, 2765d5397db5cfe1a5b9085a306f22a2]</t>
  </si>
  <si>
    <t>[2d3e5804e360ea616a1ccfa92a17d983]</t>
  </si>
  <si>
    <t>1-87368</t>
  </si>
  <si>
    <t>Which ['injuring'] event happened in 12/2016 (month) in ('Colorado', 'Colorado Springs') (city) ?</t>
  </si>
  <si>
    <t>[fd621655a30a4b7d1574cf8f99d5681b]</t>
  </si>
  <si>
    <t>1-89305</t>
  </si>
  <si>
    <t>Which ['injuring'] event happened in 27/12/2014 (day) in ('California', 'Sacramento') (city) ?</t>
  </si>
  <si>
    <t>[d51433af4155c4cb73b088cacdc3c1bc]</t>
  </si>
  <si>
    <t>1-89547</t>
  </si>
  <si>
    <t>Which ['injuring'] event happened in 13/11/2016 (day) in ('Indiana', 'Indianapolis') (city) ?</t>
  </si>
  <si>
    <t>[bbfa2d87fc537ae5c36d34368179ac58, 3f23097f5b99a590c9af990db8c706f0, f6b7f867779a0a983f153477c53c70d1, 6833c8ba514ada5eed19170ba2490399]</t>
  </si>
  <si>
    <t>[f6b7f867779a0a983f153477c53c70d1]</t>
  </si>
  <si>
    <t>1-87369</t>
  </si>
  <si>
    <t>Which ['injuring'] event happened in 04/2015 (month) in ('Florida', 'Dade City') (city) ?</t>
  </si>
  <si>
    <t>[7b0eaf5433ef9752d6a33aa6f923ea7b]</t>
  </si>
  <si>
    <t>1-88216</t>
  </si>
  <si>
    <t>Which ['injuring'] event happened in 04/01/2016 (day) in ('Florida',) (state) ?</t>
  </si>
  <si>
    <t>[d49f49f2368b3d466b9ea4716f4ba044, cb7ea6e0840063f828fbccad0634fbed]</t>
  </si>
  <si>
    <t>[cb7ea6e0840063f828fbccad0634fbed]</t>
  </si>
  <si>
    <t>1-88455</t>
  </si>
  <si>
    <t>Which ['injuring'] event happened in 25/10/2015 (day) in ('District of Columbia',) (state) ?</t>
  </si>
  <si>
    <t>[0f7fbca21e67b8eb3decf44ed7eaeae0]</t>
  </si>
  <si>
    <t>1-92944</t>
  </si>
  <si>
    <t>Which ['injuring'] event happened in 10/2016 (month) that involve the name Oscar Delgado (full_name) ?</t>
  </si>
  <si>
    <t>[7cdf5cbd678bd4a47a3108256818eecc, acef7e016c45850a12f618c9dcd2bd34, 67b865339a42a170d6a0d55fde0f2e32]</t>
  </si>
  <si>
    <t>[7cdf5cbd678bd4a47a3108256818eecc]</t>
  </si>
  <si>
    <t>1-89308</t>
  </si>
  <si>
    <t>Which ['injuring'] event happened in 05/11/2016 (day) in ('Georgia', 'Jonesboro') (city) ?</t>
  </si>
  <si>
    <t>[50ec94e09261b5757947803e4e23ead8, 3fff47b110cc552812b5fc573db2eeb3]</t>
  </si>
  <si>
    <t>1-92940</t>
  </si>
  <si>
    <t>Which ['injuring'] event happened in 08/2013 (month) that involve the name Demetrius Ward (full_name) ?</t>
  </si>
  <si>
    <t>[d0aca9d142a2d34a106a82853fce2e25, fde8fc231044ced93ba2dc2e66186569, b675cc88398761e0320f155a65006e63]</t>
  </si>
  <si>
    <t>1-86272</t>
  </si>
  <si>
    <t>Which ['killing'] event happened in ('Wisconsin',) (state) that involve the name Jaxon Slaight (full_name) ?</t>
  </si>
  <si>
    <t>[a9fb9cda2a045c898445aa439256dda6, e0ff4a5f6b04c10aee0b89f1780455a4]</t>
  </si>
  <si>
    <t>1-84096</t>
  </si>
  <si>
    <t>Which ['killing'] event happened in ('Florida',) (state) that involve the name Ramirez (last) ?</t>
  </si>
  <si>
    <t>[07fc1107ee179093ea1d2bad97871b1c, e227f3a5662941ed1e5f5592c5b193a4, 899d40eb4b784ab542cfcaf882c01f83]</t>
  </si>
  <si>
    <t>[e227f3a5662941ed1e5f5592c5b193a4, 899d40eb4b784ab542cfcaf882c01f83, 07fc1107ee179093ea1d2bad97871b1c]</t>
  </si>
  <si>
    <t>1-87365</t>
  </si>
  <si>
    <t>Which ['injuring'] event happened in 07/2015 (month) in ('Texas', 'San Antonio') (city) ?</t>
  </si>
  <si>
    <t>[67e216fa5325e04ae69e8b4f5c817dd5]</t>
  </si>
  <si>
    <t>1-84098</t>
  </si>
  <si>
    <t>Which ['killing'] event happened in ('California',) (state) that involve the name Rojo-Rivas (last) ?</t>
  </si>
  <si>
    <t>[623ac81fbb222d21fc4b276e2a82b6c5, b12e46aadd72b920400c0343977c43df]</t>
  </si>
  <si>
    <t>1-80978</t>
  </si>
  <si>
    <t>Which ['killing'] event happened in 2014 (year) that involve the name Mathias (first) ?</t>
  </si>
  <si>
    <t>[3ffb5abd7a08a607d564f0bc277c892d]</t>
  </si>
  <si>
    <t>1-81822</t>
  </si>
  <si>
    <t>Which ['killing'] event happened in ('Texas', 'San Antonio') (city) that involve the name Diego Rodriguez (full_name) ?</t>
  </si>
  <si>
    <t>[21b24b1a79fd95ca1ab7589ae2df36bd]</t>
  </si>
  <si>
    <t>1-102813</t>
  </si>
  <si>
    <t>Which ['fire_burning'] event happened in 04/06/2007 (day) in ('California',) (state) ?</t>
  </si>
  <si>
    <t>[3cc1ad8562c23aa209bca508ee934c52]</t>
  </si>
  <si>
    <t>1-90781</t>
  </si>
  <si>
    <t>Which ['injuring'] event happened in 2015 (year) in ('Virginia', 'Beaverdam') (city) ?</t>
  </si>
  <si>
    <t>[1a3843f509ffc156ae70bbed90d0265f, 3551c7e2727df7be75467b029fba5ac4]</t>
  </si>
  <si>
    <t>1-102812</t>
  </si>
  <si>
    <t>Which ['fire_burning'] event happened in 23/09/2007 (day) in ('California',) (state) ?</t>
  </si>
  <si>
    <t>[b834de1d7ebe23e7899a2be9617f1163]</t>
  </si>
  <si>
    <t>1-102811</t>
  </si>
  <si>
    <t>Which ['fire_burning'] event happened in 09/10/2006 (day) in ('California',) (state) ?</t>
  </si>
  <si>
    <t>[2e794d4405f169a9ba9af67a410db929]</t>
  </si>
  <si>
    <t>1-102810</t>
  </si>
  <si>
    <t>Which ['fire_burning'] event happened in 30/04/2008 (day) in ('California',) (state) ?</t>
  </si>
  <si>
    <t>[b443b4cf13a9cdb78d815d1e3eee43b3]</t>
  </si>
  <si>
    <t>1-102815</t>
  </si>
  <si>
    <t>Which ['fire_burning'] event happened in 19/12/2007 (day) in ('California',) (state) ?</t>
  </si>
  <si>
    <t>[e9c831027e6675929c02630d925b9958]</t>
  </si>
  <si>
    <t>1-102814</t>
  </si>
  <si>
    <t>Which ['fire_burning'] event happened in 09/05/2008 (day) in ('Florida',) (state) ?</t>
  </si>
  <si>
    <t>[cca9833f7a4660b11bc40a8784b90109]</t>
  </si>
  <si>
    <t>1-89315</t>
  </si>
  <si>
    <t>Which ['injuring'] event happened in 12/10/2016 (day) in ('Ohio', 'Cleveland') (city) ?</t>
  </si>
  <si>
    <t>[d6298b4d13d73ff830307c5aba23c75b, 830b1c63b58031ee46bd95802f82560e]</t>
  </si>
  <si>
    <t>1-90777</t>
  </si>
  <si>
    <t>Which ['injuring'] event happened in 2014 (year) in ('Pennsylvania', 'Braddock') (city) ?</t>
  </si>
  <si>
    <t>[a1eb058c9e9079736dee538f0e29207f]</t>
  </si>
  <si>
    <t>1-86048</t>
  </si>
  <si>
    <t>Which ['killing'] event happened in ('California',) (state) that involve the name Ronald McKinzie (full_name) ?</t>
  </si>
  <si>
    <t>[a4a3b2a19ea0e6f6faf3f2ae85260546]</t>
  </si>
  <si>
    <t>1-102820</t>
  </si>
  <si>
    <t>Which ['fire_burning'] event happened in 09/10/2007 (day) in ('California',) (state) ?</t>
  </si>
  <si>
    <t>[7bd8991382ae3b93df8241e58ae041b3]</t>
  </si>
  <si>
    <t>1-90773</t>
  </si>
  <si>
    <t>Which ['injuring'] event happened in 2015 (year) in ('Michigan', 'Saginaw') (city) ?</t>
  </si>
  <si>
    <t>[9b015adab5574bfd6730c04ff1deb9b1]</t>
  </si>
  <si>
    <t>1-96080</t>
  </si>
  <si>
    <t>Which ['injuring'] event happened in 2015 (year) that involve the name Ella (first) ?</t>
  </si>
  <si>
    <t>[0c59e123357f61414fd45207eff8689c]</t>
  </si>
  <si>
    <t>1-89312</t>
  </si>
  <si>
    <t>Which ['injuring'] event happened in 02/08/2015 (day) in ('Maryland', 'Baltimore') (city) ?</t>
  </si>
  <si>
    <t>[128ebe87866e4817595c24deda355464]</t>
  </si>
  <si>
    <t>1-87376</t>
  </si>
  <si>
    <t>Which ['injuring'] event happened in 12/2016 (month) in ('Washington', 'Rock Island') (city) ?</t>
  </si>
  <si>
    <t>[c8411f305538fc3ac9c0ef606af43025]</t>
  </si>
  <si>
    <t>1-77877</t>
  </si>
  <si>
    <t>Which ['killing'] event happened in 2016 (year) that involve the name Vargas (last) ?</t>
  </si>
  <si>
    <t>[ec9792b34e4f19392e0d32f86e1bfcdf, f7250d39cdbf4b07e2e5d43711bb5540]</t>
  </si>
  <si>
    <t>[f7250d39cdbf4b07e2e5d43711bb5540]</t>
  </si>
  <si>
    <t>1-74364</t>
  </si>
  <si>
    <t>Which ['killing'] event happened in 23/07/2016 (day) that involve the name Erica (first) ?</t>
  </si>
  <si>
    <t>[b38b3726bdb8fc28186f88217dfa7c7b, 159bfdeeff070e2afbf64f17a531a664, fec757e15cfa223b21328ee5aac44f7e]</t>
  </si>
  <si>
    <t>[159bfdeeff070e2afbf64f17a531a664, b38b3726bdb8fc28186f88217dfa7c7b, fec757e15cfa223b21328ee5aac44f7e]</t>
  </si>
  <si>
    <t>1-78968</t>
  </si>
  <si>
    <t>Which ['killing'] event happened in 12/2016 (month) that involve the name Bryant Silk (full_name) ?</t>
  </si>
  <si>
    <t>[d077da025374050c3d3052f09c2c9efc]</t>
  </si>
  <si>
    <t>1-102807</t>
  </si>
  <si>
    <t>Which ['fire_burning'] event happened in 23/12/2008 (day) in ('Oregon',) (state) ?</t>
  </si>
  <si>
    <t>[53776c1af81ca0d57a0a4594e3baea6e]</t>
  </si>
  <si>
    <t>[53776c1af81ca0d57a0a4594e3baea6e, 8d346d15492a05bbac54221f76ecaa65]</t>
  </si>
  <si>
    <t>1-98039</t>
  </si>
  <si>
    <t>Which ['injuring'] event happened in 24/12/2016 (day) that involve the name Thigpen (last) ?</t>
  </si>
  <si>
    <t>[579aed0c13da4d8943b42e86e40b630d]</t>
  </si>
  <si>
    <t>1-80983</t>
  </si>
  <si>
    <t>Which ['killing'] event happened in 2015 (year) that involve the name Josh (first) ?</t>
  </si>
  <si>
    <t>[2a068f0cff6c83732e718aea754812e3]</t>
  </si>
  <si>
    <t>[2a068f0cff6c83732e718aea754812e3, 5ea1412c6f4a331b06d13e8c9db1dd00]</t>
  </si>
  <si>
    <t>1-102802</t>
  </si>
  <si>
    <t>Which ['fire_burning'] event happened in 04/07/2006 (day) in ('California',) (state) ?</t>
  </si>
  <si>
    <t>[cdf8d1652d27140edb3bcb9695d10248]</t>
  </si>
  <si>
    <t>1-102800</t>
  </si>
  <si>
    <t>Which ['fire_burning'] event happened in 01/02/2007 (day) in ('Idaho',) (state) ?</t>
  </si>
  <si>
    <t>[f9d5e1ece928d78f2b728b61ef3a672c]</t>
  </si>
  <si>
    <t>1-97184</t>
  </si>
  <si>
    <t>Which ['injuring'] event happened in 2016 (year) that involve the name Brandon Karr (full_name) ?</t>
  </si>
  <si>
    <t>[e8d28883e6495b576b8731b4c4f4e850]</t>
  </si>
  <si>
    <t>1-100869</t>
  </si>
  <si>
    <t>Which ['injuring'] event happened in ('Tennessee', 'Memphis') (city) that involve the name Johnathan (first) ?</t>
  </si>
  <si>
    <t>[5b300b0ed5fcafa0aac0959e484b8ad0]</t>
  </si>
  <si>
    <t>1-74362</t>
  </si>
  <si>
    <t>Which ['killing'] event happened in 01/11/2016 (day) that involve the name Cedric (first) ?</t>
  </si>
  <si>
    <t>[b630de4348561e50e0b837ce8ee40eed]</t>
  </si>
  <si>
    <t>1-98276</t>
  </si>
  <si>
    <t>Which ['injuring'] event happened in 06/11/2016 (day) that involve the name Simmons (last) ?</t>
  </si>
  <si>
    <t>[0d098e43f2f638300b2eb777ec0a9ebf, cabd0f26d8a909a64994087680c7d909]</t>
  </si>
  <si>
    <t>1-88237</t>
  </si>
  <si>
    <t>Which ['injuring'] event happened in 24/10/2015 (day) in ('Kentucky',) (state) ?</t>
  </si>
  <si>
    <t>[417a2823f504ed05cee98e9a2beae966, 36f47745e9ec8079161a7fb5eb1f2552]</t>
  </si>
  <si>
    <t>1-88477</t>
  </si>
  <si>
    <t>Which ['injuring'] event happened in 04/08/2015 (day) in ('Illinois',) (state) ?</t>
  </si>
  <si>
    <t>[600dffd85aac6436a5d589be4fbe6344]</t>
  </si>
  <si>
    <t>1-90785</t>
  </si>
  <si>
    <t>Which ['injuring'] event happened in 2013 (year) in ('California', 'Madera') (city) ?</t>
  </si>
  <si>
    <t>[3def76b1c7a205640b0758f318254722]</t>
  </si>
  <si>
    <t>1-90786</t>
  </si>
  <si>
    <t>Which ['injuring'] event happened in 2015 (year) in ('Alabama', 'Mobile') (city) ?</t>
  </si>
  <si>
    <t>[efd50cc32e007f581e46f347293df0aa]</t>
  </si>
  <si>
    <t>1-81840</t>
  </si>
  <si>
    <t>Which ['killing'] event happened in ('California', 'Sacramento') (city) that involve the name Lawrence Johnson (full_name) ?</t>
  </si>
  <si>
    <t>[06b83ad4fd449d0a30755377461869be, 0432edc23d8e6cd502beee7e4eb637eb, 4555322bbd162c1115e7244ee8427e82, 1fbe702bb0509c2e1e5aed0c487ac015]</t>
  </si>
  <si>
    <t>1-89560</t>
  </si>
  <si>
    <t>Which ['injuring'] event happened in 04/07/2015 (day) in ('Iowa', 'Council Bluffs') (city) ?</t>
  </si>
  <si>
    <t>[ece47f5b7f3ed8d1e4bf517995385e69]</t>
  </si>
  <si>
    <t>1-74597</t>
  </si>
  <si>
    <t>Which ['killing'] event happened in 17/06/2016 (day) that involve the name Nicholas (first) ?</t>
  </si>
  <si>
    <t>[4d9687e621267401a4580433e4f8b9b9, 34a41bfbd2227ba8d279b8eb724f46d0]</t>
  </si>
  <si>
    <t>1-74111</t>
  </si>
  <si>
    <t>Which ['killing'] event happened in 18/07/2015 (day) that involve the name Mark (first) ?</t>
  </si>
  <si>
    <t>[289241ee4fdec83be90bdc1222c10d0c, 790c31e69e87d98d4f12e850c5dadfa3]</t>
  </si>
  <si>
    <t>1-75201</t>
  </si>
  <si>
    <t>Which ['killing'] event happened in 17/06/2016 (day) that involve the name Jayden Choate (full_name) ?</t>
  </si>
  <si>
    <t>[2346d59014fb7690e58ac59ec525d4d9, ad727de8f360617f446f880716522420]</t>
  </si>
  <si>
    <t>1-74117</t>
  </si>
  <si>
    <t>Which ['killing'] event happened in 25/08/2014 (day) that involve the name Charles (first) ?</t>
  </si>
  <si>
    <t>[ff7ed6c825a306c47536239d6b0f7d38]</t>
  </si>
  <si>
    <t>1-80994</t>
  </si>
  <si>
    <t>Which ['killing'] event happened in 2014 (year) that involve the name Jacob (first) ?</t>
  </si>
  <si>
    <t>[268559a68e96ad450222fc1f3bbbb987, d1c2083ddb50d4652df34568ad9bb4b6]</t>
  </si>
  <si>
    <t>[d1c2083ddb50d4652df34568ad9bb4b6, 268559a68e96ad450222fc1f3bbbb987, e28f1cef8a3d9a66156dac8b1fb15a25]</t>
  </si>
  <si>
    <t>1-73263</t>
  </si>
  <si>
    <t>Which ['killing'] event happened in 04/2016 (month) that involve the name Price (last) ?</t>
  </si>
  <si>
    <t>[7519b45d3fa655aafed8972eba546ea6]</t>
  </si>
  <si>
    <t>1-74592</t>
  </si>
  <si>
    <t>Which ['killing'] event happened in 29/10/2016 (day) that involve the name James (first) ?</t>
  </si>
  <si>
    <t>[3071d890cfc208dbff68cc0e73fa1c23, a2c67525480c40fb977e6844d14c3140]</t>
  </si>
  <si>
    <t>1-87394</t>
  </si>
  <si>
    <t>Which ['injuring'] event happened in 11/2014 (month) in ('Mississippi', 'Bay St. Louis') (city) ?</t>
  </si>
  <si>
    <t>[2793396beaa3e5da2e4713419eb84a95]</t>
  </si>
  <si>
    <t>1-89571</t>
  </si>
  <si>
    <t>Which ['injuring'] event happened in 05/06/2016 (day) in ('Minnesota', 'Minneapolis') (city) ?</t>
  </si>
  <si>
    <t>[729abe0ca63feaf152f7b72699c8b52e]</t>
  </si>
  <si>
    <t>1-86064</t>
  </si>
  <si>
    <t>Which ['killing'] event happened in ('Kentucky',) (state) that involve the name Kwame El-Amin (full_name) ?</t>
  </si>
  <si>
    <t>[d1b24be5e4c9f104f0932563d97ae55b, 5ea1412c6f4a331b06d13e8c9db1dd00, d2ec9b8d3df77cb373c88bec86448e9d]</t>
  </si>
  <si>
    <t>1-89333</t>
  </si>
  <si>
    <t>Which ['injuring'] event happened in 02/09/2014 (day) in ('California', 'Highland') (city) ?</t>
  </si>
  <si>
    <t>[2ad1bc60de172f50f059de30ec6563fe]</t>
  </si>
  <si>
    <t>1-101937</t>
  </si>
  <si>
    <t>Which ['injuring'] event happened in ('Tennessee',) (state) that involve the name Dominique King (full_name) ?</t>
  </si>
  <si>
    <t>[3c17b01c421407b50518ff51263bf3c6, 135bd5e53a32bbb73115dd58f68c166e]</t>
  </si>
  <si>
    <t>1-82945</t>
  </si>
  <si>
    <t>Which ['killing'] event happened in ('Texas', 'Baytown') (city) that involve the name Jesse (first) ?</t>
  </si>
  <si>
    <t>[13cfb256b828219e85ff3b48d8efb16b, 1f7f1bb803b3e4c160f1ed88e011ce7b, 3d510165a54046df800883c4d5b32364]</t>
  </si>
  <si>
    <t>1-89588</t>
  </si>
  <si>
    <t>Which ['injuring'] event happened in 28/09/2015 (day) in ('Ohio', 'Dayton') (city) ?</t>
  </si>
  <si>
    <t>[32b3af974276c914374be0cb0cd11d41]</t>
  </si>
  <si>
    <t>1-88497</t>
  </si>
  <si>
    <t>Which ['injuring'] event happened in 14/08/2016 (day) in ('Minnesota',) (state) ?</t>
  </si>
  <si>
    <t>[7a9e018f651bbf65b121dbd57f3944a1, b6ef64cd778717b2a6c7f0288be65123]</t>
  </si>
  <si>
    <t>[7a9e018f651bbf65b121dbd57f3944a1]</t>
  </si>
  <si>
    <t>1-89103</t>
  </si>
  <si>
    <t>Which ['injuring'] event happened in 13/10/2016 (day) in ('Illinois',) (state) ?</t>
  </si>
  <si>
    <t>[c36972a054d24304d893101683b6ef07]</t>
  </si>
  <si>
    <t>1-77607</t>
  </si>
  <si>
    <t>Which ['killing'] event happened in 2015 (year) that involve the name Demello (last) ?</t>
  </si>
  <si>
    <t>[74fb758a475d7ffa71c3eb6832294fff, 6d09d32aa8d48632a95eec26e9a26f12, 008df4be79d0f5377913d738389fe331, effd1d1b983d2fe5065e53ca24fea83d, eab132ff52f56496ce5e9776241a80ce]</t>
  </si>
  <si>
    <t>1-88253</t>
  </si>
  <si>
    <t>Which ['injuring'] event happened in 29/06/2016 (day) in ('Wisconsin',) (state) ?</t>
  </si>
  <si>
    <t>[859270df816cc37dfc5f4fdff7fa1380]</t>
  </si>
  <si>
    <t>1-89585</t>
  </si>
  <si>
    <t>Which ['injuring'] event happened in 29/05/2016 (day) in ('New Jersey', 'Trenton') (city) ?</t>
  </si>
  <si>
    <t>[085a5212a26538707aa3470317873f03]</t>
  </si>
  <si>
    <t>1-94928</t>
  </si>
  <si>
    <t>Which ['injuring'] event happened in 03/2014 (month) that involve the name Tyquone (first) ?</t>
  </si>
  <si>
    <t>[37e37f14b5a6647c984ba33a86c8d817]</t>
  </si>
  <si>
    <t>1-89358</t>
  </si>
  <si>
    <t>Which ['injuring'] event happened in 21/06/2015 (day) in ('Georgia', 'Lagrange') (city) ?</t>
  </si>
  <si>
    <t>[2a714bcef5d85c4b56e5ebd40f132b83]</t>
  </si>
  <si>
    <t>1-89599</t>
  </si>
  <si>
    <t>Which ['injuring'] event happened in 01/06/2014 (day) in ('California', 'Sacramento') (city) ?</t>
  </si>
  <si>
    <t>[5fa3cfa815b93adc17edfa137ab1d2f8]</t>
  </si>
  <si>
    <t>1-89594</t>
  </si>
  <si>
    <t>Which ['injuring'] event happened in 16/09/2016 (day) in ('Texas', 'Dallas') (city) ?</t>
  </si>
  <si>
    <t>[470f7ea1ec7a5c8d81f1a44a13760961, feb871f5880baea0a42dcdfee423274f, 08d193ef199e373bd3474793b08e34a0]</t>
  </si>
  <si>
    <t>1-87171</t>
  </si>
  <si>
    <t>Which ['injuring'] event happened in 05/2015 (month) in ('Louisiana', 'New Orleans') (city) ?</t>
  </si>
  <si>
    <t>[0dd48be96cf6949c30c61a7a30dc48d0, 3c754f874a0f3e8de7f4c642bf0e296e]</t>
  </si>
  <si>
    <t>[3c754f874a0f3e8de7f4c642bf0e296e, 0dd48be96cf6949c30c61a7a30dc48d0]</t>
  </si>
  <si>
    <t>1-88261</t>
  </si>
  <si>
    <t>Which ['injuring'] event happened in 27/01/2014 (day) in ('Washington',) (state) ?</t>
  </si>
  <si>
    <t>[07a132faa95d33223467051b6b0fe011]</t>
  </si>
  <si>
    <t>1-89597</t>
  </si>
  <si>
    <t>Which ['injuring'] event happened in 02/10/2016 (day) in ('Pennsylvania', 'Indiana') (city) ?</t>
  </si>
  <si>
    <t>[77233ee87b8274dd1e87379b5e97a22c]</t>
  </si>
  <si>
    <t>1-88264</t>
  </si>
  <si>
    <t>Which ['injuring'] event happened in 14/07/2015 (day) in ('Missouri',) (state) ?</t>
  </si>
  <si>
    <t>[57e672197db57568dc1fc05cceaba5b0]</t>
  </si>
  <si>
    <t>1-89112</t>
  </si>
  <si>
    <t>Which ['injuring'] event happened in 15/09/2015 (day) in ('New Jersey',) (state) ?</t>
  </si>
  <si>
    <t>[d0331fe31ae5fb56f531f39cf150b9ae]</t>
  </si>
  <si>
    <t>1-87176</t>
  </si>
  <si>
    <t>Which ['injuring'] event happened in 06/2013 (month) in ('Colorado', 'Aurora') (city) ?</t>
  </si>
  <si>
    <t>[46526a8f8e1091520840110ccc7f17b3]</t>
  </si>
  <si>
    <t>1-89111</t>
  </si>
  <si>
    <t>Which ['injuring'] event happened in 11/12/2016 (day) in ('New York',) (state) ?</t>
  </si>
  <si>
    <t>[0f5d1ba580da455b530ccffe7b34fba5, 717b4c5f06b98fdcc138f8aac87b88b0]</t>
  </si>
  <si>
    <t>1-71054</t>
  </si>
  <si>
    <t>Which ['killing'] event happened in 08/11/2016 (day) in ('Virginia',) (state) ?</t>
  </si>
  <si>
    <t>[8a32450318d9b2a47699a46f03da176b]</t>
  </si>
  <si>
    <t>1-74564</t>
  </si>
  <si>
    <t>Which ['killing'] event happened in 15/10/2016 (day) that involve the name Tristan (first) ?</t>
  </si>
  <si>
    <t>[ca560234a15b381b925899e6bc129c7f, 4e0fe55187262f0c2a0c313b63d31bee]</t>
  </si>
  <si>
    <t>[ca560234a15b381b925899e6bc129c7f]</t>
  </si>
  <si>
    <t>1-75894</t>
  </si>
  <si>
    <t>Which ['killing'] event happened in 14/08/2016 (day) that involve the name Hartwig (last) ?</t>
  </si>
  <si>
    <t>[f9c7b826463a0bd585e32de08d8dacb5]</t>
  </si>
  <si>
    <t>1-93860</t>
  </si>
  <si>
    <t>Which ['injuring'] event happened in 10/2015 (month) that involve the name Gaylord (last) ?</t>
  </si>
  <si>
    <t>[e4cd044100f04247eee54263748bbd63]</t>
  </si>
  <si>
    <t>1-82724</t>
  </si>
  <si>
    <t>Which ['killing'] event happened in ('Indiana', 'Elkhart') (city) that involve the name Jeremiah (first) ?</t>
  </si>
  <si>
    <t>[8143ca4cfcfe92d33295ca3573572716]</t>
  </si>
  <si>
    <t>1-90111</t>
  </si>
  <si>
    <t>Which ['injuring'] event happened in 27/11/2016 (day) in ('Wisconsin', 'Chetek') (city) ?</t>
  </si>
  <si>
    <t>[b7fb1460a9fce844f6df0f2c2a2a1609]</t>
  </si>
  <si>
    <t>1-90107</t>
  </si>
  <si>
    <t>Which ['injuring'] event happened in 23/07/2016 (day) in ('New York', 'Brooklyn') (city) ?</t>
  </si>
  <si>
    <t>[3c803010de76e909cafb0588aeac7cd2]</t>
  </si>
  <si>
    <t>1-87184</t>
  </si>
  <si>
    <t>Which ['injuring'] event happened in 02/2015 (month) in ('California', 'Sacramento') (city) ?</t>
  </si>
  <si>
    <t>[760c0c862626a925cf6d41c6527968c2, c84d80dd6c56cd994f2e3737268fe712]</t>
  </si>
  <si>
    <t>[c84d80dd6c56cd994f2e3737268fe712]</t>
  </si>
  <si>
    <t>1-87185</t>
  </si>
  <si>
    <t>Which ['injuring'] event happened in 11/2014 (month) in ('Kansas', 'Marion') (city) ?</t>
  </si>
  <si>
    <t>[a45777dacc57741c722c5abb0f6fd05a]</t>
  </si>
  <si>
    <t>1-89361</t>
  </si>
  <si>
    <t>Which ['injuring'] event happened in 11/05/2013 (day) in ('New Jersey', 'Jersey City') (city) ?</t>
  </si>
  <si>
    <t>[2151e14474f5c7c44420bfe34d4700e0]</t>
  </si>
  <si>
    <t>1-77826</t>
  </si>
  <si>
    <t>Which ['killing'] event happened in 2016 (year) that involve the name Gonzalez (last) ?</t>
  </si>
  <si>
    <t>[b15d81a7cbace0a86c01328d29ea959b, 89b219b499113b330454bd27612e4728]</t>
  </si>
  <si>
    <t>[89b219b499113b330454bd27612e4728, b15d81a7cbace0a86c01328d29ea959b, c7e44056252cdb25cb66f270a3cc8f8d, 623ac81fbb222d21fc4b276e2a82b6c5]</t>
  </si>
  <si>
    <t>1-89125</t>
  </si>
  <si>
    <t>Which ['injuring'] event happened in 18/04/2016 (day) in ('Wisconsin',) (state) ?</t>
  </si>
  <si>
    <t>[37e7ffa2152d5cdccb0f1361d67e092b]</t>
  </si>
  <si>
    <t>1-87189</t>
  </si>
  <si>
    <t>Which ['injuring'] event happened in 05/2015 (month) in ('California', 'San Diego') (city) ?</t>
  </si>
  <si>
    <t>[e467c20c36152bf937d7bae2d29fddc4]</t>
  </si>
  <si>
    <t>1-88278</t>
  </si>
  <si>
    <t>Which ['injuring'] event happened in 24/09/2015 (day) in ('Oregon',) (state) ?</t>
  </si>
  <si>
    <t>[9f4efdfc3c9823991b6eff43d4c6ea79]</t>
  </si>
  <si>
    <t>1-89124</t>
  </si>
  <si>
    <t>Which ['injuring'] event happened in 17/10/2016 (day) in ('Arizona',) (state) ?</t>
  </si>
  <si>
    <t>[f4d2359b13acd375b38ab03bc174c244]</t>
  </si>
  <si>
    <t>1-94708</t>
  </si>
  <si>
    <t>Which ['injuring'] event happened in 2016 (year) that involve the name Fuentes (last) ?</t>
  </si>
  <si>
    <t>[aee809c6fd4e16807a75e5b46c3d0551]</t>
  </si>
  <si>
    <t>1-71042</t>
  </si>
  <si>
    <t>Which ['killing'] event happened in 14/09/2016 (day) in ('South Carolina',) (state) ?</t>
  </si>
  <si>
    <t>[b0289dddc630b8d63f7f317e3a88888e, bfff595ea1044f6167c226cf15ccbf9a]</t>
  </si>
  <si>
    <t>[b0289dddc630b8d63f7f317e3a88888e]</t>
  </si>
  <si>
    <t>1-73465</t>
  </si>
  <si>
    <t>Which ['killing'] event happened in 09/2014 (month) that involve the name McElroy (last) ?</t>
  </si>
  <si>
    <t>[4b5da1ac5449c29fca009f61c81a5da1]</t>
  </si>
  <si>
    <t>1-88280</t>
  </si>
  <si>
    <t>Which ['injuring'] event happened in 03/09/2016 (day) in ('Illinois',) (state) ?</t>
  </si>
  <si>
    <t>[24e24d70f168d7d3a61085dd269999f7]</t>
  </si>
  <si>
    <t>1-81403</t>
  </si>
  <si>
    <t>Which ['killing'] event happened in ('Kentucky', 'Louisville') (city) that involve the name Sami Abulaila (full_name) ?</t>
  </si>
  <si>
    <t>[2d0f1002b10387fdc7aaef58990bd8ea]</t>
  </si>
  <si>
    <t>1-72379</t>
  </si>
  <si>
    <t>Which ['killing'] event happened in 10/2016 (month) in ('Washington', 'Auburn') (city) ?</t>
  </si>
  <si>
    <t>[bc55a06c15ee99fa17d72ca0944d9da0, 9d6f97252856b208bac648f70358089f, 73f586b670094b8f097902b86895d1d0, ca27b0f18c5cbb55d760baa3157ebd47, c4f293307dbcba948e5325a2e6119c10]</t>
  </si>
  <si>
    <t>1-100259</t>
  </si>
  <si>
    <t>Which ['injuring'] event happened in ('Florida',) (state) that involve the name Stephens (last) ?</t>
  </si>
  <si>
    <t>[04a805085713e39aed43fa652077626d, 1ebd987aafe84d111b9ae9a279063b9d]</t>
  </si>
  <si>
    <t>1-98086</t>
  </si>
  <si>
    <t>Which ['injuring'] event happened in 01/01/2015 (day) that involve the name Sanders (last) ?</t>
  </si>
  <si>
    <t>[5bb1a1c5842c6bf8f8c8731ed49f8f87, 96cff51b7b072085e9bca29ef728de62]</t>
  </si>
  <si>
    <t>1-71040</t>
  </si>
  <si>
    <t>Which ['killing'] event happened in 02/12/2016 (day) in ('Nevada',) (state) ?</t>
  </si>
  <si>
    <t>[3b12e346086679d7014d9bd64c690d1a, 1d21246a81f31844c435d0dc94f0eea3, d9db93e223a776e1d34fee85b1b2d470]</t>
  </si>
  <si>
    <t>[d9db93e223a776e1d34fee85b1b2d470, 1d21246a81f31844c435d0dc94f0eea3, 3b12e346086679d7014d9bd64c690d1a]</t>
  </si>
  <si>
    <t>1-74790</t>
  </si>
  <si>
    <t>Which ['killing'] event happened in 31/08/2016 (day) that involve the name Blake Shurling (full_name) ?</t>
  </si>
  <si>
    <t>[8e1b9f90ecbb9f7ec9489c0935594123, 5fa9cb2e3e2095239796c61858786503]</t>
  </si>
  <si>
    <t>1-95807</t>
  </si>
  <si>
    <t>Which ['injuring'] event happened in 2016 (year) that involve the name Betzida (first) ?</t>
  </si>
  <si>
    <t>[4643e3a80f38cd21902b56de3a07ea19, f1448cc8275d5f39c8814dc07f5ba877, daad955f2f679451173e2038e359819b]</t>
  </si>
  <si>
    <t>[4643e3a80f38cd21902b56de3a07ea19]</t>
  </si>
  <si>
    <t>1-100026</t>
  </si>
  <si>
    <t>Which ['injuring'] event happened in ('South Carolina',) (state) that involve the name Johnson (last) ?</t>
  </si>
  <si>
    <t>[be38e4a4108f74715d1c6bb336ef8ab9, 3a3ecff1edc7d7521641a9ebde646277]</t>
  </si>
  <si>
    <t>[be38e4a4108f74715d1c6bb336ef8ab9]</t>
  </si>
  <si>
    <t>1-102444</t>
  </si>
  <si>
    <t>Which ['injuring'] event happened in ('Alabama',) (state) that involve the name Tyler Presley (full_name) ?</t>
  </si>
  <si>
    <t>[d2653105d4d56d6d374cb8e21d8cd33a]</t>
  </si>
  <si>
    <t>1-91204</t>
  </si>
  <si>
    <t>Which ['injuring'] event happened in 2016 (year) in ('California', 'Concord') (city) ?</t>
  </si>
  <si>
    <t>[eb12cb13bb17158ed54060d2a594c5a7]</t>
  </si>
  <si>
    <t>1-88282</t>
  </si>
  <si>
    <t>Which ['injuring'] event happened in 10/03/2013 (day) in ('Kansas',) (state) ?</t>
  </si>
  <si>
    <t>[e39b7bd6eaad65fe0c9b9b41cebccfbf, b80f6c0dabfc3639ba712e3b5f20968b]</t>
  </si>
  <si>
    <t>1-87199</t>
  </si>
  <si>
    <t>Which ['injuring'] event happened in 09/2013 (month) in ('Ohio', 'Zanesville') (city) ?</t>
  </si>
  <si>
    <t>[cc08884dd68d3db969d640104f933152]</t>
  </si>
  <si>
    <t>1-76967</t>
  </si>
  <si>
    <t>Which ['killing'] event happened in 01/2015 (month) that involve the name Janessa (first) ?</t>
  </si>
  <si>
    <t>[219bdc78b1fc61b4ba998ce1273ee71b]</t>
  </si>
  <si>
    <t>1-91223</t>
  </si>
  <si>
    <t>Which ['injuring'] event happened in 2016 (year) in ('Florida', 'Pinellas Park') (city) ?</t>
  </si>
  <si>
    <t>[232c444119fda51b2e42331e4b56e80a]</t>
  </si>
  <si>
    <t>1-92793</t>
  </si>
  <si>
    <t>Which ['injuring'] event happened in 24/11/2015 (day) that involve the name Joseph Meacham (full_name) ?</t>
  </si>
  <si>
    <t>[637694059901de95aefbd4c56d7ee824]</t>
  </si>
  <si>
    <t>1-98096</t>
  </si>
  <si>
    <t>Which ['injuring'] event happened in 21/10/2013 (day) that involve the name Morris (last) ?</t>
  </si>
  <si>
    <t>[194f58decc297bae587d0903e6b29286]</t>
  </si>
  <si>
    <t>1-91222</t>
  </si>
  <si>
    <t>Which ['injuring'] event happened in 2016 (year) in ('California', 'San Diego') (city) ?</t>
  </si>
  <si>
    <t>[d1135799f0b7ed372a7dbf7e384dc1d2]</t>
  </si>
  <si>
    <t>[1b6ab5d35186c57c41cef30a337426c4, ba20feaa6d0a9d3e0cdfd2945a774f33, d1135799f0b7ed372a7dbf7e384dc1d2]</t>
  </si>
  <si>
    <t>1-90130</t>
  </si>
  <si>
    <t>Which ['injuring'] event happened in 08/08/2016 (day) in ('Virginia', 'Newport News') (city) ?</t>
  </si>
  <si>
    <t>[540bea88b41668eea305abec644cad77, 40fc94fc4f7570d9e1268e13eb8c212c]</t>
  </si>
  <si>
    <t>1-96908</t>
  </si>
  <si>
    <t>Which ['injuring'] event happened in 18/01/2016 (day) that involve the name Emma (first) ?</t>
  </si>
  <si>
    <t>[bc1b3a7f460907712248bf91bb3dad60, 558c3b514b0c387be30701c97c321a14]</t>
  </si>
  <si>
    <t>[bc1b3a7f460907712248bf91bb3dad60]</t>
  </si>
  <si>
    <t>1-98090</t>
  </si>
  <si>
    <t>Which ['injuring'] event happened in 05/10/2013 (day) that involve the name Gladney (last) ?</t>
  </si>
  <si>
    <t>[80c0341716b2da1f76d64c195e901747]</t>
  </si>
  <si>
    <t>1-91216</t>
  </si>
  <si>
    <t>Which ['injuring'] event happened in 2015 (year) in ('Pennsylvania', 'Pittsburgh (Wilkinsburg)') (city) ?</t>
  </si>
  <si>
    <t>[89e9827408e53cbd1c92018c571bddb0]</t>
  </si>
  <si>
    <t>[1ca4975731615c29277f0d405dcee6cb, c3e8e1bd3f296ac1417ae8ccf3671b4c, 3916568ccaa034fd921f3822e20197f4, 07c507c0a7a8c5abeb0305e74ecec3f8, 8cde42bde77e1185bfed6042064839ab, 6e7463908ad644f2cc520939634f0788, 03785297635b443ce41eb2d3b6a5870e, c3749131ccd051f65800e35f1b561519, 00c6afc8e265bdd12080aadb603405d0, 88bb898bbc5681297a5cd8d8ebc9b208, b18437e20cce0bf8ee4d283532fcc346, 119dec5964663a6ba45bed5c8a816f46]</t>
  </si>
  <si>
    <t>1-91215</t>
  </si>
  <si>
    <t>Which ['injuring'] event happened in 2015 (year) in ('Florida', 'Jacksonville') (city) ?</t>
  </si>
  <si>
    <t>[dc315b9d3497af55d4b5731a9ef0563f]</t>
  </si>
  <si>
    <t>1-89385</t>
  </si>
  <si>
    <t>Which ['injuring'] event happened in 08/08/2016 (day) in ('Florida', 'Jacksonville') (city) ?</t>
  </si>
  <si>
    <t>[91a1a6b48bf97d3190955003272124cf]</t>
  </si>
  <si>
    <t>1-89382</t>
  </si>
  <si>
    <t>Which ['injuring'] event happened in 09/12/2016 (day) in ('California', 'Fresno') (city) ?</t>
  </si>
  <si>
    <t>[9d8263ca37e98b090e0d596c4c4baebc, fb90677c69849e90b3a9f8f88f8ea9b5]</t>
  </si>
  <si>
    <t>1-89389</t>
  </si>
  <si>
    <t>Which ['injuring'] event happened in 06/09/2015 (day) in ('Florida', 'Fort Myers') (city) ?</t>
  </si>
  <si>
    <t>[f2be6d1dbf2bf300f6b5b6f3b6388adf]</t>
  </si>
  <si>
    <t>1-74773</t>
  </si>
  <si>
    <t>Which ['killing'] event happened in 24/06/2014 (day) that involve the name Ciqala Miller (full_name) ?</t>
  </si>
  <si>
    <t>[2a82a763b33eee27733e52bdac948dde, 65420d779db259bc363390046d340dc5]</t>
  </si>
  <si>
    <t>[2a82a763b33eee27733e52bdac948dde]</t>
  </si>
  <si>
    <t>1-72596</t>
  </si>
  <si>
    <t>Which ['killing'] event happened in 10/2016 (month) in ('Georgia', 'Jonesboro') (city) ?</t>
  </si>
  <si>
    <t>[4613f7948f95c8f1449bfb582e5ae734]</t>
  </si>
  <si>
    <t>1-73440</t>
  </si>
  <si>
    <t>Which ['killing'] event happened in 09/2016 (month) that involve the name Heizer (last) ?</t>
  </si>
  <si>
    <t>[7365b5d3038c16ff9ad3624f68364190, 2043fe29f22b9a2c305657e38c385239]</t>
  </si>
  <si>
    <t>[2043fe29f22b9a2c305657e38c385239]</t>
  </si>
  <si>
    <t>1-94743</t>
  </si>
  <si>
    <t>Which ['injuring'] event happened in 2016 (year) that involve the name Simpson (last) ?</t>
  </si>
  <si>
    <t>[a2ed58d914a77bacb1c61d4d60e01502, 7c337888e989c4b3228575f1214d7dbe, 3414ce4c3648c52f864e29e21a97de79, 737702e93656a4c8c979e86edd7276bf]</t>
  </si>
  <si>
    <t>[7c337888e989c4b3228575f1214d7dbe]</t>
  </si>
  <si>
    <t>1-92323</t>
  </si>
  <si>
    <t>Which ['injuring'] event happened in 21/12/2013 (day) that involve the name Brandon Varlow (full_name) ?</t>
  </si>
  <si>
    <t>[52b68963dadda17ddecfe776ca291101]</t>
  </si>
  <si>
    <t>1-82999</t>
  </si>
  <si>
    <t>Which ['killing'] event happened in ('Texas', 'San Benito') (city) that involve the name Jonathan (first) ?</t>
  </si>
  <si>
    <t>[dc8c8ca66d7762e9a65051448f0fe8fa]</t>
  </si>
  <si>
    <t>1-93890</t>
  </si>
  <si>
    <t>Which ['injuring'] event happened in 05/2016 (month) that involve the name Dillon-White (last) ?</t>
  </si>
  <si>
    <t>[8bce01dec2080b787e78f7bd61c42caa, 8efc377c8be902ce0a6ac33f062ef934]</t>
  </si>
  <si>
    <t>1-101574</t>
  </si>
  <si>
    <t>Which ['injuring'] event happened in ('New Mexico', 'Albuquerque') (city) that involve the name Jaquise Lewis (full_name) ?</t>
  </si>
  <si>
    <t>[f01260ab88f765c36092dbc3a6a02d21, 8f86fa9c8127c447b79e4951fd773869, ba2c421ccbe836282ebc52d1cd73543a, 6a57f056fdd38d65424d54e7bc35f645]</t>
  </si>
  <si>
    <t>[f01260ab88f765c36092dbc3a6a02d21, 8f86fa9c8127c447b79e4951fd773869]</t>
  </si>
  <si>
    <t>1-89154</t>
  </si>
  <si>
    <t>Which ['injuring'] event happened in 15/03/2015 (day) in ('California',) (state) ?</t>
  </si>
  <si>
    <t>[b1272b1e923b3c0d80edcb35d4f2ee03]</t>
  </si>
  <si>
    <t>1-80585</t>
  </si>
  <si>
    <t>Which ['killing'] event happened in 2015 (year) that involve the name Jasper (first) ?</t>
  </si>
  <si>
    <t>[2f68e6673261c486f6fa2dea65a3f7f1]</t>
  </si>
  <si>
    <t>[0ef7240fd28199fa55af6e7b8e86b694]</t>
  </si>
  <si>
    <t>1-89152</t>
  </si>
  <si>
    <t>Which ['injuring'] event happened in 02/11/2016 (day) in ('Arkansas',) (state) ?</t>
  </si>
  <si>
    <t>[d9a89fbea9c88bea5f61de6674329fa1, 9598d8a0acb544fa8469d8ad97af4abc, 8fe5284f62d16842c4b81e47290fd298, 84d6e7f7c010f65ec1f61bfa014c3f27]</t>
  </si>
  <si>
    <t>[84d6e7f7c010f65ec1f61bfa014c3f27]</t>
  </si>
  <si>
    <t>1-89393</t>
  </si>
  <si>
    <t>Which ['injuring'] event happened in 10/12/2015 (day) in ('Texas', 'Houston') (city) ?</t>
  </si>
  <si>
    <t>[f46da0b9509bcb0429d737c1da8320a2]</t>
  </si>
  <si>
    <t>1-72345</t>
  </si>
  <si>
    <t>Which ['killing'] event happened in 07/2015 (month) in ('Ohio', 'Cleveland') (city) ?</t>
  </si>
  <si>
    <t>[353e904b9f3c9a56047d132adbd04d37]</t>
  </si>
  <si>
    <t>1-71015</t>
  </si>
  <si>
    <t>Which ['killing'] event happened in 24/05/2016 (day) in ('Missouri',) (state) ?</t>
  </si>
  <si>
    <t>[61152f1191d11d16058bde9a7728f648]</t>
  </si>
  <si>
    <t>1-91243</t>
  </si>
  <si>
    <t>Which ['injuring'] event happened in 2016 (year) in ('Massachusetts', 'Westfield') (city) ?</t>
  </si>
  <si>
    <t>[d9bebf87ddcefb289210af50e8f5e908]</t>
  </si>
  <si>
    <t>1-92571</t>
  </si>
  <si>
    <t>Which ['injuring'] event happened in 14/12/2015 (day) that involve the name Za'nilah Canty (full_name) ?</t>
  </si>
  <si>
    <t>[251122aeae7568a425d8d19f71ee7790, 860f181fc76bf300d0e80c9263f05400, dd2db92ab54dfa80e452988d73cb0f8f, 98ffd849e3b2402d1a7eeef07a0db977, f51dd8231c8c67e4210a00db08abd5e7]</t>
  </si>
  <si>
    <t>1-93661</t>
  </si>
  <si>
    <t>Which ['injuring'] event happened in 04/2016 (month) that involve the name Bland (last) ?</t>
  </si>
  <si>
    <t>[75e8a0bc810c9340e36332ccd8a12fb9]</t>
  </si>
  <si>
    <t>1-100471</t>
  </si>
  <si>
    <t>Which ['injuring'] event happened in ('Illinois',) (state) that involve the name Foreman (last) ?</t>
  </si>
  <si>
    <t>[53ffcf4f3a0603e8361ab343cbca1c28, fcbf5dfc475b6883ca7fae77d44ed2e8]</t>
  </si>
  <si>
    <t>1-102890</t>
  </si>
  <si>
    <t>Which ['fire_burning'] event happened in 09/2006 (month) in ('Washington ',) (state) ?</t>
  </si>
  <si>
    <t>[9c413f8bc26cba6ea232ad422c10443e]</t>
  </si>
  <si>
    <t>1-92327</t>
  </si>
  <si>
    <t>Which ['injuring'] event happened in 26/03/2016 (day) that involve the name Travis Sorensen (full_name) ?</t>
  </si>
  <si>
    <t>[33250cc8ab154a47579395bc70b10a89]</t>
  </si>
  <si>
    <t>1-102894</t>
  </si>
  <si>
    <t>Which ['fire_burning'] event happened in 11/2006 (month) in ('California',) (state) ?</t>
  </si>
  <si>
    <t>[f52ac08e8619de47847fc409698a70d4]</t>
  </si>
  <si>
    <t>1-81443</t>
  </si>
  <si>
    <t>Which ['killing'] event happened in ('Louisiana', 'Baton Rouge') (city) that involve the name Christopher Payne (full_name) ?</t>
  </si>
  <si>
    <t>[afb59e1a2a92bb1900f14102aa87e46a]</t>
  </si>
  <si>
    <t>1-74758</t>
  </si>
  <si>
    <t>Which ['killing'] event happened in 01/08/2016 (day) that involve the name Christopher Rodriguez (full_name) ?</t>
  </si>
  <si>
    <t>[0b3b5a80431913c99c9776d1accd2906, 7d726113c5779da0c25328489ee6cb5f, 53b97d585a4890c82818045870a999b6]</t>
  </si>
  <si>
    <t>[7d726113c5779da0c25328489ee6cb5f, 0b3b5a80431913c99c9776d1accd2906, 53b97d585a4890c82818045870a999b6]</t>
  </si>
  <si>
    <t>1-80352</t>
  </si>
  <si>
    <t>Which ['killing'] event happened in 2015 (year) that involve the name Rachael (first) ?</t>
  </si>
  <si>
    <t>[f968a5d1e4b39725fd236017c480fd75, 69ff270a45c5022007a38a3994cb7f76]</t>
  </si>
  <si>
    <t>1-76930</t>
  </si>
  <si>
    <t>Which ['killing'] event happened in 09/2016 (month) that involve the name Shane (first) ?</t>
  </si>
  <si>
    <t>[ee1bb2131ba39149437944c5eb1b2b43, 408902ab91d843e1281bdc2d7446e720, e1edabde1865d00ecc212aec0ed0ea63]</t>
  </si>
  <si>
    <t>1-72332</t>
  </si>
  <si>
    <t>Which ['killing'] event happened in 07/2014 (month) in ('Kansas', 'Wichita') (city) ?</t>
  </si>
  <si>
    <t>[92d4eda123217fcd83cbd5a6ede8ef29]</t>
  </si>
  <si>
    <t>1-70156</t>
  </si>
  <si>
    <t>Which ['killing'] event happened in 2016 (year) in ('Florida', 'Lake Worth') (city) ?</t>
  </si>
  <si>
    <t>[aab6f33c5faf374ba614802cc41b95ef, 5516498d1eb7dc1aad6f9c7a0261c32a]</t>
  </si>
  <si>
    <t>1-89171</t>
  </si>
  <si>
    <t>Which ['injuring'] event happened in 24/06/2015 (day) in ('Arkansas', 'Little Rock') (city) ?</t>
  </si>
  <si>
    <t>[9f20f5aafbf33b5564ecbed2a48e1bf8]</t>
  </si>
  <si>
    <t>1-89170</t>
  </si>
  <si>
    <t>Which ['injuring'] event happened in 10/05/2015 (day) in ('Ohio', 'Trotwood') (city) ?</t>
  </si>
  <si>
    <t>[7f1a5787ecd6e37387163ebf51fb553b]</t>
  </si>
  <si>
    <t>1-96943</t>
  </si>
  <si>
    <t>Which ['injuring'] event happened in 11/08/2013 (day) that involve the name Aron (first) ?</t>
  </si>
  <si>
    <t>[f4cd85faf4341fa27ee5e572232af6c8]</t>
  </si>
  <si>
    <t>1-92102</t>
  </si>
  <si>
    <t>Which ['injuring'] event happened in 06/2013 (month) in ('Wisconsin',) (state) ?</t>
  </si>
  <si>
    <t>[a3d0b7af5e7b6c3924f55e108437ce4f, 18a2209f8dcf1079bdcf8c67bf163d4d]</t>
  </si>
  <si>
    <t>[dc0f36039a6e32fc710151c0ceb9511c, 18a2209f8dcf1079bdcf8c67bf163d4d]</t>
  </si>
  <si>
    <t>1-102878</t>
  </si>
  <si>
    <t>Which ['fire_burning'] event happened in 10/2008 (month) in ('California',) (state) ?</t>
  </si>
  <si>
    <t>[6a2b8bbfa22550b46c749d2a20b357b8]</t>
  </si>
  <si>
    <t>[6a2b8bbfa22550b46c749d2a20b357b8, 492fdc2574f2ff00da2e679e2d442710]</t>
  </si>
  <si>
    <t>1-100456</t>
  </si>
  <si>
    <t>Which ['injuring'] event happened in ('New York',) (state) that involve the name Banks (last) ?</t>
  </si>
  <si>
    <t>[48b2df0a65f71e9fcc009ee479c920b7, add8d26cab3bfe7bfd9d4bc595fc0223, 4e877a5c3c2ef0e98b3077f1b40558cc]</t>
  </si>
  <si>
    <t>1-83625</t>
  </si>
  <si>
    <t>Which ['killing'] event happened in ('Texas',) (state) that involve the name Cerros (last) ?</t>
  </si>
  <si>
    <t>[e158e69a50b790c6023c9592ac204800, b365a8e3325f3b6c11277afceb0ede32, 58b6e8c65e7467f6eb2f87373f3710a9]</t>
  </si>
  <si>
    <t>[b365a8e3325f3b6c11277afceb0ede32, 58b6e8c65e7467f6eb2f87373f3710a9, e158e69a50b790c6023c9592ac204800]</t>
  </si>
  <si>
    <t>1-90167</t>
  </si>
  <si>
    <t>Which ['injuring'] event happened in 01/12/2016 (day) in ('Louisiana', 'New Orleans') (city) ?</t>
  </si>
  <si>
    <t>[e6993c398fe32d9e34384f0b6e9dc09f, db079ad0d073baeaa3fa141bd7a977b0]</t>
  </si>
  <si>
    <t>1-85808</t>
  </si>
  <si>
    <t>Which ['killing'] event happened in ('Tennessee',) (state) that involve the name Eric Whitaker (full_name) ?</t>
  </si>
  <si>
    <t>[6a630e5768380fb2637c595d4088b88b]</t>
  </si>
  <si>
    <t>1-100461</t>
  </si>
  <si>
    <t>Which ['injuring'] event happened in ('Arizona',) (state) that involve the name Fernandez (last) ?</t>
  </si>
  <si>
    <t>[a40b9b53830a457f5f3b1fd3d3d26738]</t>
  </si>
  <si>
    <t>1-94513</t>
  </si>
  <si>
    <t>Which ['injuring'] event happened in 2016 (year) that involve the name Hastings (last) ?</t>
  </si>
  <si>
    <t>[05171e1c4839d810a8d7bc02cc9a6dfa]</t>
  </si>
  <si>
    <t>1-80120</t>
  </si>
  <si>
    <t>Which ['killing'] event happened in 2015 (year) that involve the name Brandon Jividen (full_name) ?</t>
  </si>
  <si>
    <t>[99fbbaf59d1e4e855f58fb388b2ecf2d]</t>
  </si>
  <si>
    <t>1-74740</t>
  </si>
  <si>
    <t>Which ['killing'] event happened in 07/12/2016 (day) that involve the name Tyanna Thomas (full_name) ?</t>
  </si>
  <si>
    <t>[233346d7e9cd3fc1d67cc46ae7ddc410, 65f8f3e658c4d7b1600bfb3140ea3d49]</t>
  </si>
  <si>
    <t>1-69393</t>
  </si>
  <si>
    <t>Which ['killing'] event happened in 21/12/2016 (day) in ('Arkansas', 'Little Rock') (city) ?</t>
  </si>
  <si>
    <t>[a2fccc4f2c37ae0e9526846a38f96cf2, cc61039007ab134b084a66640ede243f]</t>
  </si>
  <si>
    <t>[cc61039007ab134b084a66640ede243f]</t>
  </si>
  <si>
    <t>1-70143</t>
  </si>
  <si>
    <t>Which ['killing'] event happened in 2014 (year) in ('Oklahoma', 'Hobart') (city) ?</t>
  </si>
  <si>
    <t>[45c4cd351ee58e349094555991436a11]</t>
  </si>
  <si>
    <t>1-73411</t>
  </si>
  <si>
    <t>Which ['killing'] event happened in 07/2015 (month) that involve the name Recktenwald (last) ?</t>
  </si>
  <si>
    <t>[a11951aa89ea5e032e7be1efc2faabca]</t>
  </si>
  <si>
    <t>1-81699</t>
  </si>
  <si>
    <t>Which ['killing'] event happened in ('Nevada', 'Las Vegas') (city) that involve the name Geovany Garcia (full_name) ?</t>
  </si>
  <si>
    <t>[80f0a9de7dfa386de7d9324f33323093, 048bd35f19b5b693b8eec45384d9380b]</t>
  </si>
  <si>
    <t>[80f0a9de7dfa386de7d9324f33323093]</t>
  </si>
  <si>
    <t>1-91022</t>
  </si>
  <si>
    <t>Which ['injuring'] event happened in 2015 (year) in ('Georgia', 'Macon') (city) ?</t>
  </si>
  <si>
    <t>[e4d8d0efbce4926b5658eaa1b19ed2a6]</t>
  </si>
  <si>
    <t>1-92114</t>
  </si>
  <si>
    <t>Which ['injuring'] event happened in 03/2014 (month) in ('Mississippi',) (state) ?</t>
  </si>
  <si>
    <t>[b795ff57cf0d3a964280998de7b012f0]</t>
  </si>
  <si>
    <t>1-102866</t>
  </si>
  <si>
    <t>Which ['fire_burning'] event happened in 2007 (year) in ('New York', 'New York') (city) ?</t>
  </si>
  <si>
    <t>[c478b959916493af8d143c76d1fd73ab]</t>
  </si>
  <si>
    <t>1-91025</t>
  </si>
  <si>
    <t>Which ['injuring'] event happened in 2014 (year) in ('Virginia', 'Newport News') (city) ?</t>
  </si>
  <si>
    <t>[bb4ffcf446d30b7fa9d4cac76d9b2b12]</t>
  </si>
  <si>
    <t>1-86908</t>
  </si>
  <si>
    <t>Which ['injuring'] event happened in 07/2016 (month) in ('California', 'Oakland') (city) ?</t>
  </si>
  <si>
    <t>[fc4e84bc1fbddf2fafb9ad6902f23d71]</t>
  </si>
  <si>
    <t>1-102869</t>
  </si>
  <si>
    <t>Which ['fire_burning'] event happened in 2006 (year) in ('Pennsylvania', 'Collier Township') (city) ?</t>
  </si>
  <si>
    <t>[1f37b56c945001d534cf8c64ff87c89b]</t>
  </si>
  <si>
    <t>1-91020</t>
  </si>
  <si>
    <t>Which ['injuring'] event happened in 2014 (year) in ('Florida', 'Sarasota') (city) ?</t>
  </si>
  <si>
    <t>[fa8a6e93d3d78374e61d137cbb6c1af3]</t>
  </si>
  <si>
    <t>1-101780</t>
  </si>
  <si>
    <t>Which ['injuring'] event happened in ('California', 'San Francisco') (city) that involve the name Curtis Warren (full_name) ?</t>
  </si>
  <si>
    <t>[828af4e4c632fcfdca7ac4ca356dcb37, c56a39feed74115c31f743c54e0fe0e0]</t>
  </si>
  <si>
    <t>[828af4e4c632fcfdca7ac4ca356dcb37]</t>
  </si>
  <si>
    <t>1-102874</t>
  </si>
  <si>
    <t>Which ['fire_burning'] event happened in 07/2008 (month) in ('California',) (state) ?</t>
  </si>
  <si>
    <t>[18bf8f9aafe2f8784db7a57b278f3a0c]</t>
  </si>
  <si>
    <t>1-90168</t>
  </si>
  <si>
    <t>Which ['injuring'] event happened in 13/08/2016 (day) in ('Wisconsin', 'Milwaukee') (city) ?</t>
  </si>
  <si>
    <t>[b503dc130f4ddc6398d6066aa7fe6f17, 36a50d9c8dd1b700951846f7447fd29a]</t>
  </si>
  <si>
    <t>1-101541</t>
  </si>
  <si>
    <t>Which ['injuring'] event happened in ('Washington', 'Seattle') (city) that involve the name Deonte Rasul-Chiono (full_name) ?</t>
  </si>
  <si>
    <t>[3e15fc6162aa1f4dc2af5122cf7c21aa, 57080c774220552d50308275a8877837, d28e188fcad592b6d5522ebdd3a89794, c6777215272dcf1adc665f1f87222644]</t>
  </si>
  <si>
    <t>1-84975</t>
  </si>
  <si>
    <t>Which ['killing'] event happened in ('Missouri',) (state) that involve the name Brian (first) ?</t>
  </si>
  <si>
    <t>[8bac60c72f08bcf019e88a6cd718a950, 43bf94b55d22d348ebd420cf0d84113c]</t>
  </si>
  <si>
    <t>1-75827</t>
  </si>
  <si>
    <t>Which ['killing'] event happened in 10/05/2016 (day) that involve the name Davis (last) ?</t>
  </si>
  <si>
    <t>[8a82a70b851c000fd66f5871d2a7c32a, 54aafae5ecfb4ea7b63b0feb3cc1f804, dfb3aed53fc8a4de2c1295bc74555263]</t>
  </si>
  <si>
    <t>1-80371</t>
  </si>
  <si>
    <t>Which ['killing'] event happened in 2015 (year) that involve the name Jeremy (first) ?</t>
  </si>
  <si>
    <t>[6b1a50e400678c4e46784c223617fa91]</t>
  </si>
  <si>
    <t>1-69395</t>
  </si>
  <si>
    <t>Which ['killing'] event happened in 21/02/2016 (day) in ('Missouri', 'Hazelwood') (city) ?</t>
  </si>
  <si>
    <t>[904d32ab1bc56e524b58d2613da18d9f, 79830aa4d9a5f81f8c6a0220f3c044c0, 11c5ffbebd6cbd2978a71fb73274efbf]</t>
  </si>
  <si>
    <t>[904d32ab1bc56e524b58d2613da18d9f]</t>
  </si>
  <si>
    <t>1-90181</t>
  </si>
  <si>
    <t>Which ['injuring'] event happened in 07/07/2016 (day) in ('Louisiana', 'Baton Rouge') (city) ?</t>
  </si>
  <si>
    <t>[3203170349267689330fd70dd07e0f4a, 2493204f6aed09542ece5f53814d7f2d]</t>
  </si>
  <si>
    <t>[2493204f6aed09542ece5f53814d7f2d]</t>
  </si>
  <si>
    <t>1-70375</t>
  </si>
  <si>
    <t>Which ['killing'] event happened in 06/2015 (month) in ('Massachusetts',) (state) ?</t>
  </si>
  <si>
    <t>[984720caac321960765e9b855a11ae40]</t>
  </si>
  <si>
    <t>1-91034</t>
  </si>
  <si>
    <t>Which ['injuring'] event happened in 2016 (year) in ('California', 'Suisun City') (city) ?</t>
  </si>
  <si>
    <t>[ddf2d9c4b57b3d5e6d5f331e7a2037da, b20354bf7f27dbc4a0e5e691b2ab07bf, a09fa0b4bcbd69032d8d9bf4bf65f41a]</t>
  </si>
  <si>
    <t>1-91035</t>
  </si>
  <si>
    <t>Which ['injuring'] event happened in 2016 (year) in ('Michigan', 'Clare') (city) ?</t>
  </si>
  <si>
    <t>[02d31a454a254bf92d88be0a5606e02f, b9d49e0dd6e8cf6ad9e2684f2bfca3d8]</t>
  </si>
  <si>
    <t>1-86916</t>
  </si>
  <si>
    <t>Which ['injuring'] event happened in 08/2015 (month) in ('Ohio', 'Columbus') (city) ?</t>
  </si>
  <si>
    <t>[18b1e37ac3c5587745f8a848d880f55f, 8cff1a562bd3298742ffd93368cbdf1e]</t>
  </si>
  <si>
    <t>1-91031</t>
  </si>
  <si>
    <t>Which ['injuring'] event happened in 2015 (year) in ('Virginia', 'Chesterfield') (city) ?</t>
  </si>
  <si>
    <t>[43d8761c9f699d0b5d643a0b95feb7f2]</t>
  </si>
  <si>
    <t>[5979b96ccd76ff7b8f448b8d86c014fa, b018bb457476660e39e8728f4f2e84f9, 262ee9b8c9073fe9fd36a8735ae86c12]</t>
  </si>
  <si>
    <t>1-102862</t>
  </si>
  <si>
    <t>Which ['fire_burning'] event happened in 2008 (year) in ('Oregon', 'Albany') (city) ?</t>
  </si>
  <si>
    <t>[613173f9ba84c7c293305ab99fe1f4d4]</t>
  </si>
  <si>
    <t>1-70127</t>
  </si>
  <si>
    <t>Which ['killing'] event happened in 2014 (year) in ('Virginia', 'Richmond') (city) ?</t>
  </si>
  <si>
    <t>[6783be7eab6057525827821a301619c9]</t>
  </si>
  <si>
    <t>1-74726</t>
  </si>
  <si>
    <t>Which ['killing'] event happened in 04/09/2016 (day) that involve the name Jamel Rollins (full_name) ?</t>
  </si>
  <si>
    <t>[c6a2cded464802be65631423abfc96e8, 0cdb535cf6d080f3c690903baa3233ff]</t>
  </si>
  <si>
    <t>1-74968</t>
  </si>
  <si>
    <t>Which ['killing'] event happened in 05/11/2016 (day) that involve the name Boyd Stroh (full_name) ?</t>
  </si>
  <si>
    <t>[9fd3da3778ee07a57e2e7f893e88ac28]</t>
  </si>
  <si>
    <t>1-80144</t>
  </si>
  <si>
    <t>Which ['killing'] event happened in 2015 (year) that involve the name Marcus Lewis (full_name) ?</t>
  </si>
  <si>
    <t>[cf180b8a52f1c62b7c13aa5f90ced516]</t>
  </si>
  <si>
    <t>1-96718</t>
  </si>
  <si>
    <t>Which ['injuring'] event happened in 04/07/2016 (day) that involve the name Kishawn (first) ?</t>
  </si>
  <si>
    <t>[e792366cbc02417545d4dd90a84dcb6a, 3d91d864584622c27363a5833cd6636d, 70269b0f4b241b0c83d6273e1ca4f8df, 7dca15741216fa39333f71f0bce8ed33, 562eec1740e1d99d5ebe3ec3e26c1ef8, 96ab398c9d064abf5b337152262ba416]</t>
  </si>
  <si>
    <t>1-91045</t>
  </si>
  <si>
    <t>Which ['injuring'] event happened in 2015 (year) in ('Connecticut', 'Colchester') (city) ?</t>
  </si>
  <si>
    <t>[5039f0bd7c5eafd9266d4febcf6810ec]</t>
  </si>
  <si>
    <t>1-86923</t>
  </si>
  <si>
    <t>Which ['injuring'] event happened in 07/2015 (month) in ('Alabama', 'Birmingham') (city) ?</t>
  </si>
  <si>
    <t>[85386f1e7ea779d062bbcab0754e7279]</t>
  </si>
  <si>
    <t>1-92375</t>
  </si>
  <si>
    <t>Which ['injuring'] event happened in 11/07/2016 (day) that involve the name Francois Cunningham (full_name) ?</t>
  </si>
  <si>
    <t>[a0d5845c66fc6ad514e35e3a7028e0c4, b61d9054f9faa3f8b3c2630147dfcb31, 83023813af4c3dc5b0f3ecb19b317fef]</t>
  </si>
  <si>
    <t>1-102843</t>
  </si>
  <si>
    <t>Which ['fire_burning'] event happened in 20/12/2005 (day) in ('California',) (state) ?</t>
  </si>
  <si>
    <t>[b180acf63d563598c053699857f1f101]</t>
  </si>
  <si>
    <t>1-92371</t>
  </si>
  <si>
    <t>Which ['injuring'] event happened in 03/05/2015 (day) that involve the name Dwayne Curtis (full_name) ?</t>
  </si>
  <si>
    <t>[ef3506a5e49ea5b7420305b5eac1780a, 095979c990f3b44d78a627874429e796]</t>
  </si>
  <si>
    <t>1-90195</t>
  </si>
  <si>
    <t>Which ['injuring'] event happened in 29/11/2013 (day) in ('California', 'Fresno') (city) ?</t>
  </si>
  <si>
    <t>[a18335d4e0fd8ff603a231b8932a3e4f]</t>
  </si>
  <si>
    <t>1-80391</t>
  </si>
  <si>
    <t>Which ['killing'] event happened in 2016 (year) that involve the name Clarence (first) ?</t>
  </si>
  <si>
    <t>[1e5492fed046f76c423cecc493dc5afa]</t>
  </si>
  <si>
    <t>[6ab623f4e2943807f5abd0d7b22dd845, 1e5492fed046f76c423cecc493dc5afa, 88fb3c2a60e16cee907e5765478f3a05, 4da3e92adee47ce5f6cd049b2468f9dc, 90ea60fa6762de02876532646784f93c]</t>
  </si>
  <si>
    <t>1-102852</t>
  </si>
  <si>
    <t>Which ['fire_burning'] event happened in 2006 (year) in ('California', 'Culver City') (city) ?</t>
  </si>
  <si>
    <t>[64ebb5f2ac5af584d0cf082f4968564e]</t>
  </si>
  <si>
    <t>1-82575</t>
  </si>
  <si>
    <t>Which ['killing'] event happened in ('California', 'San Francisco') (city) that involve the name Smith (last) ?</t>
  </si>
  <si>
    <t>[4d546af81c06cc33c56e645889e260c1, f250012fdf0bf734f310c63187d3c560]</t>
  </si>
  <si>
    <t>1-91037</t>
  </si>
  <si>
    <t>Which ['injuring'] event happened in 2016 (year) in ('Alaska', 'Wasilla') (city) ?</t>
  </si>
  <si>
    <t>[4a5acf50f0dd7063e50ff0839c764801, 0355a30a51c25d7291bd55cd6e208c1c]</t>
  </si>
  <si>
    <t>[0355a30a51c25d7291bd55cd6e208c1c]</t>
  </si>
  <si>
    <t>1-93218</t>
  </si>
  <si>
    <t>Which ['injuring'] event happened in 08/2016 (month) that involve the name Kelvin Jackson (full_name) ?</t>
  </si>
  <si>
    <t>[8d7ceb3be584fa025b324139bfee2ebb, 09784dc8dab697face2c753f602ee369, 0595d8eb93575fef0d41656420785404, f3f7c63810318f00efac55c3c6de81c8]</t>
  </si>
  <si>
    <t>[09784dc8dab697face2c753f602ee369, 8d7ceb3be584fa025b324139bfee2ebb]</t>
  </si>
  <si>
    <t>2-6080</t>
  </si>
  <si>
    <t>How many ['injuring'] events happened in 11/2016 (month) in ('Texas', 'Houston') (city) ?</t>
  </si>
  <si>
    <t>[075630e67290e8941ca0242fafe43789, daad955f2f679451173e2038e359819b, f1448cc8275d5f39c8814dc07f5ba877, 4643e3a80f38cd21902b56de3a07ea19, 468e36ac95f65ee75a1a119b601f9997, d11d340648752e3ecb4c17e8e126fa43]</t>
  </si>
  <si>
    <t>[075630e67290e8941ca0242fafe43789, d11d340648752e3ecb4c17e8e126fa43, 468e36ac95f65ee75a1a119b601f9997]</t>
  </si>
  <si>
    <t>2-7179</t>
  </si>
  <si>
    <t>How many ['fire_burning'] events happened in 2008 (year) in ('Florida', 'Miami') (city) ?</t>
  </si>
  <si>
    <t>[755671a68e96394ffabcddca2b1e2664, 48706941b07c1be231d5ed6a24fc3d88]</t>
  </si>
  <si>
    <t>[48706941b07c1be231d5ed6a24fc3d88, 755671a68e96394ffabcddca2b1e2664, cca9833f7a4660b11bc40a8784b90109]</t>
  </si>
  <si>
    <t>2-7176</t>
  </si>
  <si>
    <t>How many ['fire_burning'] events happened in 2008 (year) in ('California', 'Los Angeles') (city) ?</t>
  </si>
  <si>
    <t>[df3f41d91202df99087d6ba617964cd8, ffffbd4b04381d63a5926a7fa6366a9d, eb8702b9db93f670f5ff6e1132d2d814, a3d30c696594cd7a8d4b27705a1e08f7, b443b4cf13a9cdb78d815d1e3eee43b3, ed466efd3bc8e4155d15ee408e413224, 6a2b8bbfa22550b46c749d2a20b357b8, 18bf8f9aafe2f8784db7a57b278f3a0c, 2b848450306956b02351f422d7004f3f, 492fdc2574f2ff00da2e679e2d442710]</t>
  </si>
  <si>
    <t>[6a2b8bbfa22550b46c749d2a20b357b8, 492fdc2574f2ff00da2e679e2d442710, ed466efd3bc8e4155d15ee408e413224, ffffbd4b04381d63a5926a7fa6366a9d, 18bf8f9aafe2f8784db7a57b278f3a0c, 2b848450306956b02351f422d7004f3f, a3d30c696594cd7a8d4b27705a1e08f7, eb8702b9db93f670f5ff6e1132d2d814, b443b4cf13a9cdb78d815d1e3eee43b3, df3f41d91202df99087d6ba617964cd8]</t>
  </si>
  <si>
    <t>2-6089</t>
  </si>
  <si>
    <t>How many ['injuring'] events happened in 11/2014 (month) in ('California', 'San Francisco') (city) ?</t>
  </si>
  <si>
    <t>[3555d1d16ecc20ea3f79e580db306108, 3d4f548656caf2509de20300e8ed1a65]</t>
  </si>
  <si>
    <t>2-7174</t>
  </si>
  <si>
    <t>How many ['fire_burning'] events happened in 2008 (year) in ('Oregon', 'Salem') (city) ?</t>
  </si>
  <si>
    <t>[59f2ce08b97fdac30265e6d43f671a89, 86b3e7f26feea6a8a447eb27cc0d1985, 953677f6bc561abf3862e5e7fe032fa7]</t>
  </si>
  <si>
    <t>2-7175</t>
  </si>
  <si>
    <t>How many ['fire_burning'] events happened in 2007 (year) in ('Oregon', 'Salem') (city) ?</t>
  </si>
  <si>
    <t>[50c3df60ccce3d6549b24f141c51bfcb, 7a50d2c1ec97b3f48d8f6957a31bf972, 706b0a1415951c89a7f71ba27ece62f3]</t>
  </si>
  <si>
    <t>2-7172</t>
  </si>
  <si>
    <t>How many ['fire_burning'] events happened in 2008 (year) in ('Oregon', 'Portland') (city) ?</t>
  </si>
  <si>
    <t>[56ab868b514e24403da0fb5606e3c267, eaaa5133302ca7e66c9afcab132f60d0, b29ac1d1fb1991b47f8f84495ee49e25, a154a2583e12bba7aa9ffc9d3ca5e9a8, 591bf868e1552d4436461217ade31e7d, 09ea68946726c4536ff071fa0267523c]</t>
  </si>
  <si>
    <t>[eaaa5133302ca7e66c9afcab132f60d0, 591bf868e1552d4436461217ade31e7d]</t>
  </si>
  <si>
    <t>2-7173</t>
  </si>
  <si>
    <t>How many ['fire_burning'] events happened in 2007 (year) in ('California', 'Los Angeles') (city) ?</t>
  </si>
  <si>
    <t>[3cc1ad8562c23aa209bca508ee934c52, 7ba9217f09cd10f45d1a0be00e7bf52b, 0f5d48abde65be60eb1edbef98aed902, 3f0ac5737b7f238f47874417a58a7680, f7b7af4c3efc877034b06121687dd391, 995b024661f10d68b58e72e892346940, 58e7082f5e7a28de724a375fe9b8d4bf, 7bd8991382ae3b93df8241e58ae041b3, 5515d77ecc7d46d4efb8e28aa4b104ed, 27e17b3954c6921a025e9ee71bcbe7cf, b3632ddd759e0a60aab778d7cbfe8215, 2e18f00e6098719ece5dcfa4608a22ce, df45b5f404f10c8469c1ebb0d22785f8, b834de1d7ebe23e7899a2be9617f1163, 56e28d293648e3113dd6e0fd791d6245, fa187106f529cc2461d0f32d74998363, 425d9e6a60eb340a6d9ccdda894e910c, 5bf4a3c8de91cdb3e6088fd9d7706d77, 7d5424c4b6ecac85e0ee85e436c42bbe, 4a9f2ce8e9f1846d07a2ec35b669bb87, bbbe947250aad1b8be4e79b6fd2eadef, 9c9c4f401397b59d68b643752f831598, 5e631608ecd2463f87dd3b9b6cb7b183, aa72ad144717fc54b94d45d6f348d434, 9b28275554b402ba7cb836878f34cb00, e9c831027e6675929c02630d925b9958, f80d7d4ad16010c48a214342b2df19d9, 72f4dcee8d87fb970b1fa7ca09b02fbe, 336a055b1fd07feae49cd6f7e33fea2b, 52189e9dbac2a8936f4ffda6adc21f49]</t>
  </si>
  <si>
    <t>[425d9e6a60eb340a6d9ccdda894e910c, 9c9c4f401397b59d68b643752f831598, f7b7af4c3efc877034b06121687dd391, 58e7082f5e7a28de724a375fe9b8d4bf, 7bd8991382ae3b93df8241e58ae041b3, b3632ddd759e0a60aab778d7cbfe8215, 72f4dcee8d87fb970b1fa7ca09b02fbe, 56e28d293648e3113dd6e0fd791d6245, 0f5d48abde65be60eb1edbef98aed902, fa187106f529cc2461d0f32d74998363, 7d5424c4b6ecac85e0ee85e436c42bbe, 7ba9217f09cd10f45d1a0be00e7bf52b, 5515d77ecc7d46d4efb8e28aa4b104ed, bbbe947250aad1b8be4e79b6fd2eadef, 4a9f2ce8e9f1846d07a2ec35b669bb87, 52189e9dbac2a8936f4ffda6adc21f49, 5bf4a3c8de91cdb3e6088fd9d7706d77, 27e17b3954c6921a025e9ee71bcbe7cf, 995b024661f10d68b58e72e892346940, 9b28275554b402ba7cb836878f34cb00, 3cc1ad8562c23aa209bca508ee934c52, b834de1d7ebe23e7899a2be9617f1163, aa72ad144717fc54b94d45d6f348d434, e9c831027e6675929c02630d925b9958, 336a055b1fd07feae49cd6f7e33fea2b, f80d7d4ad16010c48a214342b2df19d9, 3f0ac5737b7f238f47874417a58a7680, 5e631608ecd2463f87dd3b9b6cb7b183, 2e18f00e6098719ece5dcfa4608a22ce]</t>
  </si>
  <si>
    <t>2-7160</t>
  </si>
  <si>
    <t>How many ['fire_burning'] events happened in 10/2007 (month) in ('California', 'Los Angeles') (city) ?</t>
  </si>
  <si>
    <t>[f80d7d4ad16010c48a214342b2df19d9, 0f5d48abde65be60eb1edbef98aed902, 56e28d293648e3113dd6e0fd791d6245, 7bd8991382ae3b93df8241e58ae041b3]</t>
  </si>
  <si>
    <t>[7bd8991382ae3b93df8241e58ae041b3, 56e28d293648e3113dd6e0fd791d6245, 0f5d48abde65be60eb1edbef98aed902, f80d7d4ad16010c48a214342b2df19d9]</t>
  </si>
  <si>
    <t>2-6071</t>
  </si>
  <si>
    <t>How many ['injuring'] events happened in 2015 (year) in ('South Carolina',) (state) ?</t>
  </si>
  <si>
    <t>[570733bfd4e04915008f6400e0f04b00, 96380a884d332a5b5951572d00572917, f9307d831c9a3a5929122c65bb13233a]</t>
  </si>
  <si>
    <t>[bbe21427546b8e10f630b8bc01bf35b4, e76de8f17107ac30b8a92e12c13ccd5b, 570733bfd4e04915008f6400e0f04b00]</t>
  </si>
  <si>
    <t>2-6070</t>
  </si>
  <si>
    <t>How many ['injuring'] events happened in 2015 (year) in ('Tennessee',) (state) ?</t>
  </si>
  <si>
    <t>[5942add655b805d74b2891404c63f179, 8fd18d2d4d8846cde82bb19231574752, 41e62644f41e33312e6082c9ac2909df, 5a388752ec7a560bfae4584a8a0d717a, b59c629a8af2e879af08201669fc7128, e31a42fed2e5a5f91f4899d4bb356c47, 4182b3ea21d728d92dd913609448843f, 89121f2861239f29be8048fddd61f6bf, 0c59e123357f61414fd45207eff8689c, 0597702bb53302b30f52d2258fce5152, 1ae7368acd8ad7858a333604c25819c7, d40ebc1322ee5e2e05211b9305885ae7]</t>
  </si>
  <si>
    <t>[7ad3c266b77bbc21e76551080a58bbab, 0597702bb53302b30f52d2258fce5152, 5942add655b805d74b2891404c63f179, 0c59e123357f61414fd45207eff8689c, 471ea29c5998fd1deb08fbaddb292bcc, 8fd18d2d4d8846cde82bb19231574752, 488e784bf85720cb50066d567aff029d, f968a5d1e4b39725fd236017c480fd75, 69ff270a45c5022007a38a3994cb7f76, 5bb1a1c5842c6bf8f8c8731ed49f8f87, e31a42fed2e5a5f91f4899d4bb356c47, 1ae7368acd8ad7858a333604c25819c7, d40ebc1322ee5e2e05211b9305885ae7, ff081156a9fb7cb4d3a78d885155d4b7, 41e62644f41e33312e6082c9ac2909df, 45aac8a0efd750ae6bd0c65c49ca33c1, a54a121769df3e3858f4714e572ec86f, 5a388752ec7a560bfae4584a8a0d717a, 5b6fe3fcf35bd4347c0ab6cd493fe63b, 4182b3ea21d728d92dd913609448843f, 0c8292ed2ab2370ba1b6e8a62b8b27e4, 89121f2861239f29be8048fddd61f6bf]</t>
  </si>
  <si>
    <t>2-7168</t>
  </si>
  <si>
    <t>How many ['fire_burning'] events happened in 05/2006 (month) in ('California', 'Los Angeles') (city) ?</t>
  </si>
  <si>
    <t>[ae529783f231a2a073fd239a77dd7644, a1d43a47b01e7841672c6dcdd2a35fe0]</t>
  </si>
  <si>
    <t>2-6079</t>
  </si>
  <si>
    <t>How many ['injuring'] events happened in 05/2016 (month) in ('Minnesota', 'Minneapolis') (city) ?</t>
  </si>
  <si>
    <t>[8bce01dec2080b787e78f7bd61c42caa, 8efc377c8be902ce0a6ac33f062ef934, 7e9f8c4e9205b9baa048e00cf6cc6c76, 50af51f8b60710da349e7e749a185e29]</t>
  </si>
  <si>
    <t>[7e9f8c4e9205b9baa048e00cf6cc6c76, 8bce01dec2080b787e78f7bd61c42caa, 50af51f8b60710da349e7e749a185e29]</t>
  </si>
  <si>
    <t>2-7163</t>
  </si>
  <si>
    <t>How many ['fire_burning'] events happened in 03/2006 (month) in ('California', 'Los Angeles') (city) ?</t>
  </si>
  <si>
    <t>[08242f1cc319279444fd26f14e6657c2, 0eea644bf6d9fd14b81f7f665a4fc22a, 57ebf921518a70892d7a2f823a2c2369, 28ba29974ae4c05b7454e18969573986, 49c19cd9e10d44c6230ee0cde4f1a908]</t>
  </si>
  <si>
    <t>[0eea644bf6d9fd14b81f7f665a4fc22a, 8b25bea81c4c7e7ef9328a59e71f9798, 49c19cd9e10d44c6230ee0cde4f1a908, 57ebf921518a70892d7a2f823a2c2369, 08242f1cc319279444fd26f14e6657c2, 28ba29974ae4c05b7454e18969573986]</t>
  </si>
  <si>
    <t>2-7164</t>
  </si>
  <si>
    <t>How many ['fire_burning'] events happened in 06/2008 (month) in ('California', 'Los Angeles') (city) ?</t>
  </si>
  <si>
    <t>[ffffbd4b04381d63a5926a7fa6366a9d, a3d30c696594cd7a8d4b27705a1e08f7]</t>
  </si>
  <si>
    <t>2-7162</t>
  </si>
  <si>
    <t>How many ['fire_burning'] events happened in 02/2006 (month) in ('California', 'Los Angeles') (city) ?</t>
  </si>
  <si>
    <t>[e20794015f0e2277b728c7753be8cea1, 6439f8e4beebf39768bf51c408ad72be, b44cf7033fd8dbac293aeaaa5e46c9b6, 8b25bea81c4c7e7ef9328a59e71f9798]</t>
  </si>
  <si>
    <t>[b44cf7033fd8dbac293aeaaa5e46c9b6, 6439f8e4beebf39768bf51c408ad72be, e20794015f0e2277b728c7753be8cea1]</t>
  </si>
  <si>
    <t>2-6060</t>
  </si>
  <si>
    <t>How many ['injuring'] events happened in 2016 (year) in ('Wisconsin',) (state) ?</t>
  </si>
  <si>
    <t>[b6b4e2bb324708e5e87f1891547cc75c, b503dc130f4ddc6398d6066aa7fe6f17, 36a50d9c8dd1b700951846f7447fd29a, ae661f127488834f85dd880d6ebbeae6, 9f69ce2edab288240ea9559c65c5df29, 30a91b897e071a1916f5108a8f7c1698, 7599d2c270380b8c4d56a28eb49d910f, 37e7ffa2152d5cdccb0f1361d67e092b, 2930c0907a00fcb0127a6057e370062c, 9bbcd7ebe33058b41085116f54f0371b, e00cfa3e60f88e2ff79da3a0aa3337ca, b7fb1460a9fce844f6df0f2c2a2a1609, 859270df816cc37dfc5f4fdff7fa1380]</t>
  </si>
  <si>
    <t>[7599d2c270380b8c4d56a28eb49d910f, 7c427435dd23ffb2f79a6e223690d287, 534436d0b14ca7e718fe8837273e1ce2, 9bbcd7ebe33058b41085116f54f0371b, e00cfa3e60f88e2ff79da3a0aa3337ca, ce370c91dbe6eb8aad21e4530c4386e1, 30a91b897e071a1916f5108a8f7c1698, b503dc130f4ddc6398d6066aa7fe6f17, 64ea94ad6f0baf843759e5f6b15566a0, 36a50d9c8dd1b700951846f7447fd29a, 7519b45d3fa655aafed8972eba546ea6, 23f71292515a7a285e5eda6da3f6d33c, 37e7ffa2152d5cdccb0f1361d67e092b, bcb42a8fad8ca51ea5b3399bca4a5513, 9fd3da3778ee07a57e2e7f893e88ac28, ba36803d6afda32f9eaf33e7cbd70858, 7f1a232fd451d6f9effa5f2bcd3958fd, 3e05d6bb271738746e22bf1e5419ae4a, 886960a9a8458d527166b21a65fd095b, 9f69ce2edab288240ea9559c65c5df29, 3d285dc20481fb7d98955b869fb46c7b, 464711fae614be37a2e990878c3e3167, c58bf57b2385a0f441683f11f54c8dee, 8b9a4c355f2fa01f8362d613871b55e3, ede1aad2bef2cbbddae6cf611631dc5c, 17b7ffc50e4405be52ad48d002519742, e9f889ea233cf99591ffe2211e261aca]</t>
  </si>
  <si>
    <t>2-7156</t>
  </si>
  <si>
    <t>How many ['fire_burning'] events happened in 10/2008 (month) in ('Oregon', 'Portland') (city) ?</t>
  </si>
  <si>
    <t>[56ab868b514e24403da0fb5606e3c267, a154a2583e12bba7aa9ffc9d3ca5e9a8]</t>
  </si>
  <si>
    <t>2-6065</t>
  </si>
  <si>
    <t>How many ['injuring'] events happened in 2013 (year) in ('Arizona',) (state) ?</t>
  </si>
  <si>
    <t>[a4088adb7c21b9411aa5e61fc27054a8, 37021c5b9fe6b52db51ef0ea8454b91c, a01e1a4274bdf77749e86231facd8e83, 0497a8e8fce112f508dd93c23a9690e0, da47cc697a2ea1f568bf50601aedadbf]</t>
  </si>
  <si>
    <t>[0497a8e8fce112f508dd93c23a9690e0, da47cc697a2ea1f568bf50601aedadbf]</t>
  </si>
  <si>
    <t>2-7154</t>
  </si>
  <si>
    <t>How many ['fire_burning'] events happened in 07/2007 (month) in ('California', 'Los Angeles') (city) ?</t>
  </si>
  <si>
    <t>[5bf4a3c8de91cdb3e6088fd9d7706d77, 58e7082f5e7a28de724a375fe9b8d4bf, 9c9c4f401397b59d68b643752f831598]</t>
  </si>
  <si>
    <t>[5bf4a3c8de91cdb3e6088fd9d7706d77, 9c9c4f401397b59d68b643752f831598, 58e7082f5e7a28de724a375fe9b8d4bf]</t>
  </si>
  <si>
    <t>2-6067</t>
  </si>
  <si>
    <t>How many ['injuring'] events happened in 2015 (year) in ('Kentucky',) (state) ?</t>
  </si>
  <si>
    <t>[5df92a878f82a7823401b2fd2372cf3e, 0f86c1a27415be2f9ef07b2f1a712d95, 5ea1412c6f4a331b06d13e8c9db1dd00, d1b24be5e4c9f104f0932563d97ae55b, d2ec9b8d3df77cb373c88bec86448e9d, 72faa3ce81030658efbaf8a8d4f398b9, 04a6c1871fc66b790c1edce9c45c75bb, c5b8f37e58c64d31b5a29c2fa0965396, cebebcfc4812f3104cc3e6330028d776, 1c3b285e2670b6630390cc06d848e5de, a90e0e179904dbac17e39a40fe6f6d3d, 417a2823f504ed05cee98e9a2beae966, 36f47745e9ec8079161a7fb5eb1f2552, 3122a7f32858c5bbbfeb1226a4cf219e, 0c02438c6829d2191b3d1252fd3805f8, b08ec7fa50b2271cc15ba1c8f8ac458a, 4e4234d157f0000ea41762c588916423]</t>
  </si>
  <si>
    <t>[2d0f1002b10387fdc7aaef58990bd8ea, 417a2823f504ed05cee98e9a2beae966, 0f86c1a27415be2f9ef07b2f1a712d95, 6b1a50e400678c4e46784c223617fa91, 5df92a878f82a7823401b2fd2372cf3e, c5b8f37e58c64d31b5a29c2fa0965396, 831f18c90c95cb3d08845998fd0f5963, 0c02438c6829d2191b3d1252fd3805f8, a90e0e179904dbac17e39a40fe6f6d3d, 36f47745e9ec8079161a7fb5eb1f2552, af848081e21ad60951fb3ee2e951488d, 4d66b13ff0b08d5b9526db234709326b, 72faa3ce81030658efbaf8a8d4f398b9, 1c3b285e2670b6630390cc06d848e5de, ef9bfc4231f36766fc90e67e73c82cbf, cebebcfc4812f3104cc3e6330028d776, 04a6c1871fc66b790c1edce9c45c75bb]</t>
  </si>
  <si>
    <t>2-7155</t>
  </si>
  <si>
    <t>How many ['fire_burning'] events happened in 06/2006 (month) in ('California', 'Los Angeles') (city) ?</t>
  </si>
  <si>
    <t>[8a1f6f510c2c5beb3fb357fc73bcfda9, 935cf58f67747a31d97893b1a7ac33ba]</t>
  </si>
  <si>
    <t>2-6062</t>
  </si>
  <si>
    <t>How many ['injuring'] events happened in 2016 (year) in ('New Jersey',) (state) ?</t>
  </si>
  <si>
    <t>[ca12408ca25177abae034f5fb7ee7e1d, faca859603cf7f896fd89917cb14d15e, aaebbd142f660ba40e9dc68a3d09a58d, dfcd7e4e5535a85c0b1780cbdd53bc32, 0691fd494d8b761fd7d2e86b61d5e71d, cb14f5e1626d23cf484b404f99360927, 5c03bdd8c3b2450d8aa1eee34c9efb02, 7fc257589adeb2a9504cfb3bdd7ad1d5, 1c2fe412ef98dd9ee18015cdacaa5154, c2c3f443d3ee456f1fb4610fbc3620cc, 125235d67b84ca2f3e3c5ec3c6273cc5, b897924683b4fc1f8b777086e6c6ac3f, a2215c0652732f254fd5b6c3915401ac, d3db1a9c8f2262f5023eb80c6aa98809, f1fa8d4fc3b63b2e5f9a196fc96c5755, 27c17a8bf2515f4fbd1ebe335098c4c4, 51769dd9dfbf1fe8604adf22ef2838be, 1219b5af16134037121998d4b9b24abf, af2169d4613cbdb7219b3c0f177526b2, 436247e61eec241a451fbda6c6724131, e415fe86e18f678a4165d64975fe2eea, 824519279fe87a94171f65bee1516055, 1ed9edcce74ae3ad1117b527fed53517, 62e6d6a880c0350c638df09a1d6871d6, 085a5212a26538707aa3470317873f03]</t>
  </si>
  <si>
    <t>[0691fd494d8b761fd7d2e86b61d5e71d, 27c17a8bf2515f4fbd1ebe335098c4c4, ca12408ca25177abae034f5fb7ee7e1d, 085a5212a26538707aa3470317873f03, 125235d67b84ca2f3e3c5ec3c6273cc5, 5c03bdd8c3b2450d8aa1eee34c9efb02, cb14f5e1626d23cf484b404f99360927, 48b2df0a65f71e9fcc009ee479c920b7, 36ff8db0ac78cd81e2bebaf6ea8ad97c, 824519279fe87a94171f65bee1516055, 0835a98c168ea7067e832a7a5f03586b, 436247e61eec241a451fbda6c6724131, 1c2fe412ef98dd9ee18015cdacaa5154, de99c6c6b149d589d0c78125cc8c6084, c2c3f443d3ee456f1fb4610fbc3620cc, a29d796d5500ba0f735408facfd2b3da, b6bf4abf8861510b02951bd30fa143b5, 62e6d6a880c0350c638df09a1d6871d6, ac6a34a7344f608f05b174235a9a31b7, faca859603cf7f896fd89917cb14d15e, a2215c0652732f254fd5b6c3915401ac, 8aaf0296fc3a08a43aa6ecc1eedecc59, 28881018b42bf8de58468cf765b3fbb7, 8c9832469c0692d9a58457673b5cc9ef, 99c011ad6906be4277a4f4f51cabc1f0, dfcd7e4e5535a85c0b1780cbdd53bc32]</t>
  </si>
  <si>
    <t>2-7152</t>
  </si>
  <si>
    <t>How many ['fire_burning'] events happened in 10/2006 (month) in ('California', 'Los Angeles') (city) ?</t>
  </si>
  <si>
    <t>[7bbe92ef78fbb894754c034a337bddfe, b776771e8b0489efcb1e4c5a4fb34bd4, 05a58f8ece8e232fc91674f9aee1f633, 2e794d4405f169a9ba9af67a410db929]</t>
  </si>
  <si>
    <t>[7bbe92ef78fbb894754c034a337bddfe, 2e794d4405f169a9ba9af67a410db929, 05a58f8ece8e232fc91674f9aee1f633]</t>
  </si>
  <si>
    <t>2-6061</t>
  </si>
  <si>
    <t>How many ['injuring'] events happened in 2014 (year) in ('Texas',) (state) ?</t>
  </si>
  <si>
    <t>[d348b55ea6ca2e1bd2e6ced0a26db5d8, 37e37f14b5a6647c984ba33a86c8d817, 13aae4e0321d4a9369c0d3ba8d47f351, 4d566a52370093a92b38ed73e6b60260, 9b0a6bf45683f617ed111d44e7e20aa7]</t>
  </si>
  <si>
    <t>[440118a03d1f1acb04a69774e6070898, 789d406fbcfd4834e83c047d1a2d655d, 40bfe88905e30518130fa98021c1804f, e186beddd0f3ffe371d8cb36702be2f7, d348b55ea6ca2e1bd2e6ced0a26db5d8, 37e37f14b5a6647c984ba33a86c8d817, 9b0a6bf45683f617ed111d44e7e20aa7, 13aae4e0321d4a9369c0d3ba8d47f351, 34d13cc0d1db9d8b1a1139aea267826e, 4d566a52370093a92b38ed73e6b60260, 4dc1a52e0e239fd4c96b2d6c08aea9a8, 1cedcac60b46fd44553b6cfbe817185d, 0394aa4ef5a3cd71d2a23e0997ce1aad, e3a837843344e14130937be552c8d9bf]</t>
  </si>
  <si>
    <t>2-7153</t>
  </si>
  <si>
    <t>How many ['fire_burning'] events happened in 09/2008 (month) in ('California', 'Los Angeles') (city) ?</t>
  </si>
  <si>
    <t>[2b848450306956b02351f422d7004f3f, 492fdc2574f2ff00da2e679e2d442710]</t>
  </si>
  <si>
    <t>2-6064</t>
  </si>
  <si>
    <t>How many ['injuring'] events happened in 2016 (year) in ('Mississippi',) (state) ?</t>
  </si>
  <si>
    <t>[549c58be8c6f9721eab05604a2ac6a9e, e8c0944b7eb7046da35ff8ce3ae182c3, b9e5b4fde7f594f827a509fe3c19a60f, f6107b5d382d6db5a0d17b4de5891234, 4e540c2b69896d9c5cbcef1fb5f96de3, 506c018f369adcf7bd83281a5f7147aa, e9c42c8834a4b1cbc3572a28e7ad6bef, b74a6973fecf3adb513aa0fbbcf5bffd, 35ab32e837947fcb9039bf37ead04cf7, 2e7fc7b7f0dba0ae3f05cc6a2a69fe44]</t>
  </si>
  <si>
    <t>[b9e5b4fde7f594f827a509fe3c19a60f, 4e540c2b69896d9c5cbcef1fb5f96de3, e9c42c8834a4b1cbc3572a28e7ad6bef, 2e7fc7b7f0dba0ae3f05cc6a2a69fe44, f6107b5d382d6db5a0d17b4de5891234, 35ab32e837947fcb9039bf37ead04cf7, a27913fafb7800a4e8696fc129b643fb, e8c0944b7eb7046da35ff8ce3ae182c3, e09574dbe2abddbf8bc8ea9f777666ac, ee715bd69b667cf4f6a801ed4946a32c, c495e96e6b80cf07567b9843e9ec1fea]</t>
  </si>
  <si>
    <t>2-6063</t>
  </si>
  <si>
    <t>How many ['injuring'] events happened in 2015 (year) in ('Maryland',) (state) ?</t>
  </si>
  <si>
    <t>[abf153ee75a1c04585e90158db9988d2, 27e7372cb282d8f38b25d1f96fd477bc, afa8bab1e5ebb18c40dbd873952e4293, 7cef71f51ac1b1306b0991d4e083585d, 13c6cb1eada65c93c26c14fa4c718b1e, 5c9ba7bac6a85d7727cac8544994538a, 128ebe87866e4817595c24deda355464, e4cd044100f04247eee54263748bbd63, 2476bdcc5ee0f5b6403a8b38e6fc9665, 4880cdd9c2946b259ded38115fbdbcc2, 95a3dea468a1faf1981fd6412c3f3b02, b28baee298e6c4936d63490da0ed08a9]</t>
  </si>
  <si>
    <t>[4880cdd9c2946b259ded38115fbdbcc2, 34ed36f3a1d4b1d8f742bcfc71bf720e, f89c2d31f1aaee70f42f8fa92ae1beb7, abf153ee75a1c04585e90158db9988d2, b60c97e25df8e0d0877316f4e5447314, 128ebe87866e4817595c24deda355464, 8981a621a05864ea5f0e30bc78043fbd, e4cd044100f04247eee54263748bbd63, 5c9ba7bac6a85d7727cac8544994538a, b28baee298e6c4936d63490da0ed08a9, 95a3dea468a1faf1981fd6412c3f3b02, 3548eb50174897e03019d6c5b94f9182]</t>
  </si>
  <si>
    <t>2-6069</t>
  </si>
  <si>
    <t>How many ['injuring'] events happened in 2013 (year) in ('Colorado',) (state) ?</t>
  </si>
  <si>
    <t>[46526a8f8e1091520840110ccc7f17b3, fc033d1e40f4d5454a92a73630f77323]</t>
  </si>
  <si>
    <t>2-7158</t>
  </si>
  <si>
    <t>How many ['fire_burning'] events happened in 11/2007 (month) in ('Oregon', 'Salem') (city) ?</t>
  </si>
  <si>
    <t>[50c3df60ccce3d6549b24f141c51bfcb, 7a50d2c1ec97b3f48d8f6957a31bf972]</t>
  </si>
  <si>
    <t>2-7159</t>
  </si>
  <si>
    <t>How many ['fire_burning'] events happened in 12/2007 (month) in ('California', 'Los Angeles') (city) ?</t>
  </si>
  <si>
    <t>[e9c831027e6675929c02630d925b9958, df45b5f404f10c8469c1ebb0d22785f8, fa187106f529cc2461d0f32d74998363]</t>
  </si>
  <si>
    <t>[fa187106f529cc2461d0f32d74998363, e9c831027e6675929c02630d925b9958]</t>
  </si>
  <si>
    <t>2-6055</t>
  </si>
  <si>
    <t>How many ['injuring'] events happened in 2016 (year) in ('South Carolina',) (state) ?</t>
  </si>
  <si>
    <t>[d884e641130ccef5be22310db14241a3, c9a550dac81e2352a81ec94d00c5ba19, 2d69bf3b32d8d9ed6df5b5610a9883ea, 890f49fb6ce976cd78d685417dd46d94, 5c8701e1cab26d1ff0838ca94054c5af, 2513803c3a60cf16a1025f070c182a5a, e44667284d48bbfbed671fb7edc1362c, 59e2446d3c3da684c1cbeb9d2cea57fa, fd3e1f88dd6d3d000a034981e7f1989f, d9b240f74085fbadfe51fb1b35577b27, fb05a35a7106d93cf6453e02db1d878a, c52ce5d931015b71379c3519e4810b9c, be38e4a4108f74715d1c6bb336ef8ab9, 3a3ecff1edc7d7521641a9ebde646277, a0d36e744194df7bd8d26413494de580, 453da741a30c7145b8407983e26ee44a]</t>
  </si>
  <si>
    <t>[d98f80189434af31028c9ebe5badfa24, 2d69bf3b32d8d9ed6df5b5610a9883ea, 59e2446d3c3da684c1cbeb9d2cea57fa, 1b18e8f76317f67990f6b64680bcc65a, be38e4a4108f74715d1c6bb336ef8ab9, b4a99b2cfcc3eaaf234732c82226a1e6, 30899eebd9591edb55fb4c1e083e1370, 5c8701e1cab26d1ff0838ca94054c5af, 597c86a24d576e67f981059b8258b47c, a0d36e744194df7bd8d26413494de580, fd3e1f88dd6d3d000a034981e7f1989f, 890f49fb6ce976cd78d685417dd46d94, c52ce5d931015b71379c3519e4810b9c, 0317b841dc87f7c5d52f65a8a27b8b00, bfff595ea1044f6167c226cf15ccbf9a, b0289dddc630b8d63f7f317e3a88888e, 7eb4d004d1ce5c3700caaf0fded1f53b, d9b240f74085fbadfe51fb1b35577b27, d884e641130ccef5be22310db14241a3, a80596a2f07de8a804f7c6e090b34146, fb05a35a7106d93cf6453e02db1d878a]</t>
  </si>
  <si>
    <t>2-7145</t>
  </si>
  <si>
    <t>How many ['fire_burning'] events happened in 24/09/2006 (day) in ('California', 'Los Angeles') (city) ?</t>
  </si>
  <si>
    <t>[3e760ceada9f0b34b06c992ff0230769, 9ba68278f496f70b8b00af9756babe53, 1958bd280f6ff92106c84b6533863df7]</t>
  </si>
  <si>
    <t>[3e760ceada9f0b34b06c992ff0230769]</t>
  </si>
  <si>
    <t>2-6054</t>
  </si>
  <si>
    <t>How many ['injuring'] events happened in 2016 (year) in ('North Carolina',) (state) ?</t>
  </si>
  <si>
    <t>[1225d686ff165f6efbda63a8ca09df38, 8ca8010e5f2038ce93746645ae795f79, 31775e989ea36d9ba7139ea42da2f713, f7f3113d116474428c8c839c221517ef, f66894e456e28286767805e82e5f382f, 7d718a5462450d082cf4dd41b3d00e58, 899d492b9d9c0d6ce99cf2dba601e04b, de0fcfef901df2b8474dfae9ea3b693b, a58fa6e92d659ea15445259f7c0462f0, 91e8f065907e771817371a748bfb93a1, eceba539966f881bfe9f080bd141291c, 7dc95352373ea31ced92a56c4cd5b2d3, 609fb85de7070866d8820a25862cb862, f5e4c82561f2948dfc43627018cf9a75, 1b882e770c81dc2a18f1df04c8e149d5, 4a61ba31f8f1ba8718e14ce7ee665b74, c1532f0ccdd94128935f37adda1012dc, 1b18e8f76317f67990f6b64680bcc65a, 9f1b8d3c44cc1677660a751409c8bf99, 1bab4ba90608894eeb33e80dda279fda, 6e7bdb9243373137918a57c9d5b791c0, e4a3b2225f1539cdd971e4aa81e94b92, a60e4860a8649d981734a8a571cb9076, 1dea63a1e41d2dc83056f0e87b0bf6cd, 345a2849d3ffd0119bd8e44334271f62, 5891bf967570dcb94e56c083df44057f, e800e2afd723859006d1dddc95e93c9a, 8ab19bf7baecf5c1875cb04411b85b93, c56e90de783d040a622db5a2258db9da, 40b69cf630792394ef837aee6c959ece, 0851f4696efda99543ba36362b6805bf, 449315f927ecb1ae3288ecc7d8cb4ec2, b44e25d8c4a8c0185fc9f661c3e164a9]</t>
  </si>
  <si>
    <t>[0851f4696efda99543ba36362b6805bf, b2aea77633e77fbe418c2bd87b56c8b3, 5891bf967570dcb94e56c083df44057f, 6e7bdb9243373137918a57c9d5b791c0, 609fb85de7070866d8820a25862cb862, 3f5170fc5dcd7998ca15da0be93e0609, e800e2afd723859006d1dddc95e93c9a, 31775e989ea36d9ba7139ea42da2f713, 4a61ba31f8f1ba8718e14ce7ee665b74, 7dc95352373ea31ced92a56c4cd5b2d3, f66894e456e28286767805e82e5f382f, 1f8fedd679a3a71086f325533907f55e, c13244c36b5100379053e10aa9fa3257, 1bab4ba90608894eeb33e80dda279fda, c56e90de783d040a622db5a2258db9da, 51e14f37f1aefd208b8235590f352089, 4d3df9d0a3588c64b0ee84a004d733da, e8d28883e6495b576b8731b4c4f4e850, a58fa6e92d659ea15445259f7c0462f0, f7f3113d116474428c8c839c221517ef, 7d718a5462450d082cf4dd41b3d00e58, e4a3b2225f1539cdd971e4aa81e94b92, f5e4c82561f2948dfc43627018cf9a75, 1225d686ff165f6efbda63a8ca09df38, 91e8f065907e771817371a748bfb93a1, d25a1dc04617bc15a9ac905c2390034f, 8ab19bf7baecf5c1875cb04411b85b93, 1b882e770c81dc2a18f1df04c8e149d5]</t>
  </si>
  <si>
    <t>2-6296</t>
  </si>
  <si>
    <t>How many ['injuring'] events happened in 05/2015 (month) in ('Maryland',) (state) ?</t>
  </si>
  <si>
    <t>[5c9ba7bac6a85d7727cac8544994538a, 2476bdcc5ee0f5b6403a8b38e6fc9665]</t>
  </si>
  <si>
    <t>2-7146</t>
  </si>
  <si>
    <t>How many ['fire_burning'] events happened in 01/2006 (month) in ('California', 'Los Angeles') (city) ?</t>
  </si>
  <si>
    <t>[8f4ec508070e32f4b5e967799d25ba17, 30038ee98f241b8e8d68874631aed215, d84e99087a027409487044ad30aa9350, e46632a29c786fec5c367149e75f8a7d, acc9b02cd4662c50173bbddb27af5e7a, 86b64d43e63a1ddcdb6e5705990acd44, c87908bc4b17cec7238e87e89576c7b0, 421470e05ab63373fdc87626f5062303]</t>
  </si>
  <si>
    <t>[72f23c51bf2665e820755307ff5406a2, 421470e05ab63373fdc87626f5062303, c87908bc4b17cec7238e87e89576c7b0, d84e99087a027409487044ad30aa9350, 30038ee98f241b8e8d68874631aed215, acc9b02cd4662c50173bbddb27af5e7a]</t>
  </si>
  <si>
    <t>2-6057</t>
  </si>
  <si>
    <t>How many ['injuring'] events happened in 2016 (year) in ('District of Columbia',) (state) ?</t>
  </si>
  <si>
    <t>[e58f1583f334810be93d3a38e701181d, bd1016af395c8f98bee970b00086d17d, 0a367c3478fda294e33c679a9ebc2298, c9dd880c2ad6f6bfa761e884b15d4bfe]</t>
  </si>
  <si>
    <t>[04e0f7562c383eccb20fb9569c3e32de, 00811affc3da7176ad486b9dfa3b31cc, f479bf366ba9065858d06c600a62451f, 0395474513c934ecea5262c1e26315bd, 51f930b1d8d14c6c5a50a300767d769f, 068ae0aa2886b759ea8968ecebbb38f3, 4da3e92adee47ce5f6cd049b2468f9dc, 1bebb62822642fe3e81da5f1e750a1e0, 5296538baf37433fc459ed13508e3883, 3d91479438a7cf89fbd09da3b07a0695, 1cd26b5c83a77ed791cf165108419854, ef2ea272bee60865bd48a6bd0eec9feb, b4727e7fc4d10efb6ba1500420f6108a, a589dbc7007920b67517de890b4f41a8, ebb6d75dac79a2c652208e6464dcef16, a9e71da4cdbf8f30073cb090559db083, 1b3622dd0221ae1230f3faaf8f9650f1, f62bd936852f8a09a5dc3bdc3ce0a712, 88fb3c2a60e16cee907e5765478f3a05, 0392b3b12110fec786b38335ffb6c713, 3fec2a3ef3db0cc80f52dc99d58d2134, 413ce5c5973482eb1d88c22c935d29a1, ab83f7464b6042f6833e544d66afc0a5, 772591405acd0c43d28f61c737d563a0, 25403697118259081a7788dd8950914c, 662672852b984c058a02869c92096d86, 86b9c5df98ceb660d6c4a717dfaa914d, ea0bb57f06fa2e343ee10816959d3b9c, 66d30db65488c2b02e5882d7e762b5c3, bfa1cd94954d71c22b36aa274626e11b, aee17e7309aa54f7a0db64b0bf62eb5b]</t>
  </si>
  <si>
    <t>2-6299</t>
  </si>
  <si>
    <t>How many ['injuring'] events happened in 09/2016 (month) in ('Kentucky',) (state) ?</t>
  </si>
  <si>
    <t>[5b0c247d9ae51d570f4d1fb36dff4b9e, d0356209a7e7155b64a2ea3922337a96]</t>
  </si>
  <si>
    <t>[c864da816164eced00568b665f64a677, 5b0c247d9ae51d570f4d1fb36dff4b9e]</t>
  </si>
  <si>
    <t>2-6056</t>
  </si>
  <si>
    <t>How many ['injuring'] events happened in 2015 (year) in ('Arkansas',) (state) ?</t>
  </si>
  <si>
    <t>[21b11127aeb92591276a5de754759053, 0828d0cc3cc51b392b112155e0ffec98, 9f20f5aafbf33b5564ecbed2a48e1bf8, ffee33ead62be2725cdc870687d2cf83, 324559ddefc192164e21d5beb720ab60]</t>
  </si>
  <si>
    <t>[f7c3136a447e221159c0f21949398626, a3a0d13f486c46e2d6bc1e92caf1907e, a16dab52afb0f94f4b40a2a1b5a86425, 7b811aedb48daa7cd35165bfabc769a9, 13c6cb1eada65c93c26c14fa4c718b1e, 9fd23584f2fbf09714acd59014eaf6a9, 0828d0cc3cc51b392b112155e0ffec98, 8b29f7370074f737dc8e3aa6376015be, af55a80d0deec819cc66b31d80e21f2b, 7bd3449deb58d1659a5761c32bf8b849, 883f7cd910d00da500f5861c4b4c9e59, 96380a884d332a5b5951572d00572917, 29eaaa06103c7fa11fd0ebc721fd7117, ffee33ead62be2725cdc870687d2cf83, 21b11127aeb92591276a5de754759053, 324559ddefc192164e21d5beb720ab60, 9f20f5aafbf33b5564ecbed2a48e1bf8, 470cc208cbd53da745513c084ee77ce5, 593de916f9d63aa4c2568b46b1583fb2, 63b8927d8a80569e987f2d37414de2cf, 22d026b1d7bd80d952190930901b4d8b, 1d78f02d3e54d5d1c8403918bc521d68, 790c31e69e87d98d4f12e850c5dadfa3]</t>
  </si>
  <si>
    <t>2-7144</t>
  </si>
  <si>
    <t>How many ['fire_burning'] events happened in 02/07/2006 (day) in ('California', 'Los Angeles') (city) ?</t>
  </si>
  <si>
    <t>[b39d4c6446c569099b477772fce00b1a, 55a7ef3efd18fde5c3d768a2778f4495, 08c5cab08b61239bf06989abfb06840f]</t>
  </si>
  <si>
    <t>2-6051</t>
  </si>
  <si>
    <t>How many ['injuring'] events happened in 2014 (year) in ('Virginia',) (state) ?</t>
  </si>
  <si>
    <t>[bb4ffcf446d30b7fa9d4cac76d9b2b12, 3fedb6008fac8f2fb6c505cabda16555, ed61300e2d59a43a6c3a202cb5531433, adcaf7a82a9bf0fa2fecec89f27e11a9]</t>
  </si>
  <si>
    <t>[bb4ffcf446d30b7fa9d4cac76d9b2b12, ed61300e2d59a43a6c3a202cb5531433, 5f9b232d9d8b7ec62ff79f80ece96d47, adcaf7a82a9bf0fa2fecec89f27e11a9, bf46e191cedf0eb949a0d3063bfc044d, 6783be7eab6057525827821a301619c9, 5ae549c18a8c71ca742beafb2e14a883]</t>
  </si>
  <si>
    <t>2-6050</t>
  </si>
  <si>
    <t>How many ['injuring'] events happened in 2015 (year) in ('Texas',) (state) ?</t>
  </si>
  <si>
    <t>[3aa2bbd3fb84f746660373ce00d379fc, e6a85a2049b04d480d148fd5d5716672, 33cb4b51ed6b3af8b63784b93aaabb40, 4148913241b6556589abbd22e5d988e7, 624927be2985447024ed270218f93f02, ae3f31a6878cb9908fbad76de6b01a7d, a7eddc8f6b99593fe9ec605325634aab, 52ddc440a47046b04b437f333e0221b0, d2651255a55b913f5c80008fb21d89ae, 35d5ce7284a55ecf58230806cb6fbc4a, 94bb1da9fd575f32b56d70abdce92100, 90e1d6788967d42ee5da65139d97a4b4, fd66c4868355d75941c6dc662c1d8ed2, b613315df8e7ba13b358a837c3fd48a5, 852b909224e24afc4829f9d01582375f, 38148f9d92f275b977227a5f9f363a0a, f46da0b9509bcb0429d737c1da8320a2, daf99e006b450e6699ac247d252f77f3, b10fd5258e405e63a3c3e7aaaade1965, 0589f6a33c6847fa4d0b04e512996dcc, 59a80dc167155a86cc5ec2760101a775, 37bb161a65bf2e8bc884254215cbceb2, 56c137e4c6226369f644469d398920f5, 60836360f06ddd6244c0e50d3b464748, e227909afdce43ff44ea2d5848aad292, 3c94c6a530093e0e3d0b3f3b4ea75f9d, 1c5ec3bbc78666c4e2c3df6edf5fc286, db3b70019ac760dbeede60efd1b719d5, ce7752dc0bb7f169b151590c53cbff9c, a78a740b498bfffbf5b554c9952c9637, 3af3a2fd011c35af19d3afdef89a13e6, 67e216fa5325e04ae69e8b4f5c817dd5, 5d4a2ab61ba6a2a1fd9c6a2e3c77ab8b]</t>
  </si>
  <si>
    <t>[6ab2f69511067d6740e039c12f6d6285, 1b6dc4f09daacef69c994c935801323d, 3fd1f822251db45d7176ce132e54849a, b992d7cc78be84483a324d3a3eff324a, ce7752dc0bb7f169b151590c53cbff9c, 10ba0ab756f512edb14beb811a6b45b9, f09153c49a9cdf1e5c365908a6fbb896, 548d998def83a0e724c191e16c91a0e3, 6c9435612a92fabb26bd638d1e28766b, a9063d1c576ba6cced5a0b0211ba94be, 4148913241b6556589abbd22e5d988e7, 9fa3456f7acdec754b45337df22245d0, f8d7d79eea4b747329ba41bbe75a8254, a2884aee5fd880a99aed4a1aab64bbc8, 9a8c518a0c1cd9215b183bd231f0beee, 37bb161a65bf2e8bc884254215cbceb2, 07572b6d87e3d79e4ca53c370639275c, b98df165a127803f6b5427641062952f, daf99e006b450e6699ac247d252f77f3, 3c94c6a530093e0e3d0b3f3b4ea75f9d, 3af3a2fd011c35af19d3afdef89a13e6, 7b6f28c70a842833b63f6b5cc905ae37, 8d4e5199cbd7d02c5a20ea863d2353f3, b13fbfb51a03184556f27fa028152455, 00c62b2b52b6c125e01ca99b243c470f, 9c08b4abc3062e2b91c26b7024232fd1, 94bb1da9fd575f32b56d70abdce92100, e6a85a2049b04d480d148fd5d5716672, d794d8a2f36905fd0cbca8110f4676bd, db3b70019ac760dbeede60efd1b719d5, b8bd65e6b28c12bcf19cd1542dfd44c6, f46da0b9509bcb0429d737c1da8320a2, fa939c64627e161e5cafe76ef1b42512, 85c72d1524ec941690203bdc4849b737, 3aa2bbd3fb84f746660373ce00d379fc, f7a15492358683cc98ed954744623ece, 33cb4b51ed6b3af8b63784b93aaabb40, a7eddc8f6b99593fe9ec605325634aab, c94e562c32da20db8f50d8adb8d6bea5, 1266412fdce98cbf809caf8d88342b40, 852b909224e24afc4829f9d01582375f, ed785b4fda8a8fb5c1c514f0b8954751, f740c38662e0ddc1c69c54f96aad441f, 0deb0eddb2254223db680b4350cd3716, a78a740b498bfffbf5b554c9952c9637, 90e1d6788967d42ee5da65139d97a4b4, 38148f9d92f275b977227a5f9f363a0a, f91174f2a5c14d3ac87938d1e4f0e110, 47286770c471ff4687a1e978cbdc7c30, 6ddb034c327b7e3fa9aa241fd2940634, b10fd5258e405e63a3c3e7aaaade1965, 0589f6a33c6847fa4d0b04e512996dcc, 1c5ec3bbc78666c4e2c3df6edf5fc286, 1fb5436beb7049d24897dc7a1ab79baf, 59a80dc167155a86cc5ec2760101a775, ee195afd2dd19210881ca100b8a506e1, 624927be2985447024ed270218f93f02, 1666252d00f7308e49e3563ae802763c]</t>
  </si>
  <si>
    <t>2-6053</t>
  </si>
  <si>
    <t>How many ['injuring'] events happened in 2015 (year) in ('Colorado',) (state) ?</t>
  </si>
  <si>
    <t>[ab015a52c2ba1f0e51700b0fc4f6260c, 2d27787163f0380571147860fef10184, 200055aa10986773eb291e8b6baaf18b, b184578478fa4328b499e8610b2625b1]</t>
  </si>
  <si>
    <t>[2d27787163f0380571147860fef10184, 200055aa10986773eb291e8b6baaf18b, ab015a52c2ba1f0e51700b0fc4f6260c, 519c9f14c98cd9d4c9566299fc722f08, 07c507c0a7a8c5abeb0305e74ecec3f8, e8c119673d28ae3cf47c05be783949c4, 03785297635b443ce41eb2d3b6a5870e, aa1bbe11063a8d8c1abdd478052c9c7a, b184578478fa4328b499e8610b2625b1]</t>
  </si>
  <si>
    <t>2-6295</t>
  </si>
  <si>
    <t>How many ['injuring'] events happened in 10/2016 (month) in ('Nevada',) (state) ?</t>
  </si>
  <si>
    <t>[b77ebc45843ed401930f37d99a19d179, 0b39783c66038b4c3e2a3892db39ba85, cf461b3e080b1159b579db30f15254b5]</t>
  </si>
  <si>
    <t>[cf461b3e080b1159b579db30f15254b5]</t>
  </si>
  <si>
    <t>2-6059</t>
  </si>
  <si>
    <t>How many ['injuring'] events happened in 2013 (year) in ('Illinois',) (state) ?</t>
  </si>
  <si>
    <t>[e0adb2ae3291945971b95aa746acf0bc, 7f15aca78ca67349f4a7e2deeb925433, cd78f2911bedf0f65144ce3b28ba51b3, 8b2e30bb731538487333d8612d1e6f65, 0564c029d7e7d625a81fb8be348b2e6e, 4b6f3b2f237c5fe343ec54856bcaff2e, c9202e8ee22bd94f194df05c5c394222, bde8aa3de591359b6305b347d688c80c, 0a2fa113ffe6086dd4c74731940a6268, 15b404d7793da09c32d30bd6f5a4f3ab, 4b6d6a41fc7530b6a476b25b7ee4aa36, edd94777ed7d2dbff8f3e0a292b14df3, 4e2a644f1fa138c1d8d2f25dc99cd74e, 944303a5f5d6cd004328afe0ddcd9981, 66ae88deca61846404d7c740bf49cb61, 127d6f70e4c74f425ae5a25be06e2eb4, dc0f36039a6e32fc710151c0ceb9511c, edd4a36b2ad79bad23e81808205b1952, 77b8e353368174548bdbffb76432783e, 481d034f6a2764e176f5c7f77ff405a2, 94a118b1fd689aef45c64620a9cd004a, 87ff0c680ee03a5fda611ae93ec34b34, 0b3227ed16b08d4404304b44483eccae]</t>
  </si>
  <si>
    <t>[0564c029d7e7d625a81fb8be348b2e6e, edd4a36b2ad79bad23e81808205b1952, c9202e8ee22bd94f194df05c5c394222, 8b2e30bb731538487333d8612d1e6f65, 66ae88deca61846404d7c740bf49cb61, 87ff0c680ee03a5fda611ae93ec34b34, 4b6f3b2f237c5fe343ec54856bcaff2e, 0b3227ed16b08d4404304b44483eccae, edd94777ed7d2dbff8f3e0a292b14df3, 1d73026daacd1d8e0b8635429d3fef97, 94a118b1fd689aef45c64620a9cd004a]</t>
  </si>
  <si>
    <t>2-7149</t>
  </si>
  <si>
    <t>How many ['fire_burning'] events happened in 08/2006 (month) in ('California', 'Los Angeles') (city) ?</t>
  </si>
  <si>
    <t>[4451ace0406a8ac55263a07b9c51ab31, 53a215a0c9d8829f312c91ce0baf0299, 153b6083b27a93299b58664daad81217, e30e6205979ac0fa025c1296336219c5, 2ab503d7faf9b27e127a5f3431f444c8, f9a63d1654e6594bff583a1f157d185f]</t>
  </si>
  <si>
    <t>[153b6083b27a93299b58664daad81217, 4451ace0406a8ac55263a07b9c51ab31, 53a215a0c9d8829f312c91ce0baf0299, e30e6205979ac0fa025c1296336219c5, f9a63d1654e6594bff583a1f157d185f]</t>
  </si>
  <si>
    <t>2-6058</t>
  </si>
  <si>
    <t>How many ['injuring'] events happened in 2015 (year) in ('New Jersey',) (state) ?</t>
  </si>
  <si>
    <t>[d0331fe31ae5fb56f531f39cf150b9ae, eb59f19e51e3baef837c2876d0acb12b, 0f844d38e667fc6763098106284e2c2a, def79045fa8b74cd37ac0eb111acbda0, e5a551b0621146f2bf2d7a1e46addc23, a245f12065347f30757669d245ffcbe0, bb87b0dbfb6f38ca7f45baa96c00856e]</t>
  </si>
  <si>
    <t>[d0331fe31ae5fb56f531f39cf150b9ae, 9bcf77ffa297931ce60806e7a2667d97, e5a551b0621146f2bf2d7a1e46addc23, def79045fa8b74cd37ac0eb111acbda0, eb59f19e51e3baef837c2876d0acb12b, bb87b0dbfb6f38ca7f45baa96c00856e]</t>
  </si>
  <si>
    <t>2-7148</t>
  </si>
  <si>
    <t>How many ['fire_burning'] events happened in 07/2007 (month) in ('Nevada', 'Las Vegas') (city) ?</t>
  </si>
  <si>
    <t>[0794c3f1bfe5733a9109d2c6deda6375, 567f28b1d1fe774cd75fb195556c5f16, 699737a19630a0774754995ff3ed2f38]</t>
  </si>
  <si>
    <t>2-6280</t>
  </si>
  <si>
    <t>How many ['injuring'] events happened in 08/2016 (month) in ('Virginia',) (state) ?</t>
  </si>
  <si>
    <t>[4ea6562f218cd39486f5912df2eba393, aaac0acd14dbf6519bd38021b77b4edb, 540bea88b41668eea305abec644cad77, 40fc94fc4f7570d9e1268e13eb8c212c, 37fafd0d76c3840295bbf4982e2ff692, 51648f1e82e54551919f80fa75d985a8]</t>
  </si>
  <si>
    <t>[40fc94fc4f7570d9e1268e13eb8c212c, 37fafd0d76c3840295bbf4982e2ff692, aaac0acd14dbf6519bd38021b77b4edb, 540bea88b41668eea305abec644cad77, 51648f1e82e54551919f80fa75d985a8]</t>
  </si>
  <si>
    <t>2-5197</t>
  </si>
  <si>
    <t>How many ['killing'] events happened in 26/07/2016 (day) in ('Texas',) (state) ?</t>
  </si>
  <si>
    <t>[65231e1537906dd8538c7c65767b639a, 6bb6fc4a33e8039736c0c6ceea18c934, 21b24b1a79fd95ca1ab7589ae2df36bd]</t>
  </si>
  <si>
    <t>[21b24b1a79fd95ca1ab7589ae2df36bd, 65231e1537906dd8538c7c65767b639a, 11a3e78be47ec77d135345a13e951468]</t>
  </si>
  <si>
    <t>2-5196</t>
  </si>
  <si>
    <t>How many ['killing'] events happened in 15/07/2016 (day) in ('Florida',) (state) ?</t>
  </si>
  <si>
    <t>[aab6f33c5faf374ba614802cc41b95ef, 5516498d1eb7dc1aad6f9c7a0261c32a, 61caa6f52efc7c59c1f3c66a61a58a18, 3a2d2a7dd740f97b82aa5ba729ce1ff6, 4da8690a64ce17b6da31bd0cb4380c63]</t>
  </si>
  <si>
    <t>[4da8690a64ce17b6da31bd0cb4380c63, 3a2d2a7dd740f97b82aa5ba729ce1ff6]</t>
  </si>
  <si>
    <t>2-6043</t>
  </si>
  <si>
    <t>How many ['injuring'] events happened in 2015 (year) in ('Virginia',) (state) ?</t>
  </si>
  <si>
    <t>[43d8761c9f699d0b5d643a0b95feb7f2, 1a3843f509ffc156ae70bbed90d0265f, 3551c7e2727df7be75467b029fba5ac4, 1fcc457966b82a6d42ae84642369b327, 02d0bb852edcf55e264204504a6f5693, 035dc982a16bb1cbf10a63b50f43ac18, 262ee9b8c9073fe9fd36a8735ae86c12]</t>
  </si>
  <si>
    <t>[5979b96ccd76ff7b8f448b8d86c014fa, 3551c7e2727df7be75467b029fba5ac4, 1a3843f509ffc156ae70bbed90d0265f, 71d7f05d328850fbfc99e2070d09ed83, 1b61faaa66057edd3218bf49eebb229f, 02d0bb852edcf55e264204504a6f5693, 76861a537709ae416702a20212ba6e40, a490e8430f3e57c460ef00830af78d72, b018bb457476660e39e8728f4f2e84f9, 035dc982a16bb1cbf10a63b50f43ac18, 262ee9b8c9073fe9fd36a8735ae86c12]</t>
  </si>
  <si>
    <t>2-5199</t>
  </si>
  <si>
    <t>How many ['killing'] events happened in 12/2015 (month) that involve the name Johnson (last) ?</t>
  </si>
  <si>
    <t>[f968a5d1e4b39725fd236017c480fd75, 69ff270a45c5022007a38a3994cb7f76, 72be1eecbad077919f87202bb3d2daca, dbf33b5aa98a668bd8d39038009533c9]</t>
  </si>
  <si>
    <t>2-7132</t>
  </si>
  <si>
    <t>How many ['fire_burning'] events happened in 11/2007 (month) in ('California',) (state) ?</t>
  </si>
  <si>
    <t>[7ba9217f09cd10f45d1a0be00e7bf52b, 3f0ac5737b7f238f47874417a58a7680, 425d9e6a60eb340a6d9ccdda894e910c, 995b024661f10d68b58e72e892346940]</t>
  </si>
  <si>
    <t>[425d9e6a60eb340a6d9ccdda894e910c, 995b024661f10d68b58e72e892346940, 7ba9217f09cd10f45d1a0be00e7bf52b, 3f0ac5737b7f238f47874417a58a7680]</t>
  </si>
  <si>
    <t>2-6045</t>
  </si>
  <si>
    <t>How many ['injuring'] events happened in 2013 (year) in ('Delaware',) (state) ?</t>
  </si>
  <si>
    <t>[4caa65db9e4ae073a3b8341d45e2ae6a, 32301af837a6a0c136f1e122573dc8dc, 9a0e6b3bb6dd7c6dca1f1150c6658da0]</t>
  </si>
  <si>
    <t>[2151e14474f5c7c44420bfe34d4700e0, 73ebc6e3f4d606a7aded21b38bad4b11, 42e524a0fc25fe5c7d6607ef1c0ac0cc, 7a0b5560d0209fdc83377ec8358777b3, 2235c79257655d3d0abc8be5079b0464, 47b887d5b8d72783c6efc88d08dbc8c4, 2dd84c715de5acbb40e517eccafd6153, f4dd2ebc0ef2818ff81e983efe973661]</t>
  </si>
  <si>
    <t>2-6287</t>
  </si>
  <si>
    <t>How many ['injuring'] events happened in 11/2016 (month) in ('Louisiana',) (state)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</si>
  <si>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9b98ea8052980d52a83af7ca1b604bb9, 70c1532bea64188eb0292e85c27d5a67]</t>
  </si>
  <si>
    <t>[70c1532bea64188eb0292e85c27d5a67, 9b98ea8052980d52a83af7ca1b604bb9, 64a9d4047b1d12a0bca6c2420b2beb72, ee66eb599c130373a26fe35fa2b63cf7, d9d090efa529af362828493ccd6c9b0f, 96084c3491f279f2aced6693747ecfe5, 658caca720f56ad9dbb11fd9203964d1]</t>
  </si>
  <si>
    <t>2-6281</t>
  </si>
  <si>
    <t>How many ['injuring'] events happened in 01/2016 (month) in ('Texas',) (state) ?</t>
  </si>
  <si>
    <t>[55c23e7fbfb66e86a966a2fd2c5fca6e, 51a0885f4f736ee07dad677606332e2a, aee809c6fd4e16807a75e5b46c3d0551, bfdc721cf1690f9752816b462f3765b2]</t>
  </si>
  <si>
    <t>[eee9e97c613d588579bc55f8fc9ad399, bfdc721cf1690f9752816b462f3765b2, 51a0885f4f736ee07dad677606332e2a, ba8f85ee98c1f398e3ab81b21c037d12, 55c23e7fbfb66e86a966a2fd2c5fca6e, aee809c6fd4e16807a75e5b46c3d0551, 3771bb0647de86fc98c2cb52733405cc, 4a5acf50f0dd7063e50ff0839c764801, 5c64253ccea425bd6c315d503902e00d, 35fc5b57ac126298ce4bbf2f111f4956]</t>
  </si>
  <si>
    <t>2-6042</t>
  </si>
  <si>
    <t>How many ['injuring'] events happened in 2014 (year) in ('Pennsylvania',) (state) ?</t>
  </si>
  <si>
    <t>[b5f098acda3b1099f7edeec8939cf39e, aca5bd970bed646cefd55895ed2e4e9b, 68b7b2c9039668b37316a70c49b5d8d2, a1eb058c9e9079736dee538f0e29207f, 48ec4a99f83f844b75eb4bc3cff7db4a, 8748c6b9a31c9e7b64a9b76eed000ce9, dd2c2d74592ab8195cfe0f7680a559d7, a17969d53e5641abd4da636e24bbbbb3, bb78fa8e049d6175c7e6f5e64a17a1e8]</t>
  </si>
  <si>
    <t>[dd2c2d74592ab8195cfe0f7680a559d7, bb78fa8e049d6175c7e6f5e64a17a1e8, faedf4da0db33415a2e2ca60d0f45fd9, b5f098acda3b1099f7edeec8939cf39e, a1eb058c9e9079736dee538f0e29207f, a17969d53e5641abd4da636e24bbbbb3, aca5bd970bed646cefd55895ed2e4e9b, 8748c6b9a31c9e7b64a9b76eed000ce9, 68b7b2c9039668b37316a70c49b5d8d2]</t>
  </si>
  <si>
    <t>2-6284</t>
  </si>
  <si>
    <t>How many ['injuring'] events happened in 11/2015 (month) in ('Ohio',) (state) ?</t>
  </si>
  <si>
    <t>[922fe347bbd830184088bd1efa67eb08, 8aa8e3b336657b994a8a73d76cffa6db]</t>
  </si>
  <si>
    <t>[922fe347bbd830184088bd1efa67eb08]</t>
  </si>
  <si>
    <t>2-6048</t>
  </si>
  <si>
    <t>How many ['injuring'] events happened in 2016 (year) in ('Louisiana',) (state) ?</t>
  </si>
  <si>
    <t>[68ede29ad6f66fa1ff8b642e634a1aa5, 12b56857f361d55119f86271c2233a68, 24ecfcebcf7a424a395a794e631d2bb1, 579aed0c13da4d8943b42e86e40b630d, 9b98ea8052980d52a83af7ca1b604bb9, 70c1532bea64188eb0292e85c27d5a67, 851f63fba7b2b162501718a313711d9c, 0fa54f202e5e779a6512c9da7d3aa629, 5697c3be2e67839e925742847b00af46, 8ab6c8277a32eee24cec00248c723332, 3203170349267689330fd70dd07e0f4a, 2493204f6aed09542ece5f53814d7f2d, 69ba2decd97adcf7f50f19406f6e1e35, e0fef819c89bebed28c156786b997e09, 5fd69762700b6367ed6abb5a4bb7c50c, 885128f167f3d30cb0874c4b1a361084, 6ee08764a91faef9a8a0a75e356b04a3, cbd025064f7e8e4f763c1fcd8ddd6ef8, f779e532ef08bbd26c4b58b5ce5ce019, bc1b3a7f460907712248bf91bb3dad60, 558c3b514b0c387be30701c97c321a14, d9eb00a467b8e844f69c6cc65ec932b8,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e6993c398fe32d9e34384f0b6e9dc09f, db079ad0d073baeaa3fa141bd7a977b0, c7fba9fc4efb079d528c28237d464b2b, 6c095882d1c1a524513a8bf6074a18c3, f869fe032b6fbf8bc395e87d7a3d5d32]</t>
  </si>
  <si>
    <t>[5697c3be2e67839e925742847b00af46, 9b98ea8052980d52a83af7ca1b604bb9, 3003502567931d66f7a38e9e0a351eca, 31d9756ce320be4dd54bb708222bebce, f869fe032b6fbf8bc395e87d7a3d5d32, 27ec87000d34350a061e348012cd09ef, 6ee08764a91faef9a8a0a75e356b04a3, f779e532ef08bbd26c4b58b5ce5ce019, 12b56857f361d55119f86271c2233a68, 0fa54f202e5e779a6512c9da7d3aa629, 64a9d4047b1d12a0bca6c2420b2beb72, 799dedc04fd95f28aa83cbd2b12d0e27, e15d7b9a0056d979c5085ad42cdfe633, b6116db4d002308626200ee15016965b, 3203170349267689330fd70dd07e0f4a, 2500ae9282f44f560e3716e4ba117385, 70c1532bea64188eb0292e85c27d5a67, 8ab6c8277a32eee24cec00248c723332, d077da025374050c3d3052f09c2c9efc, 24e6ce1ddc875cdf4952fdef2515ac06, 316b65cdd6bbeeb47fb073ff3b69f328, f7f386f4093a2605b836c175189d6977, 5e5699b9cfd39b465c5015fc3e86625a, 7b04355db2831874d703ea3ca19f5895, 8a0d5c8a7460985403077a83cb5a976e, b4741ee6e7984198a0b92e0ad91400c0, 1e313432dc9ad99eb2ef482656192028, 81ce9c19bbce91c1111fc1f98ce1c8ca, 558c3b514b0c387be30701c97c321a14, 24ecfcebcf7a424a395a794e631d2bb1, 0d3262ca032dc0462aa9c43f630b9868, b068c66527383b67bcde402574878f5c, c7fba9fc4efb079d528c28237d464b2b, d9eb00a467b8e844f69c6cc65ec932b8, d9d090efa529af362828493ccd6c9b0f, 91e0bc32a7c43b470585a69027c23a14, f36b56cdfeffbace0d0d1d7177f2d506, 48aae1a3e266f1af6cecda03c6048db7, 1ddb2825d2518ee2df29ddae2a66c2e9, bbf7f2b142129e7feb435ee79fd84bac, 16d910bec017be537ce3d2ab1042fb12, 851f63fba7b2b162501718a313711d9c, dbaa6860cc84d055b048375c6910d28f, cbd025064f7e8e4f763c1fcd8ddd6ef8, e6993c398fe32d9e34384f0b6e9dc09f, 8daecb1c40a25a3b7f50fcf2d1b13afb, 953ab31de282513e89d5d52dbccb2bc0, 2493204f6aed09542ece5f53814d7f2d, 6c095882d1c1a524513a8bf6074a18c3, b4d3a04c4bd93f4c228118ecc0a44130, bc1b3a7f460907712248bf91bb3dad60, 579aed0c13da4d8943b42e86e40b630d, ee66eb599c130373a26fe35fa2b63cf7, 96084c3491f279f2aced6693747ecfe5, 68ede29ad6f66fa1ff8b642e634a1aa5, 658caca720f56ad9dbb11fd9203964d1]</t>
  </si>
  <si>
    <t>2-7138</t>
  </si>
  <si>
    <t>How many ['fire_burning'] events happened in 09/2007 (month) in ('California',) (state) ?</t>
  </si>
  <si>
    <t>[aa72ad144717fc54b94d45d6f348d434, b834de1d7ebe23e7899a2be9617f1163, 4a9f2ce8e9f1846d07a2ec35b669bb87, f7b7af4c3efc877034b06121687dd391, bbbe947250aad1b8be4e79b6fd2eadef]</t>
  </si>
  <si>
    <t>[f7b7af4c3efc877034b06121687dd391, b834de1d7ebe23e7899a2be9617f1163, aa72ad144717fc54b94d45d6f348d434, bbbe947250aad1b8be4e79b6fd2eadef, 4a9f2ce8e9f1846d07a2ec35b669bb87]</t>
  </si>
  <si>
    <t>2-6047</t>
  </si>
  <si>
    <t>How many ['injuring'] events happened in 2015 (year) in ('Nevada',) (state) ?</t>
  </si>
  <si>
    <t>[1280c3d17264e587078a3dafd9545f09, c8cfd44fd06cb45ae4bb6ab2eeba7631, 0ccf93bdb77aa59bde710b6e668349c8, 6ed2f60227fc31175cdd558c1fc1537b, 80f0a9de7dfa386de7d9324f33323093, 048bd35f19b5b693b8eec45384d9380b]</t>
  </si>
  <si>
    <t>[0ccf93bdb77aa59bde710b6e668349c8, 1280c3d17264e587078a3dafd9545f09, 048bd35f19b5b693b8eec45384d9380b, 6ed2f60227fc31175cdd558c1fc1537b, c8cfd44fd06cb45ae4bb6ab2eeba7631, 80f0a9de7dfa386de7d9324f33323093]</t>
  </si>
  <si>
    <t>2-6289</t>
  </si>
  <si>
    <t>How many ['injuring'] events happened in 12/2016 (month) in ('Arizona',) (state) ?</t>
  </si>
  <si>
    <t>[339b0f84a0908eb22fd2bf72cc6433ae, f1fc4cf1f639846de5980814a2efabaa, c14cc128ad0651ae61c31bb85ab72785, ccaca278b4fe4074c54ea5694a10282f]</t>
  </si>
  <si>
    <t>2-7139</t>
  </si>
  <si>
    <t>How many ['fire_burning'] events happened in 05/2007 (month) in ('California',) (state) ?</t>
  </si>
  <si>
    <t>[b3632ddd759e0a60aab778d7cbfe8215, 336a055b1fd07feae49cd6f7e33fea2b]</t>
  </si>
  <si>
    <t>[b3632ddd759e0a60aab778d7cbfe8215, 336a055b1fd07feae49cd6f7e33fea2b, 52189e9dbac2a8936f4ffda6adc21f49]</t>
  </si>
  <si>
    <t>2-7136</t>
  </si>
  <si>
    <t>How many ['fire_burning'] events happened in 06/2007 (month) in ('Alaska',) (state) ?</t>
  </si>
  <si>
    <t>[1f3088a370468aa66fd1efd564a7c46c, 364ccaf11ecb35922f54d76dced0a3f5]</t>
  </si>
  <si>
    <t>2-6049</t>
  </si>
  <si>
    <t>How many ['injuring'] events happened in 2016 (year) in ('New York',) (state) ?</t>
  </si>
  <si>
    <t>[5b1fe7d472ded939877331cf699014f0, cb46cbf4546b112b5278288c7fe5c6bc, b89e47932e4bf038c9ab2a986c1af6ca, 35e9034317b8c83485d7432a71a5abdb, 394a0d06d7e93b7e582e3316c16792f1, 583ff23441ebe39e505990cecd486198, b544a4d3c3517bf6b4720db040240667, e07a9096aad01968e25ed907743adf0c, 1a942e9fc475573f26d215520d4c10fb, 74efb1077735ae789291b731aa4fad96, 07afde44124bab1233121920b177fbc9, e23319502af6cf031a8ac5b2e25eac1f, 8c27ebd78b9e92cad8e797fa6ecede5d, e02ed1812311c4c4f82190b6017b7044, 67b865339a42a170d6a0d55fde0f2e32, acef7e016c45850a12f618c9dcd2bd34, 7cdf5cbd678bd4a47a3108256818eecc, 206dff04a7b9c059aabb0429ec095f98, a22725db6c6f4ad72e75c605bd1c20a0, 66e8306711fd1c7ecbd94cad27370991, 395e801b0da4a9cc8ef7793d3d34f8fd, b9d62f661e3234b521208856e5c9ed5c, 0f5d1ba580da455b530ccffe7b34fba5, 717b4c5f06b98fdcc138f8aac87b88b0, 48b2df0a65f71e9fcc009ee479c920b7, add8d26cab3bfe7bfd9d4bc595fc0223, 4e877a5c3c2ef0e98b3077f1b40558cc, cb8aabce6b0f4fadc3843e9bb3a54f62, 3c803010de76e909cafb0588aeac7cd2, a66174412e7cbd55b27020a6cf599341, 8318f727320201cb362439fe172d043d, 12228909d300533a263a2fcff8268ec6, 1b6c2f261d1dc9792fe7d53130ae0a12, c81ab8791358a6c8788df044d968527f, 262e2a57c6babd985341ceb306dc009b, c4bb667150ce634f6f08a61f8d424c7d, 655cab0776aeae810068553d76a4566a, 3f40359b72793d34a27bdc2efc883e4d, 910ab7ded9c37323627f6582984f0be6, 88e3bb22d34a874f43466c8a8043b807, e1cc5bced1dd89d3eb36ef251c25c30c, 4edb8e49cc5329f835ef2e5d309b88e5, 01aedbfc49d7694d48313c2a92c58b7d, 6c954df8599542a1b940bdf6d1c3539e]</t>
  </si>
  <si>
    <t>[e23319502af6cf031a8ac5b2e25eac1f, 1a942e9fc475573f26d215520d4c10fb, 07afde44124bab1233121920b177fbc9, e07a9096aad01968e25ed907743adf0c]</t>
  </si>
  <si>
    <t>2-5186</t>
  </si>
  <si>
    <t>How many ['killing'] events happened in 15/10/2016 (day) in ('Missouri',) (state) ?</t>
  </si>
  <si>
    <t>[a63641fdcc997461ae31bd30b78b2f84, ca560234a15b381b925899e6bc129c7f, 4e0fe55187262f0c2a0c313b63d31bee]</t>
  </si>
  <si>
    <t>[4e0fe55187262f0c2a0c313b63d31bee]</t>
  </si>
  <si>
    <t>2-7124</t>
  </si>
  <si>
    <t>How many ['fire_burning'] events happened in 11/2005 (month) in ('California',) (state) ?</t>
  </si>
  <si>
    <t>[ead79c1db9804b35737aa87a4618ef09, bb23952bd225533b836fae08d3dc78d6, fe8b142a6c7a949e39003b0dc03a7f90]</t>
  </si>
  <si>
    <t>[bb23952bd225533b836fae08d3dc78d6, ead79c1db9804b35737aa87a4618ef09, fe8b142a6c7a949e39003b0dc03a7f90]</t>
  </si>
  <si>
    <t>2-5188</t>
  </si>
  <si>
    <t>How many ['killing'] events happened in 28/06/2016 (day) in ('Texas',) (state) ?</t>
  </si>
  <si>
    <t>[be72bc254d808cdf561a42cec76fdeae, f123522b3d905fc67cb6f0cc5ba40a64, 64a97e1b658c9da115893ba2ff4f4f6f, e158e69a50b790c6023c9592ac204800, 58b6e8c65e7467f6eb2f87373f3710a9, b365a8e3325f3b6c11277afceb0ede32]</t>
  </si>
  <si>
    <t>[be72bc254d808cdf561a42cec76fdeae, f123522b3d905fc67cb6f0cc5ba40a64, b365a8e3325f3b6c11277afceb0ede32, 64a97e1b658c9da115893ba2ff4f4f6f, 58b6e8c65e7467f6eb2f87373f3710a9, e158e69a50b790c6023c9592ac204800]</t>
  </si>
  <si>
    <t>2-6035</t>
  </si>
  <si>
    <t>How many ['injuring'] events happened in 2016 (year) in ('California',) (state) ?</t>
  </si>
  <si>
    <t>[f4b278339eaa7d747f30c3d949028ab8, ac6a34a7344f608f05b174235a9a31b7, cb1216536796a97acb91c3926e953aa9, 39ee61ec5f485b2ca0867802f6a7da41, 62dbff32b88fd20719ed025bbdee1531, a3622f3fd71b04a8997d6b2139d554e8, 773cf58081d9aefe86886c1bdce55367, a26e227530d5bab8827376608dae5263, ca5616ed1043ae094adddad8168082be, ee93f8eb3b34fbd102b2803bcd9413ab, 67ad5ecc2a075a26c3c77a8414de2762, e04c29d41ee42b18a984a49055f2f04d, 9d8263ca37e98b090e0d596c4c4baebc, fb90677c69849e90b3a9f8f88f8ea9b5, 5a591a106657ca7cbf1aad52409f1819, 66254beda7270576249ba8e9c59a18d3, bb87b6529f510005eeac56b716a094c5, a269aceef741b84abf53d6c6ed8652bb, 9f1c5822f7f54888901498836bceb7e6, 7b3cd0a481c771205bbb7b32e4d7f202, 302ffd7f14d0c966db1c68b471722ee8, df71a8a2c8b0bbbeef3fc2162d3a971e, 162b6247795076de728bd15154fec1e2, 6d7b0691916b9ef5747556e3c721cc5a, b4d4fd7fed6ccce140db3100ccb5b08c, 4e69eacc2041f8cfb9cf3436d29f0ce1, 68461ae8133cd59bb827c71eba075089, 626891fd4f87d6cc0ba33317531e31be, 82a77dbda7185a6c608459b3657c8730, 763b13d66689af6745ca019cf50d6de1, f770780d5b083be247402d645badbb01, 58a53d1120efa02a93d3b4e14afd0c17, 9e832a0e60ae1920c404ed81650f6560, fc4e84bc1fbddf2fafb9ad6902f23d71, 27df575646d84f5414527b13b56ee200, eb12cb13bb17158ed54060d2a594c5a7, 036bb3dbcdeae2c5e779954a311fdffa, a2ed58d914a77bacb1c61d4d60e01502, 7c337888e989c4b3228575f1214d7dbe, 3414ce4c3648c52f864e29e21a97de79, 737702e93656a4c8c979e86edd7276bf, 06c9371a57bbf0c68e5069ab587dd384, 8574f9f3ed72aba753caf6c07ab22048, 3a749a7dd998a76ecec679132e449b0f, 6a22bdcb8930ff3bba643544348cc306, d1135799f0b7ed372a7dbf7e384dc1d2, 836d5bd137ba351d6dea7730fedb71c5, 20c483a2037f4a91d8b0c2e302c153d8, ba20feaa6d0a9d3e0cdfd2945a774f33, 3a81606c4747ccd197e6b21dc86fd3ff, 09f6de9fe218c4dacec4655f6d1cbd6d, a38eaeb5baab96cc358f3ab2a1d52ed7, 3b206eaf86595ef75ee145d3702261d6, 06b83ad4fd449d0a30755377461869be, 0432edc23d8e6cd502beee7e4eb637eb, 4555322bbd162c1115e7244ee8427e82, 1fbe702bb0509c2e1e5aed0c487ac015, 2c85621b97eadaac08ff0c4264533977, 0314fd4f4aede144f1f9d66a89239aba, ef2bcfd5a715b7289f3c7190a63c64a6, bde49bfa109257ab8bafb954d4402472, c31332efba2656e3bf072e308f6988c2, 6accc5fd73fc17085c10e0065aceca61, 76755cc9c2c3d953e2fab72a17f72ddf, b50d4a423d4e5f7c7c40a3385dce7e91, 46ed2a1c2453d4b1c71738d5ca958449, 3c7d362f60a642b264c31b234ecede84, 9a91fa286b3a58143703fd42d03ef641, f8cd655a53aeb59a70b406a72a615dae, 076026da994eec530992f6f45f9cc60d, 9069f65ae12606514e58e9caae62ea79, 51ddf12989491f124c462a088fa24d41, 6469bda07373ceb7248916e23615bf91, 0f0461c9bf1b7cd47bf806ff6838a0bd, 7339e918eb1ee79b8358e4a8393b7ee9, 3ca4fc2ada34dad0aabd43106a117542, ddf2d9c4b57b3d5e6d5f331e7a2037da, a09fa0b4bcbd69032d8d9bf4bf65f41a, b20354bf7f27dbc4a0e5e691b2ab07bf, c46a9616e29a0cf6c20bab5c9f3c94f2]</t>
  </si>
  <si>
    <t>[6accc5fd73fc17085c10e0065aceca61, 626891fd4f87d6cc0ba33317531e31be, 5a591a106657ca7cbf1aad52409f1819, 1b6ab5d35186c57c41cef30a337426c4, 7339e918eb1ee79b8358e4a8393b7ee9, b50d4a423d4e5f7c7c40a3385dce7e91, a4a3b2a19ea0e6f6faf3f2ae85260546, 20c483a2037f4a91d8b0c2e302c153d8, f8cd655a53aeb59a70b406a72a615dae, b12e46aadd72b920400c0343977c43df, eb12cb13bb17158ed54060d2a594c5a7, fb90677c69849e90b3a9f8f88f8ea9b5, d1135799f0b7ed372a7dbf7e384dc1d2, 3b206eaf86595ef75ee145d3702261d6, a16748b2446989d12dba343d0b24c7d6, 0cb2ef3905cef951ed015bceef98c875, 0f0461c9bf1b7cd47bf806ff6838a0bd, 62dbff32b88fd20719ed025bbdee1531, 67ad5ecc2a075a26c3c77a8414de2762, 469d9132ae7bc734a213e8c70567c902, ef2bcfd5a715b7289f3c7190a63c64a6, 9a91fa286b3a58143703fd42d03ef641, 15369cc37ac8a9bd2355b6fa1b06e252, 89b219b499113b330454bd27612e4728, fc158983277df3d6e8cd4039ae351235, 4555322bbd162c1115e7244ee8427e82, 9e832a0e60ae1920c404ed81650f6560, 7880bf8bb9eda31ead3b47135dc10fa0, bb87b6529f510005eeac56b716a094c5, 4a50ef825d190290f310f83e35be6651, 4d3c1e3a474716398d9e1bf4a3d84b4a, 773cf58081d9aefe86886c1bdce55367, ddf2d9c4b57b3d5e6d5f331e7a2037da, 82a77dbda7185a6c608459b3657c8730, 162b6247795076de728bd15154fec1e2, c31332efba2656e3bf072e308f6988c2, b20354bf7f27dbc4a0e5e691b2ab07bf, 280357b24aa337bad393bec8d53c9b03, a2ed58d914a77bacb1c61d4d60e01502, 0432edc23d8e6cd502beee7e4eb637eb, ee4e2d8dca069dfd8ede6ff8b12acca9, 6a22bdcb8930ff3bba643544348cc306, 95569e1202906a0daf698e1d859cacd9, 06c9371a57bbf0c68e5069ab587dd384, 6469bda07373ceb7248916e23615bf91, f770780d5b083be247402d645badbb01, eb18c320af527c52fd840998ed608d93, 66254beda7270576249ba8e9c59a18d3, 836d5bd137ba351d6dea7730fedb71c5, ba20feaa6d0a9d3e0cdfd2945a774f33, 3c7d362f60a642b264c31b234ecede84, 036bb3dbcdeae2c5e779954a311fdffa, 293f7cee0a46b0d342df6747794e340b, 46ed2a1c2453d4b1c71738d5ca958449, 302ffd7f14d0c966db1c68b471722ee8, 2c85621b97eadaac08ff0c4264533977, 06b83ad4fd449d0a30755377461869be, a6126edf3caf8d56c5d11ccae548edbb, 39ee61ec5f485b2ca0867802f6a7da41, 68461ae8133cd59bb827c71eba075089, e56fec8e36214f810fd580ab08d3e1b5, 3ca4fc2ada34dad0aabd43106a117542, 76755cc9c2c3d953e2fab72a17f72ddf, a09fa0b4bcbd69032d8d9bf4bf65f41a, 661d2cd287524649d7c39d8a957af3fb, b15d81a7cbace0a86c01328d29ea959b, 18c9c2ab4f33be988e704f7b482b5ed9, a3622f3fd71b04a8997d6b2139d554e8, 6c592b52385c1c4d942a1e420b69054f, 623ac81fbb222d21fc4b276e2a82b6c5, 7b3cd0a481c771205bbb7b32e4d7f202]</t>
  </si>
  <si>
    <t>2-7121</t>
  </si>
  <si>
    <t>How many ['fire_burning'] events happened in 05/2008 (month) in ('Florida',) (state) ?</t>
  </si>
  <si>
    <t>[755671a68e96394ffabcddca2b1e2664, cca9833f7a4660b11bc40a8784b90109]</t>
  </si>
  <si>
    <t>2-6276</t>
  </si>
  <si>
    <t>How many ['injuring'] events happened in 04/2016 (month) in ('District of Columbia',) (state) ?</t>
  </si>
  <si>
    <t>[bd1016af395c8f98bee970b00086d17d, 0a367c3478fda294e33c679a9ebc2298]</t>
  </si>
  <si>
    <t>[b4727e7fc4d10efb6ba1500420f6108a, 00811affc3da7176ad486b9dfa3b31cc, f62bd936852f8a09a5dc3bdc3ce0a712, 88fb3c2a60e16cee907e5765478f3a05, 1cd26b5c83a77ed791cf165108419854, 4da3e92adee47ce5f6cd049b2468f9dc]</t>
  </si>
  <si>
    <t>2-5182</t>
  </si>
  <si>
    <t>How many ['killing'] events happened in 24/11/2016 (day) in ('New York',) (state) ?</t>
  </si>
  <si>
    <t>[b544a4d3c3517bf6b4720db040240667, e07a9096aad01968e25ed907743adf0c, 1a942e9fc475573f26d215520d4c10fb, b7e6e698182b4bc315b9ac7e574e10c8]</t>
  </si>
  <si>
    <t>[1a942e9fc475573f26d215520d4c10fb]</t>
  </si>
  <si>
    <t>2-6271</t>
  </si>
  <si>
    <t>How many ['injuring'] events happened in 07/2013 (month) in ('Illinois',) (state) ?</t>
  </si>
  <si>
    <t>[e0adb2ae3291945971b95aa746acf0bc, 7f15aca78ca67349f4a7e2deeb925433, cd78f2911bedf0f65144ce3b28ba51b3, 8b2e30bb731538487333d8612d1e6f65]</t>
  </si>
  <si>
    <t>[8b2e30bb731538487333d8612d1e6f65]</t>
  </si>
  <si>
    <t>2-5181</t>
  </si>
  <si>
    <t>How many ['killing'] events happened in 20/02/2016 (day) in ('Florida',) (state) ?</t>
  </si>
  <si>
    <t>[b00a8290e2f3ea81aec02ca4635f4d92, c889402ceeb85f1129faf2bbee0fe86c, e851819b148915983d59b691aa1d4a1d, 007d7cc29e5632865d4f4f8e51f615fd]</t>
  </si>
  <si>
    <t>[e851819b148915983d59b691aa1d4a1d, c889402ceeb85f1129faf2bbee0fe86c]</t>
  </si>
  <si>
    <t>2-7120</t>
  </si>
  <si>
    <t>How many ['fire_burning'] events happened in 07/2006 (month) in ('California',) (state) ?</t>
  </si>
  <si>
    <t>[e8b72f3e6fa81fa352a3e94b88f87480, b39d4c6446c569099b477772fce00b1a, 55a7ef3efd18fde5c3d768a2778f4495, cdf8d1652d27140edb3bcb9695d10248, 08c5cab08b61239bf06989abfb06840f, 18c6830cde4d4b6e7f349e422b55b58d]</t>
  </si>
  <si>
    <t>[cdf8d1652d27140edb3bcb9695d10248, 55a7ef3efd18fde5c3d768a2778f4495, e8b72f3e6fa81fa352a3e94b88f87480, 18c6830cde4d4b6e7f349e422b55b58d, 08c5cab08b61239bf06989abfb06840f, b39d4c6446c569099b477772fce00b1a]</t>
  </si>
  <si>
    <t>2-5184</t>
  </si>
  <si>
    <t>How many ['killing'] events happened in 31/07/2016 (day) in ('Texas',) (state) ?</t>
  </si>
  <si>
    <t>[7089a69dd27b3a4fccdd0c29f0e0a654,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3be1ea26fb115a62ab077ed6f096d34c, bbbeddb4a2eab3f71c4322f7961a60d1]</t>
  </si>
  <si>
    <t>[fc502bfe53ab6bb3318ed412e710a114, fce187f65e15a2131569e19a18489ead, 7089a69dd27b3a4fccdd0c29f0e0a654, c3e93f5ab26e0c269ddbb8db9325bb08]</t>
  </si>
  <si>
    <t>2-6031</t>
  </si>
  <si>
    <t>How many ['injuring'] events happened in 2015 (year) in ('Mississippi',) (state) ?</t>
  </si>
  <si>
    <t>[0ddf871764b37ec53de9ab43ccec0d26, 6a817360a48d75688ca4e68b6cadc547, 724e5795c8caa336737038b610b7806c, 842dcfb9e0c11ddda49055a18629f05c, e29da0e37d5e13b705cbc0c676a792af, 30641ef83259a67dd4503a7242e21cc6, 6dcb34cb0db874244c34a97c0c5ad7b3, f996b76af69bb3e85578b75ef5446449, c6764674c44c349b78ebe8e85f3a8efa]</t>
  </si>
  <si>
    <t>[9bcd8eb90d60cd4048baa8e5bc836b75, e29da0e37d5e13b705cbc0c676a792af, 0ddf871764b37ec53de9ab43ccec0d26, f996b76af69bb3e85578b75ef5446449, 38c191349658694a6499297f008c0c16, 6dcb34cb0db874244c34a97c0c5ad7b3, 30641ef83259a67dd4503a7242e21cc6, 9e1e5ee3fa7cdc5255f7055d73487f69, d8c5c928ba48269a3a41852ec6615ca0, 6a817360a48d75688ca4e68b6cadc547]</t>
  </si>
  <si>
    <t>2-5183</t>
  </si>
  <si>
    <t>How many ['killing'] events happened in 23/05/2014 (day) in ('California',) (state) ?</t>
  </si>
  <si>
    <t>[ab2eb5bc04424ca532eaadbbc1de4028, 120dfce89664128d957d205f00018009, 96499b0d1aec39d20ac0e154fe6ce546, dc39fbd34045c9d97c7809c9efbed3a8, e28f1cef8a3d9a66156dac8b1fb15a25]</t>
  </si>
  <si>
    <t>[96499b0d1aec39d20ac0e154fe6ce546, ab2eb5bc04424ca532eaadbbc1de4028, dc39fbd34045c9d97c7809c9efbed3a8, e28f1cef8a3d9a66156dac8b1fb15a25]</t>
  </si>
  <si>
    <t>2-6030</t>
  </si>
  <si>
    <t>How many ['injuring'] events happened in 2013 (year) in ('Michigan',) (state) ?</t>
  </si>
  <si>
    <t>[eaa36878d23bb6691d94244f26cd9c42, 5f79e87d68c475c99e1d41e277ccbc0c, 03960903f25b857848fec6f35d120b47, 70a8e9fe2be85e4ad0691ee4c21ff4c0, e5cd1d1d82c11338abec79ecc706f3bf, dc97a7572c40e92fc68928eae538d3a3, 398ae70c0c7f7b5faa58d9ea77e4d021]</t>
  </si>
  <si>
    <t>[398ae70c0c7f7b5faa58d9ea77e4d021]</t>
  </si>
  <si>
    <t>2-6272</t>
  </si>
  <si>
    <t>How many ['injuring'] events happened in 04/2016 (month) in ('California',) (state) ?</t>
  </si>
  <si>
    <t>[ac6a34a7344f608f05b174235a9a31b7, cb1216536796a97acb91c3926e953aa9, a26e227530d5bab8827376608dae5263, 8574f9f3ed72aba753caf6c07ab22048, d1135799f0b7ed372a7dbf7e384dc1d2, 9e832a0e60ae1920c404ed81650f6560, 3ca4fc2ada34dad0aabd43106a117542]</t>
  </si>
  <si>
    <t>[fc158983277df3d6e8cd4039ae351235, d1135799f0b7ed372a7dbf7e384dc1d2, a16748b2446989d12dba343d0b24c7d6, a4a3b2a19ea0e6f6faf3f2ae85260546, ee4e2d8dca069dfd8ede6ff8b12acca9, 9e832a0e60ae1920c404ed81650f6560, 3ca4fc2ada34dad0aabd43106a117542]</t>
  </si>
  <si>
    <t>2-6037</t>
  </si>
  <si>
    <t>How many ['injuring'] events happened in 2016 (year) in ('Pennsylvania',) (state) ?</t>
  </si>
  <si>
    <t>[c7721a45483536ccd0a00e0e870d9bff, cc09821930f7d016aa7f0431146d2aa6, b641b5abad0fb305d05ad39cded16465, 22bccdb4b34221f8e022180d33208af4, 9f61d9afdb309486023fd7f9def868dd, aea4d514c1a41ac0b228a6a67aa2e453, 75938e8a2d1e102775c6f27006d3583b, d034d4376df0d262ee31cea45d6919d3, 89710ebb5fcefa036e6a89af0b9aa71f, cefab93856eb28b8df7dfe1e3b7a7af4, 77233ee87b8274dd1e87379b5e97a22c, a5ad7ef6b310213ef34ed91544ea0c65, 6914efa9e2c86ca494828af26f7dc5a8, 6340a37410d04909e42fe8ca6beb21ea, 3923ab49f46dcb120960a634ff27cc38, 8e73f57c8ce9aaa846083f77ae193f12, a7f42ac53f38a98a9b3fb3b7923dd764, 9ba3c7e70604dd1d61cee83fceaa4272, 2a06085e24d551b17d2af7d552a3495d, 1a7b36923d20f06828283921ec5766c0, d92a3f76bf8f7a4a14dc7538c5fe31d5, 41c27f83ba6b694bacd1fe58e44339f9, 290518c98f8a7a5e640c712c67f1d474, cf3dd44e0774ee1083feec9e76534a46, 70d3f53de7dec59811856dd3c572e7af, c339af158fc7a2409664fdbd3703fa25, 22c96388eca9727ae2358b8acee344ea, b9b83bb5ad1c6dae4c87592ff7a0cd94, 562eec1740e1d99d5ebe3ec3e26c1ef8, e792366cbc02417545d4dd90a84dcb6a, 3d91d864584622c27363a5833cd6636d, 70269b0f4b241b0c83d6273e1ca4f8df, 7dca15741216fa39333f71f0bce8ed33, 96ab398c9d064abf5b337152262ba416, 6ab66db5cc8e51f005989f910475c43c, 58b79d0ad263bb28a3903ded5ddb50b4, 926fc6cc3d9f5a4d286e4d0910890226, e551ed294fb562844e7a002e81994c0f, c7512f398c1b56a52a2578b16798c8e6, e90d942973a895b8db61d12ab7c1f7e1, 6c592b52385c1c4d942a1e420b69054f, 0816f64942feea423f34b55cc714dc7d, 17b7e61f269f2e4b8426ede100913d68, 16ac16c1f57e84acf76bccebb487588e, bf449e1cd81a84cc5e17c0ef6d8b26e9, 96db9a622ad8d1a94e47122478d071e5, e39e6463d1baaf763d609acf11831cf8, cca81aafb2b040ec58f5a59b8a6e30c0, e8e7dc2d49358b06284ef05fd2b744d7, b39fff11d2f71b6bfe1f861166c9fe7e, d258d45ee1c847471ce3858a44b3263f, 420cd4ca65c497dae4ceb9f48695b4d1]</t>
  </si>
  <si>
    <t>[b1b123c087a669d09946fffc6e6b3e92, a5ad7ef6b310213ef34ed91544ea0c65, 82b7f544ffdf3c6a82200ab3791358e3, 622e463d4866570f7c682a6543e4e8b0, d034d4376df0d262ee31cea45d6919d3, 58a3fab540c5990dab6eb78cc15ae985, cca81aafb2b040ec58f5a59b8a6e30c0, 0b3b5a80431913c99c9776d1accd2906, 549c58be8c6f9721eab05604a2ac6a9e, c7512f398c1b56a52a2578b16798c8e6, 84acb0162ac6240d8d54c9f4534ba7e4, ffb5eb7c1852fb7b5a017f904a19dd31, fd2ffd8dd9eb47c19fca13d82b955f0b, 08aff8ef3b50b131c5b642353d139cdc, cefab93856eb28b8df7dfe1e3b7a7af4, e44667284d48bbfbed671fb7edc1362c, 910ab7ded9c37323627f6582984f0be6, e8e7dc2d49358b06284ef05fd2b744d7, 150f030a0c018862ea5b3b1604231026, e046403bc29a346fa58e99ec462c325d, 6340a37410d04909e42fe8ca6beb21ea, 22c96388eca9727ae2358b8acee344ea, 420cd4ca65c497dae4ceb9f48695b4d1, e551ed294fb562844e7a002e81994c0f, 4d9687e621267401a4580433e4f8b9b9, 75938e8a2d1e102775c6f27006d3583b, c81c1486a55be344557c9442b8368186, 34a41bfbd2227ba8d279b8eb724f46d0, b39fff11d2f71b6bfe1f861166c9fe7e, 96db9a622ad8d1a94e47122478d071e5, bf449e1cd81a84cc5e17c0ef6d8b26e9, 3f40359b72793d34a27bdc2efc883e4d, 6569c6e4f286684ac1f45b961e2cdbd9, edd7079b43ca44613a6edd1b28507ca4, c7721a45483536ccd0a00e0e870d9bff, 8e73f57c8ce9aaa846083f77ae193f12, 80e74cafac3acdbb755b56aa2ee16c78, bb21e0b9244bc1dcb3d7844a4f30abb9, e792366cbc02417545d4dd90a84dcb6a, 7d726113c5779da0c25328489ee6cb5f, 70269b0f4b241b0c83d6273e1ca4f8df, 2bd893f92a71920ea7a391dfcb518090, 1e5492fed046f76c423cecc493dc5afa, d258d45ee1c847471ce3858a44b3263f, 3923ab49f46dcb120960a634ff27cc38, 17f83f6bfa8deff501219f55c718a22c, 2513803c3a60cf16a1025f070c182a5a, e420755a91bde6752c9b6c782f04b15b, e39e6463d1baaf763d609acf11831cf8, 98b211ddc9976f8cd8cc15fba6e36a74, a7f42ac53f38a98a9b3fb3b7923dd764, e90d942973a895b8db61d12ab7c1f7e1, f5a80fcb1d13c9d9057f8d682049967f, b641b5abad0fb305d05ad39cded16465, 16ac16c1f57e84acf76bccebb487588e, 77233ee87b8274dd1e87379b5e97a22c, f7c7fbcf9514fbd5ac8a908532734696, 342b1242e8616e3981bf9ecd3fe5702b, 53b97d585a4890c82818045870a999b6, 9ba3c7e70604dd1d61cee83fceaa4272, f6c84dc492a877f621ae0be5ba39ffdf, 87c3786ac0e578eea066e2acab987814, 1a7b36923d20f06828283921ec5766c0, aea4d514c1a41ac0b228a6a67aa2e453, 7dca15741216fa39333f71f0bce8ed33, 07878a81b5c16722f1e1c2eebc74a608, cf3dd44e0774ee1083feec9e76534a46, 2a06085e24d551b17d2af7d552a3495d, 944f7eeebccf88c6eafa39bba8d55494, 9f61d9afdb309486023fd7f9def868dd, 96ab398c9d064abf5b337152262ba416, 22bccdb4b34221f8e022180d33208af4, cc09821930f7d016aa7f0431146d2aa6, 58a53d1120efa02a93d3b4e14afd0c17, 562eec1740e1d99d5ebe3ec3e26c1ef8, f95ec4e6d72c4cb8ecd701e84b373eb1]</t>
  </si>
  <si>
    <t>2-6279</t>
  </si>
  <si>
    <t>How many ['injuring'] events happened in 07/2016 (month) in ('Illinois',) (state) ?</t>
  </si>
  <si>
    <t>[d3f2504dfe82e58bee457c75f3268942, 48535dba419699e83d2dc45ce24ae651, 0ecafbfc2ed2af36c4df90b95c0d38c5, 9600c9c66aae404f35397a7bda020b6b]</t>
  </si>
  <si>
    <t>[9600c9c66aae404f35397a7bda020b6b, 3d0f0c2e912ed320e385083dd258d7e0]</t>
  </si>
  <si>
    <t>2-7127</t>
  </si>
  <si>
    <t>How many ['fire_burning'] events happened in 06/2007 (month) in ('California',) (state) ?</t>
  </si>
  <si>
    <t>[3cc1ad8562c23aa209bca508ee934c52, 9b28275554b402ba7cb836878f34cb00, 2e18f00e6098719ece5dcfa4608a22ce]</t>
  </si>
  <si>
    <t>[9b28275554b402ba7cb836878f34cb00, 3cc1ad8562c23aa209bca508ee934c52, 2e18f00e6098719ece5dcfa4608a22ce]</t>
  </si>
  <si>
    <t>2-6036</t>
  </si>
  <si>
    <t>How many ['injuring'] events happened in 2014 (year) in ('Colorado',) (state) ?</t>
  </si>
  <si>
    <t>[d9379b7f85c0279dd4e211b04ff8cb89, 33ea3a3f7c48c3e81f44b0db079e0cbc, c29608529f2b93c097ce56d4f7a8551a]</t>
  </si>
  <si>
    <t>[33ea3a3f7c48c3e81f44b0db079e0cbc, 0030bcd160f60884d2275e1373decd2e, 808a2e8d175092b27e25d8a6f50066a7, d9379b7f85c0279dd4e211b04ff8cb89, c29608529f2b93c097ce56d4f7a8551a]</t>
  </si>
  <si>
    <t>2-6278</t>
  </si>
  <si>
    <t>How many ['injuring'] events happened in 08/2016 (month) in ('Massachusetts',) (state) ?</t>
  </si>
  <si>
    <t>[41fdab808e6da04648d03224ef020566, e6d898d3d48a8789a995e990e9665967, 38b8aa6ab4d038034e0bdd06ce4a74d7]</t>
  </si>
  <si>
    <t>[41fdab808e6da04648d03224ef020566, 38b8aa6ab4d038034e0bdd06ce4a74d7]</t>
  </si>
  <si>
    <t>2-7128</t>
  </si>
  <si>
    <t>How many ['fire_burning'] events happened in 04/2006 (month) in ('California',) (state) ?</t>
  </si>
  <si>
    <t>[834ecf98dd488770ca82d7eb0964bb46, 19bcf7c81ec82c5149e25f8e34f027cc, 861ffe779d370022a0c7d6c33baa323c, 785e9302ab5dc710fc1cdb8a28173231]</t>
  </si>
  <si>
    <t>[19bcf7c81ec82c5149e25f8e34f027cc, 861ffe779d370022a0c7d6c33baa323c, 834ecf98dd488770ca82d7eb0964bb46, 785e9302ab5dc710fc1cdb8a28173231]</t>
  </si>
  <si>
    <t>2-6038</t>
  </si>
  <si>
    <t>How many ['injuring'] events happened in 2015 (year) in ('Illinois',) (state) ?</t>
  </si>
  <si>
    <t>[0a186825342cf7ce39f3dea00f73e43d, 297dc6c68e395c7a609dee7838d57c58, 1b8dd38c9b91d710d00aa42148f655df, fa071ee7c85069b19fce1a4a472d9aac, 0cc36c682f6c7503e7f174129f59ef35, 07b8e989fa0ad55eac7446950501afb8, f67e1e16dfdc7f7cd6da88429dce96ec, 2f1e5c620c4c57423fa4895fde5ba1d7, 9e66dbea0f13fe5ddfcef4404368d67c, 600dffd85aac6436a5d589be4fbe6344, 3d0f0c2e912ed320e385083dd258d7e0, afd581e46e97ef3d5c7fcc1af418cde1, a96c9dfc08df08e4d96bba30586a7ebe, 983f35c1b758e8d5761f2b5718ea34c9, 42048ed4eecd72589cf1d559711446ba, c44089c9a04c4abbc8d026888098c8fa, b60c97e25df8e0d0877316f4e5447314, 122f22fc1e6e1f337378164bf7b0f302, 9f3d8d28b222fd3dc9bdd42c9a3788b8, 54e76270b18d27ee8a3af0c46ae76536, 0fbb2fd278f548b959f492266a57c7dd, 9fa598b5768a1e5cc3991c18524939f9, e6c5799e8aee02737ce49c1de368ef24, 9ea6ac5fe005c6f715195f0b92c30db7, bc323ecaf295919a040f95305c447bd4, 5b6fe3fcf35bd4347c0ab6cd493fe63b, 00f9d7565109c261b4621f09d5934d6f, 826535532ebb50f151e18f0cb8140508, c17b9489cb5cefea91d518a6f13dbbca, 3f9bc5805d1d41f4d1c71555cf9453b4, 8981a621a05864ea5f0e30bc78043fbd, f89c2d31f1aaee70f42f8fa92ae1beb7, e88a76ecdc78314a7ed864d204c09b11, d794d8a2f36905fd0cbca8110f4676bd]</t>
  </si>
  <si>
    <t>[fa071ee7c85069b19fce1a4a472d9aac, b965ad29ff3a647616f16e3cd41fbe5e, 7e1558a22021f51ffb52d7ce36d3157c, 25cfacf4b25cc2ec41f54e9dde7fc60a, 8d69d4b5a3abf039e1fb60b36f964a15, 9bcf77ffa297931ce60806e7a2667d97, 0541fb1b283a2cb0d7d9a1c328ce4635, afd581e46e97ef3d5c7fcc1af418cde1, 297dc6c68e395c7a609dee7838d57c58, 983f35c1b758e8d5761f2b5718ea34c9, 3f9bc5805d1d41f4d1c71555cf9453b4, e88a76ecdc78314a7ed864d204c09b11, f89c2d31f1aaee70f42f8fa92ae1beb7, 600dffd85aac6436a5d589be4fbe6344, 8981a621a05864ea5f0e30bc78043fbd, 9fa598b5768a1e5cc3991c18524939f9, eb59f19e51e3baef837c2876d0acb12b, 0ef7240fd28199fa55af6e7b8e86b694, 07b8e989fa0ad55eac7446950501afb8, e6c5799e8aee02737ce49c1de368ef24]</t>
  </si>
  <si>
    <t>2-7126</t>
  </si>
  <si>
    <t>How many ['fire_burning'] events happened in 08/2007 (month) in ('California',) (state) ?</t>
  </si>
  <si>
    <t>[5e631608ecd2463f87dd3b9b6cb7b183, 5515d77ecc7d46d4efb8e28aa4b104ed, 27e17b3954c6921a025e9ee71bcbe7cf, 7d5424c4b6ecac85e0ee85e436c42bbe]</t>
  </si>
  <si>
    <t>[27e17b3954c6921a025e9ee71bcbe7cf, 7d5424c4b6ecac85e0ee85e436c42bbe, 5515d77ecc7d46d4efb8e28aa4b104ed, 5e631608ecd2463f87dd3b9b6cb7b183]</t>
  </si>
  <si>
    <t>2-5175</t>
  </si>
  <si>
    <t>How many ['killing'] events happened in 07/2016 (month) in ('Texas', 'Houston') (city) ?</t>
  </si>
  <si>
    <t>[15f662404a141c753d9c25e36caca5bf, 2f0a0f5bcd771f8b959d83938982fca2, 99ec15c91bbb8fb5e2dc686842c762fa, bbbeddb4a2eab3f71c4322f7961a60d1, 6a1d5638928df825086882013b605435, 706eba02905ed68884e6518d1626998e, 4855ca6c46569be9ae2d048f0ecfe491, 0f413d308edb52d4ba3730b7b0773022, 79ff748a1351e8a5228163a2ad95b563]</t>
  </si>
  <si>
    <t>[2f0a0f5bcd771f8b959d83938982fca2, 706eba02905ed68884e6518d1626998e, 0f413d308edb52d4ba3730b7b0773022, 99ec15c91bbb8fb5e2dc686842c762fa, 6a1d5638928df825086882013b605435, 79ff748a1351e8a5228163a2ad95b563, 15f662404a141c753d9c25e36caca5bf, 4855ca6c46569be9ae2d048f0ecfe491]</t>
  </si>
  <si>
    <t>2-6022</t>
  </si>
  <si>
    <t>How many ['injuring'] events happened in 2016 (year) in ('Alabama',) (state) ?</t>
  </si>
  <si>
    <t>[d2653105d4d56d6d374cb8e21d8cd33a, 8b0dd5132220f261051449df6423ebf4, b461b2e625afd1f3a9da473e4e9ca74a, 4f201b5acddd53004ac01b5227784825, ada93ea497bd826d953651d14e7cc41b, 014345361dc376428ace58344c1ebaeb, ad582f50614ad8dc798eab8ac04af92a, 7dd3f16576e71f88bd5755062ef0fcd5, 043ec0dea28395029a76a9781417c4f9, e058d4385b80fe546f81076d26d0d6af]</t>
  </si>
  <si>
    <t>[8b0dd5132220f261051449df6423ebf4, d2653105d4d56d6d374cb8e21d8cd33a, f3adde7eafeadb41d839dfbc2a33362f, 79f55916fc0220f5a2093fb17a7b4772, 9d6f97252856b208bac648f70358089f, e058d4385b80fe546f81076d26d0d6af, ada93ea497bd826d953651d14e7cc41b, 67b865339a42a170d6a0d55fde0f2e32, 44cbad48b9f7721fdea9845f304f4cd7, 043ec0dea28395029a76a9781417c4f9, 014345361dc376428ace58344c1ebaeb, ad582f50614ad8dc798eab8ac04af92a]</t>
  </si>
  <si>
    <t>2-6021</t>
  </si>
  <si>
    <t>How many ['injuring'] events happened in 2014 (year) in ('Tennessee',) (state) ?</t>
  </si>
  <si>
    <t>[5d89c2c87c94ef9a028daba08b111629, 6a630e5768380fb2637c595d4088b88b, dd62f01aa1916f4785d9748c16fd95dc, 583d708e8cbf7a501a1db80160efaa8a, e7617f11caba2171fc2410526f47afd2, 9d20deb05fea0006826d8f07a4312a33, 3a504b6166d59cbcae8b8bca036f86aa, 3b23be925e42556b6afcd30f08b9c07b, 77b2731676c9e669f0c88a7af8f741e6]</t>
  </si>
  <si>
    <t>[dd62f01aa1916f4785d9748c16fd95dc, 6a630e5768380fb2637c595d4088b88b, 5d89c2c87c94ef9a028daba08b111629, 583d708e8cbf7a501a1db80160efaa8a, 487a3272320d10caa163cb3ad61b7d1f, 9d20deb05fea0006826d8f07a4312a33, abcefab4f5ebd62c2266ded39a38c707, 3a504b6166d59cbcae8b8bca036f86aa]</t>
  </si>
  <si>
    <t>2-7113</t>
  </si>
  <si>
    <t>How many ['fire_burning'] events happened in 12/2008 (month) in ('Oregon',) (state) ?</t>
  </si>
  <si>
    <t>[8d346d15492a05bbac54221f76ecaa65, 53776c1af81ca0d57a0a4594e3baea6e]</t>
  </si>
  <si>
    <t>2-6266</t>
  </si>
  <si>
    <t>How many ['injuring'] events happened in 05/2015 (month) in ('Missouri',) (state) ?</t>
  </si>
  <si>
    <t>[3b3c8355095cdd13f35fb153e017bf60, 79b16ea7074193d4a26cfcda380b0fd3]</t>
  </si>
  <si>
    <t>2-6023</t>
  </si>
  <si>
    <t>How many ['injuring'] events happened in 2016 (year) in ('Tennessee',) (state) ?</t>
  </si>
  <si>
    <t>[0a121992cebddcef68912831861889c3, ecd657723bb9213c13822ddc5c1c06d7, 5b300b0ed5fcafa0aac0959e484b8ad0, 0681fb410cbc36337c4f69b4cfcf0813, c864da816164eced00568b665f64a677, 54de9c8f5a5bfd3f2f110fb1083c6937, fa5765ba79f702948a4db0a35210d353, e28beb2f9991f12c3ec52684464c3a61, 3410d76cd305960fd61365f7779451d4, 6f700f7f145210d1a1a77fd0e9e87260, 40c9613545b16d068282305a058610ce, 8324c28a3b2b755a864aca824500fcec, 884fcdb0f6dbf1507a66a24d056439e9, e0a2128d9a6ff90f6fccf3f025a4ac65, 91f874f204798efb704c8864f5030b63, 45a1a893a01b155a2c65680ae8c15ccf, c4156bc8b8873e7e34180b6d598b7477, a3478a1a06acd96683bc97358f1a8a1d, 72f807c4088df23c1291c37f7a45113d, beb5d401c933e129316d4017d8fec7b5, 6ee74ab0623376b3bde5c4476ff2fb63, a46f3bcf332ef7de102e49d2ba42c001, 0aa2635ae87a40cd805de4d1175f2275, 6fceae8ea2f061c794ef0723fde453d4, c6d5ad413bff577563d0b6fa842a61cd, 67bfc8b3a78c23517e8423b72e84f823, e36bbc8e65138026a712c077cdcd5c55, d3036c5e6bd92149fd0c03d85f20beea, e55be006ff8696a1c13399ab0bf7f76e, 666b073b6f83b18c6516e93da20977b2, 8b42d44723c8b59bcf75de6367df8aa0, a7a45c65d24f79909eae89b823f80699, e09574dbe2abddbf8bc8ea9f777666ac, ee715bd69b667cf4f6a801ed4946a32c, 388bb9378d51b1aeee84e01e9e900d2d, 39842787826c217a1cbe527d437e35f9, 37c64fa8058bb3d46da9d07e0fc88df4, 5702b7a2108d00fcf2d90e8dfe194ab8, ba2af92a214f8e9878a1ba0f2f7580c7]</t>
  </si>
  <si>
    <t>[45a1a893a01b155a2c65680ae8c15ccf, bdb23d5bba60982e4098db3c442035ac, 31df08d95042838a39ff1887ed5b041f, 1f8ceb35a5aa8941f77bf3a39ffd9ff2, ecd657723bb9213c13822ddc5c1c06d7, bed9cba4a9e743482c0e25204c775f6f, 6a699db8b77083cab55a6d8cf4bc202c, b59c629a8af2e879af08201669fc7128, 4c1ee18a266f60a8da8434ca94c90930, 37c64fa8058bb3d46da9d07e0fc88df4, 7a2f9f5ab4af428d64cfd870365d8d13, fa5765ba79f702948a4db0a35210d353, 91a1a6b48bf97d3190955003272124cf, 0681fb410cbc36337c4f69b4cfcf0813, e0a2128d9a6ff90f6fccf3f025a4ac65, 8324c28a3b2b755a864aca824500fcec, 4865600fcdd4d3cd0bd473449e584b2b, d007340260ed603716bfbcd395c31bde, ba2af92a214f8e9878a1ba0f2f7580c7, 54de9c8f5a5bfd3f2f110fb1083c6937, c6d5ad413bff577563d0b6fa842a61cd, 1bef6d302847a996495bd15e996beca1, e28beb2f9991f12c3ec52684464c3a61, 0a121992cebddcef68912831861889c3, 8b42d44723c8b59bcf75de6367df8aa0, 6fceae8ea2f061c794ef0723fde453d4, bafee5ce24b640401e56bc578c8f86d1, 4f201b5acddd53004ac01b5227784825, 6ee74ab0623376b3bde5c4476ff2fb63, a3478a1a06acd96683bc97358f1a8a1d, e55be006ff8696a1c13399ab0bf7f76e, d3036c5e6bd92149fd0c03d85f20beea, e36bbc8e65138026a712c077cdcd5c55, 7038207f1fe484ae58001c1d7386a598, 5b300b0ed5fcafa0aac0959e484b8ad0, 5702b7a2108d00fcf2d90e8dfe194ab8, 884fcdb0f6dbf1507a66a24d056439e9, c4156bc8b8873e7e34180b6d598b7477, 1878440b50fc399ec4d1480f963de202, 91f874f204798efb704c8864f5030b63, 666b073b6f83b18c6516e93da20977b2, a7a45c65d24f79909eae89b823f80699, 5e2b130c344575991e61646746c7515a, 3410d76cd305960fd61365f7779451d4]</t>
  </si>
  <si>
    <t>2-6265</t>
  </si>
  <si>
    <t>How many ['injuring'] events happened in 06/2016 (month) in ('Missouri',) (state) ?</t>
  </si>
  <si>
    <t>[06b405675d5b828d503f2504d695f9f6, d43504d2b61c1cadf563e8415e9605fa]</t>
  </si>
  <si>
    <t>[06b405675d5b828d503f2504d695f9f6, e577d21b7f6fc154b42022aaf582d13f, c69d14366d741ecd9e55646f5903fe8c, d43504d2b61c1cadf563e8415e9605fa, ab141b4bb0fc5735ed919aa949ce0b0d, 127c94a65f32badf416199951b36fa88, 8974b84a606f82cac1e7dec3fe72fcba]</t>
  </si>
  <si>
    <t>2-6020</t>
  </si>
  <si>
    <t>How many ['injuring'] events happened in 2015 (year) in ('California',) (state) ?</t>
  </si>
  <si>
    <t>[6a4d8dd72c58ebd035fe452e32dc80dd, d85fe5b3ecee685a849ddf945f72617f, 1e3b86ce11bd3fadda243153f7db82c0, 528c2f46f43c0e6f45f1f70591c38b6d, c8ebf17d2208b9ea23658a90dc16ac36, e467c20c36152bf937d7bae2d29fddc4, 4d94d2ab7ff5c2fd85ae8716a936c593, ad94a56ab8328a52cd604ee83505d5ef, 07ddccb079e9c16a74359a1c7c4989af, 2586ff33e52e64275c2c3b06f59a0087, e77cbc02b8c87897829e13b6802063ee, d8d55ea587d9800057f10cc7c4e5b1ff, f41c79d988978feed22dc9c2e47dd740, 760c0c862626a925cf6d41c6527968c2, c84d80dd6c56cd994f2e3737268fe712, 774dd199fa89d50c24f0fa238dbe399d, e6ac4b74d243e5e8bed237578e875e5d, ed987c03256e547e7e9c9cfed8b91f0b, 72be1eecbad077919f87202bb3d2daca, dbf33b5aa98a668bd8d39038009533c9, 884d0b82b27fc079076f4b7a5ad871e6, 6c282d5535923ee51bfe09bf6bb0220b, 27b3a686af35cdc2ce321682a5965849, 66370ac24d320ce0a62e0545eecf5af6, d519b12bca122aa641e4ba277a51a279, b1272b1e923b3c0d80edcb35d4f2ee03, 82b5a8c99f28c905cb3b675114cfbc0e, 9858e0a37ba8f764dd856cc46b3621b9, 4d594ebb47601108504236e92bafd9a5, 29b38bdd110816408cf8c3f5f6b7f4d2, 339160d5813d4152d2eff32aa44103ab]</t>
  </si>
  <si>
    <t>[b08ec7fa50b2271cc15ba1c8f8ac458a, c8ebf17d2208b9ea23658a90dc16ac36, e467c20c36152bf937d7bae2d29fddc4, 6debfa111806778085b8dc1eb2a93243, 66370ac24d320ce0a62e0545eecf5af6, b4605d184aa99bc15ccf14bf21393b85, 219bdc78b1fc61b4ba998ce1273ee71b, 88fd6a897252937aa2f700f3c8f3366e, e162ad62b8a8a18663a885f0b050dc7d, 2b1f309f668e0781682f523994146b8a, c84d80dd6c56cd994f2e3737268fe712, 72be1eecbad077919f87202bb3d2daca, d519b12bca122aa641e4ba277a51a279, b73d5b8ddd5404a3f3b66cfbb96e22bb, d8d55ea587d9800057f10cc7c4e5b1ff, 4d94d2ab7ff5c2fd85ae8716a936c593, 96649526f8c7d0bdc0bd41e871921640, ed987c03256e547e7e9c9cfed8b91f0b, ad94a56ab8328a52cd604ee83505d5ef, 46999a442ffceca18e0fd53f24b099bd, d85fe5b3ecee685a849ddf945f72617f, 4d594ebb47601108504236e92bafd9a5, 27b3a686af35cdc2ce321682a5965849, e1cd414eb51c3cc57379338983a12fce, 2586ff33e52e64275c2c3b06f59a0087, be7dcfcc71880be1e3e8c5be239b3ea4, dbf33b5aa98a668bd8d39038009533c9, 9858e0a37ba8f764dd856cc46b3621b9, f41c79d988978feed22dc9c2e47dd740, 82b5a8c99f28c905cb3b675114cfbc0e, 07ddccb079e9c16a74359a1c7c4989af, e77cbc02b8c87897829e13b6802063ee, 8da9fe412b05438e3869fc61f4e34238, 4dbaf18a28360fcadf24148e07f2a16b, 6a4d8dd72c58ebd035fe452e32dc80dd, 884d0b82b27fc079076f4b7a5ad871e6, dcee8487ce3518d5d47ea6f3a0b3ab51, 3ee4ecc50635f1815b05f92380dc795a, 333b19ce2d43f8060cf771c0e90dfcd7, 29b38bdd110816408cf8c3f5f6b7f4d2]</t>
  </si>
  <si>
    <t>2-6029</t>
  </si>
  <si>
    <t>How many ['injuring'] events happened in 2016 (year) in ('Washington',) (state) ?</t>
  </si>
  <si>
    <t>[660724f52683bb8483cabae43c8a549d, 8ed808bab77dd61f4d61fa569554e77d, ecca5043856bad48fa5acb0c7e73ccaf, c8411f305538fc3ac9c0ef606af43025, 18c0972f03c875a745bc49127b5dd100, a0d5845c66fc6ad514e35e3a7028e0c4, b61d9054f9faa3f8b3c2630147dfcb31, 83023813af4c3dc5b0f3ecb19b317fef, d464eb9c8f9f488494fd637085ec318b, 55a072a0f4ea29eebb02a4c2e9864de9, 71b331f0faa65b3f693f8efbdd0f3d77]</t>
  </si>
  <si>
    <t>[474192e8ed58d492d1bccacae3863c5a, 48535dba419699e83d2dc45ce24ae651, d464eb9c8f9f488494fd637085ec318b, a0d5845c66fc6ad514e35e3a7028e0c4, 51dfbd24c13b17a0c7ca70a839c7e94f, e9f49bfb9d70e9d2279dfa496c6317cb, ecca5043856bad48fa5acb0c7e73ccaf, abaa23c12285fdd4bfabb7959c53b1b5, c1532f0ccdd94128935f37adda1012dc, 8ed808bab77dd61f4d61fa569554e77d, 0b8d6065337e88b186e58f1187d85b03, 3605cd37cb9b081a8a46a1a8df89bb2a, 83023813af4c3dc5b0f3ecb19b317fef, b61d9054f9faa3f8b3c2630147dfcb31, 9598d8a0acb544fa8469d8ad97af4abc, d28e188fcad592b6d5522ebdd3a89794, 18c0972f03c875a745bc49127b5dd100, eab132ff52f56496ce5e9776241a80ce, 55a072a0f4ea29eebb02a4c2e9864de9, 71b331f0faa65b3f693f8efbdd0f3d77, c8411f305538fc3ac9c0ef606af43025, 93a1ca7f4757e051f2aace8ff65e4d37, 2cc9b0377fbf945c7974c61e329b1599, 4e69eacc2041f8cfb9cf3436d29f0ce1, 73f586b670094b8f097902b86895d1d0, 660724f52683bb8483cabae43c8a549d]</t>
  </si>
  <si>
    <t>2-6026</t>
  </si>
  <si>
    <t>How many ['injuring'] events happened in 2015 (year) in ('Louisiana',) (state) ?</t>
  </si>
  <si>
    <t>[3afa0f4e236c03877b2144b8375fd6f8, 31d9756ce320be4dd54bb708222bebce, 49cbe62b0a4ef9dffc791c72792b5454, d25abd97155fde99fcd566486e0d315d, 264d0e5fd5c529fa2485e174b08b9c6b, a2c0f3db4f3ad7beef9cc23fba47d0c6, 528e73d9b6b3dc3c3f219b9c85490c79, 7d4cb87cd9f1461363165c9c43c79fda, 9d8099e5e9c1bf1ea3ce71497895a5ad, 0dd48be96cf6949c30c61a7a30dc48d0, 3c754f874a0f3e8de7f4c642bf0e296e, 20845c902d7184033f77009e241b74cf, 943e7caeebab6b2e9014138d7f32bc74, 37a28e2e4262751037c2bbd48609c9f1]</t>
  </si>
  <si>
    <t>[85ff1d1e11a54e901a6ea415518710b8, 9d8099e5e9c1bf1ea3ce71497895a5ad, a11951aa89ea5e032e7be1efc2faabca, 93dae1b4faa9e2042d6378307ebbb78f, 7ffccb7c20a7945ca1194f55b4aa9a6a, 20845c902d7184033f77009e241b74cf, 41ee7bb4f86a2ec4b0da54fe5a9ae7e0, 3c754f874a0f3e8de7f4c642bf0e296e, 528e73d9b6b3dc3c3f219b9c85490c79, 37a28e2e4262751037c2bbd48609c9f1, 7c1bdbb3afeb783f69e990c0e9fe3dc8, d25abd97155fde99fcd566486e0d315d, 264d0e5fd5c529fa2485e174b08b9c6b, 49cbe62b0a4ef9dffc791c72792b5454, 2f6808e541489d6d81c2cc350d4eb5d4, 0dd48be96cf6949c30c61a7a30dc48d0, 3afa0f4e236c03877b2144b8375fd6f8, 37abefa82f9e7f77423873b1a7bc6f4c, 943e7caeebab6b2e9014138d7f32bc74, 18b1e37ac3c5587745f8a848d880f55f, b13b11c1b2ad322fd2f453a1dbcb1f17, 01a3575145d10f448d43c04724d4b2af, 44e63bb807c7812bb1716d6ab0d801bf, 20d162025ffdeed3009139cf541f25bc, a2c0f3db4f3ad7beef9cc23fba47d0c6]</t>
  </si>
  <si>
    <t>2-7116</t>
  </si>
  <si>
    <t>How many ['fire_burning'] events happened in 09/2006 (month) in ('California',) (state) ?</t>
  </si>
  <si>
    <t>[3e760ceada9f0b34b06c992ff0230769, 9ba68278f496f70b8b00af9756babe53, 1958bd280f6ff92106c84b6533863df7, b215c34ac7162972d894e07b198774d1, 322cc516b9a19b71700fba7253fecab9, 4c6cbe37814d268fc07e3b8869a31c80]</t>
  </si>
  <si>
    <t>[b776771e8b0489efcb1e4c5a4fb34bd4, 9ba68278f496f70b8b00af9756babe53, 322cc516b9a19b71700fba7253fecab9, 4c6cbe37814d268fc07e3b8869a31c80, 1958bd280f6ff92106c84b6533863df7, 2ab503d7faf9b27e127a5f3431f444c8, b215c34ac7162972d894e07b198774d1, 3e760ceada9f0b34b06c992ff0230769]</t>
  </si>
  <si>
    <t>2-5178</t>
  </si>
  <si>
    <t>How many ['killing'] events happened in 02/2015 (month) in ('Texas', 'Houston') (city) ?</t>
  </si>
  <si>
    <t>[38148f9d92f275b977227a5f9f363a0a, b98df165a127803f6b5427641062952f, 1266412fdce98cbf809caf8d88342b40]</t>
  </si>
  <si>
    <t>[38148f9d92f275b977227a5f9f363a0a]</t>
  </si>
  <si>
    <t>2-6025</t>
  </si>
  <si>
    <t>How many ['injuring'] events happened in 2016 (year) in ('Virginia',) (state) ?</t>
  </si>
  <si>
    <t>[4ea6562f218cd39486f5912df2eba393, aaac0acd14dbf6519bd38021b77b4edb, 4310f384c957378793653e6fbf1a2a53, 540bea88b41668eea305abec644cad77, 40fc94fc4f7570d9e1268e13eb8c212c, b420c0ebe76c97b056badf4fdd7eb0be, 22fd91a6830c18f1a5dbf0c68d352fef, 37fafd0d76c3840295bbf4982e2ff692, 51648f1e82e54551919f80fa75d985a8, dfb51c77d47c98a2a7ec06ec3863c0c8, 4d3df9d0a3588c64b0ee84a004d733da, 3f5170fc5dcd7998ca15da0be93e0609, 27cfd5d06fd2fc2614764d5e1c4ca26a, 9807a0e22b33badbe755d1ce9e76ec5b, 8f06ee41a22b7b2a65e10d1ac2b626dd, a0aeaba1adaa0860121b4b6ef3602179, ce3138113a38f5fa8271968cb1c04418, c50490ecc0d51c4b3e7d7602fa560d8c, 9c9a78f279c90ef5b669cd778f1dcfa0, 92d3b5908cc286688ed19114b367ec6c, 20e056a1288a71dc08d44c7a17206c4c, a6126edf3caf8d56c5d11ccae548edbb]</t>
  </si>
  <si>
    <t>[40fc94fc4f7570d9e1268e13eb8c212c, a0aeaba1adaa0860121b4b6ef3602179, dfb51c77d47c98a2a7ec06ec3863c0c8, 37fafd0d76c3840295bbf4982e2ff692, aaac0acd14dbf6519bd38021b77b4edb, 540bea88b41668eea305abec644cad77, c50490ecc0d51c4b3e7d7602fa560d8c, 8f06ee41a22b7b2a65e10d1ac2b626dd, b420c0ebe76c97b056badf4fdd7eb0be, 20e056a1288a71dc08d44c7a17206c4c, 75e8a0bc810c9340e36332ccd8a12fb9, cd147c59a160ce5b99e38a42895a1402, ced5706d51e43b75263add548f7bca27, 27cfd5d06fd2fc2614764d5e1c4ca26a, 4310f384c957378793653e6fbf1a2a53, ce3138113a38f5fa8271968cb1c04418, d805a25b75e86181b0b7aa1e62f2ec6f, 51648f1e82e54551919f80fa75d985a8]</t>
  </si>
  <si>
    <t>2-6267</t>
  </si>
  <si>
    <t>How many ['injuring'] events happened in 04/2016 (month) in ('Louisiana',) (state) ?</t>
  </si>
  <si>
    <t>[d9eb00a467b8e844f69c6cc65ec932b8, 851f63fba7b2b162501718a313711d9c]</t>
  </si>
  <si>
    <t>2-7117</t>
  </si>
  <si>
    <t>How many ['fire_burning'] events happened in 06/2006 (month) in ('California',) (state) ?</t>
  </si>
  <si>
    <t>[64ebb5f2ac5af584d0cf082f4968564e, 8a1f6f510c2c5beb3fb357fc73bcfda9, 935cf58f67747a31d97893b1a7ac33ba]</t>
  </si>
  <si>
    <t>[935cf58f67747a31d97893b1a7ac33ba, 64ebb5f2ac5af584d0cf082f4968564e, 8a1f6f510c2c5beb3fb357fc73bcfda9]</t>
  </si>
  <si>
    <t>2-6028</t>
  </si>
  <si>
    <t>How many ['injuring'] events happened in 2015 (year) in ('Massachusetts',) (state) ?</t>
  </si>
  <si>
    <t>[810a50aaf9c617ad600149bde97c027e, eb4f145f69289a52e2f60f7458893020, 302194954cd39518a3184c6ba9b5e90c, bcd9222c6b1783c4abfe7c2fd27fe500]</t>
  </si>
  <si>
    <t>[984720caac321960765e9b855a11ae40, 302194954cd39518a3184c6ba9b5e90c, c05739c70dce6eac7f0229713321a463]</t>
  </si>
  <si>
    <t>2-6027</t>
  </si>
  <si>
    <t>How many ['injuring'] events happened in 2016 (year) in ('Connecticut',) (state) ?</t>
  </si>
  <si>
    <t>[f36b56cdfeffbace0d0d1d7177f2d506, 53fbdf2e90ea62719b6d6786bb01d1dc, e473880825c0295872ccc41aeefa7896, a3cdedf10329e9a00fbcfd9be91722e3, 7979f05ef9c499581930d5599888218b, 358f3a2789b1432c6fd4e0e5aa458831, 3b033a332c9b5470bb57f15caefdb239, 6914156db0afbae913c9c61e933226f9, 5f87cbbb564aaee42fe172a52f04099f, 2ec945ab9ee52e3c665d2f87032507b3, a27913fafb7800a4e8696fc129b643fb, 79f55916fc0220f5a2093fb17a7b4772, f1c1a571556fb0ebfa755810b7ef5818, e96ea706282712d089cab03477f09daa, da416ec4089dc87298c85b1dff32a017, b183f1b9850fe36b000cb2dbb5b47674, 25421ee03b99c4c14411bb33a7404a28, 1ad3d409ea844b8da2bd36ccc888e5e5, 6481841f55ef51f8040f631858b4d60a]</t>
  </si>
  <si>
    <t>[a3cdedf10329e9a00fbcfd9be91722e3, e473880825c0295872ccc41aeefa7896, 33840bbd5a82d9e0643b6d9f34f9d106, 1ad3d409ea844b8da2bd36ccc888e5e5, 5f87cbbb564aaee42fe172a52f04099f, e96ea706282712d089cab03477f09daa, f1c1a571556fb0ebfa755810b7ef5818, 358f3a2789b1432c6fd4e0e5aa458831, 62cf5e53b2d95289a7084e2606ca4a42, c1ec0f094473e56a028650468640db6d, 25421ee03b99c4c14411bb33a7404a28, b183f1b9850fe36b000cb2dbb5b47674, 53fbdf2e90ea62719b6d6786bb01d1dc]</t>
  </si>
  <si>
    <t>2-6269</t>
  </si>
  <si>
    <t>How many ['injuring'] events happened in 07/2015 (month) in ('Florida',) (state) ?</t>
  </si>
  <si>
    <t>[56f6886cd1433c39e90802409ca3808d, b20560c7558304a037c4ca5d6c093f04, d464810a87d4343a1638cf15b8625d34]</t>
  </si>
  <si>
    <t>[6a9f619d47e0d1ec032c96ae7b201d09, b20560c7558304a037c4ca5d6c093f04, d464810a87d4343a1638cf15b8625d34, 681bc13d0c04fdf4acc015b7ec034743, 56f6886cd1433c39e90802409ca3808d]</t>
  </si>
  <si>
    <t>2-7115</t>
  </si>
  <si>
    <t>How many ['fire_burning'] events happened in 12/2005 (month) in ('California',) (state) ?</t>
  </si>
  <si>
    <t>[b180acf63d563598c053699857f1f101, 07990359acb83ee6ef7b924478522acb, e7350bdcef507cd8e4fd1c949fc69e68, 5f5ba638a6d2e19bec8f1e6b27cbf1f9, a1e8a3163f90d14d60252b8044d5701e, d55b4b003ebb3aa6e4f1835ce8f9e483, e9fb1e2d1027f2138aea71a4459b2d6b, 50549f3d481402ddf2aa4280b58f5dbd, 6310c73288d24f836eec69b9f093e53d, 0a9c784267ace56927e6001026281137]</t>
  </si>
  <si>
    <t>[6310c73288d24f836eec69b9f093e53d, 5f5ba638a6d2e19bec8f1e6b27cbf1f9, a1e8a3163f90d14d60252b8044d5701e, b180acf63d563598c053699857f1f101, 0a9c784267ace56927e6001026281137, 07990359acb83ee6ef7b924478522acb, d55b4b003ebb3aa6e4f1835ce8f9e483, e9fb1e2d1027f2138aea71a4459b2d6b, e7350bdcef507cd8e4fd1c949fc69e68, 50549f3d481402ddf2aa4280b58f5dbd]</t>
  </si>
  <si>
    <t>2-6011</t>
  </si>
  <si>
    <t>How many ['injuring'] events happened in 2015 (year) in ('Ohio',) (state) ?</t>
  </si>
  <si>
    <t>[59239a0076b956eed8867748027e603b, aecc7ae8bf9b93d11b9fa6a7c14cbae9, 353e904b9f3c9a56047d132adbd04d37, b7e13f3da80b895654cf06092f979602, 7bc9139807c636d1c4009c1fc9db0f57, 300b2108301f6fd509a501bec166d1c8, 5427240fe9a6199c11f4bfa5667ef9a3, ff3e1d8a3de2e9c6fc87f832e9478ea5, 3548eb50174897e03019d6c5b94f9182, 7ae48bd9bf6ea2a841635254f03f053e, 8f2cea311f3c1958c12e370667b8eee9, a5679ac9e2c17a37e82ef436c16b60fb, 9f87a7fa080443db4c9fd832459339f5, 922fe347bbd830184088bd1efa67eb08, ea6a9eebabeeaee2f6e12225d883888a, 4e270449829b9c671b130d5675a4a486, 7f1a5787ecd6e37387163ebf51fb553b, 1fe8b7ce8d00acc6f159e7678bfc9a44, 18b1e37ac3c5587745f8a848d880f55f, 8cff1a562bd3298742ffd93368cbdf1e, 8d96b97916a97c646ca9d55b76679bf3, ef3506a5e49ea5b7420305b5eac1780a, 095979c990f3b44d78a627874429e796, 62856e49604c466ea3814376a7468902, 5288eef84c7733d88eab9b161dba449d, 3ba83f2a68d45a425cd2494316e9bb5f, 32b3af974276c914374be0cb0cd11d41, ed2eac44b6660f0f1d21f1ace526b761, 251122aeae7568a425d8d19f71ee7790, 860f181fc76bf300d0e80c9263f05400, dd2db92ab54dfa80e452988d73cb0f8f, 98ffd849e3b2402d1a7eeef07a0db977, f51dd8231c8c67e4210a00db08abd5e7, bec49d56ab7622a8e8671fac3f6a10b2, 8aa8e3b336657b994a8a73d76cffa6db, 7c040c50174ceb96b93eb95af8cc4bb5, af55a80d0deec819cc66b31d80e21f2b]</t>
  </si>
  <si>
    <t>[7ae48bd9bf6ea2a841635254f03f053e, 62856e49604c466ea3814376a7468902, 9f47096fc23b0730c1120df0e8d10061, 8334fd4ad8312b4226f3132fcfbdc44f, 353e904b9f3c9a56047d132adbd04d37, 62fccefef012fe3ed7b78723cbde30c9, 192f5d23cfe486c56fd4b357f6171dd5, 922fe347bbd830184088bd1efa67eb08, 2f68e6673261c486f6fa2dea65a3f7f1, 5288eef84c7733d88eab9b161dba449d, 7c040c50174ceb96b93eb95af8cc4bb5, 76cdb6424709778e519769c1d97c2573, d09d10134bc7030ee3e45f840b8e9f9d, 4e4234d157f0000ea41762c588916423, 59239a0076b956eed8867748027e603b, 32b3af974276c914374be0cb0cd11d41, 613631923464203ce2d4dee67f4cf281, ef3506a5e49ea5b7420305b5eac1780a, 98ffd849e3b2402d1a7eeef07a0db977, f51dd8231c8c67e4210a00db08abd5e7, ea6a9eebabeeaee2f6e12225d883888a, 12e2b810a1fb4038a5869f2e564ddae4, 095979c990f3b44d78a627874429e796, 1fe8b7ce8d00acc6f159e7678bfc9a44, 985610a6ce9dca3e17bab5ddcdcef823]</t>
  </si>
  <si>
    <t>2-6253</t>
  </si>
  <si>
    <t>How many ['injuring'] events happened in 01/2015 (month) in ('Wisconsin',) (state) ?</t>
  </si>
  <si>
    <t>[e68c7499d368fe710b3297c6f2c94eb0, 51740dc66217a0985a9b5649dc481d43, a9fb9cda2a045c898445aa439256dda6, e0ff4a5f6b04c10aee0b89f1780455a4]</t>
  </si>
  <si>
    <t>[a9fb9cda2a045c898445aa439256dda6, e0ff4a5f6b04c10aee0b89f1780455a4, 51740dc66217a0985a9b5649dc481d43, e68c7499d368fe710b3297c6f2c94eb0, bcd9222c6b1783c4abfe7c2fd27fe500]</t>
  </si>
  <si>
    <t>2-6495</t>
  </si>
  <si>
    <t>How many ['injuring'] events happened in 2016 (year) in ('Missouri', 'Saint Louis') (city) ?</t>
  </si>
  <si>
    <t>[74dc016db4cae9d582421598ca2da2d0, 80a16c7cc2416f0d544f557e1d5d1543, c9a5a48030373d366592c13df2b2d178, c66411b8a2706e61266029b0ef7183ab, f09b54ca4fe84fce1770c3547fcc321d, a3b021c33babd72d3887b82a14f8d16a]</t>
  </si>
  <si>
    <t>[c66411b8a2706e61266029b0ef7183ab, 07636323c62c80082b221fb2da3b9a05, 61152f1191d11d16058bde9a7728f648, 66a712c01e92330e40656beca7ea32e8, 331238ab1cea6df30dc32cda622d3acf, 127c94a65f32badf416199951b36fa88, f09b54ca4fe84fce1770c3547fcc321d, 1d20f1899e74b0a84f852dd00c6af075, 74dc016db4cae9d582421598ca2da2d0]</t>
  </si>
  <si>
    <t>2-6252</t>
  </si>
  <si>
    <t>How many ['injuring'] events happened in 11/2015 (month) in ('Wisconsin',) (state) ?</t>
  </si>
  <si>
    <t>[47b2ac20d00e7799cb6b26caaead7ca9, f2a5c2aae77aff87c38ed62e7c704b9c, 1237a7623c79ff9846348aa116f96b74]</t>
  </si>
  <si>
    <t>[1e3b86ce11bd3fadda243153f7db82c0, 47b2ac20d00e7799cb6b26caaead7ca9, f2a5c2aae77aff87c38ed62e7c704b9c]</t>
  </si>
  <si>
    <t>2-6013</t>
  </si>
  <si>
    <t>How many ['injuring'] events happened in 2015 (year) in ('Alabama',) (state) ?</t>
  </si>
  <si>
    <t>[1c6dfeebdd82372d8167d7063b34fac9, 6ab0791bf6b97f2f2d3d7d7b71b29ac9, 24a8d070e9d2ccd756106894bd0daa32, 85386f1e7ea779d062bbcab0754e7279, a4f34575becb12ccfbadb5f8764bb845, 22ce526a4078feb19bc7e37a404c145d, efd50cc32e007f581e46f347293df0aa, 45aac8a0efd750ae6bd0c65c49ca33c1]</t>
  </si>
  <si>
    <t>[1c6dfeebdd82372d8167d7063b34fac9, 6ab0791bf6b97f2f2d3d7d7b71b29ac9, a4f34575becb12ccfbadb5f8764bb845, 22ce526a4078feb19bc7e37a404c145d, 7d4cb87cd9f1461363165c9c43c79fda, 85386f1e7ea779d062bbcab0754e7279]</t>
  </si>
  <si>
    <t>2-6255</t>
  </si>
  <si>
    <t>How many ['injuring'] events happened in 08/2016 (month) in ('California',) (state) ?</t>
  </si>
  <si>
    <t>[39ee61ec5f485b2ca0867802f6a7da41, 62dbff32b88fd20719ed025bbdee1531, a3622f3fd71b04a8997d6b2139d554e8, 773cf58081d9aefe86886c1bdce55367, 3a749a7dd998a76ecec679132e449b0f, 6a22bdcb8930ff3bba643544348cc306, df71a8a2c8b0bbbeef3fc2162d3a971e, e04c29d41ee42b18a984a49055f2f04d, 09f6de9fe218c4dacec4655f6d1cbd6d, 7b3cd0a481c771205bbb7b32e4d7f202]</t>
  </si>
  <si>
    <t>[39ee61ec5f485b2ca0867802f6a7da41, 0cb2ef3905cef951ed015bceef98c875, 280357b24aa337bad393bec8d53c9b03, a3622f3fd71b04a8997d6b2139d554e8, 6a22bdcb8930ff3bba643544348cc306, 62dbff32b88fd20719ed025bbdee1531, 773cf58081d9aefe86886c1bdce55367, 7b3cd0a481c771205bbb7b32e4d7f202]</t>
  </si>
  <si>
    <t>2-5165</t>
  </si>
  <si>
    <t>How many ['killing'] events happened in 12/2016 (month) in ('Arkansas', 'Little Rock') (city) ?</t>
  </si>
  <si>
    <t>[666936c62aa6a5074f151422fe6259c9, 7da17d4e07ebecf5e7da0098ff454398, a2fccc4f2c37ae0e9526846a38f96cf2, cc61039007ab134b084a66640ede243f]</t>
  </si>
  <si>
    <t>2-6012</t>
  </si>
  <si>
    <t>How many ['injuring'] events happened in 2014 (year) in ('California',) (state) ?</t>
  </si>
  <si>
    <t>[3555d1d16ecc20ea3f79e580db306108, ad06d69e50b30676f2d544e554305ba6, fa80df5350e2f7cbb1d219665576e665, 2c3e74eb5d4d11eda84665f4290db3df, 2ad1bc60de172f50f059de30ec6563fe, 0c4d796dbdc21e1b280d9f4b1e501b52, 6d464124a97d710a981ff34f77d7b1b4, 94400a0b32929f1e9e6c206b2d84eaf6, 9973c898ecd145bad496a0390fb8a867, d51433af4155c4cb73b088cacdc3c1bc, 69fce8feccf46192bab18863dfc1cbe9, 7aef128998d5db6267024218b74abe5d, 828af4e4c632fcfdca7ac4ca356dcb37, c56a39feed74115c31f743c54e0fe0e0, 0cb2ef3905cef951ed015bceef98c875, a5fd27464e4a49cf5982507909207b51, ab2eb5bc04424ca532eaadbbc1de4028, 120dfce89664128d957d205f00018009, 96499b0d1aec39d20ac0e154fe6ce546, dc39fbd34045c9d97c7809c9efbed3a8, e28f1cef8a3d9a66156dac8b1fb15a25, 5fa3cfa815b93adc17edfa137ab1d2f8, 3d4f548656caf2509de20300e8ed1a65, e6aa112f7ba8142edb2fc1f9d321b3e9, 46d27c9277cff8111752f027ed0be845, f63bc40873e0d8aa8c69874590c63d34]</t>
  </si>
  <si>
    <t>[fa80df5350e2f7cbb1d219665576e665, 5fa3cfa815b93adc17edfa137ab1d2f8, 561521dcc341b227cd9b5276937f3d53, 3555d1d16ecc20ea3f79e580db306108, d51433af4155c4cb73b088cacdc3c1bc, 46d27c9277cff8111752f027ed0be845, 828af4e4c632fcfdca7ac4ca356dcb37, f63bc40873e0d8aa8c69874590c63d34, c56a39feed74115c31f743c54e0fe0e0, 120dfce89664128d957d205f00018009, a5fd27464e4a49cf5982507909207b51, 3d4f548656caf2509de20300e8ed1a65, e6aa112f7ba8142edb2fc1f9d321b3e9, 94400a0b32929f1e9e6c206b2d84eaf6, 96499b0d1aec39d20ac0e154fe6ce546, 2c3e74eb5d4d11eda84665f4290db3df, ab2eb5bc04424ca532eaadbbc1de4028, 9973c898ecd145bad496a0390fb8a867, dc39fbd34045c9d97c7809c9efbed3a8, e28f1cef8a3d9a66156dac8b1fb15a25, 2ad1bc60de172f50f059de30ec6563fe, 791116bcc74b0efe64737910a0e95a60, 7aef128998d5db6267024218b74abe5d]</t>
  </si>
  <si>
    <t>2-6254</t>
  </si>
  <si>
    <t>How many ['injuring'] events happened in 12/2015 (month) in ('Pennsylvania',) (state) ?</t>
  </si>
  <si>
    <t>[70117dc2c859e5e17d453284c5a50e39, 0eb43325762b38c36e25c5912b19330d, 3916568ccaa034fd921f3822e20197f4, eb810acae28ec98225511be5d75cc37a, 1ca4975731615c29277f0d405dcee6cb, 252c99b6024c5b262e80d3f397d9b4dc, a7588961e60f4a7a746af420b587cf65]</t>
  </si>
  <si>
    <t>[1ca4975731615c29277f0d405dcee6cb, a7588961e60f4a7a746af420b587cf65, 70117dc2c859e5e17d453284c5a50e39, 3916568ccaa034fd921f3822e20197f4, 0eb43325762b38c36e25c5912b19330d, 252c99b6024c5b262e80d3f397d9b4dc]</t>
  </si>
  <si>
    <t>2-7100</t>
  </si>
  <si>
    <t>How many ['fire_burning'] events happened in 2005 (year) in ('California',) (state) ?</t>
  </si>
  <si>
    <t>[ead79c1db9804b35737aa87a4618ef09, bb23952bd225533b836fae08d3dc78d6, fe8b142a6c7a949e39003b0dc03a7f90, b180acf63d563598c053699857f1f101, 72f23c51bf2665e820755307ff5406a2, 07990359acb83ee6ef7b924478522acb, e7350bdcef507cd8e4fd1c949fc69e68, 5f5ba638a6d2e19bec8f1e6b27cbf1f9, a1e8a3163f90d14d60252b8044d5701e, d55b4b003ebb3aa6e4f1835ce8f9e483, e9fb1e2d1027f2138aea71a4459b2d6b, 50549f3d481402ddf2aa4280b58f5dbd, 6310c73288d24f836eec69b9f093e53d, 0a9c784267ace56927e6001026281137, d48fbf10466362a779ccf2bec998ef33]</t>
  </si>
  <si>
    <t>[bb23952bd225533b836fae08d3dc78d6, 5f5ba638a6d2e19bec8f1e6b27cbf1f9, b180acf63d563598c053699857f1f101, 0a9c784267ace56927e6001026281137, e9fb1e2d1027f2138aea71a4459b2d6b, 50549f3d481402ddf2aa4280b58f5dbd, 6310c73288d24f836eec69b9f093e53d, a1e8a3163f90d14d60252b8044d5701e, ead79c1db9804b35737aa87a4618ef09, d48fbf10466362a779ccf2bec998ef33, fe8b142a6c7a949e39003b0dc03a7f90, 07990359acb83ee6ef7b924478522acb, d55b4b003ebb3aa6e4f1835ce8f9e483, e7350bdcef507cd8e4fd1c949fc69e68]</t>
  </si>
  <si>
    <t>2-6491</t>
  </si>
  <si>
    <t>How many ['injuring'] events happened in 2016 (year) in ('North Carolina', 'Durham') (city) ?</t>
  </si>
  <si>
    <t>[1dea63a1e41d2dc83056f0e87b0bf6cd, 345a2849d3ffd0119bd8e44334271f62, b44e25d8c4a8c0185fc9f661c3e164a9]</t>
  </si>
  <si>
    <t>2-6490</t>
  </si>
  <si>
    <t>How many ['injuring'] events happened in 2016 (year) in ('Delaware', 'Wilmington') (city) ?</t>
  </si>
  <si>
    <t>[0835a98c168ea7067e832a7a5f03586b, 469d9132ae7bc734a213e8c70567c902, ccf0b961c3247c766d2285760c16c826]</t>
  </si>
  <si>
    <t>2-6250</t>
  </si>
  <si>
    <t>How many ['injuring'] events happened in 10/2015 (month) in ('South Carolina',) (state) ?</t>
  </si>
  <si>
    <t>[570733bfd4e04915008f6400e0f04b00, f9307d831c9a3a5929122c65bb13233a]</t>
  </si>
  <si>
    <t>2-6492</t>
  </si>
  <si>
    <t>How many ['injuring'] events happened in 2016 (year) in ('North Carolina', 'Rocky Mount') (city) ?</t>
  </si>
  <si>
    <t>[eceba539966f881bfe9f080bd141291c, 1bab4ba90608894eeb33e80dda279fda]</t>
  </si>
  <si>
    <t>2-6019</t>
  </si>
  <si>
    <t>How many ['injuring'] events happened in 2014 (year) in ('Wisconsin',) (state) ?</t>
  </si>
  <si>
    <t>[1a2467fbf81acd03685b59f926e5eb4d, 3218cc54014a08ad36a2e043a15eba3b]</t>
  </si>
  <si>
    <t>[8cbc78e5afe44cc3b9143b4318284913, 1a2467fbf81acd03685b59f926e5eb4d, 5fe7ab4f0c3aceb2d451f1314d83b017, 3218cc54014a08ad36a2e043a15eba3b]</t>
  </si>
  <si>
    <t>2-6018</t>
  </si>
  <si>
    <t>How many ['injuring'] events happened in 2016 (year) in ('Texas',) (state) ?</t>
  </si>
  <si>
    <t>[55c23e7fbfb66e86a966a2fd2c5fca6e, 51a0885f4f736ee07dad677606332e2a, ecc398cc16f22eb1323b4411ef866651, 4f06cad47295fb9c65ad878b54086b68, daad955f2f679451173e2038e359819b, f1448cc8275d5f39c8814dc07f5ba877, 4643e3a80f38cd21902b56de3a07ea19, 7411bd91b4d3c43e46814d97c6ada794, b38b3726bdb8fc28186f88217dfa7c7b, 159bfdeeff070e2afbf64f17a531a664, fec757e15cfa223b21328ee5aac44f7e, ad73a5a658e9e2c1b555f4f7cc833f7f, 1f2894e6e703911fb971e4e9d7e8f915, bc37c98fb4c5456d33908fe697910269, cdaf9ebac88e78fec28882e2fbe88a00, ff024b36007bef8d2c5f9ba6a3a3f4ec, ffc9101df4475e8255fdeb2b3dd36510, 85b2620519334c470f76d1ef40694c11, 8695f61b5f03f0964bb806a3332adce3, d1de29dc577265b9df3253ee25ab34a5, 992a6745ce02e6965652d953e2098571, 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f13a456d8be9b4b551fe66c5173783c0, 7f6227f651c95783eb8f49d18ceb6d88, bee6e646a764e71726eb92e6a85718ea, 35267ee3c10117210def4d89d479a829, 9376ce76c384006d1dca45dfc260a797, 5ec4d0eea9e4414863f3ed999436f77c, 99ec15c91bbb8fb5e2dc686842c762fa, 27f2472e8ba442be0e0a2ebd56d67619, 88249f7ac9c823969a42ae168d8d9fc0, 99c011ad6906be4277a4f4f51cabc1f0, 075630e67290e8941ca0242fafe43789, e5e2d1d8601d5a6bf9ca6aa996502335, 763806cd8d617a7fa36a70ff35ba623c, cd47d0dee8cc2e37b7ad143c4d16ea7d, e16c249b59b4800c4a111a2a2981f66a, 9049681621b056a6b31f6db69d52c71a, 7eced4de8969b137c70fe5a07abca9d2, 354dc02dee101c7926a96d2db0fcf727, 11a3e78be47ec77d135345a13e951468, 07e0c947a0d6a5c9d877fc07cc4135eb, b41609833d311e3512bf5d8ac1080354, 3d92d1de230b3e2eaa3391fec23056ba, 57b6b2ddd8509cc4ddeb2f409107efa6, 7c9324c34afedc54aa2b7265c91a4910, c4692ac8cfd27ceb943dc66c7ebc001e, 8d1e01e321f3ff22248da27687341838, 12a5cf76f14a6703d773b6ed160620f5, 13aedd9e836755d111af6fbbb5488f27, 63618da4a762745f13133004234965d0, 59d4b653b23a40a066669808ba0cd42a, 468e36ac95f65ee75a1a119b601f9997, d11d340648752e3ecb4c17e8e126fa43, 2a8e3b08daccc9ce40251af15d73848c, 09784dc8dab697face2c753f602ee369, f3f7c63810318f00efac55c3c6de81c8, 0595d8eb93575fef0d41656420785404, 8d7ceb3be584fa025b324139bfee2ebb, 850b59c57cd47bab8ee3c8ab88abedfe, e0b4c0e21dfcbf649ad5e93fef18d58d, aee809c6fd4e16807a75e5b46c3d0551, 986f51309c9e9c21a3b4f17bfb4b9086, 8989cb1e47098eb67bc775960374adff, 1e79f7e8948a8952382725dbe4a6fc8b, bfdc721cf1690f9752816b462f3765b2, 9ea9f4ba7c03d6fa062cc0d256d42101, fa3b591fe89db1bb9b1662b2144d3e02, 82bbc5388c3528a73d7e2a5bd62cd8df, 89248b9799a861cee488782f47723a8e, 4a69182374e2ffc15cdf843d2772364c, 844a6439b17df55bd9941bd31c1bccee, c6f8be99459e4307d9c6efbad8449ac1, 19da9261518707e325ba4a2cb8dc79da, f9824ff06d8a8a701967870956d2ba21, b73a7e9aaf7c4de3b7fbcf0a49559709, c6189afed2791ee246b66bbcec632f07, cbaac7ac5bf24316b9a3d982d669c2ed, bee6dcdd55f4b8d096e0f3d0d414df72, b0283df4b1e79404c68a1f3b1eb7f255, 480c55c099efd38455668b93cc471ad1, e0ea5ce7a9571c2c3af5401ac940df1b, 8253619d5542969de4bb136562d9ba80, 5582a7cee364d396b71ef97d3f4cb70a, e6928a2fcad7f359ee5b63a30552b6cb, 051f4ff42b8f293640be4014aad8df2a, fcf8983961e4f47b66a43c761eba033f, 61455cb5d64b5ad7ff58510f200bf354, 77eea44e55abd18edd2da701d51a0a82, 06fa420c12c6e3e6e8954b2e62e55e83, 7271f8d3aed3b763f792a72c563a88e7, a7bd6f60af0bb947ff500548a71d0f2c, a7fc19e24f9a727242ca6ee11c58d433, 231ded296f3aaf67c1376c70dd8700df, 706eba02905ed68884e6518d1626998e, 79ff748a1351e8a5228163a2ad95b563, 4855ca6c46569be9ae2d048f0ecfe491, 0f413d308edb52d4ba3730b7b0773022, 6a1d5638928df825086882013b605435, 85d0a3fda37a71f23574243d484e4ad9, c495e96e6b80cf07567b9843e9ec1fea, da6b40feb3d46dc71d7ef64459526961, 4423a2f08a8252750c21788eae2db9aa, 9dd2d02ab643e97abeecc994b52a8194, 470f7ea1ec7a5c8d81f1a44a13760961, feb871f5880baea0a42dcdfee423274f, 08d193ef199e373bd3474793b08e34a0, df5884ac1225597ce0fccc705cceb7e9, 5c0ec36fe491c52a4f610d0d327129c8, 3d0622047ae230c7fe920c9b9a8d0a71, 072e7cade18bae0bdc8be21f01782aa4, b1de1d306c7bf17644243dbff7ecf6a5, 571f3751abd89f029323c858932d6f56, 8a1928c62125cc2b18f0a4f2a4c01be8]</t>
  </si>
  <si>
    <t>[f123522b3d905fc67cb6f0cc5ba40a64, f1448cc8275d5f39c8814dc07f5ba877, af284cde1b06447584638feb9e2138e8, 13aedd9e836755d111af6fbbb5488f27, c6189afed2791ee246b66bbcec632f07, 5c64253ccea425bd6c315d503902e00d, c7fa2c86624315b44bdcefe1aa4474f7, 5582a7cee364d396b71ef97d3f4cb70a, 02b818d794b2b0d3e554373e4d39064a, cdaf9ebac88e78fec28882e2fbe88a00, 5ab44e9c1b202d086767a711d292ca5c, a7bd6f60af0bb947ff500548a71d0f2c, 19283479bce9a9b60a6b11bec7fbf572, 4e9255b6f2f5e4cf549f7c6f02b204d0, fce187f65e15a2131569e19a18489ead, bc37c98fb4c5456d33908fe697910269, ffc9101df4475e8255fdeb2b3dd36510, bee6e646a764e71726eb92e6a85718ea, eee9e97c613d588579bc55f8fc9ad399, 075630e67290e8941ca0242fafe43789, 55c23e7fbfb66e86a966a2fd2c5fca6e, 6bb6fc4a33e8039736c0c6ceea18c934, 1424b8bc9e983d29ce655860d1d3d380, 27f2472e8ba442be0e0a2ebd56d67619, 4c7bfc2342ec83e3c689476346cc6f03, 9376ce76c384006d1dca45dfc260a797, d14751bf1946fdc571e4d1420bec38e8, 8695f61b5f03f0964bb806a3332adce3, ff024b36007bef8d2c5f9ba6a3a3f4ec, 209136bcb45da1abda1ee44c1485263b, fcf8983961e4f47b66a43c761eba033f, 1f2894e6e703911fb971e4e9d7e8f915, 159bfdeeff070e2afbf64f17a531a664, 3d510165a54046df800883c4d5b32364, 3771bb0647de86fc98c2cb52733405cc, 9dd2d02ab643e97abeecc994b52a8194, 15f662404a141c753d9c25e36caca5bf, 470f7ea1ec7a5c8d81f1a44a13760961, c6f8be99459e4307d9c6efbad8449ac1, e158e69a50b790c6023c9592ac204800, 95a492c5ef2a3a7748e9e56837feecb3, 72cae750af330201fc0465cb6a19da7a, 2f0a0f5bcd771f8b959d83938982fca2, fd66f856b3d2cb337fd5d742618a555a, 4f06cad47295fb9c65ad878b54086b68, d3f2504dfe82e58bee457c75f3268942, a7fc19e24f9a727242ca6ee11c58d433, ad73a5a658e9e2c1b555f4f7cc833f7f, e0ea5ce7a9571c2c3af5401ac940df1b, 4a69182374e2ffc15cdf843d2772364c, 992a6745ce02e6965652d953e2098571, 7512c69ea9171bc03f2e935eec798751, 58b6e8c65e7467f6eb2f87373f3710a9, 0c9c38b244c8f0a93a222e8bbfc29859, 07e0c947a0d6a5c9d877fc07cc4135eb, e6928a2fcad7f359ee5b63a30552b6cb, 8989cb1e47098eb67bc775960374adff, c3e93f5ab26e0c269ddbb8db9325bb08, 4423a2f08a8252750c21788eae2db9aa, cbfaa1cfefd5932e5da09e9a8afeff63, e227909afdce43ff44ea2d5848aad292, 7ad0fe011f83441c221745f49aaae028, 7271f8d3aed3b763f792a72c563a88e7, 0595d8eb93575fef0d41656420785404, f13a456d8be9b4b551fe66c5173783c0, da6b40feb3d46dc71d7ef64459526961, 35fc5b57ac126298ce4bbf2f111f4956, 3d92d1de230b3e2eaa3391fec23056ba, 7eced4de8969b137c70fe5a07abca9d2, b73a7e9aaf7c4de3b7fbcf0a49559709, f3f7c63810318f00efac55c3c6de81c8, 7c9324c34afedc54aa2b7265c91a4910, 34bc3ffabef53dc5920bbf3f288317ea, d11d340648752e3ecb4c17e8e126fa43, 65231e1537906dd8538c7c65767b639a, 5ec4d0eea9e4414863f3ed999436f77c, 12a5cf76f14a6703d773b6ed160620f5, 072e7cade18bae0bdc8be21f01782aa4, b365a8e3325f3b6c11277afceb0ede32, e16c249b59b4800c4a111a2a2981f66a, a2546489e20063a7eee4a0f7612b5d5e, 79ff748a1351e8a5228163a2ad95b563, bbbeddb4a2eab3f71c4322f7961a60d1, bcb64082309ae753d74fe57f1d6befa8, 844a6439b17df55bd9941bd31c1bccee, 4a5acf50f0dd7063e50ff0839c764801, fc502bfe53ab6bb3318ed412e710a114, 1f7f1bb803b3e4c160f1ed88e011ce7b, 468e36ac95f65ee75a1a119b601f9997, 1e79f7e8948a8952382725dbe4a6fc8b, 7411bd91b4d3c43e46814d97c6ada794, 51a0885f4f736ee07dad677606332e2a, 85b2620519334c470f76d1ef40694c11, 21b24b1a79fd95ca1ab7589ae2df36bd, 59271f8d363fc82500c718e02b7b9abc, 2cffa3754e4678f8c06cc538593b999f, e9aab148686b73da22701a02698a08c8, 64a97e1b658c9da115893ba2ff4f4f6f, 241ccc383f06a9c519be638ca7ea8f90, 85d0a3fda37a71f23574243d484e4ad9, bfdc721cf1690f9752816b462f3765b2, 22fd91a6830c18f1a5dbf0c68d352fef, 77eea44e55abd18edd2da701d51a0a82, 354dc02dee101c7926a96d2db0fcf727, fec757e15cfa223b21328ee5aac44f7e, 06fa420c12c6e3e6e8954b2e62e55e83, ba8f85ee98c1f398e3ab81b21c037d12, c2309740bc54202d62a15c7e6470daa4, fffb48a2bb4b5bffe4aa96834bfaf799, e5e153a270db0333c7b80781d21e1e46, 08d193ef199e373bd3474793b08e34a0, 6a1d5638928df825086882013b605435, ecc398cc16f22eb1323b4411ef866651, 8a1928c62125cc2b18f0a4f2a4c01be8, 763806cd8d617a7fa36a70ff35ba623c, 57b6b2ddd8509cc4ddeb2f409107efa6, 5cf042b40de55f0e6fdf4c2fe79cc4c0, 89248b9799a861cee488782f47723a8e, 480c55c099efd38455668b93cc471ad1, 82bbc5388c3528a73d7e2a5bd62cd8df, dc8c8ca66d7762e9a65051448f0fe8fa, dcb0f771fd8e87956a7eccafe76b30ea, a0398b62a52732f91f7bfa6a97192824, 051f4ff42b8f293640be4014aad8df2a, fa3b591fe89db1bb9b1662b2144d3e02, e5e2d1d8601d5a6bf9ca6aa996502335, 0f413d308edb52d4ba3730b7b0773022, 231ded296f3aaf67c1376c70dd8700df, aee809c6fd4e16807a75e5b46c3d0551, 61455cb5d64b5ad7ff58510f200bf354, bee6dcdd55f4b8d096e0f3d0d414df72, daad955f2f679451173e2038e359819b, 9ea9f4ba7c03d6fa062cc0d256d42101, 059ad6e444f832093563efa30c6e82b6, 4855ca6c46569be9ae2d048f0ecfe491, 4643e3a80f38cd21902b56de3a07ea19, 11a3e78be47ec77d135345a13e951468, f9824ff06d8a8a701967870956d2ba21, d1de29dc577265b9df3253ee25ab34a5, 8d7ceb3be584fa025b324139bfee2ebb, 35267ee3c10117210def4d89d479a829, 706eba02905ed68884e6518d1626998e, 9049681621b056a6b31f6db69d52c71a, e0b4c0e21dfcbf649ad5e93fef18d58d, b38b3726bdb8fc28186f88217dfa7c7b, 139b51119579687988a343e773dd95b8, 3be1ea26fb115a62ab077ed6f096d34c, 13cfb256b828219e85ff3b48d8efb16b, 7f6227f651c95783eb8f49d18ceb6d88, cd9aff1837ec669115d4b61e99c324c8, e55be006ff8696a1c13399ab0bf7f76e, be72bc254d808cdf561a42cec76fdeae, d0e94c1fc528377f979230d08a5ee858, acae25332d6133175887e85f38c1652d, feb871f5880baea0a42dcdfee423274f, 210c8e495b6bc326527ad41a0aac22ee, 99ec15c91bbb8fb5e2dc686842c762fa, 72f807c4088df23c1291c37f7a45113d, 125e218fb1cf04b0d9a11ea22e8bf65d, 8d1e01e321f3ff22248da27687341838, 666b073b6f83b18c6516e93da20977b2, 850b59c57cd47bab8ee3c8ab88abedfe, 38d766377ded80d9f8720f14c4d265c0]</t>
  </si>
  <si>
    <t>2-6015</t>
  </si>
  <si>
    <t>How many ['injuring'] events happened in 2016 (year) in ('Vermont',) (state) ?</t>
  </si>
  <si>
    <t>[2e8ca17a884c6f2f594c61b4201f60d7, 283c39ea2271bed7a81337172c7e187b, 95e01170da8c0929a442ef28b93be9e1, 3a81fc725917cbf89cbfab9775e6ba50]</t>
  </si>
  <si>
    <t>[3a81fc725917cbf89cbfab9775e6ba50, 3d91d864584622c27363a5833cd6636d, 283c39ea2271bed7a81337172c7e187b, 95e01170da8c0929a442ef28b93be9e1]</t>
  </si>
  <si>
    <t>2-6257</t>
  </si>
  <si>
    <t>How many ['injuring'] events happened in 11/2015 (month) in ('California',) (state) ?</t>
  </si>
  <si>
    <t>[6c282d5535923ee51bfe09bf6bb0220b, 27b3a686af35cdc2ce321682a5965849, 1e3b86ce11bd3fadda243153f7db82c0, 528c2f46f43c0e6f45f1f70591c38b6d, d519b12bca122aa641e4ba277a51a279, e6ac4b74d243e5e8bed237578e875e5d]</t>
  </si>
  <si>
    <t>[27b3a686af35cdc2ce321682a5965849, dcee8487ce3518d5d47ea6f3a0b3ab51, d519b12bca122aa641e4ba277a51a279, 96649526f8c7d0bdc0bd41e871921640]</t>
  </si>
  <si>
    <t>2-6499</t>
  </si>
  <si>
    <t>How many ['injuring'] events happened in 2016 (year) in ('Texas', 'Fort Worth') (city) ?</t>
  </si>
  <si>
    <t>[850b59c57cd47bab8ee3c8ab88abedfe, e0b4c0e21dfcbf649ad5e93fef18d58d, 986f51309c9e9c21a3b4f17bfb4b9086, 8989cb1e47098eb67bc775960374adff, 77eea44e55abd18edd2da701d51a0a82]</t>
  </si>
  <si>
    <t>[241ccc383f06a9c519be638ca7ea8f90, 77eea44e55abd18edd2da701d51a0a82, 4e9255b6f2f5e4cf549f7c6f02b204d0, 8989cb1e47098eb67bc775960374adff, 209136bcb45da1abda1ee44c1485263b, 850b59c57cd47bab8ee3c8ab88abedfe]</t>
  </si>
  <si>
    <t>2-6014</t>
  </si>
  <si>
    <t>How many ['injuring'] events happened in 2016 (year) in ('Ohio',) (state) ?</t>
  </si>
  <si>
    <t>[79524ff80f3c13ee8cfc5575dfb93a72, 6d674397b2a4d80fbeaadd4d7542d63b, 37945875a6da3c6cc4342b0272015b05, d6298b4d13d73ff830307c5aba23c75b, 830b1c63b58031ee46bd95802f82560e, 0fa7f2645b915fb1078de4d945f302b5, ee01318a5a5f190b78d893ac72f5dc20, f7246d842df61012095124e16655035b, bca4fb4d8555a80f5038bb7ecd1de192, fdb58cc4042643977425363d62e56045, 066e6df8b929c4572599b377af965159, 8415df41f1f3e3e9d13d5d31f5f74ae2, fb3c51c7bd2f0055753e9f3f740d4447, a30fb17fcb1b00c4e767399b53e8117c, 6d341789d683e6015f991660590a2fcd, c935ccc8d6794c7f1f8579fd6cf66fe3, b0e56dd70855dc9732eaa37d7c7e12d5, 89572ea9267481edcfb3ed0387f6a767, a1eac7c03830c460eafd1f57a95aad8f, 2234f0e17887d5296178b85cb1012bea, 474192e8ed58d492d1bccacae3863c5a, 3071d890cfc208dbff68cc0e73fa1c23, a2c67525480c40fb977e6844d14c3140, 07d55803667fd94c2d5ef91ea2d4e0e4, 7048766dd9d8f393707767c0ebdbbf20, bd71fb417853b8e1f2c912a01f625a21, e5366d5e48cd54990bff7e5becf3fbd2, 29aeae5b1d410d2cd76c3f319d64d9ae, 8a2895e31fe81efd7e39d6bf5cfa6d0e, c7fa2c86624315b44bdcefe1aa4474f7]</t>
  </si>
  <si>
    <t>[a30fb17fcb1b00c4e767399b53e8117c, 8a2895e31fe81efd7e39d6bf5cfa6d0e, 3397f9e5fc77d87af476a142cf09e22d, 67c9b7404408dab439d1cd3313083eb5, c7fa2c86624315b44bdcefe1aa4474f7, 4ad939d965121e683adaec5c2421152f, a2c67525480c40fb977e6844d14c3140, 6d341789d683e6015f991660590a2fcd, 0ecafbfc2ed2af36c4df90b95c0d38c5, 8415df41f1f3e3e9d13d5d31f5f74ae2, 2043fe29f22b9a2c305657e38c385239, 67992b766530b0afdba4a508f7f74b9f, c9bfe30cb8e36037e95a88c963b24073, 233346d7e9cd3fc1d67cc46ae7ddc410, 066e6df8b929c4572599b377af965159, 79524ff80f3c13ee8cfc5575dfb93a72, a1eac7c03830c460eafd1f57a95aad8f, bd71fb417853b8e1f2c912a01f625a21, c935ccc8d6794c7f1f8579fd6cf66fe3, 40fba905379b4823ba69b89229a3d551, 7365b5d3038c16ff9ad3624f68364190, d6298b4d13d73ff830307c5aba23c75b, 7cdf5cbd678bd4a47a3108256818eecc, fb3c51c7bd2f0055753e9f3f740d4447, d06b0ff1216616acef15942d71f19bd8, 86d80a4409c18dd5aaa654cc43c31555, 78574ee9e0fc8e917f350ae2da82845f, 453da741a30c7145b8407983e26ee44a, bbba996c1547b2ca68f18a15cd5258f2, aaebbd142f660ba40e9dc68a3d09a58d, 3071d890cfc208dbff68cc0e73fa1c23, 2c6de53396e7b1ee1ac4da568135dd02, dcb0f771fd8e87956a7eccafe76b30ea, a5679ac9e2c17a37e82ef436c16b60fb, 4691e831aa362bdc671f405364b954d8, bca4fb4d8555a80f5038bb7ecd1de192, ee01318a5a5f190b78d893ac72f5dc20, 251122aeae7568a425d8d19f71ee7790, cfe3e0e8dcce1c4160c2afb569b9c6bb, 8f2cea311f3c1958c12e370667b8eee9, 9e81b8fb534577806c469b2a6f8cd168, 55221f961e692f894eeeed7c7da5579f, 6d674397b2a4d80fbeaadd4d7542d63b, dd2db92ab54dfa80e452988d73cb0f8f, 187909d5f77524ca82b6ef7e1fac4a95, 89572ea9267481edcfb3ed0387f6a767, 37945875a6da3c6cc4342b0272015b05, f63504d9b174b44766e8d81779b218ea, 4764700daccd20ac56675f81f0c10b0e, 2239e24f35066224e146f64e7f88b949, f7246d842df61012095124e16655035b, cbf6f9e0ebe15cfe6165ddd88cf74cdf, 830b1c63b58031ee46bd95802f82560e, 3defa96d5880aa8f129f5a9f9e3f937f, 2234f0e17887d5296178b85cb1012bea, ad409debfb7c92a7ee42d1b9233b1db5, fdb58cc4042643977425363d62e56045, bf6ef4faa5b4dfe5ef3da37f9f7879ca]</t>
  </si>
  <si>
    <t>2-6498</t>
  </si>
  <si>
    <t>How many ['injuring'] events happened in 2016 (year) in ('Connecticut', 'Bridgeport') (city) ?</t>
  </si>
  <si>
    <t>[f36b56cdfeffbace0d0d1d7177f2d506, 53fbdf2e90ea62719b6d6786bb01d1dc, e473880825c0295872ccc41aeefa7896, a3cdedf10329e9a00fbcfd9be91722e3, 7979f05ef9c499581930d5599888218b, 358f3a2789b1432c6fd4e0e5aa458831, 3b033a332c9b5470bb57f15caefdb239, 6914156db0afbae913c9c61e933226f9, 5f87cbbb564aaee42fe172a52f04099f, a27913fafb7800a4e8696fc129b643fb]</t>
  </si>
  <si>
    <t>[358f3a2789b1432c6fd4e0e5aa458831, e473880825c0295872ccc41aeefa7896, 5f87cbbb564aaee42fe172a52f04099f]</t>
  </si>
  <si>
    <t>2-6017</t>
  </si>
  <si>
    <t>How many ['injuring'] events happened in 2013 (year) in ('Maryland',) (state) ?</t>
  </si>
  <si>
    <t>[bbf499ec2e5ade62d1ec98ea6d9fb34e, 77c7bccc73cd58bdb1f88c60634dbf46, 34ed36f3a1d4b1d8f742bcfc71bf720e, 726eaa093c88e77190a12e8db3aeac37, 6d0935e2183d6cb3e955a3344e567fd8, bde27da42fd095e7bc5b52263827f350, 5191a917a2f7f5606e7b59a838eb65b5, ded907a83ba608aa3abd3cbbe10f9880, 875fcfa61d06ba2738a76d0406bb1d33, 95ff0e44cb44b51bd19c4412fbcc7595]</t>
  </si>
  <si>
    <t>[5191a917a2f7f5606e7b59a838eb65b5, 95ff0e44cb44b51bd19c4412fbcc7595, 875fcfa61d06ba2738a76d0406bb1d33, 77c7bccc73cd58bdb1f88c60634dbf46, 6d0935e2183d6cb3e955a3344e567fd8, bbf499ec2e5ade62d1ec98ea6d9fb34e, bde27da42fd095e7bc5b52263827f350, 5f79e87d68c475c99e1d41e277ccbc0c, 726eaa093c88e77190a12e8db3aeac37]</t>
  </si>
  <si>
    <t>2-6016</t>
  </si>
  <si>
    <t>How many ['injuring'] events happened in 2014 (year) in ('Washington',) (state) ?</t>
  </si>
  <si>
    <t>[07a132faa95d33223467051b6b0fe011, 230d53628d50c2c7923d16e5ade2f957, e71e34a319ae9cf99dd21d5b399bf295, 331675ce24d8d87bcee5008be536a116]</t>
  </si>
  <si>
    <t>[aa0d582b4edd5be61d68011dcde2c20c, d774b2133b7bc9dce06c54a5b801d58d, 177a5ceed98ee13328b5b0ec16836834, e658e0046890ea73c5dd4693fec11fbd, 5b937014e890ae3c4e8927968bff010a, f9dd40e66be1b5b6606df03491293371, 230d53628d50c2c7923d16e5ade2f957]</t>
  </si>
  <si>
    <t>2-7104</t>
  </si>
  <si>
    <t>How many ['fire_burning'] events happened in 2006 (year) in ('California',) (state) ?</t>
  </si>
  <si>
    <t>[4451ace0406a8ac55263a07b9c51ab31, 861ffe779d370022a0c7d6c33baa323c, f52ac08e8619de47847fc409698a70d4, b39d4c6446c569099b477772fce00b1a, d84e99087a027409487044ad30aa9350, 55a7ef3efd18fde5c3d768a2778f4495, 785e9302ab5dc710fc1cdb8a28173231, cdf8d1652d27140edb3bcb9695d10248, 08c5cab08b61239bf06989abfb06840f, 18c6830cde4d4b6e7f349e422b55b58d, b44cf7033fd8dbac293aeaaa5e46c9b6, 421470e05ab63373fdc87626f5062303, 2ab503d7faf9b27e127a5f3431f444c8, ae529783f231a2a073fd239a77dd7644, 19bcf7c81ec82c5149e25f8e34f027cc, b776771e8b0489efcb1e4c5a4fb34bd4, 05a58f8ece8e232fc91674f9aee1f633, e20794015f0e2277b728c7753be8cea1, 322cc516b9a19b71700fba7253fecab9, 6439f8e4beebf39768bf51c408ad72be, acc9b02cd4662c50173bbddb27af5e7a, 86b64d43e63a1ddcdb6e5705990acd44, c87908bc4b17cec7238e87e89576c7b0, 834ecf98dd488770ca82d7eb0964bb46, 4c6cbe37814d268fc07e3b8869a31c80, 30038ee98f241b8e8d68874631aed215, 7bbe92ef78fbb894754c034a337bddfe, 08242f1cc319279444fd26f14e6657c2, e46632a29c786fec5c367149e75f8a7d, 8b25bea81c4c7e7ef9328a59e71f9798, a1d43a47b01e7841672c6dcdd2a35fe0, 53a215a0c9d8829f312c91ce0baf0299, 28ba29974ae4c05b7454e18969573986, e30e6205979ac0fa025c1296336219c5, 49c19cd9e10d44c6230ee0cde4f1a908, 2e794d4405f169a9ba9af67a410db929, f9a63d1654e6594bff583a1f157d185f, 3e760ceada9f0b34b06c992ff0230769, e8b72f3e6fa81fa352a3e94b88f87480, 9ba68278f496f70b8b00af9756babe53, 1958bd280f6ff92106c84b6533863df7, 64ebb5f2ac5af584d0cf082f4968564e, 57ebf921518a70892d7a2f823a2c2369, 153b6083b27a93299b58664daad81217, b215c34ac7162972d894e07b198774d1, 8a1f6f510c2c5beb3fb357fc73bcfda9, 935cf58f67747a31d97893b1a7ac33ba, 8f4ec508070e32f4b5e967799d25ba17, 0eea644bf6d9fd14b81f7f665a4fc22a]</t>
  </si>
  <si>
    <t>[72f23c51bf2665e820755307ff5406a2, ae529783f231a2a073fd239a77dd7644, d84e99087a027409487044ad30aa9350, e30e6205979ac0fa025c1296336219c5, 6439f8e4beebf39768bf51c408ad72be, 05a58f8ece8e232fc91674f9aee1f633, 28ba29974ae4c05b7454e18969573986, f52ac08e8619de47847fc409698a70d4, 153b6083b27a93299b58664daad81217, 8b25bea81c4c7e7ef9328a59e71f9798, cdf8d1652d27140edb3bcb9695d10248, 53a215a0c9d8829f312c91ce0baf0299, 30038ee98f241b8e8d68874631aed215, 55a7ef3efd18fde5c3d768a2778f4495, acc9b02cd4662c50173bbddb27af5e7a, b215c34ac7162972d894e07b198774d1, 86b64d43e63a1ddcdb6e5705990acd44, 935cf58f67747a31d97893b1a7ac33ba, b776771e8b0489efcb1e4c5a4fb34bd4, 322cc516b9a19b71700fba7253fecab9, 1958bd280f6ff92106c84b6533863df7, 2e794d4405f169a9ba9af67a410db929, f9a63d1654e6594bff583a1f157d185f, 2ab503d7faf9b27e127a5f3431f444c8, 08c5cab08b61239bf06989abfb06840f, e20794015f0e2277b728c7753be8cea1, 7bbe92ef78fbb894754c034a337bddfe, 57ebf921518a70892d7a2f823a2c2369, b44cf7033fd8dbac293aeaaa5e46c9b6, 8f4ec508070e32f4b5e967799d25ba17, 4451ace0406a8ac55263a07b9c51ab31, 421470e05ab63373fdc87626f5062303, c87908bc4b17cec7238e87e89576c7b0, 64ebb5f2ac5af584d0cf082f4968564e, e8b72f3e6fa81fa352a3e94b88f87480, 18c6830cde4d4b6e7f349e422b55b58d, 19bcf7c81ec82c5149e25f8e34f027cc, a1d43a47b01e7841672c6dcdd2a35fe0, 9ba68278f496f70b8b00af9756babe53, 3e760ceada9f0b34b06c992ff0230769, 49c19cd9e10d44c6230ee0cde4f1a908, 861ffe779d370022a0c7d6c33baa323c, 4c6cbe37814d268fc07e3b8869a31c80, 08242f1cc319279444fd26f14e6657c2, b39d4c6446c569099b477772fce00b1a, 834ecf98dd488770ca82d7eb0964bb46, 785e9302ab5dc710fc1cdb8a28173231, 0eea644bf6d9fd14b81f7f665a4fc22a, 8a1f6f510c2c5beb3fb357fc73bcfda9]</t>
  </si>
  <si>
    <t>2-6000</t>
  </si>
  <si>
    <t>How many ['injuring'] events happened in 2013 (year) in ('Virginia',) (state) ?</t>
  </si>
  <si>
    <t>[1e978ffde7fb83805947e14eacfb8cde, f4cd85faf4341fa27ee5e572232af6c8]</t>
  </si>
  <si>
    <t>[f4cd85faf4341fa27ee5e572232af6c8, 1e978ffde7fb83805947e14eacfb8cde]</t>
  </si>
  <si>
    <t>2-6484</t>
  </si>
  <si>
    <t>How many ['injuring'] events happened in 2016 (year) in ('California', 'Sacramento') (city) ?</t>
  </si>
  <si>
    <t>[06c9371a57bbf0c68e5069ab587dd384, 836d5bd137ba351d6dea7730fedb71c5, ca5616ed1043ae094adddad8168082be, ee93f8eb3b34fbd102b2803bcd9413ab, 67ad5ecc2a075a26c3c77a8414de2762, 4e69eacc2041f8cfb9cf3436d29f0ce1, 68461ae8133cd59bb827c71eba075089, bb87b6529f510005eeac56b716a094c5, a269aceef741b84abf53d6c6ed8652bb, 06b83ad4fd449d0a30755377461869be, 0432edc23d8e6cd502beee7e4eb637eb, 4555322bbd162c1115e7244ee8427e82, 1fbe702bb0509c2e1e5aed0c487ac015]</t>
  </si>
  <si>
    <t>[ca5616ed1043ae094adddad8168082be, 68461ae8133cd59bb827c71eba075089, 4e69eacc2041f8cfb9cf3436d29f0ce1, bb87b6529f510005eeac56b716a094c5]</t>
  </si>
  <si>
    <t>2-5152</t>
  </si>
  <si>
    <t>How many ['killing'] events happened in 04/2016 (month) in ('Wisconsin', 'Milwaukee') (city) ?</t>
  </si>
  <si>
    <t>[e00cfa3e60f88e2ff79da3a0aa3337ca, 7519b45d3fa655aafed8972eba546ea6]</t>
  </si>
  <si>
    <t>[7519b45d3fa655aafed8972eba546ea6, e00cfa3e60f88e2ff79da3a0aa3337ca]</t>
  </si>
  <si>
    <t>2-6241</t>
  </si>
  <si>
    <t>How many ['injuring'] events happened in 08/2016 (month) in ('North Carolina',) (state) ?</t>
  </si>
  <si>
    <t>[8ca8010e5f2038ce93746645ae795f79, 31775e989ea36d9ba7139ea42da2f713, 1dea63a1e41d2dc83056f0e87b0bf6cd, 345a2849d3ffd0119bd8e44334271f62]</t>
  </si>
  <si>
    <t>[e8d28883e6495b576b8731b4c4f4e850, c13244c36b5100379053e10aa9fa3257, 31775e989ea36d9ba7139ea42da2f713]</t>
  </si>
  <si>
    <t>2-5155</t>
  </si>
  <si>
    <t>How many ['killing'] events happened in 12/2016 (month) in ('Ohio', 'Toledo') (city) ?</t>
  </si>
  <si>
    <t>[233346d7e9cd3fc1d67cc46ae7ddc410, 65f8f3e658c4d7b1600bfb3140ea3d49, bbba996c1547b2ca68f18a15cd5258f2, 586335b77ec3b8515619fb86f5198876, d7206c0e8e72f9b5216e49e7db9e9498]</t>
  </si>
  <si>
    <t>[233346d7e9cd3fc1d67cc46ae7ddc410, 586335b77ec3b8515619fb86f5198876, 65f8f3e658c4d7b1600bfb3140ea3d49, d7206c0e8e72f9b5216e49e7db9e9498]</t>
  </si>
  <si>
    <t>2-5397</t>
  </si>
  <si>
    <t>How many ['killing'] events happened in 2015 (year) that involve the name Christopher (first) ?</t>
  </si>
  <si>
    <t>[d6aaa8a906e21706e241fd72a536215b, b59c629a8af2e879af08201669fc7128, d6c08ab363b93c7248eb011111c24282, ed785b4fda8a8fb5c1c514f0b8954751, b8bd65e6b28c12bcf19cd1542dfd44c6]</t>
  </si>
  <si>
    <t>[d6aaa8a906e21706e241fd72a536215b]</t>
  </si>
  <si>
    <t>2-6002</t>
  </si>
  <si>
    <t>How many ['injuring'] events happened in 2016 (year) in ('Minnesota',) (state) ?</t>
  </si>
  <si>
    <t>[8bce01dec2080b787e78f7bd61c42caa, 8efc377c8be902ce0a6ac33f062ef934, 90f05cdd91998283674d95244279e798, f6fe00ab356f2779eb7947484abc2204, 7e9f8c4e9205b9baa048e00cf6cc6c76, 50af51f8b60710da349e7e749a185e29, 729abe0ca63feaf152f7b72699c8b52e, 7a9e018f651bbf65b121dbd57f3944a1, b6ef64cd778717b2a6c7f0288be65123, 359b6ed02ca199ef995381eb6c79820d, 5c3c116b7ddfbc3b2f6730c283f5c6e5, 6d38db1a0b247ddb9e386ac1bb7ffd50, b9af533d3a40a6c2dfb2148e45c4ee87, f388e76fedca1bc0748e2a1441381475]</t>
  </si>
  <si>
    <t>[b6ef64cd778717b2a6c7f0288be65123, 7e9f8c4e9205b9baa048e00cf6cc6c76, 8bce01dec2080b787e78f7bd61c42caa, f388e76fedca1bc0748e2a1441381475, 729abe0ca63feaf152f7b72699c8b52e, 206dff04a7b9c059aabb0429ec095f98, ef42f48869c4eea89d95d6c251c80201, b9af533d3a40a6c2dfb2148e45c4ee87, 50af51f8b60710da349e7e749a185e29, 7a9e018f651bbf65b121dbd57f3944a1, 90f05cdd91998283674d95244279e798, 5c3c116b7ddfbc3b2f6730c283f5c6e5, 359b6ed02ca199ef995381eb6c79820d, 6d38db1a0b247ddb9e386ac1bb7ffd50, f6fe00ab356f2779eb7947484abc2204]</t>
  </si>
  <si>
    <t>2-6486</t>
  </si>
  <si>
    <t>How many ['injuring'] events happened in 2015 (year) in ('Florida', 'Miami') (city) ?</t>
  </si>
  <si>
    <t>[54447a3d2e1ac3f8453348aeaa3b7a10, 081ab32a4d69362a12f914481542c96d, bf54c313e76e73c73a2d5511479b14ba, 8775361af1b9c5cfd160c265892dfca6]</t>
  </si>
  <si>
    <t>[ff1b25dfc337380948fde8ab16f02464, 3413ba845488f140521d3ac3d648b21c, ba6f142aaceabbe8150f23aa20bd2f73, 081ab32a4d69362a12f914481542c96d, 54447a3d2e1ac3f8453348aeaa3b7a10, bf54c313e76e73c73a2d5511479b14ba, 8775361af1b9c5cfd160c265892dfca6, 4f8b2c59f6476a7ba053f3665d437b62]</t>
  </si>
  <si>
    <t>2-5154</t>
  </si>
  <si>
    <t>How many ['killing'] events happened in 11/2016 (month) in ('Indiana', 'Indianapolis') (city) ?</t>
  </si>
  <si>
    <t>[bafd6e1464e32bcfbbe98bbef5c7bb42, 4b84b73c0e4a73705aab543c056352ec, afbf1be6046bc31d8397c8cf33d8604e, 398beb6d0302ebca0454af09b39152bb]</t>
  </si>
  <si>
    <t>[afbf1be6046bc31d8397c8cf33d8604e, bafd6e1464e32bcfbbe98bbef5c7bb42, f6b7f867779a0a983f153477c53c70d1]</t>
  </si>
  <si>
    <t>2-6001</t>
  </si>
  <si>
    <t>How many ['injuring'] events happened in 2015 (year) in ('North Carolina',) (state) ?</t>
  </si>
  <si>
    <t>[3b22a051c55190be58c52a878a60ff65, 5b0aebe9da3ac9e45509d2ab68979e84, 07c414ee8268de897e41185a9d10e04a, 5a8e775dff7c369780915b8212cfb673, cae3451e51296d8bde6d77182b0cece1, e90eee23c41e518f531dbabf9b8e4e83, f7495ddd415152795bfeaf063eb938aa, fb3d2e2d94ada2d24a4ba5137360fe84, 1f46d1169d3e9d9f7a05879fce2ac941, 1aecfc7c2438886e6c2f3fbf229ede84, a538bc66aecfbc7a27be18dd6b7ef09a, e4645de10d129a8ae70571123f6410ae, 637694059901de95aefbd4c56d7ee824, 4133816007cf48973b4b139d9fadb7b9, 2f286a4a5d3fd0859fc5cdbadce87bc5, 735178cdb090102f584fb2f9ffac5714, f4bbe016cd12e6623ed21bedfbf30b3a]</t>
  </si>
  <si>
    <t>[a538bc66aecfbc7a27be18dd6b7ef09a, 48be83c4975f3df74a3e78cb7f440446, 4133816007cf48973b4b139d9fadb7b9, fb3d2e2d94ada2d24a4ba5137360fe84, e4645de10d129a8ae70571123f6410ae, 1aecfc7c2438886e6c2f3fbf229ede84, 637694059901de95aefbd4c56d7ee824, 3b22a051c55190be58c52a878a60ff65, 5b0aebe9da3ac9e45509d2ab68979e84, 07c414ee8268de897e41185a9d10e04a, f9307d831c9a3a5929122c65bb13233a, 3ccd3a22edbf133046fa588d466e0740, f7495ddd415152795bfeaf063eb938aa, cae3451e51296d8bde6d77182b0cece1, 72c717a5435ebc2cee69630463be25b5, 8a4c255a5a0d75559f7842c6c7fb11c7, efd50cc32e007f581e46f347293df0aa, 735178cdb090102f584fb2f9ffac5714, e90eee23c41e518f531dbabf9b8e4e83]</t>
  </si>
  <si>
    <t>2-6480</t>
  </si>
  <si>
    <t>How many ['injuring'] events happened in 2015 (year) in ('Oklahoma', 'Tulsa') (city) ?</t>
  </si>
  <si>
    <t>[0e5463fb6043978ac6e1f91d9054da27, 82f115c3f558b512d9bb51a92f217026]</t>
  </si>
  <si>
    <t>[0e5463fb6043978ac6e1f91d9054da27, e899b29af79695f125184b67946ce022]</t>
  </si>
  <si>
    <t>2-5151</t>
  </si>
  <si>
    <t>How many ['killing'] events happened in 06/2014 (month) in ('Florida', 'Miami') (city) ?</t>
  </si>
  <si>
    <t>[7feaeb7036d6f5792e482e109689a304, 924bd92028911bd76fcfb08a2861135e, d811417a590e63d15a37a3d2dd8e1d4f]</t>
  </si>
  <si>
    <t>[924bd92028911bd76fcfb08a2861135e, d811417a590e63d15a37a3d2dd8e1d4f, 7feaeb7036d6f5792e482e109689a304]</t>
  </si>
  <si>
    <t>2-5392</t>
  </si>
  <si>
    <t>How many ['killing'] events happened in 2016 (year) that involve the name Travon (first) ?</t>
  </si>
  <si>
    <t>[61caa6f52efc7c59c1f3c66a61a58a18, 3a2d2a7dd740f97b82aa5ba729ce1ff6,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b4d3a04c4bd93f4c228118ecc0a44130]</t>
  </si>
  <si>
    <t>2-6481</t>
  </si>
  <si>
    <t>How many ['injuring'] events happened in 2016 (year) in ('Nevada', 'Las Vegas') (city)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</si>
  <si>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a338a9ddd5820fd681ee47d4bda4ac3b, 68d76a02dceb1fda84d263e400b98c1e, 96ea189eec235a2a06ba6853e4f3d702, 82ccb6066a023405c35dfb82f9b43460, fa35590e2dcb73fd3dd4e3464b4334ec, 915cbc0c2383dbb267f9e75346a250f1, d8e12bd7356578099c8a95676ada765c, ed141cb5e45b344eb37a7f244d27d0e0, b77ebc45843ed401930f37d99a19d179, 14982ea41efee79c74713dc3c62ce267]</t>
  </si>
  <si>
    <t>[d9db93e223a776e1d34fee85b1b2d470, 68d76a02dceb1fda84d263e400b98c1e, d4b3560e3c7fd63ad0b4df8a57d80974, 3b12e346086679d7014d9bd64c690d1a, 96a2e0883724ab5749a4174e87fabd2f, b58183fd8be9e6a378b609a3e545d2b6, 915cbc0c2383dbb267f9e75346a250f1, 2289d5d1d40b956339bed9ba6d995212, d8e12bd7356578099c8a95676ada765c, fa35590e2dcb73fd3dd4e3464b4334ec, 1d21246a81f31844c435d0dc94f0eea3, a04101613a14456410c1dd6237632b6b, 8ab4c001987ae3534a7ba860dd6c1912, 96ea189eec235a2a06ba6853e4f3d702]</t>
  </si>
  <si>
    <t>2-6008</t>
  </si>
  <si>
    <t>How many ['injuring'] events happened in 2015 (year) in ('Georgia',) (state) ?</t>
  </si>
  <si>
    <t>[39854b6914ef668c3fd7272a37d3521d, 36c27aec7ffc4f46471e6543ac190e7d, a149e3304ae70383cd1007ed6c71a4c5, 7032f2c7cb8ae87a6ad7f5890dacfa63, 99518c7de850efb00c31201d44c6852d, 98f0001b5ed9310b9e0f05c0afb39f46, b110c561ece26b34459ca2dd9981e35c, ca3a77197d89e9e98f8ee6620086adf3, 278849967a9beca461c3bdd54840dc33, 2a714bcef5d85c4b56e5ebd40f132b83, a7f521ac7d5da351b0647969f1aaefeb, 9c0d088f9268bd3aca1d017b705835f5, ad761e8a8d06960ab28dbd6f5f6058b0, 9dc7a7e21f4aea5f2d6b5fffffabd3ab, b077346be099c16ea4388b811460de26, cc0c0c55392c5be746e81d306da162d8, 510cf6f9e9e3dcbaa913e036b8f671af, 613631923464203ce2d4dee67f4cf281, f613bac947aa90cafd0bbcaeebed0d47, e4d8d0efbce4926b5658eaa1b19ed2a6]</t>
  </si>
  <si>
    <t>[65748d48987f53eeaff66570bc6da0db, dca280a3d5bfa41a8ef5a10cc6a7c541, cc0c0c55392c5be746e81d306da162d8, 98f0001b5ed9310b9e0f05c0afb39f46, 49afe22b7a3c52e12c4c6a9043d13cc8, a7f521ac7d5da351b0647969f1aaefeb, 9dc7a7e21f4aea5f2d6b5fffffabd3ab, 99518c7de850efb00c31201d44c6852d, 9c0d088f9268bd3aca1d017b705835f5, ad761e8a8d06960ab28dbd6f5f6058b0, b110c561ece26b34459ca2dd9981e35c, 63e454389553671dde285f2be333879c, a2319d9d07e2a9064023869e256b6129, 278849967a9beca461c3bdd54840dc33, cf180b8a52f1c62b7c13aa5f90ced516, 39854b6914ef668c3fd7272a37d3521d, 36c27aec7ffc4f46471e6543ac190e7d, e4d8d0efbce4926b5658eaa1b19ed2a6, 87a0726295a49999b29eb476c0cdd0b8]</t>
  </si>
  <si>
    <t>2-5157</t>
  </si>
  <si>
    <t>How many ['killing'] events happened in 11/2016 (month) in ('Arkansas', 'Little Rock') (city) ?</t>
  </si>
  <si>
    <t>[84d6e7f7c010f65ec1f61bfa014c3f27, 9598d8a0acb544fa8469d8ad97af4abc, 8fe5284f62d16842c4b81e47290fd298, d9a89fbea9c88bea5f61de6674329fa1, 2882e636369a3cbbabde4e1dabdbdfab, 5565a2d05c26f71871509eb0f6ce67e9, d1f844f36f140bb5da494dbe47b127fd]</t>
  </si>
  <si>
    <t>[2882e636369a3cbbabde4e1dabdbdfab, 84d6e7f7c010f65ec1f61bfa014c3f27]</t>
  </si>
  <si>
    <t>2-6004</t>
  </si>
  <si>
    <t>How many ['injuring'] events happened in 2015 (year) in ('Oklahoma',) (state) ?</t>
  </si>
  <si>
    <t>[d8c5c928ba48269a3a41852ec6615ca0, 0e5463fb6043978ac6e1f91d9054da27, 463d6ac9e496ce29ba8b605fdcf73602, 82f115c3f558b512d9bb51a92f217026]</t>
  </si>
  <si>
    <t>[0e5463fb6043978ac6e1f91d9054da27, e899b29af79695f125184b67946ce022, 140cb1931b73e797a62968f5b6ada6ae, 300b2108301f6fd509a501bec166d1c8, 82f115c3f558b512d9bb51a92f217026, 463d6ac9e496ce29ba8b605fdcf73602]</t>
  </si>
  <si>
    <t>2-5156</t>
  </si>
  <si>
    <t>How many ['killing'] events happened in 09/2016 (month) in ('Texas', 'Fort Worth') (city) ?</t>
  </si>
  <si>
    <t>[241ccc383f06a9c519be638ca7ea8f90, 209136bcb45da1abda1ee44c1485263b, d0e94c1fc528377f979230d08a5ee858, fccd369b0291a47049bcdded50d0f238, 4e9255b6f2f5e4cf549f7c6f02b204d0]</t>
  </si>
  <si>
    <t>2-6006</t>
  </si>
  <si>
    <t>How many ['injuring'] events happened in 2014 (year) in ('New Jersey',) (state) ?</t>
  </si>
  <si>
    <t>[d678d3eee9b4047ff641057db1272d57, 845c04682c364e32bdbd94305961c4c4, 669395275736b22b842476436e98842a]</t>
  </si>
  <si>
    <t>[669395275736b22b842476436e98842a, 845c04682c364e32bdbd94305961c4c4]</t>
  </si>
  <si>
    <t>2-6005</t>
  </si>
  <si>
    <t>How many ['injuring'] events happened in 2014 (year) in ('Florida',) (state) ?</t>
  </si>
  <si>
    <t>[a357575d15e7b6a46da88a8220695adb, f7d6d6e7d8d0e36f94c0394b9a9855f9, 924bd92028911bd76fcfb08a2861135e, d811417a590e63d15a37a3d2dd8e1d4f, fa8a6e93d3d78374e61d137cbb6c1af3, e5a70454927f2805f12d7c1e1877282d, 40bfe88905e30518130fa98021c1804f, b5647570e112099cd2873abe93668226, 889d227684a63a97ab9acc920dd79f13]</t>
  </si>
  <si>
    <t>[924bd92028911bd76fcfb08a2861135e, f7d6d6e7d8d0e36f94c0394b9a9855f9, b5e0beb3b8a21776be4fdb73302e256a, 6d464124a97d710a981ff34f77d7b1b4, b5647570e112099cd2873abe93668226, d811417a590e63d15a37a3d2dd8e1d4f, a357575d15e7b6a46da88a8220695adb, 7feaeb7036d6f5792e482e109689a304, e9dd0595e1d0c32d1b56db2819bcc6b2, 889d227684a63a97ab9acc920dd79f13]</t>
  </si>
  <si>
    <t>2-6247</t>
  </si>
  <si>
    <t>How many ['injuring'] events happened in 06/2015 (month) in ('Pennsylvania',) (state) ?</t>
  </si>
  <si>
    <t>[89e9827408e53cbd1c92018c571bddb0, 0268fd409b91b479a337531f4413d996, e1854df2db353a1dcbdaf3916e4cdc77, 6e7463908ad644f2cc520939634f0788, b5e3dcfe649278c8a95d130b7faa10ef, 1b6dc4f09daacef69c994c935801323d]</t>
  </si>
  <si>
    <t>[b5e3dcfe649278c8a95d130b7faa10ef, e1854df2db353a1dcbdaf3916e4cdc77, 0268fd409b91b479a337531f4413d996, 6e7463908ad644f2cc520939634f0788, 89e9827408e53cbd1c92018c571bddb0]</t>
  </si>
  <si>
    <t>2-6489</t>
  </si>
  <si>
    <t>How many ['injuring'] events happened in 2016 (year) in ('North Carolina', 'Wilmington') (city) ?</t>
  </si>
  <si>
    <t>[6e7bdb9243373137918a57c9d5b791c0, f66894e456e28286767805e82e5f382f, 7d718a5462450d082cf4dd41b3d00e58]</t>
  </si>
  <si>
    <t>2-5384</t>
  </si>
  <si>
    <t>How many ['killing'] events happened in 2015 (year) that involve the name Kyle (first) ?</t>
  </si>
  <si>
    <t>[af0edf9dd173b49fe8fd957a0f59360b, 76cdb6424709778e519769c1d97c2573, 5add8846056c9b485a7920f9ab991fcb, 882bee6639aa65b68f74d9c823083299]</t>
  </si>
  <si>
    <t>[76cdb6424709778e519769c1d97c2573]</t>
  </si>
  <si>
    <t>2-6231</t>
  </si>
  <si>
    <t>How many ['injuring'] events happened in 11/2015 (month) in ('Michigan',) (state) ?</t>
  </si>
  <si>
    <t>[50f1ff6f6e0df138411c0ff04909cb1a, 7f1a9f66a1d02a061b2db4a19be5056c, ee6cf1803c1f3cd27aa8ae2f0e8e337d, 002872f41055b3c93ed4008c557e5c5a, c8f47637b5587a21e482a6c06f0830c7]</t>
  </si>
  <si>
    <t>2-6473</t>
  </si>
  <si>
    <t>How many ['injuring'] events happened in 2013 (year) in ('California', 'Fresno') (city) ?</t>
  </si>
  <si>
    <t>[a18335d4e0fd8ff603a231b8932a3e4f, 80c0341716b2da1f76d64c195e901747]</t>
  </si>
  <si>
    <t>2-6472</t>
  </si>
  <si>
    <t>How many ['injuring'] events happened in 2014 (year) in ('Louisiana', 'New Orleans') (city) ?</t>
  </si>
  <si>
    <t>[fd360530a92ce0e134b1f22dd1398d37, 799dedc04fd95f28aa83cbd2b12d0e27, 27bcbfa28dd30aab87be3b1188bcc8eb, 7c315025bbb5295aa81213c48ecf7450, de1decfbdf5baefa7cc0a5db5451e9ca, 8a0d5c8a7460985403077a83cb5a976e]</t>
  </si>
  <si>
    <t>[44c1e0ab5d16958d8b35e4980a7b85ed, de1decfbdf5baefa7cc0a5db5451e9ca]</t>
  </si>
  <si>
    <t>2-6233</t>
  </si>
  <si>
    <t>How many ['injuring'] events happened in 04/2015 (month) in ('North Carolina',) (state) ?</t>
  </si>
  <si>
    <t>[5a8e775dff7c369780915b8212cfb673, cae3451e51296d8bde6d77182b0cece1, e90eee23c41e518f531dbabf9b8e4e83, f7495ddd415152795bfeaf063eb938aa]</t>
  </si>
  <si>
    <t>[f7495ddd415152795bfeaf063eb938aa, cae3451e51296d8bde6d77182b0cece1, e90eee23c41e518f531dbabf9b8e4e83]</t>
  </si>
  <si>
    <t>2-6475</t>
  </si>
  <si>
    <t>How many ['injuring'] events happened in 2016 (year) in ('Missouri', 'Kansas City') (city) ?</t>
  </si>
  <si>
    <t>[773d42bd9a9762580b9887229e6655c9, 42aec514c0a63783c30df9b6e0f678f3, d5ff69d3a153b097e74a861094a17921, 077ffe3259d8120fa0cc7b4afd07750a, 59691417ba629ebdd6470ded9f543caf, 06b405675d5b828d503f2504d695f9f6]</t>
  </si>
  <si>
    <t>[cc2b5b814ec3460eebaad828f00af3b1, 06b405675d5b828d503f2504d695f9f6, abb30eace1a789cd6540fd5efc4d7d37, 20451ad9563e2c4d870f7fc84d396c89, 536da0dee1cc6917b2bf52dee2f61f5c, 077ffe3259d8120fa0cc7b4afd07750a, d5ff69d3a153b097e74a861094a17921]</t>
  </si>
  <si>
    <t>2-5385</t>
  </si>
  <si>
    <t>How many ['killing'] events happened in 2016 (year) that involve the name Vincent (first) ?</t>
  </si>
  <si>
    <t>[3d91479438a7cf89fbd09da3b07a0695, 6d38db1a0b247ddb9e386ac1bb7ffd50, b9af533d3a40a6c2dfb2148e45c4ee87, f388e76fedca1bc0748e2a1441381475]</t>
  </si>
  <si>
    <t>2-6232</t>
  </si>
  <si>
    <t>How many ['injuring'] events happened in 01/2013 (month) in ('California',) (state) ?</t>
  </si>
  <si>
    <t>[f52c627ce51f48a17011eacfcc4db3e1, b72e49525542063f35bef5134d202d40]</t>
  </si>
  <si>
    <t>2-6474</t>
  </si>
  <si>
    <t>How many ['injuring'] events happened in 2014 (year) in ('Nevada', 'Las Vegas') (city) ?</t>
  </si>
  <si>
    <t>[a7de82180f55a2822b11a4dd13c160b8, b11adbbcde167ed2d515f0f968611a84, 8d85b068362ff83add3e52b502a0b832]</t>
  </si>
  <si>
    <t>[b11adbbcde167ed2d515f0f968611a84, 61debaad6f947f6df8545d7cd19773c6]</t>
  </si>
  <si>
    <t>2-6471</t>
  </si>
  <si>
    <t>How many ['injuring'] events happened in 2016 (year) in ('Virginia', 'Richmond') (city) ?</t>
  </si>
  <si>
    <t>[22fd91a6830c18f1a5dbf0c68d352fef, 20e056a1288a71dc08d44c7a17206c4c, a6126edf3caf8d56c5d11ccae548edbb]</t>
  </si>
  <si>
    <t>[c9bfe30cb8e36037e95a88c963b24073, a6126edf3caf8d56c5d11ccae548edbb, 3397f9e5fc77d87af476a142cf09e22d, 9e81b8fb534577806c469b2a6f8cd168]</t>
  </si>
  <si>
    <t>2-5381</t>
  </si>
  <si>
    <t>How many ['killing'] events happened in 2015 (year) that involve the name Trevor (first) ?</t>
  </si>
  <si>
    <t>[f45a83040d74fd6885a08e8766530fe3, 42b38402fdb5a9d4797fa6127a2b0922, 495577bf929ee8684d3fd5f17032f9e3]</t>
  </si>
  <si>
    <t>[f45a83040d74fd6885a08e8766530fe3]</t>
  </si>
  <si>
    <t>2-6470</t>
  </si>
  <si>
    <t>How many ['injuring'] events happened in 2016 (year) in ('Illinois', 'Chicago (Englewood)') (city) ?</t>
  </si>
  <si>
    <t>[f6d296cfc0e7201e94bb69ff3a5cef1a, 580aae839d93c540e919e031b3a51844, 73fa77f34714081cf86c118af50123ef, c2e47b0dd212788a2d2b560f7e6462c5, 04e0f7562c383eccb20fb9569c3e32de, 86b9c5df98ceb660d6c4a717dfaa914d, 0ecafbfc2ed2af36c4df90b95c0d38c5, 9600c9c66aae404f35397a7bda020b6b]</t>
  </si>
  <si>
    <t>[b4727e7fc4d10efb6ba1500420f6108a, 04e0f7562c383eccb20fb9569c3e32de, c0e20ba539d4b100ae50e2c803463f95, 0f09450d31da99dde616df03101a4f02, 58a3fab540c5990dab6eb78cc15ae985, 48535dba419699e83d2dc45ce24ae651, 6062050831493f3bdb94a51c578900a8, 6e3f084d91d168539d7a66981402c517, 78356b7876d015bed2c399a3392b0375, 9cc3fd0a5363aac9f60b4c1b1b6cdfb2, 3af479e619806d6577866a36fe504f15, 38915cfc9c043f00dfb85cf2446e5a7a, 860f181fc76bf300d0e80c9263f05400, 02b818d794b2b0d3e554373e4d39064a, 9600c9c66aae404f35397a7bda020b6b, 0ecafbfc2ed2af36c4df90b95c0d38c5, ab4f9fb23b55bc75ac2f5942ae009b47, 333cbd1fda0547e1e24f39c7aa556fab, 6c8838e11fb4658236ce401acd1482fb, 86b9c5df98ceb660d6c4a717dfaa914d, 4d2384fef709a291eab176fab3f40893, ddfb8e7ec493f059d222d52b84e8e2bd, 2cfcad88150cfe0d847199bb52ff6eb6, b47fea88f63d0103632c472f570a444f]</t>
  </si>
  <si>
    <t>2-6239</t>
  </si>
  <si>
    <t>How many ['injuring'] events happened in 09/2014 (month) in ('California',) (state) ?</t>
  </si>
  <si>
    <t>[2ad1bc60de172f50f059de30ec6563fe, 69fce8feccf46192bab18863dfc1cbe9, 0cb2ef3905cef951ed015bceef98c875]</t>
  </si>
  <si>
    <t>[2ad1bc60de172f50f059de30ec6563fe, 791116bcc74b0efe64737910a0e95a60]</t>
  </si>
  <si>
    <t>2-6238</t>
  </si>
  <si>
    <t>How many ['injuring'] events happened in 04/2016 (month) in ('Florida',) (state) ?</t>
  </si>
  <si>
    <t>[e7bdd23d7f9102c14c75852e36f9b593, da4117cd322824a506fe5a7e432b77df, 71acec2064feefa6dbf1efc3bc547f60, eb56a8f4e7c18838f4a895dfcb306f95, 33d1d6b93d5051e69474a6d6effaac61, 200942001ea2b699f7c130fc538d2172, 929721ec24d1eb5cc0a14505e84f5d82, 98c113f3f4e8f14f9d12f25afdd7bb6e]</t>
  </si>
  <si>
    <t>[200942001ea2b699f7c130fc538d2172, e7bdd23d7f9102c14c75852e36f9b593, 1e488aa93055b08e095bc5d23634025a, eb56a8f4e7c18838f4a895dfcb306f95, cc09821930f7d016aa7f0431146d2aa6, c7721a45483536ccd0a00e0e870d9bff, 929721ec24d1eb5cc0a14505e84f5d82]</t>
  </si>
  <si>
    <t>2-6235</t>
  </si>
  <si>
    <t>How many ['injuring'] events happened in 02/2015 (month) in ('Texas',) (state) ?</t>
  </si>
  <si>
    <t>[38148f9d92f275b977227a5f9f363a0a, 35d5ce7284a55ecf58230806cb6fbc4a, 94bb1da9fd575f32b56d70abdce92100]</t>
  </si>
  <si>
    <t>[6c9435612a92fabb26bd638d1e28766b, 38148f9d92f275b977227a5f9f363a0a, 1266412fdce98cbf809caf8d88342b40, b98df165a127803f6b5427641062952f, 94bb1da9fd575f32b56d70abdce92100, 1c5ec3bbc78666c4e2c3df6edf5fc286]</t>
  </si>
  <si>
    <t>2-6477</t>
  </si>
  <si>
    <t>How many ['injuring'] events happened in 2015 (year) in ('Indiana', 'Indianapolis') (city) ?</t>
  </si>
  <si>
    <t>[cfb20dc5e44e084f244a71b4034eaace, 9130f00f833b05ac8bc5bdab722d6e2e, 267080ae6c84c514afaf71d2f4bebc2a, a3a0d13f486c46e2d6bc1e92caf1907e, 90ea60fa6762de02876532646784f93c, 6ab623f4e2943807f5abd0d7b22dd845, 470cc208cbd53da745513c084ee77ce5, 63b8927d8a80569e987f2d37414de2cf, 5d3ded46d8afb8ec30ec7da16730b725]</t>
  </si>
  <si>
    <t>[267080ae6c84c514afaf71d2f4bebc2a, 9130f00f833b05ac8bc5bdab722d6e2e, cfb20dc5e44e084f244a71b4034eaace]</t>
  </si>
  <si>
    <t>2-5387</t>
  </si>
  <si>
    <t>How many ['killing'] events happened in 2014 (year) that involve the name Christopher (first) ?</t>
  </si>
  <si>
    <t>[ab2eb5bc04424ca532eaadbbc1de4028, 120dfce89664128d957d205f00018009, 96499b0d1aec39d20ac0e154fe6ce546, 712b5b916c552aeba096516eeee04e46, bd7e9749d876981b5c1af7b914dbae1d]</t>
  </si>
  <si>
    <t>[96499b0d1aec39d20ac0e154fe6ce546, ab2eb5bc04424ca532eaadbbc1de4028]</t>
  </si>
  <si>
    <t>2-6476</t>
  </si>
  <si>
    <t>How many ['injuring'] events happened in 2016 (year) in ('New York', 'Brooklyn') (city) ?</t>
  </si>
  <si>
    <t>[0f5d1ba580da455b530ccffe7b34fba5, 717b4c5f06b98fdcc138f8aac87b88b0, 3c803010de76e909cafb0588aeac7cd2, 35e9034317b8c83485d7432a71a5abdb, 394a0d06d7e93b7e582e3316c16792f1, 583ff23441ebe39e505990cecd486198, 1b6c2f261d1dc9792fe7d53130ae0a12, c81ab8791358a6c8788df044d968527f, 262e2a57c6babd985341ceb306dc009b, 206dff04a7b9c059aabb0429ec095f98, a22725db6c6f4ad72e75c605bd1c20a0, 66e8306711fd1c7ecbd94cad27370991, 395e801b0da4a9cc8ef7793d3d34f8fd, b9d62f661e3234b521208856e5c9ed5c]</t>
  </si>
  <si>
    <t>[254c63ca82173008f14f769c20db88e0, 1b6c2f261d1dc9792fe7d53130ae0a12, c52ce5d931015b71379c3519e4810b9c, c81ab8791358a6c8788df044d968527f, b6b4e2bb324708e5e87f1891547cc75c, c1703fac2f152d68bf5c435bcc8272a9, 717b4c5f06b98fdcc138f8aac87b88b0, 262e2a57c6babd985341ceb306dc009b]</t>
  </si>
  <si>
    <t>2-6479</t>
  </si>
  <si>
    <t>How many ['injuring'] events happened in 2015 (year) in ('North Carolina', 'Raleigh') (city) ?</t>
  </si>
  <si>
    <t>[cae3451e51296d8bde6d77182b0cece1, e90eee23c41e518f531dbabf9b8e4e83, f7495ddd415152795bfeaf063eb938aa, 637694059901de95aefbd4c56d7ee824]</t>
  </si>
  <si>
    <t>2-6478</t>
  </si>
  <si>
    <t>How many ['injuring'] events happened in 2016 (year) in ('Tennessee', 'Chattanooga') (city) ?</t>
  </si>
  <si>
    <t>[54de9c8f5a5bfd3f2f110fb1083c6937, 388bb9378d51b1aeee84e01e9e900d2d, 39842787826c217a1cbe527d437e35f9]</t>
  </si>
  <si>
    <t>[54de9c8f5a5bfd3f2f110fb1083c6937]</t>
  </si>
  <si>
    <t>2-5131</t>
  </si>
  <si>
    <t>How many ['killing'] events happened in 12/2016 (month) in ('South Carolina',) (state) ?</t>
  </si>
  <si>
    <t>[f63f020768603bfc0212ff5a20763196, 7eb4d004d1ce5c3700caaf0fded1f53b, 92a5a2f664a86c04292a57516747f718]</t>
  </si>
  <si>
    <t>[7eb4d004d1ce5c3700caaf0fded1f53b]</t>
  </si>
  <si>
    <t>2-5133</t>
  </si>
  <si>
    <t>How many ['killing'] events happened in 05/2016 (month) in ('New York',) (state) ?</t>
  </si>
  <si>
    <t>[bb79649336357438cd7a51d32c8a1f58, 3fb64fb44952dcea0e379ef5acc94ff8, dfe68af4804fa7ecd623011b5c3d517f, 629abdc877c25f8b93fafd2c08ee17dd, 7097f0dda6c0bcd7955b56be9a9ab5d0, c7e44056252cdb25cb66f270a3cc8f8d]</t>
  </si>
  <si>
    <t>2-6222</t>
  </si>
  <si>
    <t>How many ['injuring'] events happened in 12/2015 (month) in ('California',) (state) ?</t>
  </si>
  <si>
    <t>[884d0b82b27fc079076f4b7a5ad871e6, 6a4d8dd72c58ebd035fe452e32dc80dd, d85fe5b3ecee685a849ddf945f72617f, 4d94d2ab7ff5c2fd85ae8716a936c593, 82b5a8c99f28c905cb3b675114cfbc0e, 72be1eecbad077919f87202bb3d2daca, dbf33b5aa98a668bd8d39038009533c9]</t>
  </si>
  <si>
    <t>[4dbaf18a28360fcadf24148e07f2a16b, d85fe5b3ecee685a849ddf945f72617f, 6a4d8dd72c58ebd035fe452e32dc80dd, 884d0b82b27fc079076f4b7a5ad871e6, 72be1eecbad077919f87202bb3d2daca, dbf33b5aa98a668bd8d39038009533c9, 4d94d2ab7ff5c2fd85ae8716a936c593, 82b5a8c99f28c905cb3b675114cfbc0e]</t>
  </si>
  <si>
    <t>2-6464</t>
  </si>
  <si>
    <t>How many ['injuring'] events happened in 2015 (year) in ('Texas', 'Dallas') (city) ?</t>
  </si>
  <si>
    <t>[4148913241b6556589abbd22e5d988e7, 624927be2985447024ed270218f93f02, b613315df8e7ba13b358a837c3fd48a5, 852b909224e24afc4829f9d01582375f, 5d4a2ab61ba6a2a1fd9c6a2e3c77ab8b]</t>
  </si>
  <si>
    <t>[852b909224e24afc4829f9d01582375f, 624927be2985447024ed270218f93f02]</t>
  </si>
  <si>
    <t>2-6221</t>
  </si>
  <si>
    <t>How many ['injuring'] events happened in 08/2015 (month) in ('Pennsylvania',) (state) ?</t>
  </si>
  <si>
    <t>[bc4099690d29b9e0c134e998f06b455a, 3ee4ecc50635f1815b05f92380dc795a, 4d3c1e3a474716398d9e1bf4a3d84b4a, 119dec5964663a6ba45bed5c8a816f46, b18437e20cce0bf8ee4d283532fcc346]</t>
  </si>
  <si>
    <t>[8cde42bde77e1185bfed6042064839ab, c3749131ccd051f65800e35f1b561519, b18437e20cce0bf8ee4d283532fcc346, 119dec5964663a6ba45bed5c8a816f46]</t>
  </si>
  <si>
    <t>2-1</t>
  </si>
  <si>
    <t>How many ['fire_burning'] events happened in 2015 (year) in ('Connecticut',) (state) ?</t>
  </si>
  <si>
    <t>[]</t>
  </si>
  <si>
    <t>2-5371</t>
  </si>
  <si>
    <t>How many ['killing'] events happened in 2013 (year) that involve the name Brandon (first) ?</t>
  </si>
  <si>
    <t>[52b68963dadda17ddecfe776ca291101, aee4a60a70af44dd6dc252803499e9fc, fa31b142ecbc92753f1c6e1bb6d1e508]</t>
  </si>
  <si>
    <t>2-6460</t>
  </si>
  <si>
    <t>How many ['injuring'] events happened in 2016 (year) in ('Arizona', 'Phoenix') (city) ?</t>
  </si>
  <si>
    <t>[be8c7acd39b895ef2769d384ecba670d, 339b0f84a0908eb22fd2bf72cc6433ae, f1fc4cf1f639846de5980814a2efabaa, 89c289df1b80e0a9278ff70f3e0137cf]</t>
  </si>
  <si>
    <t>[2a91b11bbaa80805510168cd8014c42d, 89c289df1b80e0a9278ff70f3e0137cf, be8c7acd39b895ef2769d384ecba670d, ab141b4bb0fc5735ed919aa949ce0b0d, 1166a590473e82ba483b1fcd1a92cfe7, ff7ed6c825a306c47536239d6b0f7d38]</t>
  </si>
  <si>
    <t>2-2</t>
  </si>
  <si>
    <t>How many ['fire_burning'] events happened in 2014 (year) in ('Ohio',) (state) ?</t>
  </si>
  <si>
    <t>2-5370</t>
  </si>
  <si>
    <t>How many ['killing'] events happened in 2016 (year) that involve the name Diana (first) ?</t>
  </si>
  <si>
    <t>[ca12408ca25177abae034f5fb7ee7e1d, daad955f2f679451173e2038e359819b, 4643e3a80f38cd21902b56de3a07ea19, f1448cc8275d5f39c8814dc07f5ba877]</t>
  </si>
  <si>
    <t>2-3</t>
  </si>
  <si>
    <t>How many ['killing'] events happened in 2008 (year) in ('Washington',) (state) ?</t>
  </si>
  <si>
    <t>2-5139</t>
  </si>
  <si>
    <t>How many ['killing'] events happened in 07/2015 (month) in ('Maryland', 'Baltimore') (city) ?</t>
  </si>
  <si>
    <t>[abf153ee75a1c04585e90158db9988d2, afa8bab1e5ebb18c40dbd873952e4293]</t>
  </si>
  <si>
    <t>2-4</t>
  </si>
  <si>
    <t>How many ['fire_burning'] events happened in 2015 (year) in ('Michigan',) (state) ?</t>
  </si>
  <si>
    <t>2-5</t>
  </si>
  <si>
    <t>How many ['job_firing'] events happened in 2013 (year) in ('Pennsylvania',) (state) ?</t>
  </si>
  <si>
    <t>2-6</t>
  </si>
  <si>
    <t>How many ['fire_burning'] events happened in 2014 (year) in ('Louisiana',) (state) ?</t>
  </si>
  <si>
    <t>2-6224</t>
  </si>
  <si>
    <t>How many ['injuring'] events happened in 07/2015 (month) in ('Kansas',) (state) ?</t>
  </si>
  <si>
    <t>[ff2136ae41d32524682a81406742de02, 1203722102783f97b5e68b5ff3133c95]</t>
  </si>
  <si>
    <t>[f29ca88374473dbf2e3cc1a36210078a, 97f7fe6748ec275ec9eef027249e5c64]</t>
  </si>
  <si>
    <t>2-6466</t>
  </si>
  <si>
    <t>How many ['injuring'] events happened in 2015 (year) in ('Missouri', 'Saint Louis') (city) ?</t>
  </si>
  <si>
    <t>[0bccf2f1b6eb3237ca27f4d7ff510a77, deed3c42bf920cfeba31407db91bbf20, 87a0726295a49999b29eb476c0cdd0b8, 57e672197db57568dc1fc05cceaba5b0]</t>
  </si>
  <si>
    <t>[0bccf2f1b6eb3237ca27f4d7ff510a77, 64f3f7fd801a1069a09a90180c2d39fb]</t>
  </si>
  <si>
    <t>2-7</t>
  </si>
  <si>
    <t>How many ['injuring'] events happened in 2016 (year) in ('California', 'Palo Alto') (city) ?</t>
  </si>
  <si>
    <t>2-8</t>
  </si>
  <si>
    <t>How many ['injuring'] events happened in 2015 (year) in ('North Carolina', 'Henderson') (city) ?</t>
  </si>
  <si>
    <t>2-5137</t>
  </si>
  <si>
    <t>How many ['killing'] events happened in 07/2016 (month) in ('Arizona',) (state) ?</t>
  </si>
  <si>
    <t>[be8c7acd39b895ef2769d384ecba670d, 2a91b11bbaa80805510168cd8014c42d]</t>
  </si>
  <si>
    <t>[2a91b11bbaa80805510168cd8014c42d, be8c7acd39b895ef2769d384ecba670d]</t>
  </si>
  <si>
    <t>2-5379</t>
  </si>
  <si>
    <t>How many ['killing'] events happened in 2016 (year) that involve the name Justin (first) ?</t>
  </si>
  <si>
    <t>[e56fec8e36214f810fd580ab08d3e1b5, 18c9c2ab4f33be988e704f7b482b5ed9, 6bd7fb09ce6923f3d779250d613247a9, ad59d79d7c5f1375e905fa03999bfa03, ee5f8e28222eec7d4e284ab82b07f6e1, 587d753180697270f010444ce6b7ac23]</t>
  </si>
  <si>
    <t>2-6468</t>
  </si>
  <si>
    <t>How many ['injuring'] events happened in 2016 (year) in ('California', 'San Francisco') (city) ?</t>
  </si>
  <si>
    <t>[76755cc9c2c3d953e2fab72a17f72ddf, b50d4a423d4e5f7c7c40a3385dce7e91, 46ed2a1c2453d4b1c71738d5ca958449, 3c7d362f60a642b264c31b234ecede84, 9a91fa286b3a58143703fd42d03ef641, f8cd655a53aeb59a70b406a72a615dae, 7b3cd0a481c771205bbb7b32e4d7f202]</t>
  </si>
  <si>
    <t>[46ed2a1c2453d4b1c71738d5ca958449, 4f9490d97b6a879e6a6e5ce5075a53a1, b50d4a423d4e5f7c7c40a3385dce7e91, f8cd655a53aeb59a70b406a72a615dae, 7880bf8bb9eda31ead3b47135dc10fa0, 76755cc9c2c3d953e2fab72a17f72ddf, 7b3cd0a481c771205bbb7b32e4d7f202, 6ec7b37a5b7565add53cf2fdb8ac4cdb, 9a91fa286b3a58143703fd42d03ef641]</t>
  </si>
  <si>
    <t>2-9</t>
  </si>
  <si>
    <t>How many ['injuring'] events happened in 2014 (year) in ('Kentucky', 'Louisville') (city) ?</t>
  </si>
  <si>
    <t>2-5136</t>
  </si>
  <si>
    <t>How many ['killing'] events happened in 10/2016 (month) in ('Illinois',) (state) ?</t>
  </si>
  <si>
    <t>[02b818d794b2b0d3e554373e4d39064a, bcb42a8fad8ca51ea5b3399bca4a5513, 86b9c5df98ceb660d6c4a717dfaa914d, 04e0f7562c383eccb20fb9569c3e32de, ad409debfb7c92a7ee42d1b9233b1db5, 4529af0ceb256d7d005daa06677df36d, ca3429c75bd105f0375d6d5371e172c6, 51f930b1d8d14c6c5a50a300767d769f, f479bf366ba9065858d06c600a62451f, e97bd29eef038ff3060ace221881c56b]</t>
  </si>
  <si>
    <t>[e97bd29eef038ff3060ace221881c56b, 04e0f7562c383eccb20fb9569c3e32de, 4529af0ceb256d7d005daa06677df36d, 86b9c5df98ceb660d6c4a717dfaa914d, ca3429c75bd105f0375d6d5371e172c6, ca560234a15b381b925899e6bc129c7f]</t>
  </si>
  <si>
    <t>2-5378</t>
  </si>
  <si>
    <t>How many ['killing'] events happened in 2015 (year) that involve the name Michael (first) ?</t>
  </si>
  <si>
    <t>[21b11127aeb92591276a5de754759053, 0828d0cc3cc51b392b112155e0ffec98, 76a54c8f665f1afa68a617d8ed66ec1f, d2a0615a49ba95ce1dd0c1efc096fdbd, ff1b25dfc337380948fde8ab16f02464, 7d9c13c201b2eba6422e4bfa0fb1b17d, d492fe3dc99c02fb468238b183fb7b7d]</t>
  </si>
  <si>
    <t>[d2a0615a49ba95ce1dd0c1efc096fdbd, 76a54c8f665f1afa68a617d8ed66ec1f, 1c3b285e2670b6630390cc06d848e5de, d492fe3dc99c02fb468238b183fb7b7d, cebebcfc4812f3104cc3e6330028d776]</t>
  </si>
  <si>
    <t>2-6225</t>
  </si>
  <si>
    <t>How many ['injuring'] events happened in 06/2016 (month) in ('Massachusetts',) (state) ?</t>
  </si>
  <si>
    <t>[b447b0e89def9677d70aa60bc61ccd21, 6ec7b37a5b7565add53cf2fdb8ac4cdb, 1f3a4ef83439025c722d7c5d09605e7c, 2f5e7c1311ad5ed3a173db2b67dffced, 4801ed8271e5a44c4be07c05df40f2cd, 4f9490d97b6a879e6a6e5ce5075a53a1, bd79bc07c3f19db51f3f69c46f3993e5]</t>
  </si>
  <si>
    <t>[4801ed8271e5a44c4be07c05df40f2cd, 449315f927ecb1ae3288ecc7d8cb4ec2, 02c6693e340c019e62f84bfa6c2cf26e, 1f3a4ef83439025c722d7c5d09605e7c, da416ec4089dc87298c85b1dff32a017, 4f9490d97b6a879e6a6e5ce5075a53a1, bd79bc07c3f19db51f3f69c46f3993e5, b447b0e89def9677d70aa60bc61ccd21, 6ec7b37a5b7565add53cf2fdb8ac4cdb]</t>
  </si>
  <si>
    <t>2-6467</t>
  </si>
  <si>
    <t>How many ['injuring'] events happened in 2016 (year) in ('Virginia', 'Portsmouth') (city) ?</t>
  </si>
  <si>
    <t>[b420c0ebe76c97b056badf4fdd7eb0be, 37fafd0d76c3840295bbf4982e2ff692, ce3138113a38f5fa8271968cb1c04418, c50490ecc0d51c4b3e7d7602fa560d8c]</t>
  </si>
  <si>
    <t>2-6209</t>
  </si>
  <si>
    <t>How many ['injuring'] events happened in 02/2016 (month) in ('Virginia',) (state) ?</t>
  </si>
  <si>
    <t>[27cfd5d06fd2fc2614764d5e1c4ca26a, 9807a0e22b33badbe755d1ce9e76ec5b, b420c0ebe76c97b056badf4fdd7eb0be, ce3138113a38f5fa8271968cb1c04418, c50490ecc0d51c4b3e7d7602fa560d8c]</t>
  </si>
  <si>
    <t>[b420c0ebe76c97b056badf4fdd7eb0be, 27cfd5d06fd2fc2614764d5e1c4ca26a, ce3138113a38f5fa8271968cb1c04418, c50490ecc0d51c4b3e7d7602fa560d8c]</t>
  </si>
  <si>
    <t>2-6451</t>
  </si>
  <si>
    <t>How many ['injuring'] events happened in 2015 (year) in ('Maryland', 'Baltimore') (city) ?</t>
  </si>
  <si>
    <t>[abf153ee75a1c04585e90158db9988d2, 27e7372cb282d8f38b25d1f96fd477bc, afa8bab1e5ebb18c40dbd873952e4293, 7cef71f51ac1b1306b0991d4e083585d, 13c6cb1eada65c93c26c14fa4c718b1e, 128ebe87866e4817595c24deda355464, e4cd044100f04247eee54263748bbd63, 2476bdcc5ee0f5b6403a8b38e6fc9665, 4880cdd9c2946b259ded38115fbdbcc2, 95a3dea468a1faf1981fd6412c3f3b02, b28baee298e6c4936d63490da0ed08a9]</t>
  </si>
  <si>
    <t>[4880cdd9c2946b259ded38115fbdbcc2, 34ed36f3a1d4b1d8f742bcfc71bf720e, 128ebe87866e4817595c24deda355464, 2476bdcc5ee0f5b6403a8b38e6fc9665, 76861a537709ae416702a20212ba6e40, e4cd044100f04247eee54263748bbd63, b28baee298e6c4936d63490da0ed08a9, 95a3dea468a1faf1981fd6412c3f3b02]</t>
  </si>
  <si>
    <t>2-6695</t>
  </si>
  <si>
    <t>How many ['injuring'] events happened in 2015 (year) that involve the name Clayton (last) ?</t>
  </si>
  <si>
    <t>[21b11127aeb92591276a5de754759053, 0828d0cc3cc51b392b112155e0ffec98, 7eafe083ee63a668dcbaeb9e55ed9328, 9f8d94b59f16a41085ce3ebd9c126713, f223d0863984f709b457259d3abeddc8]</t>
  </si>
  <si>
    <t>[0828d0cc3cc51b392b112155e0ffec98]</t>
  </si>
  <si>
    <t>2-5363</t>
  </si>
  <si>
    <t>How many ['killing'] events happened in 2015 (year) that involve the name David (first) ?</t>
  </si>
  <si>
    <t>[267080ae6c84c514afaf71d2f4bebc2a, a3a0d13f486c46e2d6bc1e92caf1907e, 90ea60fa6762de02876532646784f93c, b032a7c77c198520b427a6e978f34eed]</t>
  </si>
  <si>
    <t>2-6452</t>
  </si>
  <si>
    <t>How many ['injuring'] events happened in 2015 (year) in ('Florida', 'Lakeland') (city) ?</t>
  </si>
  <si>
    <t>[d9f9eaba39f03f6094b2ae8bfac59baa, c51d0f1ea013cfaa7b56834dad0a0523]</t>
  </si>
  <si>
    <t>2-6690</t>
  </si>
  <si>
    <t>How many ['injuring'] events happened in 2016 (year) that involve the name Miller (last) ?</t>
  </si>
  <si>
    <t>[5b300b0ed5fcafa0aac0959e484b8ad0, 3d285dc20481fb7d98955b869fb46c7b, 05fade5ecbceb5c3f2360669da0e9427, 23f71292515a7a285e5eda6da3f6d33c, daad955f2f679451173e2038e359819b, f1448cc8275d5f39c8814dc07f5ba877, 4643e3a80f38cd21902b56de3a07ea19]</t>
  </si>
  <si>
    <t>[e551ed294fb562844e7a002e81994c0f, 830b1c63b58031ee46bd95802f82560e]</t>
  </si>
  <si>
    <t>2-5128</t>
  </si>
  <si>
    <t>How many ['killing'] events happened in 10/2016 (month) in ('Missouri',) (state) ?</t>
  </si>
  <si>
    <t>[66a712c01e92330e40656beca7ea32e8, a63641fdcc997461ae31bd30b78b2f84, 0b17114b0a80ad9317d5143987386929, 536da0dee1cc6917b2bf52dee2f61f5c, ca560234a15b381b925899e6bc129c7f, 4e0fe55187262f0c2a0c313b63d31bee]</t>
  </si>
  <si>
    <t>[4e0fe55187262f0c2a0c313b63d31bee, 66a712c01e92330e40656beca7ea32e8, 0b17114b0a80ad9317d5143987386929]</t>
  </si>
  <si>
    <t>2-6459</t>
  </si>
  <si>
    <t>How many ['injuring'] events happened in 2016 (year) in ('Louisiana', 'New Orleans') (city) ?</t>
  </si>
  <si>
    <t>[885128f167f3d30cb0874c4b1a361084, 68ede29ad6f66fa1ff8b642e634a1aa5, 24ecfcebcf7a424a395a794e631d2bb1, d9eb00a467b8e844f69c6cc65ec932b8,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e6993c398fe32d9e34384f0b6e9dc09f, db079ad0d073baeaa3fa141bd7a977b0]</t>
  </si>
  <si>
    <t>[31d9756ce320be4dd54bb708222bebce, c7fba9fc4efb079d528c28237d464b2b, d9eb00a467b8e844f69c6cc65ec932b8, 27ec87000d34350a061e348012cd09ef, 953ab31de282513e89d5d52dbccb2bc0, 6c095882d1c1a524513a8bf6074a18c3, b4d3a04c4bd93f4c228118ecc0a44130, 8a0d5c8a7460985403077a83cb5a976e, bc1b3a7f460907712248bf91bb3dad60, b4741ee6e7984198a0b92e0ad91400c0, 799dedc04fd95f28aa83cbd2b12d0e27, ee66eb599c130373a26fe35fa2b63cf7, bbf7f2b142129e7feb435ee79fd84bac, 558c3b514b0c387be30701c97c321a14, 96084c3491f279f2aced6693747ecfe5, 24ecfcebcf7a424a395a794e631d2bb1, 0d3262ca032dc0462aa9c43f630b9868]</t>
  </si>
  <si>
    <t>2-5127</t>
  </si>
  <si>
    <t>How many ['killing'] events happened in 12/2016 (month) in ('Arkansas',) (state) ?</t>
  </si>
  <si>
    <t>[15262bdbdd84ba59a4da6ab6552215fd, feed1092a186802ce1d463632d1c9674, 666936c62aa6a5074f151422fe6259c9, 7da17d4e07ebecf5e7da0098ff454398, a2fccc4f2c37ae0e9526846a38f96cf2, cc61039007ab134b084a66640ede243f]</t>
  </si>
  <si>
    <t>[15262bdbdd84ba59a4da6ab6552215fd, 586335b77ec3b8515619fb86f5198876, cc61039007ab134b084a66640ede243f, d7206c0e8e72f9b5216e49e7db9e9498, feed1092a186802ce1d463632d1c9674, 7da17d4e07ebecf5e7da0098ff454398]</t>
  </si>
  <si>
    <t>2-6216</t>
  </si>
  <si>
    <t>How many ['injuring'] events happened in 03/2015 (month) in ('California',) (state) ?</t>
  </si>
  <si>
    <t>[b1272b1e923b3c0d80edcb35d4f2ee03, 4d594ebb47601108504236e92bafd9a5, 29b38bdd110816408cf8c3f5f6b7f4d2, 339160d5813d4152d2eff32aa44103ab]</t>
  </si>
  <si>
    <t>[b08ec7fa50b2271cc15ba1c8f8ac458a, 88fd6a897252937aa2f700f3c8f3366e, 4d594ebb47601108504236e92bafd9a5, 29b38bdd110816408cf8c3f5f6b7f4d2]</t>
  </si>
  <si>
    <t>2-6219</t>
  </si>
  <si>
    <t>How many ['injuring'] events happened in 11/2015 (month) in ('Pennsylvania',) (state) ?</t>
  </si>
  <si>
    <t>[88bb898bbc5681297a5cd8d8ebc9b208, c3e8e1bd3f296ac1417ae8ccf3671b4c, 28be26d2899132b85e1ddb591f3b3824]</t>
  </si>
  <si>
    <t>[c3e8e1bd3f296ac1417ae8ccf3671b4c, 88bb898bbc5681297a5cd8d8ebc9b208]</t>
  </si>
  <si>
    <t>2-5129</t>
  </si>
  <si>
    <t>How many ['killing'] events happened in 08/2015 (month) in ('Missouri',) (state) ?</t>
  </si>
  <si>
    <t>[0bccf2f1b6eb3237ca27f4d7ff510a77, deed3c42bf920cfeba31407db91bbf20, 5399e69bd065a2140d87b64055a317df, 64f3f7fd801a1069a09a90180c2d39fb]</t>
  </si>
  <si>
    <t>[600dffd85aac6436a5d589be4fbe6344, afd581e46e97ef3d5c7fcc1af418cde1]</t>
  </si>
  <si>
    <t>2-6218</t>
  </si>
  <si>
    <t>How many ['injuring'] events happened in 11/2013 (month) in ('California',) (state) ?</t>
  </si>
  <si>
    <t>[a18335d4e0fd8ff603a231b8932a3e4f, 4a704c42251214d2c08fdc99f0209cab, 3dd520b9bb45b4eea541e981e5e9d9f2, d9975d5827a73a0621f5fb983e332054]</t>
  </si>
  <si>
    <t>2-6213</t>
  </si>
  <si>
    <t>How many ['injuring'] events happened in 10/2016 (month) in ('Florida',) (state) ?</t>
  </si>
  <si>
    <t>[232c444119fda51b2e42331e4b56e80a, 361f154816f2e5634b6f04f6c2b64359, eff25628c19fb375304275d599744c63, d05260c62663cb43d70acca05517725d, bcd750b6e86828b0ecb50aed4912bcb7]</t>
  </si>
  <si>
    <t>[232c444119fda51b2e42331e4b56e80a, eff25628c19fb375304275d599744c63, 361f154816f2e5634b6f04f6c2b64359, bcd750b6e86828b0ecb50aed4912bcb7, 74f716a8d52ea0426c3979401a383dac, d05260c62663cb43d70acca05517725d]</t>
  </si>
  <si>
    <t>2-6455</t>
  </si>
  <si>
    <t>How many ['injuring'] events happened in 2015 (year) in ('Georgia', 'Atlanta') (city) ?</t>
  </si>
  <si>
    <t>[ad761e8a8d06960ab28dbd6f5f6058b0, 9dc7a7e21f4aea5f2d6b5fffffabd3ab, 98f0001b5ed9310b9e0f05c0afb39f46, b110c561ece26b34459ca2dd9981e35c, ca3a77197d89e9e98f8ee6620086adf3]</t>
  </si>
  <si>
    <t>[07c414ee8268de897e41185a9d10e04a, 9c0d088f9268bd3aca1d017b705835f5, ad761e8a8d06960ab28dbd6f5f6058b0, b110c561ece26b34459ca2dd9981e35c, dca280a3d5bfa41a8ef5a10cc6a7c541, ff2136ae41d32524682a81406742de02, 98f0001b5ed9310b9e0f05c0afb39f46, 9dc7a7e21f4aea5f2d6b5fffffabd3ab]</t>
  </si>
  <si>
    <t>2-6212</t>
  </si>
  <si>
    <t>How many ['injuring'] events happened in 08/2013 (month) in ('New Jersey',) (state) ?</t>
  </si>
  <si>
    <t>[73ebc6e3f4d606a7aded21b38bad4b11, 7a0b5560d0209fdc83377ec8358777b3]</t>
  </si>
  <si>
    <t>[73ebc6e3f4d606a7aded21b38bad4b11, 7a0b5560d0209fdc83377ec8358777b3, f4dd2ebc0ef2818ff81e983efe973661]</t>
  </si>
  <si>
    <t>2-6454</t>
  </si>
  <si>
    <t>How many ['injuring'] events happened in 2014 (year) in ('California', 'San Francisco') (city) ?</t>
  </si>
  <si>
    <t>[3555d1d16ecc20ea3f79e580db306108, 3d4f548656caf2509de20300e8ed1a65, 828af4e4c632fcfdca7ac4ca356dcb37, c56a39feed74115c31f743c54e0fe0e0]</t>
  </si>
  <si>
    <t>[c56a39feed74115c31f743c54e0fe0e0, 3555d1d16ecc20ea3f79e580db306108, 3d4f548656caf2509de20300e8ed1a65, 828af4e4c632fcfdca7ac4ca356dcb37]</t>
  </si>
  <si>
    <t>2-6457</t>
  </si>
  <si>
    <t>How many ['injuring'] events happened in 2016 (year) in ('North Carolina', 'Charlotte') (city) ?</t>
  </si>
  <si>
    <t>[e4a3b2225f1539cdd971e4aa81e94b92, a60e4860a8649d981734a8a571cb9076, f7f3113d116474428c8c839c221517ef, 609fb85de7070866d8820a25862cb862]</t>
  </si>
  <si>
    <t>2-6699</t>
  </si>
  <si>
    <t>How many ['injuring'] events happened in 2016 (year) that involve the name Stewart (last) ?</t>
  </si>
  <si>
    <t>[d9a89fbea9c88bea5f61de6674329fa1, 9598d8a0acb544fa8469d8ad97af4abc, 8fe5284f62d16842c4b81e47290fd298, 84d6e7f7c010f65ec1f61bfa014c3f27, f66894e456e28286767805e82e5f382f, 7d718a5462450d082cf4dd41b3d00e58]</t>
  </si>
  <si>
    <t>2-5125</t>
  </si>
  <si>
    <t>How many ['killing'] events happened in 11/2016 (month) in ('Michigan',) (state) ?</t>
  </si>
  <si>
    <t>[9b916992459275083ea88313f52c7e8b, 29c699efc4aab321aac2e94febe79b16, 530128b79d2c48f0cae334bf97518a5c, 85fabc7587cfa0762fc4cb86808cb812]</t>
  </si>
  <si>
    <t>[03b62f34ae7960a46ee0d65715bc3941, 171baa4c8c895b0d14ac605739198a11, 530128b79d2c48f0cae334bf97518a5c]</t>
  </si>
  <si>
    <t>2-6214</t>
  </si>
  <si>
    <t>How many ['injuring'] events happened in 05/2016 (month) in ('Georgia',) (state) ?</t>
  </si>
  <si>
    <t>[05171e1c4839d810a8d7bc02cc9a6dfa, 5ca8acdc44c1b53b3c7a54f330ea26a8, d91e295993ce9ccb1ef159ad10bd0a1f]</t>
  </si>
  <si>
    <t>[d91e295993ce9ccb1ef159ad10bd0a1f]</t>
  </si>
  <si>
    <t>2-15</t>
  </si>
  <si>
    <t>How many ['injuring'] events happened in 2008 (year) in ('West Virginia', 'White Sulphur Springs') (city) ?</t>
  </si>
  <si>
    <t>2-14</t>
  </si>
  <si>
    <t>How many ['injuring'] events happened in 2014 (year) in ('North Carolina', 'Wilmington') (city) ?</t>
  </si>
  <si>
    <t>2-13</t>
  </si>
  <si>
    <t>How many ['fire_burning'] events happened in 2016 (year) in ('North Carolina', 'Rocky Mount') (city) ?</t>
  </si>
  <si>
    <t>2-12</t>
  </si>
  <si>
    <t>How many ['injuring'] events happened in 2016 (year) in ('Mississippi', 'Forest') (city) ?</t>
  </si>
  <si>
    <t>2-11</t>
  </si>
  <si>
    <t>How many ['job_firing'] events happened in 2015 (year) in ('California', 'Sacramento') (city) ?</t>
  </si>
  <si>
    <t>[0aecb3d5fd17aef125fed053ba5ed62a]</t>
  </si>
  <si>
    <t>2-10</t>
  </si>
  <si>
    <t>How many ['fire_burning'] events happened in 2016 (year) in ('Texas', 'Lubbock') (city) ?</t>
  </si>
  <si>
    <t>2-6440</t>
  </si>
  <si>
    <t>How many ['injuring'] events happened in 2016 (year) in ('California', 'Fresno') (city) ?</t>
  </si>
  <si>
    <t>[036bb3dbcdeae2c5e779954a311fdffa, a26e227530d5bab8827376608dae5263, 6accc5fd73fc17085c10e0065aceca61, 9d8263ca37e98b090e0d596c4c4baebc, fb90677c69849e90b3a9f8f88f8ea9b5, 6d7b0691916b9ef5747556e3c721cc5a, b4d4fd7fed6ccce140db3100ccb5b08c, 27df575646d84f5414527b13b56ee200]</t>
  </si>
  <si>
    <t>[6accc5fd73fc17085c10e0065aceca61, 9d8263ca37e98b090e0d596c4c4baebc, fb90677c69849e90b3a9f8f88f8ea9b5, 036bb3dbcdeae2c5e779954a311fdffa]</t>
  </si>
  <si>
    <t>2-5350</t>
  </si>
  <si>
    <t>How many ['killing'] events happened in 2015 (year) that involve the name Corey (first) ?</t>
  </si>
  <si>
    <t>[8f8a4aa496c8550389cf26db17aeff39, ab31512b9ef76576470cf6918efcf387, c58bf57b2385a0f441683f11f54c8dee, d7a40f20eeac0534ce5ec99d56c7531c, dcee8487ce3518d5d47ea6f3a0b3ab51, 943e7caeebab6b2e9014138d7f32bc74, 37a28e2e4262751037c2bbd48609c9f1]</t>
  </si>
  <si>
    <t>[dcee8487ce3518d5d47ea6f3a0b3ab51]</t>
  </si>
  <si>
    <t>2-5353</t>
  </si>
  <si>
    <t>How many ['killing'] events happened in 2016 (year) that involve the name Jesse (first) ?</t>
  </si>
  <si>
    <t>[13cfb256b828219e85ff3b48d8efb16b, 1f7f1bb803b3e4c160f1ed88e011ce7b, 3d510165a54046df800883c4d5b32364, 2513803c3a60cf16a1025f070c182a5a, e44667284d48bbfbed671fb7edc1362c, 59e2446d3c3da684c1cbeb9d2cea57fa]</t>
  </si>
  <si>
    <t>2-5595</t>
  </si>
  <si>
    <t>How many ['killing'] events happened in 2013 (year) that involve the name Williams (last) ?</t>
  </si>
  <si>
    <t>[5f79e87d68c475c99e1d41e277ccbc0c, 03960903f25b857848fec6f35d120b47, 42e524a0fc25fe5c7d6607ef1c0ac0cc, 2235c79257655d3d0abc8be5079b0464]</t>
  </si>
  <si>
    <t>2-6200</t>
  </si>
  <si>
    <t>How many ['injuring'] events happened in 07/2015 (month) in ('Pennsylvania',) (state) ?</t>
  </si>
  <si>
    <t>[00c6afc8e265bdd12080aadb603405d0, b981ac4d5e572eb4dca7f2eb784feb75, 36f480520da711181d307e5e73263527, 709ffb35ba351efcdf98f0b20a14d748, 2ce23757a6c738d045466a65971ada10, 5b34ed434625831985ff3fdf4f43847e]</t>
  </si>
  <si>
    <t>[ed2eac44b6660f0f1d21f1ace526b761, 00c6afc8e265bdd12080aadb603405d0]</t>
  </si>
  <si>
    <t>2-5590</t>
  </si>
  <si>
    <t>How many ['killing'] events happened in 2016 (year) that involve the name Andrews (last) ?</t>
  </si>
  <si>
    <t>[37945875a6da3c6cc4342b0272015b05, 72cae750af330201fc0465cb6a19da7a, cd9aff1837ec669115d4b61e99c324c8]</t>
  </si>
  <si>
    <t>2-5359</t>
  </si>
  <si>
    <t>How many ['killing'] events happened in 2014 (year) that involve the name Eugene (first) ?</t>
  </si>
  <si>
    <t>[822221bce26844aa1c9a95e211bec81a, 9238441f0d27e96a4dd84e797fb79481, 4d566a52370093a92b38ed73e6b60260]</t>
  </si>
  <si>
    <t>2-6206</t>
  </si>
  <si>
    <t>How many ['injuring'] events happened in 11/2015 (month) in ('Alabama',) (state) ?</t>
  </si>
  <si>
    <t>[24a8d070e9d2ccd756106894bd0daa32, 45aac8a0efd750ae6bd0c65c49ca33c1]</t>
  </si>
  <si>
    <t>2-6449</t>
  </si>
  <si>
    <t>How many ['injuring'] events happened in 2016 (year) in ('Texas', 'Houston') (city) ?</t>
  </si>
  <si>
    <t>[9dd2d02ab643e97abeecc994b52a8194, ff024b36007bef8d2c5f9ba6a3a3f4ec, ffc9101df4475e8255fdeb2b3dd36510, 85b2620519334c470f76d1ef40694c11, 8695f61b5f03f0964bb806a3332adce3, d1de29dc577265b9df3253ee25ab34a5, 992a6745ce02e6965652d953e2098571, ecc398cc16f22eb1323b4411ef866651, 4f06cad47295fb9c65ad878b54086b68, 99ec15c91bbb8fb5e2dc686842c762fa, 1e79f7e8948a8952382725dbe4a6fc8b, 07e0c947a0d6a5c9d877fc07cc4135eb, b41609833d311e3512bf5d8ac1080354, 3d92d1de230b3e2eaa3391fec23056ba, b0283df4b1e79404c68a1f3b1eb7f255, 480c55c099efd38455668b93cc471ad1, 075630e67290e8941ca0242fafe43789, daad955f2f679451173e2038e359819b, f1448cc8275d5f39c8814dc07f5ba877, 4643e3a80f38cd21902b56de3a07ea19, 468e36ac95f65ee75a1a119b601f9997, d11d340648752e3ecb4c17e8e126fa43, 706eba02905ed68884e6518d1626998e, 79ff748a1351e8a5228163a2ad95b563, 4855ca6c46569be9ae2d048f0ecfe491, 0f413d308edb52d4ba3730b7b0773022, 6a1d5638928df825086882013b605435, 85d0a3fda37a71f23574243d484e4ad9, c495e96e6b80cf07567b9843e9ec1fea, da6b40feb3d46dc71d7ef64459526961, 4423a2f08a8252750c21788eae2db9aa]</t>
  </si>
  <si>
    <t>[e97bd29eef038ff3060ace221881c56b, 2f0a0f5bcd771f8b959d83938982fca2, 4f06cad47295fb9c65ad878b54086b68, 6a1d5638928df825086882013b605435, ecc398cc16f22eb1323b4411ef866651, 5c64253ccea425bd6c315d503902e00d, 5582a7cee364d396b71ef97d3f4cb70a, 79ff748a1351e8a5228163a2ad95b563, 07e0c947a0d6a5c9d877fc07cc4135eb, e6928a2fcad7f359ee5b63a30552b6cb, 480c55c099efd38455668b93cc471ad1, bbbeddb4a2eab3f71c4322f7961a60d1, 0f413d308edb52d4ba3730b7b0773022, daad955f2f679451173e2038e359819b, 4a5acf50f0dd7063e50ff0839c764801, 4855ca6c46569be9ae2d048f0ecfe491, 468e36ac95f65ee75a1a119b601f9997, ffc9101df4475e8255fdeb2b3dd36510, 4423a2f08a8252750c21788eae2db9aa, d1de29dc577265b9df3253ee25ab34a5, 7ad0fe011f83441c221745f49aaae028, eee9e97c613d588579bc55f8fc9ad399, 706eba02905ed68884e6518d1626998e, 85b2620519334c470f76d1ef40694c11, 075630e67290e8941ca0242fafe43789, 2cffa3754e4678f8c06cc538593b999f, 3d92d1de230b3e2eaa3391fec23056ba, 8695f61b5f03f0964bb806a3332adce3, 99ec15c91bbb8fb5e2dc686842c762fa, d11d340648752e3ecb4c17e8e126fa43, 9dd2d02ab643e97abeecc994b52a8194, 15f662404a141c753d9c25e36caca5bf]</t>
  </si>
  <si>
    <t>2-5113</t>
  </si>
  <si>
    <t>How many ['killing'] events happened in 08/2016 (month) in ('Georgia',) (state) ?</t>
  </si>
  <si>
    <t>[a11a696e95ec883a2bdda0a9861ebb09, 8e1b9f90ecbb9f7ec9489c0935594123, 5fa9cb2e3e2095239796c61858786503]</t>
  </si>
  <si>
    <t>[5fa9cb2e3e2095239796c61858786503, ca4aea79db946a1f2e3701a8ae740f6d, 996c36ec1a55a662c8aee95d61317a91, 4ea6562f218cd39486f5912df2eba393, 8e1b9f90ecbb9f7ec9489c0935594123]</t>
  </si>
  <si>
    <t>2-5355</t>
  </si>
  <si>
    <t>How many ['killing'] events happened in 2016 (year) that involve the name Daniel (first) ?</t>
  </si>
  <si>
    <t>[8d8bfc35b1a4fd5fbea144d7aa1bdf97, 1878440b50fc399ec4d1480f963de202, 4691e831aa362bdc671f405364b954d8]</t>
  </si>
  <si>
    <t>[a670bf96acee9267204544c8ecda3d10]</t>
  </si>
  <si>
    <t>2-6444</t>
  </si>
  <si>
    <t>How many ['injuring'] events happened in 2015 (year) in ('Texas', 'Houston') (city) ?</t>
  </si>
  <si>
    <t>[38148f9d92f275b977227a5f9f363a0a, f46da0b9509bcb0429d737c1da8320a2, daf99e006b450e6699ac247d252f77f3, 0589f6a33c6847fa4d0b04e512996dcc, 90e1d6788967d42ee5da65139d97a4b4, fd66c4868355d75941c6dc662c1d8ed2]</t>
  </si>
  <si>
    <t>[8d4e5199cbd7d02c5a20ea863d2353f3, 38148f9d92f275b977227a5f9f363a0a, f8d7d79eea4b747329ba41bbe75a8254, b13fbfb51a03184556f27fa028152455, 9a8c518a0c1cd9215b183bd231f0beee, f46da0b9509bcb0429d737c1da8320a2, fa939c64627e161e5cafe76ef1b42512, 0589f6a33c6847fa4d0b04e512996dcc, daf99e006b450e6699ac247d252f77f3, f740c38662e0ddc1c69c54f96aad441f, 1c5ec3bbc78666c4e2c3df6edf5fc286, 90e1d6788967d42ee5da65139d97a4b4]</t>
  </si>
  <si>
    <t>2-6686</t>
  </si>
  <si>
    <t>How many ['injuring'] events happened in 2016 (year) that involve the name Davis (last) ?</t>
  </si>
  <si>
    <t>[e8c0944b7eb7046da35ff8ce3ae182c3, b9e5b4fde7f594f827a509fe3c19a60f, a1eac7c03830c460eafd1f57a95aad8f, 2234f0e17887d5296178b85cb1012bea, 474192e8ed58d492d1bccacae3863c5a, f7246d842df61012095124e16655035b, c7fba9fc4efb079d528c28237d464b2b, 6c095882d1c1a524513a8bf6074a18c3, f869fe032b6fbf8bc395e87d7a3d5d32]</t>
  </si>
  <si>
    <t>[629abdc877c25f8b93fafd2c08ee17dd, b9e5b4fde7f594f827a509fe3c19a60f, 772591405acd0c43d28f61c737d563a0, f869fe032b6fbf8bc395e87d7a3d5d32, 25403697118259081a7788dd8950914c, 662672852b984c058a02869c92096d86, c7e44056252cdb25cb66f270a3cc8f8d, 7097f0dda6c0bcd7955b56be9a9ab5d0, dfb3aed53fc8a4de2c1295bc74555263]</t>
  </si>
  <si>
    <t>2-6201</t>
  </si>
  <si>
    <t>How many ['injuring'] events happened in 07/2015 (month) in ('Michigan',) (state) ?</t>
  </si>
  <si>
    <t>[9b015adab5574bfd6730c04ff1deb9b1, c865d24bc75d37884fbdfb36c9ae1639, c8f60451b8799982fef1f45957b5d450]</t>
  </si>
  <si>
    <t>2-5357</t>
  </si>
  <si>
    <t>How many ['killing'] events happened in 2016 (year) that involve the name Justice (first) ?</t>
  </si>
  <si>
    <t>[d98f80189434af31028c9ebe5badfa24, 1e488aa93055b08e095bc5d23634025a, 80a7284b5cc6de240f1a55de99628391]</t>
  </si>
  <si>
    <t>2-6204</t>
  </si>
  <si>
    <t>How many ['injuring'] events happened in 12/2016 (month) in ('New York',) (state) ?</t>
  </si>
  <si>
    <t>[0f5d1ba580da455b530ccffe7b34fba5, 717b4c5f06b98fdcc138f8aac87b88b0, 12228909d300533a263a2fcff8268ec6, e1cc5bced1dd89d3eb36ef251c25c30c, 4edb8e49cc5329f835ef2e5d309b88e5, 01aedbfc49d7694d48313c2a92c58b7d, 6c954df8599542a1b940bdf6d1c3539e]</t>
  </si>
  <si>
    <t>2-6446</t>
  </si>
  <si>
    <t>How many ['injuring'] events happened in 2016 (year) in ('Louisiana', 'Baton Rouge') (city) ?</t>
  </si>
  <si>
    <t>[f779e532ef08bbd26c4b58b5ce5ce019, 9b98ea8052980d52a83af7ca1b604bb9, 70c1532bea64188eb0292e85c27d5a67, 851f63fba7b2b162501718a313711d9c, 0fa54f202e5e779a6512c9da7d3aa629, 5697c3be2e67839e925742847b00af46, 3203170349267689330fd70dd07e0f4a, 2493204f6aed09542ece5f53814d7f2d]</t>
  </si>
  <si>
    <t>[5697c3be2e67839e925742847b00af46, 70c1532bea64188eb0292e85c27d5a67, 9b98ea8052980d52a83af7ca1b604bb9, 48aae1a3e266f1af6cecda03c6048db7, 1ddb2825d2518ee2df29ddae2a66c2e9, 0fa54f202e5e779a6512c9da7d3aa629, 27ec87000d34350a061e348012cd09ef, 953ab31de282513e89d5d52dbccb2bc0, 2493204f6aed09542ece5f53814d7f2d, 0d3262ca032dc0462aa9c43f630b9868]</t>
  </si>
  <si>
    <t>2-6445</t>
  </si>
  <si>
    <t>How many ['injuring'] events happened in 2015 (year) in ('Florida', 'Miami Gardens') (city) ?</t>
  </si>
  <si>
    <t>[2bb0ac3cef217bc6dc678d36452fbf60, 56f6886cd1433c39e90802409ca3808d, b20560c7558304a037c4ca5d6c093f04]</t>
  </si>
  <si>
    <t>[b20560c7558304a037c4ca5d6c093f04, 2bb0ac3cef217bc6dc678d36452fbf60, 56f6886cd1433c39e90802409ca3808d]</t>
  </si>
  <si>
    <t>2-6429</t>
  </si>
  <si>
    <t>How many ['injuring'] events happened in 2015 (year) in ('Kentucky', 'Lexington') (city) ?</t>
  </si>
  <si>
    <t>[5ea1412c6f4a331b06d13e8c9db1dd00, d1b24be5e4c9f104f0932563d97ae55b, d2ec9b8d3df77cb373c88bec86448e9d, 3122a7f32858c5bbbfeb1226a4cf219e]</t>
  </si>
  <si>
    <t>2-26</t>
  </si>
  <si>
    <t>How many ['injuring'] events happened in 18/10/2015 (day) in ('Oregon', 'Portland') (city) ?</t>
  </si>
  <si>
    <t>2-25</t>
  </si>
  <si>
    <t>How many ['fire_burning'] events happened in 19/09/2015 (day) in ('Alabama', 'Montgomery') (city) ?</t>
  </si>
  <si>
    <t>2-24</t>
  </si>
  <si>
    <t>How many ['fire_burning'] events happened in 11/05/2014 (day) in ('California', 'Los Angeles') (city) ?</t>
  </si>
  <si>
    <t>2-23</t>
  </si>
  <si>
    <t>How many ['injuring'] events happened in 12/10/2014 (day) in ('Indiana', 'Indianapolis') (city) ?</t>
  </si>
  <si>
    <t>2-22</t>
  </si>
  <si>
    <t>How many ['fire_burning'] events happened in 23/07/2016 (day) in ('Ohio', 'Akron') (city) ?</t>
  </si>
  <si>
    <t>2-21</t>
  </si>
  <si>
    <t>How many ['killing'] events happened in 05/08/2016 (day) in ('Florida', 'Winter Haven') (city) ?</t>
  </si>
  <si>
    <t>2-20</t>
  </si>
  <si>
    <t>How many ['injuring'] events happened in 24/11/2016 (day) in ('Nevada', 'Las Vegas') (city) ?</t>
  </si>
  <si>
    <t>2-6670</t>
  </si>
  <si>
    <t>How many ['injuring'] events happened in 2015 (year) that involve the name Jones (last) ?</t>
  </si>
  <si>
    <t>[cd12f0382bda6e0a0b32a5ef241fa97b, 2e71803e18916da42f3ebcdee9ed1700, 0268fd409b91b479a337531f4413d996, e1854df2db353a1dcbdaf3916e4cdc77, b981ac4d5e572eb4dca7f2eb784feb75, 36f480520da711181d307e5e73263527, 709ffb35ba351efcdf98f0b20a14d748, 2ce23757a6c738d045466a65971ada10, 5b34ed434625831985ff3fdf4f43847e, 5add8846056c9b485a7920f9ab991fcb, 882bee6639aa65b68f74d9c823083299, 734d0d5e3c3447c887c16b110701e235, f740c38662e0ddc1c69c54f96aad441f, 8d4e5199cbd7d02c5a20ea863d2353f3, 58074c75a7d9444df3a6c3ad24ac00ff]</t>
  </si>
  <si>
    <t>[2e71803e18916da42f3ebcdee9ed1700]</t>
  </si>
  <si>
    <t>2-6431</t>
  </si>
  <si>
    <t>How many ['injuring'] events happened in 2016 (year) in ('Mississippi', 'Jackson') (city) ?</t>
  </si>
  <si>
    <t>[e8c0944b7eb7046da35ff8ce3ae182c3, b9e5b4fde7f594f827a509fe3c19a60f, 2e7fc7b7f0dba0ae3f05cc6a2a69fe44]</t>
  </si>
  <si>
    <t>[b9e5b4fde7f594f827a509fe3c19a60f, 4e540c2b69896d9c5cbcef1fb5f96de3, 15262bdbdd84ba59a4da6ab6552215fd, b74a6973fecf3adb513aa0fbbcf5bffd, f6107b5d382d6db5a0d17b4de5891234, feed1092a186802ce1d463632d1c9674, e8c0944b7eb7046da35ff8ce3ae182c3]</t>
  </si>
  <si>
    <t>2-5341</t>
  </si>
  <si>
    <t>How many ['killing'] events happened in 2015 (year) that involve the name Anthony (first) ?</t>
  </si>
  <si>
    <t>[943e7caeebab6b2e9014138d7f32bc74, 37a28e2e4262751037c2bbd48609c9f1, 983f35c1b758e8d5761f2b5718ea34c9, 42048ed4eecd72589cf1d559711446ba, c44089c9a04c4abbc8d026888098c8fa]</t>
  </si>
  <si>
    <t>2-6430</t>
  </si>
  <si>
    <t>How many ['injuring'] events happened in 2016 (year) in ('Maryland', 'Baltimore') (city)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</si>
  <si>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6a2b1a677d486e90b7270e94dad2d3ff, 0395474513c934ecea5262c1e26315bd, ea0bb57f06fa2e343ee10816959d3b9c, 04021a413ea4a8313f804257cdad57c5, 22c9eba9c83080dd10442e140d86383a, 882474f5fbba2cd42ff93a21ebb0af81, a9e71da4cdbf8f30073cb090559db083, e91c0b16887181c6c589e35e3c65b079]</t>
  </si>
  <si>
    <t>[a9e71da4cdbf8f30073cb090559db083, 0395474513c934ecea5262c1e26315bd, 0392b3b12110fec786b38335ffb6c713, ea0bb57f06fa2e343ee10816959d3b9c, 66d30db65488c2b02e5882d7e762b5c3, bfa1cd94954d71c22b36aa274626e11b]</t>
  </si>
  <si>
    <t>2-19</t>
  </si>
  <si>
    <t>How many ['injuring'] events happened in 06/12/2014 (day) in ('California', 'Los Angeles (county)') (city) ?</t>
  </si>
  <si>
    <t>2-18</t>
  </si>
  <si>
    <t>How many ['injuring'] events happened in 20/06/2007 (day) in ('Texas', 'Crosby') (city) ?</t>
  </si>
  <si>
    <t>2-17</t>
  </si>
  <si>
    <t>How many ['fire_burning'] events happened in 19/12/2016 (day) in ('Louisiana', 'Monroe') (city) ?</t>
  </si>
  <si>
    <t>2-16</t>
  </si>
  <si>
    <t>How many ['killing'] events happened in 18/09/2016 (day) in ('Florida', 'Fort Myers') (city) ?</t>
  </si>
  <si>
    <t>2-6437</t>
  </si>
  <si>
    <t>How many ['injuring'] events happened in 2016 (year) in ('Pennsylvania', 'Pittsburgh') (city) ?</t>
  </si>
  <si>
    <t>[e90d942973a895b8db61d12ab7c1f7e1, 6c592b52385c1c4d942a1e420b69054f, 16ac16c1f57e84acf76bccebb487588e, bf449e1cd81a84cc5e17c0ef6d8b26e9, 96db9a622ad8d1a94e47122478d071e5, 562eec1740e1d99d5ebe3ec3e26c1ef8, e792366cbc02417545d4dd90a84dcb6a, 3d91d864584622c27363a5833cd6636d, 70269b0f4b241b0c83d6273e1ca4f8df, 7dca15741216fa39333f71f0bce8ed33, 96ab398c9d064abf5b337152262ba416]</t>
  </si>
  <si>
    <t>[4d9687e621267401a4580433e4f8b9b9, 34a41bfbd2227ba8d279b8eb724f46d0, 2bd893f92a71920ea7a391dfcb518090, 96db9a622ad8d1a94e47122478d071e5, 0b3b5a80431913c99c9776d1accd2906, bf449e1cd81a84cc5e17c0ef6d8b26e9, 7dca15741216fa39333f71f0bce8ed33, 3d91d864584622c27363a5833cd6636d, 17f83f6bfa8deff501219f55c718a22c, e792366cbc02417545d4dd90a84dcb6a, 7d726113c5779da0c25328489ee6cb5f, 96ab398c9d064abf5b337152262ba416, 70269b0f4b241b0c83d6273e1ca4f8df, 16ac16c1f57e84acf76bccebb487588e, 6c592b52385c1c4d942a1e420b69054f, 562eec1740e1d99d5ebe3ec3e26c1ef8, 53b97d585a4890c82818045870a999b6, f6c84dc492a877f621ae0be5ba39ffdf, 87c3786ac0e578eea066e2acab987814]</t>
  </si>
  <si>
    <t>2-6679</t>
  </si>
  <si>
    <t>How many ['injuring'] events happened in 2015 (year) that involve the name Walker (last) ?</t>
  </si>
  <si>
    <t>[c54b9f1c86cde58f421e42ee9a8881c3, 962fcccfe6ed3aee58a83b79b628229b, 32b0522ddde45bb70a6d1ba2e2dbf55a, 2a068f0cff6c83732e718aea754812e3]</t>
  </si>
  <si>
    <t>2-6436</t>
  </si>
  <si>
    <t>How many ['injuring'] events happened in 2015 (year) in ('Ohio', 'Cincinnati') (city) ?</t>
  </si>
  <si>
    <t>[5427240fe9a6199c11f4bfa5667ef9a3, ff3e1d8a3de2e9c6fc87f832e9478ea5, 4e270449829b9c671b130d5675a4a486, 7c040c50174ceb96b93eb95af8cc4bb5]</t>
  </si>
  <si>
    <t>2-5108</t>
  </si>
  <si>
    <t>How many ['killing'] events happened in 04/2016 (month) in ('Missouri',) (state) ?</t>
  </si>
  <si>
    <t>[88e7b69b9e6251ef98058391c7098379, 03c398b212ce804113aecefc07957d17]</t>
  </si>
  <si>
    <t>2-6439</t>
  </si>
  <si>
    <t>How many ['injuring'] events happened in 2015 (year) in ('North Carolina', 'Charlotte') (city) ?</t>
  </si>
  <si>
    <t>[5a8e775dff7c369780915b8212cfb673, fb3d2e2d94ada2d24a4ba5137360fe84, 2f286a4a5d3fd0859fc5cdbadce87bc5, 735178cdb090102f584fb2f9ffac5714]</t>
  </si>
  <si>
    <t>2-6433</t>
  </si>
  <si>
    <t>How many ['injuring'] events happened in 2015 (year) in ('Ohio', 'Toledo') (city) ?</t>
  </si>
  <si>
    <t>[251122aeae7568a425d8d19f71ee7790, 860f181fc76bf300d0e80c9263f05400, dd2db92ab54dfa80e452988d73cb0f8f, 98ffd849e3b2402d1a7eeef07a0db977, f51dd8231c8c67e4210a00db08abd5e7, 8aa8e3b336657b994a8a73d76cffa6db, 8d96b97916a97c646ca9d55b76679bf3]</t>
  </si>
  <si>
    <t>[98ffd849e3b2402d1a7eeef07a0db977, f51dd8231c8c67e4210a00db08abd5e7]</t>
  </si>
  <si>
    <t>2-5101</t>
  </si>
  <si>
    <t>How many ['killing'] events happened in 10/2016 (month) in ('Washington',) (state) ?</t>
  </si>
  <si>
    <t>[3605cd37cb9b081a8a46a1a8df89bb2a, bc55a06c15ee99fa17d72ca0944d9da0, 9d6f97252856b208bac648f70358089f, 73f586b670094b8f097902b86895d1d0, ca27b0f18c5cbb55d760baa3157ebd47, c4f293307dbcba948e5325a2e6119c10]</t>
  </si>
  <si>
    <t>[3605cd37cb9b081a8a46a1a8df89bb2a, 73f586b670094b8f097902b86895d1d0, c4f293307dbcba948e5325a2e6119c10]</t>
  </si>
  <si>
    <t>2-6432</t>
  </si>
  <si>
    <t>How many ['injuring'] events happened in 2016 (year) in ('Texas', 'Waco') (city) ?</t>
  </si>
  <si>
    <t>[27f2472e8ba442be0e0a2ebd56d67619, 7411bd91b4d3c43e46814d97c6ada794]</t>
  </si>
  <si>
    <t>[7411bd91b4d3c43e46814d97c6ada794, 27f2472e8ba442be0e0a2ebd56d67619]</t>
  </si>
  <si>
    <t>2-5104</t>
  </si>
  <si>
    <t>How many ['killing'] events happened in 12/2016 (month) in ('Virginia',) (state) ?</t>
  </si>
  <si>
    <t>[d805a25b75e86181b0b7aa1e62f2ec6f, cd147c59a160ce5b99e38a42895a1402]</t>
  </si>
  <si>
    <t>2-5346</t>
  </si>
  <si>
    <t>How many ['killing'] events happened in 2016 (year) that involve the name Jordan (first) ?</t>
  </si>
  <si>
    <t>[953ab31de282513e89d5d52dbccb2bc0,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3d8e1ee1b86fc53e42d8d75a16ef5c7f, f273534e3f37b415a5f5e0b03346928a]</t>
  </si>
  <si>
    <t>2-5329</t>
  </si>
  <si>
    <t>How many ['killing'] events happened in 2015 (year) that involve the name Cameron (first) ?</t>
  </si>
  <si>
    <t>[5427240fe9a6199c11f4bfa5667ef9a3, ff3e1d8a3de2e9c6fc87f832e9478ea5, b59c629a8af2e879af08201669fc7128]</t>
  </si>
  <si>
    <t>2-37</t>
  </si>
  <si>
    <t>How many ['injuring'] events happened in 07/12/2013 (day) in ('Wisconsin', 'Milwaukee') (city) ?</t>
  </si>
  <si>
    <t>2-36</t>
  </si>
  <si>
    <t>How many ['injuring'] events happened in 06/09/2016 (day) in ('Missouri', 'Saint Louis') (city) ?</t>
  </si>
  <si>
    <t>2-35</t>
  </si>
  <si>
    <t>How many ['fire_burning'] events happened in 10/03/2016 (day) in ('Illinois', 'Chicago (Englewood)') (city) ?</t>
  </si>
  <si>
    <t>2-34</t>
  </si>
  <si>
    <t>How many ['injuring'] events happened in 25/09/2016 (day) in ('Texas', 'Dallas') (city) ?</t>
  </si>
  <si>
    <t>2-33</t>
  </si>
  <si>
    <t>How many ['injuring'] events happened in 08/01/2015 (day) in ('Texas', 'Dallas') (city) ?</t>
  </si>
  <si>
    <t>2-32</t>
  </si>
  <si>
    <t>How many ['injuring'] events happened in 02/07/2015 (day) in ('Texas', 'Austin') (city) ?</t>
  </si>
  <si>
    <t>2-31</t>
  </si>
  <si>
    <t>How many ['injuring'] events happened in 25/02/2016 (day) in ('California', 'Los Angeles') (city) ?</t>
  </si>
  <si>
    <t>2-30</t>
  </si>
  <si>
    <t>How many ['injuring'] events happened in 29/06/2014 (day) in ('North Carolina', 'Goldsboro') (city) ?</t>
  </si>
  <si>
    <t>2-5570</t>
  </si>
  <si>
    <t>How many ['killing'] events happened in 2016 (year) that involve the name Davis (last) ?</t>
  </si>
  <si>
    <t>[d98f80189434af31028c9ebe5badfa24, dfe68af4804fa7ecd623011b5c3d517f, 629abdc877c25f8b93fafd2c08ee17dd, 7097f0dda6c0bcd7955b56be9a9ab5d0, c7e44056252cdb25cb66f270a3cc8f8d, 8a82a70b851c000fd66f5871d2a7c32a, 54aafae5ecfb4ea7b63b0feb3cc1f804, dfb3aed53fc8a4de2c1295bc74555263, c7fba9fc4efb079d528c28237d464b2b, 6c095882d1c1a524513a8bf6074a18c3, f869fe032b6fbf8bc395e87d7a3d5d32, ede1aad2bef2cbbddae6cf611631dc5c]</t>
  </si>
  <si>
    <t>[629abdc877c25f8b93fafd2c08ee17dd, 772591405acd0c43d28f61c737d563a0, 8a82a70b851c000fd66f5871d2a7c32a, 25403697118259081a7788dd8950914c, ede1aad2bef2cbbddae6cf611631dc5c, 54aafae5ecfb4ea7b63b0feb3cc1f804, 7097f0dda6c0bcd7955b56be9a9ab5d0, 810c1a1ffe404eb28d6bc39dd4f387c6]</t>
  </si>
  <si>
    <t>2-6661</t>
  </si>
  <si>
    <t>How many ['injuring'] events happened in 2016 (year) that involve the name Jackson (last) ?</t>
  </si>
  <si>
    <t>[09784dc8dab697face2c753f602ee369, f3f7c63810318f00efac55c3c6de81c8, 0595d8eb93575fef0d41656420785404, 8d7ceb3be584fa025b324139bfee2ebb, ba76b12ac6d4a8803cc1e634f5e022e4, ada93ea497bd826d953651d14e7cc41b, 562eec1740e1d99d5ebe3ec3e26c1ef8, e792366cbc02417545d4dd90a84dcb6a, 3d91d864584622c27363a5833cd6636d, 70269b0f4b241b0c83d6273e1ca4f8df, 7dca15741216fa39333f71f0bce8ed33, 96ab398c9d064abf5b337152262ba416]</t>
  </si>
  <si>
    <t>[bb317d37a0574520b3705ec77510c854, ba76b12ac6d4a8803cc1e634f5e022e4, 6ab623f4e2943807f5abd0d7b22dd845, 96ab398c9d064abf5b337152262ba416, 70269b0f4b241b0c83d6273e1ca4f8df, e9f889ea233cf99591ffe2211e261aca]</t>
  </si>
  <si>
    <t>2-29</t>
  </si>
  <si>
    <t>How many ['injuring'] events happened in 10/05/2015 (day) in ('Massachusetts', 'Springfield') (city) ?</t>
  </si>
  <si>
    <t>2-28</t>
  </si>
  <si>
    <t>How many ['injuring'] events happened in 16/07/2016 (day) in ('Florida', 'Plant City') (city) ?</t>
  </si>
  <si>
    <t>2-27</t>
  </si>
  <si>
    <t>How many ['killing'] events happened in 01/07/2016 (day) in ('California', 'Los Angeles') (city) ?</t>
  </si>
  <si>
    <t>2-5579</t>
  </si>
  <si>
    <t>How many ['killing'] events happened in 2016 (year) that involve the name Rollins (last) ?</t>
  </si>
  <si>
    <t>[61caa6f52efc7c59c1f3c66a61a58a18, 3a2d2a7dd740f97b82aa5ba729ce1ff6, c6a2cded464802be65631423abfc96e8, 0cdb535cf6d080f3c690903baa3233ff]</t>
  </si>
  <si>
    <t>[c6a2cded464802be65631423abfc96e8, 0cdb535cf6d080f3c690903baa3233ff, 3a2d2a7dd740f97b82aa5ba729ce1ff6]</t>
  </si>
  <si>
    <t>2-6669</t>
  </si>
  <si>
    <t>How many ['injuring'] events happened in 2015 (year) that involve the name Brown (last) ?</t>
  </si>
  <si>
    <t>[00f9d7565109c261b4621f09d5934d6f, 826535532ebb50f151e18f0cb8140508, 983f35c1b758e8d5761f2b5718ea34c9, 42048ed4eecd72589cf1d559711446ba, c44089c9a04c4abbc8d026888098c8fa]</t>
  </si>
  <si>
    <t>2-5334</t>
  </si>
  <si>
    <t>How many ['killing'] events happened in 2016 (year) that involve the name Eric (first) ?</t>
  </si>
  <si>
    <t>[6ec7b37a5b7565add53cf2fdb8ac4cdb, 2f5e7c1311ad5ed3a173db2b67dffced, 1f3a4ef83439025c722d7c5d09605e7c, 4801ed8271e5a44c4be07c05df40f2cd, 4f9490d97b6a879e6a6e5ce5075a53a1, bd79bc07c3f19db51f3f69c46f3993e5, e9c42c8834a4b1cbc3572a28e7ad6bef, b74a6973fecf3adb513aa0fbbcf5bffd, ca560234a15b381b925899e6bc129c7f, 4e0fe55187262f0c2a0c313b63d31bee]</t>
  </si>
  <si>
    <t>[4e0fe55187262f0c2a0c313b63d31bee, e9c42c8834a4b1cbc3572a28e7ad6bef]</t>
  </si>
  <si>
    <t>2-5576</t>
  </si>
  <si>
    <t>How many ['killing'] events happened in 2016 (year) that involve the name Price (last) ?</t>
  </si>
  <si>
    <t>[e046403bc29a346fa58e99ec462c325d, edd7079b43ca44613a6edd1b28507ca4, b1b123c087a669d09946fffc6e6b3e92, 7519b45d3fa655aafed8972eba546ea6]</t>
  </si>
  <si>
    <t>[edd7079b43ca44613a6edd1b28507ca4]</t>
  </si>
  <si>
    <t>2-40</t>
  </si>
  <si>
    <t>How many ['killing'] events happened in 08/09/2015 (day) in ('California', 'Antioch') (city) ?</t>
  </si>
  <si>
    <t>2-48</t>
  </si>
  <si>
    <t>How many ['fire_burning'] events happened in 12/2014 (month) in ('New York',) (state) ?</t>
  </si>
  <si>
    <t>2-47</t>
  </si>
  <si>
    <t>How many ['injuring'] events happened in 05/2016 (month) in ('Colorado',) (state) ?</t>
  </si>
  <si>
    <t>2-46</t>
  </si>
  <si>
    <t>How many ['injuring'] events happened in 11/2007 (month) in ('Washington',) (state) ?</t>
  </si>
  <si>
    <t>2-45</t>
  </si>
  <si>
    <t>How many ['fire_burning'] events happened in 10/2016 (month) in ('Virginia',) (state) ?</t>
  </si>
  <si>
    <t>2-44</t>
  </si>
  <si>
    <t>How many ['fire_burning'] events happened in 11/2016 (month) in ('California',) (state) ?</t>
  </si>
  <si>
    <t>2-43</t>
  </si>
  <si>
    <t>How many ['injuring'] events happened in 27/08/2016 (day) in ('Texas', 'Houston') (city) ?</t>
  </si>
  <si>
    <t>2-42</t>
  </si>
  <si>
    <t>How many ['injuring'] events happened in 23/11/2016 (day) in ('Connecticut', 'Bridgeport') (city) ?</t>
  </si>
  <si>
    <t>2-41</t>
  </si>
  <si>
    <t>How many ['injuring'] events happened in 10/06/2016 (day) in ('Indiana', 'Georgetown') (city) ?</t>
  </si>
  <si>
    <t>2-6891</t>
  </si>
  <si>
    <t>How many ['injuring'] events happened in 2015 (year) that involve the name Nicholas (first) ?</t>
  </si>
  <si>
    <t>[5b0aebe9da3ac9e45509d2ab68979e84, 07c414ee8268de897e41185a9d10e04a, 5add8846056c9b485a7920f9ab991fcb, 882bee6639aa65b68f74d9c823083299]</t>
  </si>
  <si>
    <t>[5b0aebe9da3ac9e45509d2ab68979e84, 07c414ee8268de897e41185a9d10e04a]</t>
  </si>
  <si>
    <t>2-6893</t>
  </si>
  <si>
    <t>How many ['injuring'] events happened in 2014 (year) that involve the name Kenneth (first) ?</t>
  </si>
  <si>
    <t>[dc39fbd34045c9d97c7809c9efbed3a8, e28f1cef8a3d9a66156dac8b1fb15a25, dd2c2d74592ab8195cfe0f7680a559d7, a17969d53e5641abd4da636e24bbbbb3, 924bd92028911bd76fcfb08a2861135e, d811417a590e63d15a37a3d2dd8e1d4f]</t>
  </si>
  <si>
    <t>[a17969d53e5641abd4da636e24bbbbb3, dc39fbd34045c9d97c7809c9efbed3a8]</t>
  </si>
  <si>
    <t>2-5561</t>
  </si>
  <si>
    <t>How many ['killing'] events happened in 2015 (year) that involve the name Robinson (last) ?</t>
  </si>
  <si>
    <t>[3d0f0c2e912ed320e385083dd258d7e0, afd581e46e97ef3d5c7fcc1af418cde1, f63504d9b174b44766e8d81779b218ea, 93040125ca0f41a85b5b6cc9165ab4d3, 1f0d8649836094fbd23c5383d262ae9d]</t>
  </si>
  <si>
    <t>[5a81efa09adf086cfc33bfd501759f9f]</t>
  </si>
  <si>
    <t>2-39</t>
  </si>
  <si>
    <t>How many ['killing'] events happened in 21/07/2007 (day) in ('Kansas', 'Wichita') (city) ?</t>
  </si>
  <si>
    <t>2-38</t>
  </si>
  <si>
    <t>How many ['injuring'] events happened in 26/07/2014 (day) in ('Missouri', 'Hazelwood') (city) ?</t>
  </si>
  <si>
    <t>2-6899</t>
  </si>
  <si>
    <t>How many ['injuring'] events happened in 2016 (year) that involve the name Travis (first) ?</t>
  </si>
  <si>
    <t>[fd66f856b3d2cb337fd5d742618a555a, 6ebe83519424ec17c9182190c19eb361, 1ffefa9f79a4b731ce2dab6e6ddae8f0, 33250cc8ab154a47579395bc70b10a89]</t>
  </si>
  <si>
    <t>2-5325</t>
  </si>
  <si>
    <t>How many ['killing'] events happened in 2016 (year) that involve the name Darian (first) ?</t>
  </si>
  <si>
    <t>[51e14f37f1aefd208b8235590f352089, e9bb9c31f07b79361568bc8359424479, 813ac55c1298eea56b31411af03c9a0c]</t>
  </si>
  <si>
    <t>[813ac55c1298eea56b31411af03c9a0c]</t>
  </si>
  <si>
    <t>2-6414</t>
  </si>
  <si>
    <t>How many ['injuring'] events happened in 06/2015 (month) in ('New York',) (state) ?</t>
  </si>
  <si>
    <t>[2e5fe007181659b51180211d52f72356, 0963c3259f69f07053bca801de733f23, bd1e1113418549b3eab2f0c3eab5142f, 3ed664e62576659c81006d098c829f72, 76b5ddf6e774a5a3a9b1a0a8ec11a51f, b4605d184aa99bc15ccf14bf21393b85, 6fc6a19b7e5fcddc3c8d44c8c3da19e6, 5b8b942cf45932f9567b5f4ebc7fd48a]</t>
  </si>
  <si>
    <t>2-5328</t>
  </si>
  <si>
    <t>How many ['killing'] events happened in 2015 (year) that involve the name Jonathan (first) ?</t>
  </si>
  <si>
    <t>[ee195afd2dd19210881ca100b8a506e1, 1fb5436beb7049d24897dc7a1ab79baf, 9a8c518a0c1cd9215b183bd231f0beee, f8d7d79eea4b747329ba41bbe75a8254]</t>
  </si>
  <si>
    <t>[ee195afd2dd19210881ca100b8a506e1, 1fb5436beb7049d24897dc7a1ab79baf]</t>
  </si>
  <si>
    <t>2-6417</t>
  </si>
  <si>
    <t>How many ['injuring'] events happened in 07/2015 (month) in ('Kentucky',) (state) ?</t>
  </si>
  <si>
    <t>[72faa3ce81030658efbaf8a8d4f398b9, 04a6c1871fc66b790c1edce9c45c75bb, c5b8f37e58c64d31b5a29c2fa0965396, cebebcfc4812f3104cc3e6330028d776, 1c3b285e2670b6630390cc06d848e5de, a90e0e179904dbac17e39a40fe6f6d3d, 3122a7f32858c5bbbfeb1226a4cf219e]</t>
  </si>
  <si>
    <t>[a90e0e179904dbac17e39a40fe6f6d3d, c5b8f37e58c64d31b5a29c2fa0965396, 72faa3ce81030658efbaf8a8d4f398b9, 1c3b285e2670b6630390cc06d848e5de, 831f18c90c95cb3d08845998fd0f5963, cebebcfc4812f3104cc3e6330028d776, 04a6c1871fc66b790c1edce9c45c75bb]</t>
  </si>
  <si>
    <t>2-6658</t>
  </si>
  <si>
    <t>How many ['injuring'] events happened in 21/08/2015 (day) that involve the name Dale (first) ?</t>
  </si>
  <si>
    <t>[51016b433f260939b8832089b62ee1d7, 179fd6d77a569943b19dfb00d0995691, 5427240fe9a6199c11f4bfa5667ef9a3, ff3e1d8a3de2e9c6fc87f832e9478ea5]</t>
  </si>
  <si>
    <t>[ff3e1d8a3de2e9c6fc87f832e9478ea5, 5427240fe9a6199c11f4bfa5667ef9a3]</t>
  </si>
  <si>
    <t>2-6411</t>
  </si>
  <si>
    <t>How many ['injuring'] events happened in 11/2016 (month) in ('Connecticut',) (state) ?</t>
  </si>
  <si>
    <t>[5f87cbbb564aaee42fe172a52f04099f, 79f55916fc0220f5a2093fb17a7b4772, f1c1a571556fb0ebfa755810b7ef5818]</t>
  </si>
  <si>
    <t>[c1ec0f094473e56a028650468640db6d, 33840bbd5a82d9e0643b6d9f34f9d106, 5f87cbbb564aaee42fe172a52f04099f, f1c1a571556fb0ebfa755810b7ef5818]</t>
  </si>
  <si>
    <t>2-5321</t>
  </si>
  <si>
    <t>How many ['killing'] events happened in 2016 (year) that involve the name David (first) ?</t>
  </si>
  <si>
    <t>[3003502567931d66f7a38e9e0a351eca, acae25332d6133175887e85f38c1652d, ce370c91dbe6eb8aad21e4530c4386e1, 02c6693e340c019e62f84bfa6c2cf26e]</t>
  </si>
  <si>
    <t>[02c6693e340c019e62f84bfa6c2cf26e, 494a0ecb108d93e0f3a1ed6a04ca7266]</t>
  </si>
  <si>
    <t>2-6655</t>
  </si>
  <si>
    <t>How many ['injuring'] events happened in 24/07/2015 (day) that involve the name Franklin (last) ?</t>
  </si>
  <si>
    <t>[b981ac4d5e572eb4dca7f2eb784feb75, 36f480520da711181d307e5e73263527, 709ffb35ba351efcdf98f0b20a14d748, 2ce23757a6c738d045466a65971ada10, 5b34ed434625831985ff3fdf4f43847e, ffee33ead62be2725cdc870687d2cf83, 324559ddefc192164e21d5beb720ab60]</t>
  </si>
  <si>
    <t>2-6896</t>
  </si>
  <si>
    <t>How many ['injuring'] events happened in 2016 (year) that involve the name Ava (first) ?</t>
  </si>
  <si>
    <t>[30a91b897e071a1916f5108a8f7c1698, 7599d2c270380b8c4d56a28eb49d910f, daad955f2f679451173e2038e359819b, f1448cc8275d5f39c8814dc07f5ba877, 4643e3a80f38cd21902b56de3a07ea19]</t>
  </si>
  <si>
    <t>2-51</t>
  </si>
  <si>
    <t>How many ['fire_burning'] events happened in 07/2016 (month) in ('Illinois',) (state) ?</t>
  </si>
  <si>
    <t>2-50</t>
  </si>
  <si>
    <t>How many ['injuring'] events happened in 06/2014 (month) in ('Virginia',) (state) ?</t>
  </si>
  <si>
    <t>2-6639</t>
  </si>
  <si>
    <t>How many ['injuring'] events happened in 12/2016 (month) that involve the name Thomas (last) ?</t>
  </si>
  <si>
    <t>[9bbcd7ebe33058b41085116f54f0371b, 1a4a681d871a658b200809b7b7c7dd66]</t>
  </si>
  <si>
    <t>[233346d7e9cd3fc1d67cc46ae7ddc410, 1a4a681d871a658b200809b7b7c7dd66, 9bbcd7ebe33058b41085116f54f0371b]</t>
  </si>
  <si>
    <t>2-59</t>
  </si>
  <si>
    <t>How many ['fire_burning'] events happened in 06/2016 (month) in ('North Carolina', 'Raleigh') (city) ?</t>
  </si>
  <si>
    <t>2-58</t>
  </si>
  <si>
    <t>How many ['fire_burning'] events happened in 03/2016 (month) in ('Florida', 'Palatka') (city) ?</t>
  </si>
  <si>
    <t>2-57</t>
  </si>
  <si>
    <t>How many ['injuring'] events happened in 04/2016 (month) in ('Virginia', 'Annandale') (city) ?</t>
  </si>
  <si>
    <t>2-56</t>
  </si>
  <si>
    <t>How many ['fire_burning'] events happened in 01/2016 (month) in ('Pennsylvania',) (state) ?</t>
  </si>
  <si>
    <t>2-55</t>
  </si>
  <si>
    <t>How many ['injuring'] events happened in 01/2016 (month) in ('Connecticut',) (state) ?</t>
  </si>
  <si>
    <t>2-54</t>
  </si>
  <si>
    <t>How many ['killing'] events happened in 03/2015 (month) in ('Maryland',) (state) ?</t>
  </si>
  <si>
    <t>2-53</t>
  </si>
  <si>
    <t>How many ['injuring'] events happened in 06/2015 (month) in ('Alabama',) (state) ?</t>
  </si>
  <si>
    <t>2-52</t>
  </si>
  <si>
    <t>How many ['fire_burning'] events happened in 08/2016 (month) in ('Utah',) (state) ?</t>
  </si>
  <si>
    <t>2-5551</t>
  </si>
  <si>
    <t>How many ['killing'] events happened in 2016 (year) that involve the name Morris (last) ?</t>
  </si>
  <si>
    <t>[13cfb256b828219e85ff3b48d8efb16b, 1f7f1bb803b3e4c160f1ed88e011ce7b, 3d510165a54046df800883c4d5b32364, 4691e831aa362bdc671f405364b954d8]</t>
  </si>
  <si>
    <t>[3d510165a54046df800883c4d5b32364, 1f7f1bb803b3e4c160f1ed88e011ce7b, 13cfb256b828219e85ff3b48d8efb16b]</t>
  </si>
  <si>
    <t>2-6881</t>
  </si>
  <si>
    <t>How many ['injuring'] events happened in 2016 (year) that involve the name Richard (first) ?</t>
  </si>
  <si>
    <t>[22bccdb4b34221f8e022180d33208af4, 07fc1107ee179093ea1d2bad97871b1c, e227f3a5662941ed1e5f5592c5b193a4, 899d40eb4b784ab542cfcaf882c01f83]</t>
  </si>
  <si>
    <t>[91a1a6b48bf97d3190955003272124cf, 8fe5284f62d16842c4b81e47290fd298, a3cdedf10329e9a00fbcfd9be91722e3]</t>
  </si>
  <si>
    <t>2-49</t>
  </si>
  <si>
    <t>How many ['fire_burning'] events happened in 01/2015 (month) in ('California',) (state) ?</t>
  </si>
  <si>
    <t>2-6646</t>
  </si>
  <si>
    <t>How many ['injuring'] events happened in 10/2016 (month) that involve the name Davis (last) ?</t>
  </si>
  <si>
    <t>[e8c0944b7eb7046da35ff8ce3ae182c3, b9e5b4fde7f594f827a509fe3c19a60f, a1eac7c03830c460eafd1f57a95aad8f, 2234f0e17887d5296178b85cb1012bea, 474192e8ed58d492d1bccacae3863c5a, f7246d842df61012095124e16655035b]</t>
  </si>
  <si>
    <t>[b9e5b4fde7f594f827a509fe3c19a60f]</t>
  </si>
  <si>
    <t>2-6887</t>
  </si>
  <si>
    <t>How many ['injuring'] events happened in 2016 (year) that involve the name Roy (first) ?</t>
  </si>
  <si>
    <t>[04a805085713e39aed43fa652077626d, 1ebd987aafe84d111b9ae9a279063b9d, 668d26e307f3fc86ef3718b4967a6bf6]</t>
  </si>
  <si>
    <t>2-5317</t>
  </si>
  <si>
    <t>How many ['killing'] events happened in 2016 (year) that involve the name Nathaniel (first) ?</t>
  </si>
  <si>
    <t>[6da590a77e4a932130fc43ce81082e1a, 02ad07a28b545be09f7816778d2f0fb6, ce0452c7f1634ce8b27cf5bdf171443a, f2b153b06d80107947dbe64693abb899]</t>
  </si>
  <si>
    <t>2-5559</t>
  </si>
  <si>
    <t>How many ['killing'] events happened in 2016 (year) that involve the name Miller (last) ?</t>
  </si>
  <si>
    <t>[3d285dc20481fb7d98955b869fb46c7b, 05fade5ecbceb5c3f2360669da0e9427, 23f71292515a7a285e5eda6da3f6d33c, daad955f2f679451173e2038e359819b, 4643e3a80f38cd21902b56de3a07ea19, f1448cc8275d5f39c8814dc07f5ba877]</t>
  </si>
  <si>
    <t>[15262bdbdd84ba59a4da6ab6552215fd, feed1092a186802ce1d463632d1c9674, 99259f9cdc046f01ab0f8cc7dd0aabd4, 3d285dc20481fb7d98955b869fb46c7b]</t>
  </si>
  <si>
    <t>2-6406</t>
  </si>
  <si>
    <t>How many ['injuring'] events happened in 08/2016 (month) in ('South Carolina',) (state) ?</t>
  </si>
  <si>
    <t>[d884e641130ccef5be22310db14241a3, c52ce5d931015b71379c3519e4810b9c, 453da741a30c7145b8407983e26ee44a]</t>
  </si>
  <si>
    <t>[c52ce5d931015b71379c3519e4810b9c, d884e641130ccef5be22310db14241a3, 597c86a24d576e67f981059b8258b47c]</t>
  </si>
  <si>
    <t>2-6889</t>
  </si>
  <si>
    <t>How many ['injuring'] events happened in 2016 (year) that involve the name Tony (first) ?</t>
  </si>
  <si>
    <t>[904d32ab1bc56e524b58d2613da18d9f, 79830aa4d9a5f81f8c6a0220f3c044c0, 11c5ffbebd6cbd2978a71fb73274efbf, 0a8c6bc462a997cf8501149f8e83b750]</t>
  </si>
  <si>
    <t>[0a8c6bc462a997cf8501149f8e83b750, 66d30db65488c2b02e5882d7e762b5c3]</t>
  </si>
  <si>
    <t>2-5553</t>
  </si>
  <si>
    <t>How many ['killing'] events happened in 2016 (year) that involve the name Adams (last) ?</t>
  </si>
  <si>
    <t>[b00a8290e2f3ea81aec02ca4635f4d92, c889402ceeb85f1129faf2bbee0fe86c, 84d6e7f7c010f65ec1f61bfa014c3f27, 9598d8a0acb544fa8469d8ad97af4abc, 8fe5284f62d16842c4b81e47290fd298, d9a89fbea9c88bea5f61de6674329fa1, ef9bfdcb5de4fcd8a9aac38f7396d217]</t>
  </si>
  <si>
    <t>2-6400</t>
  </si>
  <si>
    <t>How many ['injuring'] events happened in 09/2016 (month) in ('Pennsylvania',) (state) ?</t>
  </si>
  <si>
    <t>[e551ed294fb562844e7a002e81994c0f, e90d942973a895b8db61d12ab7c1f7e1, 6c592b52385c1c4d942a1e420b69054f, 2a06085e24d551b17d2af7d552a3495d, 1a7b36923d20f06828283921ec5766c0]</t>
  </si>
  <si>
    <t>[1a7b36923d20f06828283921ec5766c0, e551ed294fb562844e7a002e81994c0f, 2bd893f92a71920ea7a391dfcb518090, e90d942973a895b8db61d12ab7c1f7e1, 70269b0f4b241b0c83d6273e1ca4f8df, 17f83f6bfa8deff501219f55c718a22c, 2a06085e24d551b17d2af7d552a3495d]</t>
  </si>
  <si>
    <t>2-5794</t>
  </si>
  <si>
    <t>How many ['killing'] events happened in 2016 (year) that involve the name Johnson (last) ?</t>
  </si>
  <si>
    <t>[43d915481fa420f92d3d015ee37c0c2c, 1a7b58474fb4a3f6de4e57b77bd85c31, ebb6d75dac79a2c652208e6464dcef16, ef2ea272bee60865bd48a6bd0eec9feb, bafd6e1464e32bcfbbe98bbef5c7bb42, f66894e456e28286767805e82e5f382f, 7d718a5462450d082cf4dd41b3d00e58, bbba996c1547b2ca68f18a15cd5258f2, 586335b77ec3b8515619fb86f5198876, d7206c0e8e72f9b5216e49e7db9e9498, 7a51f751ccbd43db404d94ba193943e6, f31dd0affef6590e8f29cc194664a399, f696564cdbe152adf482567704bef8f7, 6168b892e98d4d671bc7cce4ce9ca903, 8ab6c8277a32eee24cec00248c723332, 06b83ad4fd449d0a30755377461869be, 0432edc23d8e6cd502beee7e4eb637eb, 4555322bbd162c1115e7244ee8427e82, 1fbe702bb0509c2e1e5aed0c487ac015]</t>
  </si>
  <si>
    <t>[8ab6c8277a32eee24cec00248c723332, 586335b77ec3b8515619fb86f5198876, bbba996c1547b2ca68f18a15cd5258f2, d7206c0e8e72f9b5216e49e7db9e9498, f696564cdbe152adf482567704bef8f7]</t>
  </si>
  <si>
    <t>2-6886</t>
  </si>
  <si>
    <t>How many ['injuring'] events happened in 2015 (year) that involve the name Pamela (first) ?</t>
  </si>
  <si>
    <t>[f72a38bb4a2c73fb068b6754a09f54fb, f6120dfc05a4f4fc35ec7255b5b35998, fc3159f9374456514b8f9460a7537f05, 45aac8a0efd750ae6bd0c65c49ca33c1]</t>
  </si>
  <si>
    <t>2-5312</t>
  </si>
  <si>
    <t>How many ['killing'] events happened in 2014 (year) that involve the name Eric (first) ?</t>
  </si>
  <si>
    <t>[6a630e5768380fb2637c595d4088b88b, 727e2c3c608b319d9f85433bfa3d5e94]</t>
  </si>
  <si>
    <t>2-6401</t>
  </si>
  <si>
    <t>How many ['injuring'] events happened in 08/2015 (month) in ('Ohio',) (state) ?</t>
  </si>
  <si>
    <t>[5427240fe9a6199c11f4bfa5667ef9a3, ff3e1d8a3de2e9c6fc87f832e9478ea5, 3548eb50174897e03019d6c5b94f9182, 7ae48bd9bf6ea2a841635254f03f053e, 18b1e37ac3c5587745f8a848d880f55f, 8cff1a562bd3298742ffd93368cbdf1e]</t>
  </si>
  <si>
    <t>[7ae48bd9bf6ea2a841635254f03f053e]</t>
  </si>
  <si>
    <t>2-62</t>
  </si>
  <si>
    <t>How many ['killing'] events happened in 10/2016 (month) in ('Nebraska', 'Omaha') (city) ?</t>
  </si>
  <si>
    <t>2-61</t>
  </si>
  <si>
    <t>How many ['injuring'] events happened in 08/2015 (month) in ('Illinois', 'Champaign') (city) ?</t>
  </si>
  <si>
    <t>2-60</t>
  </si>
  <si>
    <t>How many ['injuring'] events happened in 12/2015 (month) in ('Maryland', 'Baltimore') (city) ?</t>
  </si>
  <si>
    <t>2-69</t>
  </si>
  <si>
    <t>How many ['fire_burning'] events happened in 08/2016 (month) in ('Texas', 'Dallas') (city) ?</t>
  </si>
  <si>
    <t>2-68</t>
  </si>
  <si>
    <t>How many ['killing'] events happened in 02/2013 (month) in ('California', 'Oakland') (city) ?</t>
  </si>
  <si>
    <t>2-67</t>
  </si>
  <si>
    <t>How many ['injuring'] events happened in 07/2016 (month) in ('Oregon', 'Salem') (city) ?</t>
  </si>
  <si>
    <t>2-66</t>
  </si>
  <si>
    <t>How many ['injuring'] events happened in 10/2015 (month) in ('Oklahoma', 'Tulsa') (city) ?</t>
  </si>
  <si>
    <t>2-65</t>
  </si>
  <si>
    <t>How many ['injuring'] events happened in 02/2006 (month) in ('Pennsylvania', 'Saltsburg') (city) ?</t>
  </si>
  <si>
    <t>2-64</t>
  </si>
  <si>
    <t>How many ['killing'] events happened in 04/2016 (month) in ('Texas', 'Cypress') (city) ?</t>
  </si>
  <si>
    <t>2-63</t>
  </si>
  <si>
    <t>How many ['injuring'] events happened in 10/2016 (month) in ('Ohio', 'Cincinnati') (city) ?</t>
  </si>
  <si>
    <t>[3071d890cfc208dbff68cc0e73fa1c23]</t>
  </si>
  <si>
    <t>2-5540</t>
  </si>
  <si>
    <t>How many ['killing'] events happened in 2015 (year) that involve the name Elizabeth (first) ?</t>
  </si>
  <si>
    <t>[eb24ea8b1825e84a6116cf398524d9f2, 212b11777a3c44e91cbe6ec1e6cd9817, f6ad20f0ac2e4f6a0461777176619023, d300930f8b9d61420ed328e33e0cc72f]</t>
  </si>
  <si>
    <t>2-5545</t>
  </si>
  <si>
    <t>How many ['killing'] events happened in 2015 (year) that involve the name Justin (first) ?</t>
  </si>
  <si>
    <t>[56f6886cd1433c39e90802409ca3808d, b20560c7558304a037c4ca5d6c093f04, 03785297635b443ce41eb2d3b6a5870e, aa1bbe11063a8d8c1abdd478052c9c7a, 07c507c0a7a8c5abeb0305e74ecec3f8]</t>
  </si>
  <si>
    <t>[b20560c7558304a037c4ca5d6c093f04, 07c507c0a7a8c5abeb0305e74ecec3f8, 03785297635b443ce41eb2d3b6a5870e, 56f6886cd1433c39e90802409ca3808d]</t>
  </si>
  <si>
    <t>2-5787</t>
  </si>
  <si>
    <t>How many ['killing'] events happened in 2015 (year) that involve the name Jones (last) ?</t>
  </si>
  <si>
    <t>[3786892ec88ccb4e007a1cad4d98438e, cd12f0382bda6e0a0b32a5ef241fa97b, 2e71803e18916da42f3ebcdee9ed1700, b981ac4d5e572eb4dca7f2eb784feb75, 36f480520da711181d307e5e73263527, 709ffb35ba351efcdf98f0b20a14d748, 2ce23757a6c738d045466a65971ada10, 5b34ed434625831985ff3fdf4f43847e, 5add8846056c9b485a7920f9ab991fcb, 882bee6639aa65b68f74d9c823083299]</t>
  </si>
  <si>
    <t>[882bee6639aa65b68f74d9c823083299, f740c38662e0ddc1c69c54f96aad441f, 5add8846056c9b485a7920f9ab991fcb]</t>
  </si>
  <si>
    <t>2-5306</t>
  </si>
  <si>
    <t>How many ['killing'] events happened in 2015 (year) that involve the name Kevin (first) ?</t>
  </si>
  <si>
    <t>[20d162025ffdeed3009139cf541f25bc, 8f8a4aa496c8550389cf26db17aeff39, ab31512b9ef76576470cf6918efcf387, c58bf57b2385a0f441683f11f54c8dee, d7a40f20eeac0534ce5ec99d56c7531c, dcee8487ce3518d5d47ea6f3a0b3ab51, 42b38402fdb5a9d4797fa6127a2b0922, 495577bf929ee8684d3fd5f17032f9e3]</t>
  </si>
  <si>
    <t>2-5548</t>
  </si>
  <si>
    <t>How many ['killing'] events happened in 2015 (year) that involve the name Taylor (last) ?</t>
  </si>
  <si>
    <t>[f01bb1dbf97cafa4068f74375aceaf6a, e76de8f17107ac30b8a92e12c13ccd5b, 29b38bdd110816408cf8c3f5f6b7f4d2, 339160d5813d4152d2eff32aa44103ab]</t>
  </si>
  <si>
    <t>[f01bb1dbf97cafa4068f74375aceaf6a]</t>
  </si>
  <si>
    <t>2-6637</t>
  </si>
  <si>
    <t>How many ['injuring'] events happened in 09/2016 (month) that involve the name Smith (last) ?</t>
  </si>
  <si>
    <t>[ca12408ca25177abae034f5fb7ee7e1d, fd66f856b3d2cb337fd5d742618a555a, 6ebe83519424ec17c9182190c19eb361, 1ffefa9f79a4b731ce2dab6e6ddae8f0, 8a1928c62125cc2b18f0a4f2a4c01be8, 6d38db1a0b247ddb9e386ac1bb7ffd50, b9af533d3a40a6c2dfb2148e45c4ee87, f388e76fedca1bc0748e2a1441381475]</t>
  </si>
  <si>
    <t>[c58bf57b2385a0f441683f11f54c8dee, ca12408ca25177abae034f5fb7ee7e1d, 8a1928c62125cc2b18f0a4f2a4c01be8]</t>
  </si>
  <si>
    <t>2-5789</t>
  </si>
  <si>
    <t>How many ['killing'] events happened in 2016 (year) that involve the name Lewis (last) ?</t>
  </si>
  <si>
    <t>[0179c3208f7942f98e4993738a644731, 44cbad48b9f7721fdea9845f304f4cd7, 84d6e7f7c010f65ec1f61bfa014c3f27, 9598d8a0acb544fa8469d8ad97af4abc, 8fe5284f62d16842c4b81e47290fd298, d9a89fbea9c88bea5f61de6674329fa1, dfe68af4804fa7ecd623011b5c3d517f, 629abdc877c25f8b93fafd2c08ee17dd, 7097f0dda6c0bcd7955b56be9a9ab5d0, c7e44056252cdb25cb66f270a3cc8f8d]</t>
  </si>
  <si>
    <t>[629abdc877c25f8b93fafd2c08ee17dd, c7e44056252cdb25cb66f270a3cc8f8d, 7097f0dda6c0bcd7955b56be9a9ab5d0]</t>
  </si>
  <si>
    <t>2-6878</t>
  </si>
  <si>
    <t>How many ['injuring'] events happened in 2016 (year) that involve the name Marcus (first) ?</t>
  </si>
  <si>
    <t>[ada93ea497bd826d953651d14e7cc41b, aaebbd142f660ba40e9dc68a3d09a58d, dfcd7e4e5535a85c0b1780cbdd53bc32, 0691fd494d8b761fd7d2e86b61d5e71d, e09574dbe2abddbf8bc8ea9f777666ac, ee715bd69b667cf4f6a801ed4946a32c]</t>
  </si>
  <si>
    <t>2-6873</t>
  </si>
  <si>
    <t>How many ['injuring'] events happened in 2013 (year) that involve the name Joseph (first) ?</t>
  </si>
  <si>
    <t>[caafbbecfeb8a0cc80566a04147aad83, cf59207bb48625d1207b2eadd17f7a15, 444493650361f49ba1f042362e14d3c0, dc342e7e3f0c20ebb238c21e2d953d83, 786ee8f8af74cba9d655fd9f7d426063]</t>
  </si>
  <si>
    <t>2-6630</t>
  </si>
  <si>
    <t>How many ['injuring'] events happened in 12/2016 (month) that involve the name Williams (last) ?</t>
  </si>
  <si>
    <t>[4e540c2b69896d9c5cbcef1fb5f96de3, 1a4a681d871a658b200809b7b7c7dd66]</t>
  </si>
  <si>
    <t>2-5543</t>
  </si>
  <si>
    <t>How many ['killing'] events happened in 2016 (year) that involve the name George (first) ?</t>
  </si>
  <si>
    <t>[8e14408996ec1d1a561a48ab47b5529c, 5596511cea7b79fdedcd340f51476b52, 44c9da45d8ca31139f5bd83d73e5a26e, 15deaa13806b3019f8ed0414d0a1bc09, 5e1d016e853cf4bcf4f47a8eed42bd69, ffb5eb7c1852fb7b5a017f904a19dd31, f09597b85812fe13d7e7c72f64d1beed]</t>
  </si>
  <si>
    <t>[5596511cea7b79fdedcd340f51476b52, f09597b85812fe13d7e7c72f64d1beed, ffb5eb7c1852fb7b5a017f904a19dd31]</t>
  </si>
  <si>
    <t>2-6632</t>
  </si>
  <si>
    <t>How many ['injuring'] events happened in 09/2016 (month)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</si>
  <si>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538ce7e73d1006df43f17b18aec0b280]</t>
  </si>
  <si>
    <t>[ca12408ca25177abae034f5fb7ee7e1d, 538ce7e73d1006df43f17b18aec0b280, 9e3176096a2ba3d6e12613d0fc9ecd3b]</t>
  </si>
  <si>
    <t>2-6874</t>
  </si>
  <si>
    <t>How many ['injuring'] events happened in 2016 (year) that involve the name Kevin (first) ?</t>
  </si>
  <si>
    <t>[4da3e92adee47ce5f6cd049b2468f9dc, f62bd936852f8a09a5dc3bdc3ce0a712, 00811affc3da7176ad486b9dfa3b31cc, 88fb3c2a60e16cee907e5765478f3a05, b544a4d3c3517bf6b4720db040240667, e07a9096aad01968e25ed907743adf0c, 1a942e9fc475573f26d215520d4c10fb]</t>
  </si>
  <si>
    <t>[00811affc3da7176ad486b9dfa3b31cc, f62bd936852f8a09a5dc3bdc3ce0a712, 88fb3c2a60e16cee907e5765478f3a05, 4da3e92adee47ce5f6cd049b2468f9dc]</t>
  </si>
  <si>
    <t>2-73</t>
  </si>
  <si>
    <t>How many ['injuring'] events happened in 07/2015 (month) in ('South Carolina', 'Coward') (city) ?</t>
  </si>
  <si>
    <t>2-72</t>
  </si>
  <si>
    <t>How many ['fire_burning'] events happened in 03/2016 (month) in ('Wisconsin', 'Milwaukee') (city) ?</t>
  </si>
  <si>
    <t>2-71</t>
  </si>
  <si>
    <t>How many ['killing'] events happened in 11/2016 (month) in ('Florida', 'Dade City') (city) ?</t>
  </si>
  <si>
    <t>2-70</t>
  </si>
  <si>
    <t>How many ['injuring'] events happened in 10/2015 (month) in ('New Jersey', 'Paterson') (city) ?</t>
  </si>
  <si>
    <t>2-5528</t>
  </si>
  <si>
    <t>How many ['killing'] events happened in 2016 (year) that involve the name Linda (first) ?</t>
  </si>
  <si>
    <t>[7dd3f16576e71f88bd5755062ef0fcd5, 4aa6d6a4650c05985918f54f811b7442, c50bcb20612a8738f0930d6a2930c8d3, 476589b970e8c92159263a916a363a61]</t>
  </si>
  <si>
    <t>2-6616</t>
  </si>
  <si>
    <t>How many ['injuring'] events happened in 10/2016 (month) that involve the name Brown (last) ?</t>
  </si>
  <si>
    <t>[a1eac7c03830c460eafd1f57a95aad8f, 2234f0e17887d5296178b85cb1012bea, 474192e8ed58d492d1bccacae3863c5a, 6ee08764a91faef9a8a0a75e356b04a3, cbd025064f7e8e4f763c1fcd8ddd6ef8, 4529af0ceb256d7d005daa06677df36d, ca3429c75bd105f0375d6d5371e172c6]</t>
  </si>
  <si>
    <t>2-6858</t>
  </si>
  <si>
    <t>How many ['injuring'] events happened in 2016 (year) that involve the name Robinson (last) ?</t>
  </si>
  <si>
    <t>[ee01318a5a5f190b78d893ac72f5dc20, 40b69cf630792394ef837aee6c959ece, 0851f4696efda99543ba36362b6805bf]</t>
  </si>
  <si>
    <t>[0851f4696efda99543ba36362b6805bf, ee01318a5a5f190b78d893ac72f5dc20]</t>
  </si>
  <si>
    <t>2-79</t>
  </si>
  <si>
    <t>How many ['injuring'] events happened in 04/2013 (month) in ('Alabama', 'Mobile') (city) ?</t>
  </si>
  <si>
    <t>2-78</t>
  </si>
  <si>
    <t>How many ['injuring'] events happened in 11/2015 (month) in ('Virginia', 'Newport News') (city) ?</t>
  </si>
  <si>
    <t>2-77</t>
  </si>
  <si>
    <t>How many ['injuring'] events happened in 07/2015 (month) in ('Georgia', 'Fort Valley') (city) ?</t>
  </si>
  <si>
    <t>2-76</t>
  </si>
  <si>
    <t>How many ['injuring'] events happened in 06/2016 (month) in ('Kentucky', 'Campbellsville') (city) ?</t>
  </si>
  <si>
    <t>2-75</t>
  </si>
  <si>
    <t>How many ['injuring'] events happened in 10/2007 (month) in ('New Mexico', 'Albuquerque') (city) ?</t>
  </si>
  <si>
    <t>2-74</t>
  </si>
  <si>
    <t>How many ['killing'] events happened in 08/2015 (month) in ('Texas', 'Lubbock') (city) ?</t>
  </si>
  <si>
    <t>2-5534</t>
  </si>
  <si>
    <t>How many ['killing'] events happened in 2016 (year) that involve the name Michael (first) ?</t>
  </si>
  <si>
    <t>[597c86a24d576e67f981059b8258b47c, c13244c36b5100379053e10aa9fa3257, ef9bfdcb5de4fcd8a9aac38f7396d217, 150f030a0c018862ea5b3b1604231026, 1389d340d53595b29e4a0e0427f89407, 78f64d54a4ccb94361a061ecb7318c22]</t>
  </si>
  <si>
    <t>[31d9756ce320be4dd54bb708222bebce, 89b916c6f2481fc374e55b151394c78c, 78f64d54a4ccb94361a061ecb7318c22, 1389d340d53595b29e4a0e0427f89407]</t>
  </si>
  <si>
    <t>2-6865</t>
  </si>
  <si>
    <t>How many ['injuring'] events happened in 2014 (year) that involve the name Thomas (last) ?</t>
  </si>
  <si>
    <t>[799dedc04fd95f28aa83cbd2b12d0e27, 27bcbfa28dd30aab87be3b1188bcc8eb, 7c315025bbb5295aa81213c48ecf7450, de1decfbdf5baefa7cc0a5db5451e9ca, 8a0d5c8a7460985403077a83cb5a976e, eeafeba0ea38c993738b8599dab0b302, 971340bb9ee0ea857f07973c06afe73e]</t>
  </si>
  <si>
    <t>2-5778</t>
  </si>
  <si>
    <t>How many ['killing'] events happened in 2016 (year) that involve the name Brown (last) ?</t>
  </si>
  <si>
    <t>[6bd7fb09ce6923f3d779250d613247a9, ad59d79d7c5f1375e905fa03999bfa03, ee5f8e28222eec7d4e284ab82b07f6e1, 587d753180697270f010444ce6b7ac23, 6ec7b37a5b7565add53cf2fdb8ac4cdb, 2f5e7c1311ad5ed3a173db2b67dffced, 1f3a4ef83439025c722d7c5d09605e7c, 4801ed8271e5a44c4be07c05df40f2cd, 4f9490d97b6a879e6a6e5ce5075a53a1, bd79bc07c3f19db51f3f69c46f3993e5, 786f614e245a53119d0455dc8081f77d, 80c34b1400bafd82b976ed30ac98a05a, 4529af0ceb256d7d005daa06677df36d, ca3429c75bd105f0375d6d5371e172c6]</t>
  </si>
  <si>
    <t>[58b79d0ad263bb28a3903ded5ddb50b4, 1f3a4ef83439025c722d7c5d09605e7c, 4529af0ceb256d7d005daa06677df36d, ea0bb57f06fa2e343ee10816959d3b9c, ad59d79d7c5f1375e905fa03999bfa03, 826535532ebb50f151e18f0cb8140508, 2f5e7c1311ad5ed3a173db2b67dffced, ca3429c75bd105f0375d6d5371e172c6, 786f614e245a53119d0455dc8081f77d, 587d753180697270f010444ce6b7ac23]</t>
  </si>
  <si>
    <t>2-6625</t>
  </si>
  <si>
    <t>How many ['injuring'] events happened in 06/2016 (month) that involve the name Brown (last) ?</t>
  </si>
  <si>
    <t>[6ec7b37a5b7565add53cf2fdb8ac4cdb, 1f3a4ef83439025c722d7c5d09605e7c, 2f5e7c1311ad5ed3a173db2b67dffced, 4801ed8271e5a44c4be07c05df40f2cd, 4f9490d97b6a879e6a6e5ce5075a53a1, bd79bc07c3f19db51f3f69c46f3993e5, 90f05cdd91998283674d95244279e798, f6fe00ab356f2779eb7947484abc2204, a0aeaba1adaa0860121b4b6ef3602179]</t>
  </si>
  <si>
    <t>2-6862</t>
  </si>
  <si>
    <t>How many ['injuring'] events happened in 2013 (year) that involve the name Smith (last) ?</t>
  </si>
  <si>
    <t>[5b50dd6f0dde313fea28987d9fc998be, ed85006a06a8ce4cf83425861e3895fd, 4d546af81c06cc33c56e645889e260c1, f250012fdf0bf734f310c63187d3c560, 1a29c56dbb2ee594ee3b1387cb5bbf8a]</t>
  </si>
  <si>
    <t>[ed85006a06a8ce4cf83425861e3895fd, 4d546af81c06cc33c56e645889e260c1, f250012fdf0bf734f310c63187d3c560]</t>
  </si>
  <si>
    <t>2-6621</t>
  </si>
  <si>
    <t>How many ['injuring'] events happened in 09/2015 (month) that involve the name Smith (last) ?</t>
  </si>
  <si>
    <t>[a1488fe494f74601dd8fbd6a9e4f229f, 8f2cea311f3c1958c12e370667b8eee9, a5679ac9e2c17a37e82ef436c16b60fb, 9f87a7fa080443db4c9fd832459339f5]</t>
  </si>
  <si>
    <t>2-84</t>
  </si>
  <si>
    <t>How many ['injuring'] events happened in 14/09/2016 (day) in ('Illinois',) (state) ?</t>
  </si>
  <si>
    <t>2-83</t>
  </si>
  <si>
    <t>How many ['injuring'] events happened in 03/05/2015 (day) in ('Alabama',) (state) ?</t>
  </si>
  <si>
    <t>2-82</t>
  </si>
  <si>
    <t>How many ['fire_burning'] events happened in 21/11/2015 (day) in ('New York',) (state) ?</t>
  </si>
  <si>
    <t>2-81</t>
  </si>
  <si>
    <t>How many ['injuring'] events happened in 20/02/2016 (day) in ('Illinois',) (state) ?</t>
  </si>
  <si>
    <t>2-5759</t>
  </si>
  <si>
    <t>How many ['killing'] events happened in 2015 (year) that involve the name Murphy (last) ?</t>
  </si>
  <si>
    <t>[5427240fe9a6199c11f4bfa5667ef9a3, ff3e1d8a3de2e9c6fc87f832e9478ea5, 7eafe083ee63a668dcbaeb9e55ed9328, 9f8d94b59f16a41085ce3ebd9c126713, f223d0863984f709b457259d3abeddc8]</t>
  </si>
  <si>
    <t>[9f8d94b59f16a41085ce3ebd9c126713, f223d0863984f709b457259d3abeddc8]</t>
  </si>
  <si>
    <t>2-80</t>
  </si>
  <si>
    <t>How many ['killing'] events happened in 19/07/2007 (day) in ('California',) (state) ?</t>
  </si>
  <si>
    <t>2-5758</t>
  </si>
  <si>
    <t>How many ['killing'] events happened in 2015 (year) that involve the name Smith (last) ?</t>
  </si>
  <si>
    <t>[3096c37a7b8d58c8e92c172536dc4223, 12e2b810a1fb4038a5869f2e564ddae4, 6ab0791bf6b97f2f2d3d7d7b71b29ac9, a5679ac9e2c17a37e82ef436c16b60fb, 8f2cea311f3c1958c12e370667b8eee9, 9f87a7fa080443db4c9fd832459339f5]</t>
  </si>
  <si>
    <t>[6ab0791bf6b97f2f2d3d7d7b71b29ac9, 3ee4ecc50635f1815b05f92380dc795a]</t>
  </si>
  <si>
    <t>2-6847</t>
  </si>
  <si>
    <t>How many ['injuring'] events happened in 2013 (year) that involve the name Ward (last) ?</t>
  </si>
  <si>
    <t>[391dfcd20328114b6d80eddde7003ab5, adb68f9378975999d3becbe519855b9c, dc05dfec91926dc4b3bbff8e3620f66f, 5a81efa09adf086cfc33bfd501759f9f, d0aca9d142a2d34a106a82853fce2e25, fde8fc231044ced93ba2dc2e66186569, b675cc88398761e0320f155a65006e63]</t>
  </si>
  <si>
    <t>[d0aca9d142a2d34a106a82853fce2e25]</t>
  </si>
  <si>
    <t>2-89</t>
  </si>
  <si>
    <t>How many ['injuring'] events happened in 30/08/2016 (day) in ('Florida',) (state) ?</t>
  </si>
  <si>
    <t>2-88</t>
  </si>
  <si>
    <t>How many ['killing'] events happened in 04/01/2016 (day) in ('Georgia',) (state) ?</t>
  </si>
  <si>
    <t>2-87</t>
  </si>
  <si>
    <t>How many ['fire_burning'] events happened in 12/11/2016 (day) in ('Virginia',) (state) ?</t>
  </si>
  <si>
    <t>2-86</t>
  </si>
  <si>
    <t>How many ['injuring'] events happened in 03/08/2014 (day) in ('Michigan',) (state) ?</t>
  </si>
  <si>
    <t>2-85</t>
  </si>
  <si>
    <t>How many ['injuring'] events happened in 04/07/2015 (day) in ('Nevada',) (state) ?</t>
  </si>
  <si>
    <t>2-5526</t>
  </si>
  <si>
    <t>How many ['killing'] events happened in 2016 (year) that involve the name Sean (first) ?</t>
  </si>
  <si>
    <t>[a69e999f63986e1bd297ac23737534c4, ee35357b0d9441a003c7aa68d7cf2f5e, e4ffa212da6ba446cb75b04ccc52bdf1, cfe5bc4712275782e656e5d72e8f43e5, be4e86f5824474681718c9009014cedb, f65ea5781f0208c1062e2097e645b38d]</t>
  </si>
  <si>
    <t>[cfe5bc4712275782e656e5d72e8f43e5, a69e999f63986e1bd297ac23737534c4]</t>
  </si>
  <si>
    <t>2-5525</t>
  </si>
  <si>
    <t>How many ['killing'] events happened in 2016 (year) that involve the name William (first) ?</t>
  </si>
  <si>
    <t>[a9525a0fe9c7a9e66eefaf6c2bdcd851, 2500ae9282f44f560e3716e4ba117385, 43ed9cbb9540f5aef57ee54b24c9e45d, 16d910bec017be537ce3d2ab1042fb12, e15d7b9a0056d979c5085ad42cdfe633, 18f281377ccb875451d9a03ee3c054b1, 19c7198201879284b96af4533c2bfedf]</t>
  </si>
  <si>
    <t>[a9525a0fe9c7a9e66eefaf6c2bdcd851]</t>
  </si>
  <si>
    <t>2-5767</t>
  </si>
  <si>
    <t>How many ['killing'] events happened in 2016 (year) that involve the name Hall (last) ?</t>
  </si>
  <si>
    <t>[2513803c3a60cf16a1025f070c182a5a, e44667284d48bbfbed671fb7edc1362c, 59e2446d3c3da684c1cbeb9d2cea57fa, 7dd3f16576e71f88bd5755062ef0fcd5, 416f98173029655e0b99cef064ebbb38]</t>
  </si>
  <si>
    <t>2-5762</t>
  </si>
  <si>
    <t>How many ['killing'] events happened in 2016 (year) that involve the name King (last) ?</t>
  </si>
  <si>
    <t>[666936c62aa6a5074f151422fe6259c9, 7da17d4e07ebecf5e7da0098ff454398, 4ad939d965121e683adaec5c2421152f, 3a7877deff4e6e5947a0a1c9aeb0e160]</t>
  </si>
  <si>
    <t>[e9c42c8834a4b1cbc3572a28e7ad6bef, 7da17d4e07ebecf5e7da0098ff454398]</t>
  </si>
  <si>
    <t>2-6851</t>
  </si>
  <si>
    <t>How many ['injuring'] events happened in 2015 (year) that involve the name Stewart (last) ?</t>
  </si>
  <si>
    <t>[267080ae6c84c514afaf71d2f4bebc2a, a3a0d13f486c46e2d6bc1e92caf1907e, 90ea60fa6762de02876532646784f93c, 0c02438c6829d2191b3d1252fd3805f8]</t>
  </si>
  <si>
    <t>2-6853</t>
  </si>
  <si>
    <t>How many ['injuring'] events happened in 2015 (year) that involve the name Williams (last) ?</t>
  </si>
  <si>
    <t>[21b11127aeb92591276a5de754759053, 0828d0cc3cc51b392b112155e0ffec98, 0dd48be96cf6949c30c61a7a30dc48d0, 3c754f874a0f3e8de7f4c642bf0e296e, 9fa3456f7acdec754b45337df22245d0, 943e7caeebab6b2e9014138d7f32bc74, 37a28e2e4262751037c2bbd48609c9f1]</t>
  </si>
  <si>
    <t>[fa071ee7c85069b19fce1a4a472d9aac, 21b11127aeb92591276a5de754759053, a2319d9d07e2a9064023869e256b6129]</t>
  </si>
  <si>
    <t>2-95</t>
  </si>
  <si>
    <t>How many ['injuring'] events happened in 01/10/2015 (day) in ('Colorado',) (state) ?</t>
  </si>
  <si>
    <t>2-94</t>
  </si>
  <si>
    <t>How many ['injuring'] events happened in 02/12/2016 (day) in ('Michigan',) (state) ?</t>
  </si>
  <si>
    <t>2-93</t>
  </si>
  <si>
    <t>How many ['injuring'] events happened in 21/02/2016 (day) in ('California',) (state) ?</t>
  </si>
  <si>
    <t>2-92</t>
  </si>
  <si>
    <t>How many ['injuring'] events happened in 08/09/2008 (day) in ('Arkansas',) (state) ?</t>
  </si>
  <si>
    <t>2-91</t>
  </si>
  <si>
    <t>How many ['injuring'] events happened in 04/11/2016 (day) in ('California',) (state) ?</t>
  </si>
  <si>
    <t>2-5989</t>
  </si>
  <si>
    <t>How many ['injuring'] events happened in 2014 (year) in ('New York',) (state) ?</t>
  </si>
  <si>
    <t>[cda9e65d18fc65d0faf92e33a2f61f19, 73e168d3f3a3d0c833327577d6d99c05, 9afc41309a3ae158ae5625ad11c62e61, e3a837843344e14130937be552c8d9bf, 30883b6ba9273903b93665469350f5f4, b5e597eb2b3d8f49b8de2b8d59a4a3fd, 548f729263219a7b1d2423bdc586969b, a0f1d41eb19637e50fb76767962773ac, c06157597a977ca11b76132462c0b930, 08b9eb842499f8e6fae1629a8d639669, 8c647ef4d006c593baed8f2cc8d1e08b, d732834f6edaf41fb4a54ee4625af81f, 060600f7009d608a875e5f2aa335c85f, 27bf41ee90a86b1ae55427b4c0c0883a]</t>
  </si>
  <si>
    <t>2-6836</t>
  </si>
  <si>
    <t>How many ['injuring'] events happened in 2016 (year) that involve the name Hall (last) ?</t>
  </si>
  <si>
    <t>[2513803c3a60cf16a1025f070c182a5a, e44667284d48bbfbed671fb7edc1362c, 59e2446d3c3da684c1cbeb9d2cea57fa, 7dd3f16576e71f88bd5755062ef0fcd5]</t>
  </si>
  <si>
    <t>2-90</t>
  </si>
  <si>
    <t>How many ['fire_burning'] events happened in 29/08/2016 (day) in ('New Jersey',) (state) ?</t>
  </si>
  <si>
    <t>2-5749</t>
  </si>
  <si>
    <t>How many ['killing'] events happened in 2016 (year) that involve the name Jackson (last) ?</t>
  </si>
  <si>
    <t>[8d7ceb3be584fa025b324139bfee2ebb, f3f7c63810318f00efac55c3c6de81c8, 0595d8eb93575fef0d41656420785404, 09784dc8dab697face2c753f602ee369, ada93ea497bd826d953651d14e7cc41b, bb317d37a0574520b3705ec77510c854, 15eb4550cad2bb8106425e79c9ac1fb2, 10602afbefa3fef76450b35ca0ef6ea8, ba36803d6afda32f9eaf33e7cbd70858, 54aa62d5a6943876832ab8ef5fe820af, e9f889ea233cf99591ffe2211e261aca, 658caca720f56ad9dbb11fd9203964d1]</t>
  </si>
  <si>
    <t>[5b34ed434625831985ff3fdf4f43847e, 10602afbefa3fef76450b35ca0ef6ea8, 15eb4550cad2bb8106425e79c9ac1fb2, ada93ea497bd826d953651d14e7cc41b, 2ce23757a6c738d045466a65971ada10, 709ffb35ba351efcdf98f0b20a14d748, 36f480520da711181d307e5e73263527, e9f889ea233cf99591ffe2211e261aca, 8d7ceb3be584fa025b324139bfee2ebb]</t>
  </si>
  <si>
    <t>2-6838</t>
  </si>
  <si>
    <t>How many ['injuring'] events happened in 2016 (year) that involve the name McCray (last) ?</t>
  </si>
  <si>
    <t>[8b0dd5132220f261051449df6423ebf4, 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f13a456d8be9b4b551fe66c5173783c0]</t>
  </si>
  <si>
    <t>[acae25332d6133175887e85f38c1652d, 139b51119579687988a343e773dd95b8, ca4aea79db946a1f2e3701a8ae740f6d, 996c36ec1a55a662c8aee95d61317a91, fce187f65e15a2131569e19a18489ead, 3be1ea26fb115a62ab077ed6f096d34c, c3e93f5ab26e0c269ddbb8db9325bb08]</t>
  </si>
  <si>
    <t>2-99</t>
  </si>
  <si>
    <t>How many ['injuring'] events happened in 15/09/2013 (day) in ('Arkansas',) (state) ?</t>
  </si>
  <si>
    <t>2-98</t>
  </si>
  <si>
    <t>How many ['fire_burning'] events happened in 11/05/2014 (day) in ('Oklahoma',) (state) ?</t>
  </si>
  <si>
    <t>2-97</t>
  </si>
  <si>
    <t>How many ['injuring'] events happened in 04/08/2015 (day) in ('Massachusetts',) (state) ?</t>
  </si>
  <si>
    <t>2-96</t>
  </si>
  <si>
    <t>How many ['injuring'] events happened in 10/05/2014 (day) in ('Virginia',) (state) ?</t>
  </si>
  <si>
    <t>2-5991</t>
  </si>
  <si>
    <t>How many ['injuring'] events happened in 2016 (year) in ('Kansas',) (state) ?</t>
  </si>
  <si>
    <t>[ee5c78378fb864d641666eaf96ecd036, e32f274ad453ebc000e830fbdd82bb7f, 995c54e9e8b100cc2c29485ff4ab16c3, 46fa5b206a26c4a1b9831818f1124f37, 7c427435dd23ffb2f79a6e223690d287, f3f73f1cc45e14b5f61f3c6127598f9c, 714d0919070eb8e9eef2ea4e6875076b]</t>
  </si>
  <si>
    <t>[7619e5444e527988e6a6d2604736c2f0, 995c54e9e8b100cc2c29485ff4ab16c3, 01bf31f468199591907bdf1a33932ad3, 03939c2c52a1d4666f5207418302541a, f3f73f1cc45e14b5f61f3c6127598f9c, 1f5a0cb5862fc782d4a0e466748db618, 536da0dee1cc6917b2bf52dee2f61f5c, d5ff69d3a153b097e74a861094a17921, 03c398b212ce804113aecefc07957d17, 59691417ba629ebdd6470ded9f543caf]</t>
  </si>
  <si>
    <t>2-5997</t>
  </si>
  <si>
    <t>How many ['injuring'] events happened in 2013 (year) in ('North Carolina',) (state) ?</t>
  </si>
  <si>
    <t>[25b17a3512b53faa0b773dc7f643dc1c, d387e5ebac3209ad05e940e7debef513]</t>
  </si>
  <si>
    <t>[25b17a3512b53faa0b773dc7f643dc1c]</t>
  </si>
  <si>
    <t>2-6843</t>
  </si>
  <si>
    <t>How many ['injuring'] events happened in 2016 (year) that involve the name Simmons (last) ?</t>
  </si>
  <si>
    <t>[0d098e43f2f638300b2eb777ec0a9ebf, cabd0f26d8a909a64994087680c7d909, 229b1c21b6ffaffbf0d13e407e036be0]</t>
  </si>
  <si>
    <t>[229b1c21b6ffaffbf0d13e407e036be0, 0d098e43f2f638300b2eb777ec0a9ebf, cabd0f26d8a909a64994087680c7d909]</t>
  </si>
  <si>
    <t>2-5999</t>
  </si>
  <si>
    <t>How many ['injuring'] events happened in 2016 (year) in ('Massachusetts',) (state) ?</t>
  </si>
  <si>
    <t>[b447b0e89def9677d70aa60bc61ccd21, f91ab4456f718a482d2ed5a5dbde5db9, 6ec7b37a5b7565add53cf2fdb8ac4cdb, 1f3a4ef83439025c722d7c5d09605e7c, 2f5e7c1311ad5ed3a173db2b67dffced, 4801ed8271e5a44c4be07c05df40f2cd, 4f9490d97b6a879e6a6e5ce5075a53a1, bd79bc07c3f19db51f3f69c46f3993e5, a4be18976fa9e8024e45c33e11a64810, 91e0bc32a7c43b470585a69027c23a14, 316b65cdd6bbeeb47fb073ff3b69f328, 0b6ec464ffed57307b24ed8cb8a0272a, de5fc4d004564b3b8864b0db4a09cebd, fffb48a2bb4b5bffe4aa96834bfaf799, fd54c8aabc7227ebf1db9d56e4c5b185, 41fdab808e6da04648d03224ef020566, d9bebf87ddcefb289210af50e8f5e908, 489c8dc99ec5e59554550817893dab01, 26047efabc27ba670796ccb223445277, e6d898d3d48a8789a995e990e9665967, 38b8aa6ab4d038034e0bdd06ce4a74d7]</t>
  </si>
  <si>
    <t>[80a7284b5cc6de240f1a55de99628391, 41fdab808e6da04648d03224ef020566, 34105679bae3a3c3529c7ef6ed4c9533, fd54c8aabc7227ebf1db9d56e4c5b185, b447b0e89def9677d70aa60bc61ccd21, 91e0bc32a7c43b470585a69027c23a14, 64ea94ad6f0baf843759e5f6b15566a0, d4461279a3c8ba7eb96204d41c310a95, 02c6693e340c019e62f84bfa6c2cf26e, 4f9490d97b6a879e6a6e5ce5075a53a1, 38b8aa6ab4d038034e0bdd06ce4a74d7, bd79bc07c3f19db51f3f69c46f3993e5, 6bb0e3cd372362b18e2f086adacb6399, f143aaa9424a4c8d2103f04d447536e1, 4801ed8271e5a44c4be07c05df40f2cd, 449315f927ecb1ae3288ecc7d8cb4ec2, 92fcccfebf3d8b08157e27e9636bd76d, d9bebf87ddcefb289210af50e8f5e908, 316b65cdd6bbeeb47fb073ff3b69f328, a4be18976fa9e8024e45c33e11a64810, 489c8dc99ec5e59554550817893dab01, 3d285dc20481fb7d98955b869fb46c7b, 6ec7b37a5b7565add53cf2fdb8ac4cdb, 1f3a4ef83439025c722d7c5d09605e7c, da416ec4089dc87298c85b1dff32a017, 2f5e7c1311ad5ed3a173db2b67dffced, 0b6ec464ffed57307b24ed8cb8a0272a]</t>
  </si>
  <si>
    <t>2-6604</t>
  </si>
  <si>
    <t>How many ['injuring'] events happened in 09/2016 (month) that involve the name Dominique (first) ?</t>
  </si>
  <si>
    <t>[ae661f127488834f85dd880d6ebbeae6, 3d285dc20481fb7d98955b869fb46c7b, 05fade5ecbceb5c3f2360669da0e9427, 23f71292515a7a285e5eda6da3f6d33c]</t>
  </si>
  <si>
    <t>2-5993</t>
  </si>
  <si>
    <t>How many ['injuring'] events happened in 2015 (year) in ('Florida',) (state) ?</t>
  </si>
  <si>
    <t>[8d13264390e60118daf49627975acf02, 4dcb1df7a979349200049b91d7caa3c0, 0b927929a9bfd0fe57e59de9040db9e9, f72a38bb4a2c73fb068b6754a09f54fb, f6120dfc05a4f4fc35ec7255b5b35998, c71051300448d5917fb8597b97de9002, d464810a87d4343a1638cf15b8625d34, d9f9eaba39f03f6094b2ae8bfac59baa, ad394fb2d88cf7a486ec1f22b382e395, 7b0eaf5433ef9752d6a33aa6f923ea7b, 42b38402fdb5a9d4797fa6127a2b0922, 495577bf929ee8684d3fd5f17032f9e3, f2be6d1dbf2bf300f6b5b6f3b6388adf, 4f8b2c59f6476a7ba053f3665d437b62, a7950f76c7cfd0303e5983f9441c75d2, f592b1d8e6b96237f32211466bf59e9e, 25f5f30be9489f9c98a13f3d2e850a48, 540b99e9a20fba9993edad5b565965fa, 3413ba845488f140521d3ac3d648b21c, dc315b9d3497af55d4b5731a9ef0563f, 2bb0ac3cef217bc6dc678d36452fbf60, 54447a3d2e1ac3f8453348aeaa3b7a10, 081ab32a4d69362a12f914481542c96d, bf54c313e76e73c73a2d5511479b14ba, 63aac1da88b0cd319080c677a7add001, 56f6886cd1433c39e90802409ca3808d, b20560c7558304a037c4ca5d6c093f04, 312d78793d6dd8c7816df8078c098d14, 8775361af1b9c5cfd160c265892dfca6, 4407d7af9bd2295ad02c9978a5bc4ca1, c51d0f1ea013cfaa7b56834dad0a0523, 14c8bdf829aa027315a48614992bd8ce]</t>
  </si>
  <si>
    <t>[495577bf929ee8684d3fd5f17032f9e3, 42b38402fdb5a9d4797fa6127a2b0922, f72a38bb4a2c73fb068b6754a09f54fb, d464810a87d4343a1638cf15b8625d34, b64a8bc012e8a994d4874908ecafc0ea, 56f6886cd1433c39e90802409ca3808d, 312d78793d6dd8c7816df8078c098d14, 4f8b2c59f6476a7ba053f3665d437b62, ff1b25dfc337380948fde8ab16f02464, 14c8bdf829aa027315a48614992bd8ce, ad394fb2d88cf7a486ec1f22b382e395, ba6f142aaceabbe8150f23aa20bd2f73, 54447a3d2e1ac3f8453348aeaa3b7a10, 681bc13d0c04fdf4acc015b7ec034743, 0b927929a9bfd0fe57e59de9040db9e9, dc315b9d3497af55d4b5731a9ef0563f, 7b0eaf5433ef9752d6a33aa6f923ea7b, bf54c313e76e73c73a2d5511479b14ba, a7950f76c7cfd0303e5983f9441c75d2, 3413ba845488f140521d3ac3d648b21c, b20560c7558304a037c4ca5d6c093f04, 2bb0ac3cef217bc6dc678d36452fbf60, 540b99e9a20fba9993edad5b565965fa, 26e9a9615b1fdf3b2174a907c57c52e5, f6120dfc05a4f4fc35ec7255b5b35998, 63aac1da88b0cd319080c677a7add001, 8775361af1b9c5cfd160c265892dfca6, a1488fe494f74601dd8fbd6a9e4f229f, f592b1d8e6b96237f32211466bf59e9e, 6a9f619d47e0d1ec032c96ae7b201d09, c71051300448d5917fb8597b97de9002, 4dcb1df7a979349200049b91d7caa3c0, 081ab32a4d69362a12f914481542c96d]</t>
  </si>
  <si>
    <t>2-5992</t>
  </si>
  <si>
    <t>How many ['injuring'] events happened in 2014 (year) in ('Mississippi',) (state) ?</t>
  </si>
  <si>
    <t>[b795ff57cf0d3a964280998de7b012f0, 2793396beaa3e5da2e4713419eb84a95, 4b5da1ac5449c29fca009f61c81a5da1, b282ca6d3d1d467f73924b6bf83eb136]</t>
  </si>
  <si>
    <t>[b795ff57cf0d3a964280998de7b012f0, 2793396beaa3e5da2e4713419eb84a95]</t>
  </si>
  <si>
    <t>2-5511</t>
  </si>
  <si>
    <t>How many ['killing'] events happened in 2016 (year) that involve the name Jacob (first) ?</t>
  </si>
  <si>
    <t>[8968bc93b9233bd4ca8f03709f7c8941, ea8cbcbb36055bba122f0117453b5bf5, 26a88f183c2bc00a44d7c9d5fb455383, 944f7eeebccf88c6eafa39bba8d55494, f6c84dc492a877f621ae0be5ba39ffdf, 15f662404a141c753d9c25e36caca5bf, 2f0a0f5bcd771f8b959d83938982fca2, 2513803c3a60cf16a1025f070c182a5a, e44667284d48bbfbed671fb7edc1362c, 59e2446d3c3da684c1cbeb9d2cea57fa, d95c9484808683290907eb92080b596a]</t>
  </si>
  <si>
    <t>[d95c9484808683290907eb92080b596a]</t>
  </si>
  <si>
    <t>2-5510</t>
  </si>
  <si>
    <t>How many ['killing'] events happened in 2016 (year) that involve the name Melanie (first) ?</t>
  </si>
  <si>
    <t>[07a85009c53e962b417cb8b545c51af9, 456f3dd976b192f2be0be5d1639cdcc5, ebb6d75dac79a2c652208e6464dcef16, ef2ea272bee60865bd48a6bd0eec9feb]</t>
  </si>
  <si>
    <t>2-5752</t>
  </si>
  <si>
    <t>How many ['killing'] events happened in 2016 (year) that involve the name Murphy (last) ?</t>
  </si>
  <si>
    <t>[0b3b5a80431913c99c9776d1accd2906, 7d726113c5779da0c25328489ee6cb5f, 53b97d585a4890c82818045870a999b6, 171baa4c8c895b0d14ac605739198a11, 03b62f34ae7960a46ee0d65715bc3941]</t>
  </si>
  <si>
    <t>2-5994</t>
  </si>
  <si>
    <t>How many ['injuring'] events happened in 2014 (year) in ('South Carolina',) (state) ?</t>
  </si>
  <si>
    <t>[a53e1bf8a7f174951dccc8fd21c2cdee, f1a5aa2e780a8b0fb6670bb08e086852, 00d2962c13af461bc5a63df0497d39a6, c11037b9627d803f0213116e6893717f]</t>
  </si>
  <si>
    <t>[c11037b9627d803f0213116e6893717f, f1a5aa2e780a8b0fb6670bb08e086852, 084c085e6a47379426a977496ac576c9, 017920da87a5daacd48a426e48aed61e, 00d2962c13af461bc5a63df0497d39a6]</t>
  </si>
  <si>
    <t>2-6841</t>
  </si>
  <si>
    <t>How many ['injuring'] events happened in 2016 (year) that involve the name Watson (last) ?</t>
  </si>
  <si>
    <t>[74efb1077735ae789291b731aa4fad96, 07afde44124bab1233121920b177fbc9, e23319502af6cf031a8ac5b2e25eac1f, 8c27ebd78b9e92cad8e797fa6ecede5d, e02ed1812311c4c4f82190b6017b7044, cd2474f9d6f6468658448b950085e2ff, 61f0eb314dd1e960cc77e5b2003c5424]</t>
  </si>
  <si>
    <t>2-6829</t>
  </si>
  <si>
    <t>How many ['injuring'] events happened in 2016 (year) that involve the name Marrero (last) ?</t>
  </si>
  <si>
    <t>[f36b56cdfeffbace0d0d1d7177f2d506, 53fbdf2e90ea62719b6d6786bb01d1dc, e473880825c0295872ccc41aeefa7896, a3cdedf10329e9a00fbcfd9be91722e3, 7979f05ef9c499581930d5599888218b, 358f3a2789b1432c6fd4e0e5aa458831, a4be18976fa9e8024e45c33e11a64810, 91e0bc32a7c43b470585a69027c23a14, 316b65cdd6bbeeb47fb073ff3b69f328, 0b6ec464ffed57307b24ed8cb8a0272a]</t>
  </si>
  <si>
    <t>[6c095882d1c1a524513a8bf6074a18c3, c7fba9fc4efb079d528c28237d464b2b, 316b65cdd6bbeeb47fb073ff3b69f328, 91e0bc32a7c43b470585a69027c23a14]</t>
  </si>
  <si>
    <t>2-4889</t>
  </si>
  <si>
    <t>How many ['killing'] events happened in 2014 (year) in ('California',) (state) ?</t>
  </si>
  <si>
    <t>[ab2eb5bc04424ca532eaadbbc1de4028, 120dfce89664128d957d205f00018009, 96499b0d1aec39d20ac0e154fe6ce546, dc39fbd34045c9d97c7809c9efbed3a8, e28f1cef8a3d9a66156dac8b1fb15a25, fa80df5350e2f7cbb1d219665576e665, 0c4d796dbdc21e1b280d9f4b1e501b52, 6d464124a97d710a981ff34f77d7b1b4, 94400a0b32929f1e9e6c206b2d84eaf6, 9973c898ecd145bad496a0390fb8a867, e6aa112f7ba8142edb2fc1f9d321b3e9, 561521dcc341b227cd9b5276937f3d53, f63bc40873e0d8aa8c69874590c63d34]</t>
  </si>
  <si>
    <t>[120dfce89664128d957d205f00018009, 561521dcc341b227cd9b5276937f3d53, d51433af4155c4cb73b088cacdc3c1bc, e6aa112f7ba8142edb2fc1f9d321b3e9, 94400a0b32929f1e9e6c206b2d84eaf6, 96499b0d1aec39d20ac0e154fe6ce546, ab2eb5bc04424ca532eaadbbc1de4028, 9973c898ecd145bad496a0390fb8a867, dc39fbd34045c9d97c7809c9efbed3a8, e28f1cef8a3d9a66156dac8b1fb15a25, 791116bcc74b0efe64737910a0e95a60, f63bc40873e0d8aa8c69874590c63d34]</t>
  </si>
  <si>
    <t>2-5737</t>
  </si>
  <si>
    <t>How many ['killing'] events happened in 2015 (year) that involve the name Washington (last) ?</t>
  </si>
  <si>
    <t>[5427240fe9a6199c11f4bfa5667ef9a3, ff3e1d8a3de2e9c6fc87f832e9478ea5, 37abefa82f9e7f77423873b1a7bc6f4c, 01a3575145d10f448d43c04724d4b2af, 76364900a11d22aeb3ef12bf058fafe3]</t>
  </si>
  <si>
    <t>2-5979</t>
  </si>
  <si>
    <t>How many ['injuring'] events happened in 2015 (year) in ('Arizona',) (state) ?</t>
  </si>
  <si>
    <t>[fbfc5af69f2033754e4015a2ae4b6d35, cbe5b92728a404f750c2e37a9a336127, 5add8846056c9b485a7920f9ab991fcb, 882bee6639aa65b68f74d9c823083299, aa7eaec7f5b0ab587f0a965429176447, 84e7605bfbedb89a061745c28c7a6fce]</t>
  </si>
  <si>
    <t>[fbfc5af69f2033754e4015a2ae4b6d35, 882bee6639aa65b68f74d9c823083299, cbe5b92728a404f750c2e37a9a336127, 84e7605bfbedb89a061745c28c7a6fce, 5add8846056c9b485a7920f9ab991fcb]</t>
  </si>
  <si>
    <t>2-5978</t>
  </si>
  <si>
    <t>How many ['injuring'] events happened in 2016 (year) in ('Arkansas',) (state) ?</t>
  </si>
  <si>
    <t>[40dc62c6d44e049ec5558fe87e5c47c6, 9fc866eb04e1f233978e14a8713c3e9e, 6798d966e738299e850849441b2e4d97, d9a89fbea9c88bea5f61de6674329fa1, 9598d8a0acb544fa8469d8ad97af4abc, 8fe5284f62d16842c4b81e47290fd298, 84d6e7f7c010f65ec1f61bfa014c3f27, 7a7697f769cb89817846b003f5799eb4, f9734ce420365d3e465d27b238fad844, 741501d220b35f83a7e674b51370e6cc, 67cbaedc3b6353917515b723b96116f3, 1a4a681d871a658b200809b7b7c7dd66]</t>
  </si>
  <si>
    <t>[9f1b8d3c44cc1677660a751409c8bf99, cc61039007ab134b084a66640ede243f, 84d6e7f7c010f65ec1f61bfa014c3f27, 741501d220b35f83a7e674b51370e6cc, d7206c0e8e72f9b5216e49e7db9e9498, 3b033a332c9b5470bb57f15caefdb239, 80dfa1e73a2e05c83ca794d564303fde, 456f3dd976b192f2be0be5d1639cdcc5, a36e0e646129a7351955e921084aecee, d1f844f36f140bb5da494dbe47b127fd, e83b5b13f763f1018dcc3aa2be786f05, 7a7697f769cb89817846b003f5799eb4, 15262bdbdd84ba59a4da6ab6552215fd, 67cbaedc3b6353917515b723b96116f3, feed1092a186802ce1d463632d1c9674, 69ba2decd97adcf7f50f19406f6e1e35, 7fc257589adeb2a9504cfb3bdd7ad1d5, f9734ce420365d3e465d27b238fad844, 4f0f4938f806f6dca70d10b596b5ba6d, 6798d966e738299e850849441b2e4d97, 7da17d4e07ebecf5e7da0098ff454398, 9fc866eb04e1f233978e14a8713c3e9e]</t>
  </si>
  <si>
    <t>2-6828</t>
  </si>
  <si>
    <t>How many ['injuring'] events happened in 2013 (year) that involve the name Price (last) ?</t>
  </si>
  <si>
    <t>[a4088adb7c21b9411aa5e61fc27054a8, 37021c5b9fe6b52db51ef0ea8454b91c, a01e1a4274bdf77749e86231facd8e83, f6757c9543df7344107e2b2a962a14e0]</t>
  </si>
  <si>
    <t>2-4890</t>
  </si>
  <si>
    <t>How many ['killing'] events happened in 2016 (year) in ('Arizona',) (state) ?</t>
  </si>
  <si>
    <t>[1166a590473e82ba483b1fcd1a92cfe7, be8c7acd39b895ef2769d384ecba670d, ab141b4bb0fc5735ed919aa949ce0b0d, 2a91b11bbaa80805510168cd8014c42d]</t>
  </si>
  <si>
    <t>[2a91b11bbaa80805510168cd8014c42d, be8c7acd39b895ef2769d384ecba670d, ff7ed6c825a306c47536239d6b0f7d38, 4a3283c9adfa72dec85f6296ce819c9c]</t>
  </si>
  <si>
    <t>2-5980</t>
  </si>
  <si>
    <t>How many ['injuring'] events happened in 2016 (year) in ('Florida',) (state) ?</t>
  </si>
  <si>
    <t>[dab435c708a9a5bb5f5269608ad0f1b5, 881d15009185a0862ae53aa5ec300814, d49f49f2368b3d466b9ea4716f4ba044, cb7ea6e0840063f828fbccad0634fbed, 000c282a19c1b60b349425fc6001f29f, c14701b191348f116d16829005074c39, 1b05c852c12e5c7ab1c0c69423257dd6, fc6865c245cd0a29b61fbf2a034ea2ff, 13a93f1d4363bfe2f9543a76740ed890, bf3bdc22c0c4c491fd9f77fe241a7c1b, 0ac1dc054437e8ec44364afcd9532366, 06eb1a0d68e86472ff1ee69e9f9ad373, 07fc1107ee179093ea1d2bad97871b1c, e227f3a5662941ed1e5f5592c5b193a4, 899d40eb4b784ab542cfcaf882c01f83, b3566caae6a5679ebafa083d1601828c, ecc76d0260bccf24c6f2def7f6cdf2b2, bb5b9d031165cc395ea3fd8b9665b05f, 232c444119fda51b2e42331e4b56e80a, c19769ab55adf0cb07a914761428b383, 6c9a11dd201e9249fd88d242fb8d62df, 04a805085713e39aed43fa652077626d, 1ebd987aafe84d111b9ae9a279063b9d, 16eed6724519f6069c275761cf09a7a7, a5e9ec72bd5d00a6775f5457c962f557, eff25628c19fb375304275d599744c63, d05260c62663cb43d70acca05517725d, bcd750b6e86828b0ecb50aed4912bcb7, 15369cc37ac8a9bd2355b6fa1b06e252, 3043230203629e6f39f3b003d8e2bdc6, 6ad610ac9e8036e5078e0a121c0c6662, cd2474f9d6f6468658448b950085e2ff, 61f0eb314dd1e960cc77e5b2003c5424, a0ecf523b64283f468084fa51930b8b6, e7bdd23d7f9102c14c75852e36f9b593, da4117cd322824a506fe5a7e432b77df, 71acec2064feefa6dbf1efc3bc547f60, eb56a8f4e7c18838f4a895dfcb306f95, 33d1d6b93d5051e69474a6d6effaac61, 200942001ea2b699f7c130fc538d2172, 929721ec24d1eb5cc0a14505e84f5d82, 91a1a6b48bf97d3190955003272124cf, 361f154816f2e5634b6f04f6c2b64359, b7f0aa9a86c18e5df6b68a072100dbb1, 1fdd144edb80b089f2fe0711a8e38563, f8c9f0ab05a517556674ecee7572761c, 89c968a0ca323864734d2e8ef66dfeb0, fcb0c203ad84c3ccc2ffee197750ad82, d1812112676dcc7dfd019892ec24eaa5, 17fa10635fc11ad6a3f7112a5c0d9e46, 98c113f3f4e8f14f9d12f25afdd7bb6e, e851819b148915983d59b691aa1d4a1d, 007d7cc29e5632865d4f4f8e51f615fd, 464711fae614be37a2e990878c3e3167, dd6a1851d9c4533afd9bef785691e669, 32369c1ed55853e9481617cf92f3052e, 1e21932149e13a181bd9ec9dec877f6c, c4db3b61a8dd6ca965be60dfc4ff082b]</t>
  </si>
  <si>
    <t>[e227f3a5662941ed1e5f5592c5b193a4, 4f1a01b7f7979fdb249c6e78c60dbe0d, de80e78feda3e0b8780fd01c9244d7f4, 5516498d1eb7dc1aad6f9c7a0261c32a, c4db3b61a8dd6ca965be60dfc4ff082b, e7bdd23d7f9102c14c75852e36f9b593, cb7ea6e0840063f828fbccad0634fbed, eff25628c19fb375304275d599744c63, 5217696ae42be2ed43dd8971ae9f16c9, f7fb0a9fe3683b68b44a2d3d1f826aa5, eb56a8f4e7c18838f4a895dfcb306f95, 7ff6f40fc1fa1d4ad56771bb4adeb8aa, c19769ab55adf0cb07a914761428b383, 200942001ea2b699f7c130fc538d2172, e0c5908951615d3bd557b15d413ad0db, 25accaa6aa542d802574075df91ba8d9, 89b916c6f2481fc374e55b151394c78c, 007d7cc29e5632865d4f4f8e51f615fd, 3d8e1ee1b86fc53e42d8d75a16ef5c7f, bcd750b6e86828b0ecb50aed4912bcb7, c14701b191348f116d16829005074c39, 06eb1a0d68e86472ff1ee69e9f9ad373, 07fc1107ee179093ea1d2bad97871b1c, 1e488aa93055b08e095bc5d23634025a, 28ccf391ab048b2782f326ceee021cbd, c7721a45483536ccd0a00e0e870d9bff, bf3bdc22c0c4c491fd9f77fe241a7c1b, 000c282a19c1b60b349425fc6001f29f, 464711fae614be37a2e990878c3e3167, ce3c2685799551ee03646d27d83c0267, a5e9ec72bd5d00a6775f5457c962f557, 3a2d2a7dd740f97b82aa5ba729ce1ff6, 13a93f1d4363bfe2f9543a76740ed890, 7d9c13c201b2eba6422e4bfa0fb1b17d, 8ffd7757fbe615bf812d5f967981fbc2, fbca7e7385db8cf126d7c87bb6abb331, e551db01676b12da69d056b783f087ba, 3fe766a046e8650891a2e6803b5055e0, 16eed6724519f6069c275761cf09a7a7, 74f716a8d52ea0426c3979401a383dac, 1ebd987aafe84d111b9ae9a279063b9d, 4da8690a64ce17b6da31bd0cb4380c63, b7f0aa9a86c18e5df6b68a072100dbb1, a0ecf523b64283f468084fa51930b8b6, 61f0eb314dd1e960cc77e5b2003c5424, fc6865c245cd0a29b61fbf2a034ea2ff, f8f77a3731bc14834daa3381af0b519a, e851819b148915983d59b691aa1d4a1d, cd2474f9d6f6468658448b950085e2ff, b3566caae6a5679ebafa083d1601828c, f64b7ec67ac40f724effbe9f05a4ca8a, 8456423e80cc316ac438efa4e3086bb8, d1812112676dcc7dfd019892ec24eaa5, 61caa6f52efc7c59c1f3c66a61a58a18, 23f71292515a7a285e5eda6da3f6d33c, bb5b9d031165cc395ea3fd8b9665b05f, 5c5a85b18a8e51fe4e5367d6e86ba8db, c889402ceeb85f1129faf2bbee0fe86c, 1e21932149e13a181bd9ec9dec877f6c, 17fa10635fc11ad6a3f7112a5c0d9e46, 232c444119fda51b2e42331e4b56e80a, 6513f90c9a1010d263072de5f89a9ace, fcb0c203ad84c3ccc2ffee197750ad82, bfc1f447fcb7eb9d0e7e64ac68a97c93, 1fdd144edb80b089f2fe0711a8e38563, 899d40eb4b784ab542cfcaf882c01f83, 15262bdbdd84ba59a4da6ab6552215fd, b6bd069392cdbddacef98d08367d9d64, 1b05c852c12e5c7ab1c0c69423257dd6, feed1092a186802ce1d463632d1c9674, 0ac1dc054437e8ec44364afcd9532366, 04a805085713e39aed43fa652077626d, 361f154816f2e5634b6f04f6c2b64359, 32369c1ed55853e9481617cf92f3052e, 89c968a0ca323864734d2e8ef66dfeb0, cc09821930f7d016aa7f0431146d2aa6, c03511d9d564789c9e8b4dd2bf76a0d5, dd6a1851d9c4533afd9bef785691e669, 929721ec24d1eb5cc0a14505e84f5d82, d05260c62663cb43d70acca05517725d]</t>
  </si>
  <si>
    <t>2-4891</t>
  </si>
  <si>
    <t>How many ['killing'] events happened in 2014 (year) in ('Washington',) (state) ?</t>
  </si>
  <si>
    <t>[f9dd40e66be1b5b6606df03491293371, d774b2133b7bc9dce06c54a5b801d58d, 07a132faa95d33223467051b6b0fe011]</t>
  </si>
  <si>
    <t>[aa0d582b4edd5be61d68011dcde2c20c, d774b2133b7bc9dce06c54a5b801d58d, 177a5ceed98ee13328b5b0ec16836834, e658e0046890ea73c5dd4693fec11fbd, 5b937014e890ae3c4e8927968bff010a, f9dd40e66be1b5b6606df03491293371]</t>
  </si>
  <si>
    <t>2-4896</t>
  </si>
  <si>
    <t>How many ['killing'] events happened in 2014 (year) in ('Florida',) (state) ?</t>
  </si>
  <si>
    <t>[a357575d15e7b6a46da88a8220695adb, f7d6d6e7d8d0e36f94c0394b9a9855f9, 7feaeb7036d6f5792e482e109689a304, 924bd92028911bd76fcfb08a2861135e, d811417a590e63d15a37a3d2dd8e1d4f, fa8a6e93d3d78374e61d137cbb6c1af3, 440118a03d1f1acb04a69774e6070898, e186beddd0f3ffe371d8cb36702be2f7, b5e0beb3b8a21776be4fdb73302e256a, b5647570e112099cd2873abe93668226]</t>
  </si>
  <si>
    <t>[924bd92028911bd76fcfb08a2861135e, f7d6d6e7d8d0e36f94c0394b9a9855f9, b5e0beb3b8a21776be4fdb73302e256a, 6d464124a97d710a981ff34f77d7b1b4, b5647570e112099cd2873abe93668226, d811417a590e63d15a37a3d2dd8e1d4f, a357575d15e7b6a46da88a8220695adb, 7feaeb7036d6f5792e482e109689a304, f266860ff086d918a2c82d94405f7ee9, e9dd0595e1d0c32d1b56db2819bcc6b2, 889d227684a63a97ab9acc920dd79f13]</t>
  </si>
  <si>
    <t>2-5986</t>
  </si>
  <si>
    <t>How many ['injuring'] events happened in 2015 (year) in ('Iowa',) (state) ?</t>
  </si>
  <si>
    <t>[ece47f5b7f3ed8d1e4bf517995385e69, 7e4328d31ad8ddd521b792b9b58fc740, f583980edd81afef798662fdd222bfcc, 8217281891ac0d5d8a1878cf616cace9]</t>
  </si>
  <si>
    <t>[f583980edd81afef798662fdd222bfcc, 8aa8e3b336657b994a8a73d76cffa6db, 0a186825342cf7ce39f3dea00f73e43d, ff2136ae41d32524682a81406742de02, 8217281891ac0d5d8a1878cf616cace9]</t>
  </si>
  <si>
    <t>2-4897</t>
  </si>
  <si>
    <t>How many ['killing'] events happened in 2016 (year) in ('Georgia',) (state) ?</t>
  </si>
  <si>
    <t>[05171e1c4839d810a8d7bc02cc9a6dfa, 9bcd8eb90d60cd4048baa8e5bc836b75, 4613f7948f95c8f1449bfb582e5ae734, 49411f16c8462d4b90a06084590f9983, fdbc6c00482beef41382fb0c7ba0da26, 75f2933be9b942a533b7468ef2a5070c, 34105679bae3a3c3529c7ef6ed4c9533, 89bc6e9f4f0f33038c719526bd957219, d06b0ff1216616acef15942d71f19bd8, 187909d5f77524ca82b6ef7e1fac4a95, 498dfc4cc1514c050126997864f39b0a, 0dbb3827c9a2cd5637ff6643a1d95ae8, dee9c098e01ad1fd232a8fe2906372ff, f377c50a132100a1ce6ecb64a6b9d23b, 2804a2b0992e09edb4e94ee531889332, 72cae750af330201fc0465cb6a19da7a, cd9aff1837ec669115d4b61e99c324c8, 786f614e245a53119d0455dc8081f77d, 80c34b1400bafd82b976ed30ac98a05a, 34bc3ffabef53dc5920bbf3f288317ea, a11a696e95ec883a2bdda0a9861ebb09, f46212503d304d0e65e70267711593ee, 8e1b9f90ecbb9f7ec9489c0935594123, 5fa9cb2e3e2095239796c61858786503, eba3792e6ecb15e9557680b94cc59d1e, 3586cf9cdef200d3dd1b9dc97837e490, 11a0a296befb63d3f29fff1e4bebd9e1]</t>
  </si>
  <si>
    <t>[72cae750af330201fc0465cb6a19da7a, afb59e1a2a92bb1900f14102aa87e46a, 05171e1c4839d810a8d7bc02cc9a6dfa, 498dfc4cc1514c050126997864f39b0a, 786f614e245a53119d0455dc8081f77d, fdbc6c00482beef41382fb0c7ba0da26, 22f52281b8a8cc32e8fe6906e157ca4d, f46212503d304d0e65e70267711593ee, 316932156a3da5a8b02094f0f1c97ec0, 7bcfd3ef81dc5cd53f6a87d726a3c088, ca4aea79db946a1f2e3701a8ae740f6d, fce187f65e15a2131569e19a18489ead, 4ea6562f218cd39486f5912df2eba393, 7089a69dd27b3a4fccdd0c29f0e0a654, 49411f16c8462d4b90a06084590f9983, c3e93f5ab26e0c269ddbb8db9325bb08, 5fa9cb2e3e2095239796c61858786503, e2c892761848b691296ab80b4e2f6ae2, eba3792e6ecb15e9557680b94cc59d1e, 3586cf9cdef200d3dd1b9dc97837e490, 89bc6e9f4f0f33038c719526bd957219, 996c36ec1a55a662c8aee95d61317a91, 5b67596dc01536053f74621d817cfb16, cd9aff1837ec669115d4b61e99c324c8, 75f2933be9b942a533b7468ef2a5070c, 80c34b1400bafd82b976ed30ac98a05a, 8e1b9f90ecbb9f7ec9489c0935594123, 2804a2b0992e09edb4e94ee531889332]</t>
  </si>
  <si>
    <t>2-5501</t>
  </si>
  <si>
    <t>How many ['killing'] events happened in 2016 (year) that involve the name Caleb (first) ?</t>
  </si>
  <si>
    <t>[944f7eeebccf88c6eafa39bba8d55494, f6c84dc492a877f621ae0be5ba39ffdf, 4865600fcdd4d3cd0bd473449e584b2b]</t>
  </si>
  <si>
    <t>2-5985</t>
  </si>
  <si>
    <t>How many ['injuring'] events happened in 2013 (year) in ('Florida',) (state) ?</t>
  </si>
  <si>
    <t>[fdda85f1d30f9440b39136dfc83000e6, 3c12dbb45d1db7b740404c6c5286e704, 3eeda6fc66ff6bda9a33659ae4633242, 6a0dc0e3d5dbd11914028978bcf9cc17, e5184a2058070b58015640f7a7b88457, 1da0bbc1df146236ab115095552a0ef2, 4aff1c806862544f92616cf29a1b3d3f, 30cdfe51f66697a788b22160606aca6d, 0d98c8166037742db21977387f66b5e1, 9ea40443a394905e7712e8521f540764]</t>
  </si>
  <si>
    <t>[3c12dbb45d1db7b740404c6c5286e704, 6a0dc0e3d5dbd11914028978bcf9cc17, fdda85f1d30f9440b39136dfc83000e6, 9897ff64ff1c41541dd9c4bdb3e2026b, 0d98c8166037742db21977387f66b5e1, 1da0bbc1df146236ab115095552a0ef2, 3eeda6fc66ff6bda9a33659ae4633242, e5184a2058070b58015640f7a7b88457, 9ea40443a394905e7712e8521f540764]</t>
  </si>
  <si>
    <t>2-6832</t>
  </si>
  <si>
    <t>How many ['injuring'] events happened in 2016 (year)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</si>
  <si>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538ce7e73d1006df43f17b18aec0b280, 95e01170da8c0929a442ef28b93be9e1, 3a81fc725917cbf89cbfab9775e6ba50]</t>
  </si>
  <si>
    <t>[ca12408ca25177abae034f5fb7ee7e1d, 3a81fc725917cbf89cbfab9775e6ba50, 538ce7e73d1006df43f17b18aec0b280, 9e3176096a2ba3d6e12613d0fc9ecd3b, 95e01170da8c0929a442ef28b93be9e1]</t>
  </si>
  <si>
    <t>2-5988</t>
  </si>
  <si>
    <t>How many ['injuring'] events happened in 2014 (year) in ('North Carolina',) (state) ?</t>
  </si>
  <si>
    <t>[039cc7d680521d14179118f4a61f9307, f9325642f195065ea1dbc0511004318b, 0394aa4ef5a3cd71d2a23e0997ce1aad]</t>
  </si>
  <si>
    <t>[f9325642f195065ea1dbc0511004318b, dfa5ecd718ee3b8158e8ca38dcaa4a2c]</t>
  </si>
  <si>
    <t>2-4899</t>
  </si>
  <si>
    <t>How many ['killing'] events happened in 2015 (year) in ('California',) (state) ?</t>
  </si>
  <si>
    <t>[1e3b86ce11bd3fadda243153f7db82c0, 528c2f46f43c0e6f45f1f70591c38b6d, c8ebf17d2208b9ea23658a90dc16ac36, 10d6a22491769f1cec4dfa24ac7cdcc7, ad94a56ab8328a52cd604ee83505d5ef, 2586ff33e52e64275c2c3b06f59a0087, e77cbc02b8c87897829e13b6802063ee, 774dd199fa89d50c24f0fa238dbe399d, 72be1eecbad077919f87202bb3d2daca, dbf33b5aa98a668bd8d39038009533c9, 219bdc78b1fc61b4ba998ce1273ee71b, 3786892ec88ccb4e007a1cad4d98438e, 8da9fe412b05438e3869fc61f4e34238, 46999a442ffceca18e0fd53f24b099bd, 333b19ce2d43f8060cf771c0e90dfcd7, 96649526f8c7d0bdc0bd41e871921640, e162ad62b8a8a18663a885f0b050dc7d, 2b1f309f668e0781682f523994146b8a, be7dcfcc71880be1e3e8c5be239b3ea4, 6debfa111806778085b8dc1eb2a93243, b73d5b8ddd5404a3f3b66cfbb96e22bb, 9858e0a37ba8f764dd856cc46b3621b9, e1cd414eb51c3cc57379338983a12fce, 76364900a11d22aeb3ef12bf058fafe3, 29b38bdd110816408cf8c3f5f6b7f4d2, 339160d5813d4152d2eff32aa44103ab]</t>
  </si>
  <si>
    <t>[3786892ec88ccb4e007a1cad4d98438e, c8ebf17d2208b9ea23658a90dc16ac36, 6debfa111806778085b8dc1eb2a93243, b4605d184aa99bc15ccf14bf21393b85, 219bdc78b1fc61b4ba998ce1273ee71b, e162ad62b8a8a18663a885f0b050dc7d, 2b1f309f668e0781682f523994146b8a, 72be1eecbad077919f87202bb3d2daca, b73d5b8ddd5404a3f3b66cfbb96e22bb, 96649526f8c7d0bdc0bd41e871921640, ad94a56ab8328a52cd604ee83505d5ef, 46999a442ffceca18e0fd53f24b099bd, 10d6a22491769f1cec4dfa24ac7cdcc7, e1cd414eb51c3cc57379338983a12fce, 2586ff33e52e64275c2c3b06f59a0087, be7dcfcc71880be1e3e8c5be239b3ea4, dbf33b5aa98a668bd8d39038009533c9, 9858e0a37ba8f764dd856cc46b3621b9, e77cbc02b8c87897829e13b6802063ee, 8da9fe412b05438e3869fc61f4e34238, dcee8487ce3518d5d47ea6f3a0b3ab51, 3ee4ecc50635f1815b05f92380dc795a, 528c2f46f43c0e6f45f1f70591c38b6d, 333b19ce2d43f8060cf771c0e90dfcd7, 29b38bdd110816408cf8c3f5f6b7f4d2]</t>
  </si>
  <si>
    <t>2-5503</t>
  </si>
  <si>
    <t>How many ['killing'] events happened in 2016 (year) that involve the name Diego (first) ?</t>
  </si>
  <si>
    <t>[58a3fab540c5990dab6eb78cc15ae985, 1bebb62822642fe3e81da5f1e750a1e0, 316932156a3da5a8b02094f0f1c97ec0, 6469bda07373ceb7248916e23615bf91, 0f0461c9bf1b7cd47bf806ff6838a0bd, 7339e918eb1ee79b8358e4a8393b7ee9, 21b24b1a79fd95ca1ab7589ae2df36bd]</t>
  </si>
  <si>
    <t>2-5987</t>
  </si>
  <si>
    <t>How many ['injuring'] events happened in 2016 (year) in ('Georgia',) (state) ?</t>
  </si>
  <si>
    <t>[05171e1c4839d810a8d7bc02cc9a6dfa, 5ca8acdc44c1b53b3c7a54f330ea26a8, d91e295993ce9ccb1ef159ad10bd0a1f, fdbc6c00482beef41382fb0c7ba0da26, 75f2933be9b942a533b7468ef2a5070c, 50ec94e09261b5757947803e4e23ead8, 3fff47b110cc552812b5fc573db2eeb3, a0c7e6d6b4f4cda143606871edd813e1, c0a7b0fb9825628304e059e2da587a31, b5e19b6433bcc64a4a2901fa31feeff4, cce0e03ef362b9f4ac25a80239f76d59, 1d1d22e6f6c1fbe2edc11f0fa47514cc, dffd240304ab1b112356c5a27a0b29dd, d4461279a3c8ba7eb96204d41c310a95, a11a696e95ec883a2bdda0a9861ebb09, f46212503d304d0e65e70267711593ee, b6bd069392cdbddacef98d08367d9d64, 229b1c21b6ffaffbf0d13e407e036be0, 023d8cc87fc6ce81b9948682f19987ef, 1f8fedd679a3a71086f325533907f55e, 5b67596dc01536053f74621d817cfb16, 362d1e45378192c90d70bc1bf8659cbc, 84948724828902245afd3626afb3e7e7]</t>
  </si>
  <si>
    <t>[72cae750af330201fc0465cb6a19da7a, afb59e1a2a92bb1900f14102aa87e46a, 05171e1c4839d810a8d7bc02cc9a6dfa, ed141cb5e45b344eb37a7f244d27d0e0, 498dfc4cc1514c050126997864f39b0a, 786f614e245a53119d0455dc8081f77d, a0c7e6d6b4f4cda143606871edd813e1, f377c50a132100a1ce6ecb64a6b9d23b, fdbc6c00482beef41382fb0c7ba0da26, 22f52281b8a8cc32e8fe6906e157ca4d, f46212503d304d0e65e70267711593ee, 84948724828902245afd3626afb3e7e7, 316932156a3da5a8b02094f0f1c97ec0, d91e295993ce9ccb1ef159ad10bd0a1f, ca4aea79db946a1f2e3701a8ae740f6d, fce187f65e15a2131569e19a18489ead, 4ea6562f218cd39486f5912df2eba393, cce0e03ef362b9f4ac25a80239f76d59, 49411f16c8462d4b90a06084590f9983, c3e93f5ab26e0c269ddbb8db9325bb08, f265d19d65c864dbad375f5b138ca229, 362d1e45378192c90d70bc1bf8659cbc, 229b1c21b6ffaffbf0d13e407e036be0, e2c892761848b691296ab80b4e2f6ae2, eba3792e6ecb15e9557680b94cc59d1e, 023d8cc87fc6ce81b9948682f19987ef, 3586cf9cdef200d3dd1b9dc97837e490, 0dbb3827c9a2cd5637ff6643a1d95ae8, 89bc6e9f4f0f33038c719526bd957219, 996c36ec1a55a662c8aee95d61317a91, 5b67596dc01536053f74621d817cfb16, cd9aff1837ec669115d4b61e99c324c8, e87a0635aacf1edcc897600ba16bd7e8, 75f2933be9b942a533b7468ef2a5070c, f679b3d71c6f3a50eafc6a27471e7e47, b74a6973fecf3adb513aa0fbbcf5bffd, 3fff47b110cc552812b5fc573db2eeb3, 80c34b1400bafd82b976ed30ac98a05a, c0a7b0fb9825628304e059e2da587a31, 8e1b9f90ecbb9f7ec9489c0935594123, 2804a2b0992e09edb4e94ee531889332]</t>
  </si>
  <si>
    <t>2-4892</t>
  </si>
  <si>
    <t>How many ['killing'] events happened in 2015 (year) in ('Arizona',) (state) ?</t>
  </si>
  <si>
    <t>[d6aaa8a906e21706e241fd72a536215b, 3f567b89931ae4964acaae8a1bcb438a, 58df1e55ae78827bd052e3dcb1ecec60, 5add8846056c9b485a7920f9ab991fcb, 882bee6639aa65b68f74d9c823083299, 9bf144f853be4e0975a100cf7671a924, aa7eaec7f5b0ab587f0a965429176447, 84e7605bfbedb89a061745c28c7a6fce]</t>
  </si>
  <si>
    <t>[d6aaa8a906e21706e241fd72a536215b, 3f567b89931ae4964acaae8a1bcb438a, 882bee6639aa65b68f74d9c823083299, 84e7605bfbedb89a061745c28c7a6fce, 5add8846056c9b485a7920f9ab991fcb, 58df1e55ae78827bd052e3dcb1ecec60]</t>
  </si>
  <si>
    <t>2-5982</t>
  </si>
  <si>
    <t>How many ['injuring'] events happened in 2013 (year) in ('New Jersey',) (state) ?</t>
  </si>
  <si>
    <t>[73ebc6e3f4d606a7aded21b38bad4b11, 52b68963dadda17ddecfe776ca291101, 7a0b5560d0209fdc83377ec8358777b3, 42e524a0fc25fe5c7d6607ef1c0ac0cc, 2235c79257655d3d0abc8be5079b0464, 2dd84c715de5acbb40e517eccafd6153, 2151e14474f5c7c44420bfe34d4700e0]</t>
  </si>
  <si>
    <t>2-4894</t>
  </si>
  <si>
    <t>How many ['killing'] events happened in 2015 (year) in ('Washington',) (state) ?</t>
  </si>
  <si>
    <t>[cd47306135c7f6477f2c3516f9d9631c, 78250909785d59195ea8e014389e8eec, 841d24273177840ae3a468feadf40f69, bc0719a1039d21e79d59c50e0c4196f9]</t>
  </si>
  <si>
    <t>[57080c774220552d50308275a8877837, 307c24dcd48a6e2a904ef27e96867912, 78250909785d59195ea8e014389e8eec, 3e15fc6162aa1f4dc2af5122cf7c21aa, 841d24273177840ae3a468feadf40f69, ee9d794f46776220911e5241e07664bb, effd1d1b983d2fe5065e53ca24fea83d, cd47306135c7f6477f2c3516f9d9631c]</t>
  </si>
  <si>
    <t>2-4895</t>
  </si>
  <si>
    <t>How many ['killing'] events happened in 2016 (year) in ('Hawaii',) (state) ?</t>
  </si>
  <si>
    <t>[f6bf2566002782de26d72208a8035626, 5e63047d45104bd567ee2586511c741e, ee1bb2131ba39149437944c5eb1b2b43, 408902ab91d843e1281bdc2d7446e720, e1edabde1865d00ecc212aec0ed0ea63]</t>
  </si>
  <si>
    <t>[5e63047d45104bd567ee2586511c741e, f6bf2566002782de26d72208a8035626, ee1bb2131ba39149437944c5eb1b2b43, 408902ab91d843e1281bdc2d7446e720]</t>
  </si>
  <si>
    <t>2-5983</t>
  </si>
  <si>
    <t>How many ['injuring'] events happened in 2014 (year) in ('Arkansas',) (state) ?</t>
  </si>
  <si>
    <t>[d0e501f0b16f1bcc3c57c243f30dfbac, d05a2b67762877c28a5f4f17c0709d43]</t>
  </si>
  <si>
    <t>[69fce8feccf46192bab18863dfc1cbe9, d0e501f0b16f1bcc3c57c243f30dfbac, d05a2b67762877c28a5f4f17c0709d43]</t>
  </si>
  <si>
    <t>2-4878</t>
  </si>
  <si>
    <t>How many ['killing'] events happened in 2013 (year) in ('Tennessee',) (state) ?</t>
  </si>
  <si>
    <t>[8bc6fce932248e5fc51fea2e3c932c6a, b67c7f3f7addce7ba53bff0acf1d6dd4, aee4a60a70af44dd6dc252803499e9fc, fa31b142ecbc92753f1c6e1bb6d1e508, 3c17b01c421407b50518ff51263bf3c6, 135bd5e53a32bbb73115dd58f68c166e]</t>
  </si>
  <si>
    <t>[fa31b142ecbc92753f1c6e1bb6d1e508, aee4a60a70af44dd6dc252803499e9fc, b67c7f3f7addce7ba53bff0acf1d6dd4, 135bd5e53a32bbb73115dd58f68c166e]</t>
  </si>
  <si>
    <t>2-5726</t>
  </si>
  <si>
    <t>How many ['killing'] events happened in 2016 (year) that involve the name Ramirez (last) ?</t>
  </si>
  <si>
    <t>[ab141b4bb0fc5735ed919aa949ce0b0d, 07fc1107ee179093ea1d2bad97871b1c, e227f3a5662941ed1e5f5592c5b193a4, 899d40eb4b784ab542cfcaf882c01f83]</t>
  </si>
  <si>
    <t>[899d40eb4b784ab542cfcaf882c01f83, 07fc1107ee179093ea1d2bad97871b1c]</t>
  </si>
  <si>
    <t>2-5968</t>
  </si>
  <si>
    <t>How many ['injuring'] events happened in 2015 (year) in ('Wisconsin',) (state) ?</t>
  </si>
  <si>
    <t>[88fd6a897252937aa2f700f3c8f3366e, 47b2ac20d00e7799cb6b26caaead7ca9, f2a5c2aae77aff87c38ed62e7c704b9c, e68c7499d368fe710b3297c6f2c94eb0, 51740dc66217a0985a9b5649dc481d43, 50450fb0c29b62ba6e18437c5a862236, 88a483f0a8698eaf045328fa0875e78c, 1237a7623c79ff9846348aa116f96b74, a9fb9cda2a045c898445aa439256dda6, e0ff4a5f6b04c10aee0b89f1780455a4]</t>
  </si>
  <si>
    <t>[809dae1b1274194594f44452de1cc799, 417a2823f504ed05cee98e9a2beae966, aa4a14a4183762ec7f0547852f27cc54, 51740dc66217a0985a9b5649dc481d43, 50450fb0c29b62ba6e18437c5a862236, f2a5c2aae77aff87c38ed62e7c704b9c, e68c7499d368fe710b3297c6f2c94eb0, 4a447d0db43a6a3d52e72d721f2ff692, 36f47745e9ec8079161a7fb5eb1f2552, 2a714bcef5d85c4b56e5ebd40f132b83, 8593406845648ee4facc8ba4532255da, 1e3b86ce11bd3fadda243153f7db82c0, 47b2ac20d00e7799cb6b26caaead7ca9, a9fb9cda2a045c898445aa439256dda6, e0ff4a5f6b04c10aee0b89f1780455a4, e4fab3e70e1b9fb0a584d98b9e929c27, 88a483f0a8698eaf045328fa0875e78c, bcd9222c6b1783c4abfe7c2fd27fe500]</t>
  </si>
  <si>
    <t>2-4879</t>
  </si>
  <si>
    <t>How many ['killing'] events happened in 2016 (year) in ('North Dakota',) (state) ?</t>
  </si>
  <si>
    <t>[969d6acd94fc2634f59c323c6f6ee797, 9fd3da3778ee07a57e2e7f893e88ac28]</t>
  </si>
  <si>
    <t>[969d6acd94fc2634f59c323c6f6ee797]</t>
  </si>
  <si>
    <t>2-5967</t>
  </si>
  <si>
    <t>How many ['injuring'] events happened in 2016 (year) in ('Arizona',) (state) ?</t>
  </si>
  <si>
    <t>[be8c7acd39b895ef2769d384ecba670d, 339b0f84a0908eb22fd2bf72cc6433ae, f1fc4cf1f639846de5980814a2efabaa, 89c289df1b80e0a9278ff70f3e0137cf, f4d2359b13acd375b38ab03bc174c244, c14cc128ad0651ae61c31bb85ab72785, ccaca278b4fe4074c54ea5694a10282f, a40b9b53830a457f5f3b1fd3d3d26738, c54f7a1a6a96facb3cb9f258673ce068]</t>
  </si>
  <si>
    <t>[2a91b11bbaa80805510168cd8014c42d, c14cc128ad0651ae61c31bb85ab72785, 98c113f3f4e8f14f9d12f25afdd7bb6e, ccaca278b4fe4074c54ea5694a10282f, 89c289df1b80e0a9278ff70f3e0137cf, be8c7acd39b895ef2769d384ecba670d, ff7ed6c825a306c47536239d6b0f7d38, c54f7a1a6a96facb3cb9f258673ce068, 4a3283c9adfa72dec85f6296ce819c9c]</t>
  </si>
  <si>
    <t>2-5969</t>
  </si>
  <si>
    <t>How many ['injuring'] events happened in 2014 (year) in ('Illinois',) (state) ?</t>
  </si>
  <si>
    <t>[d4b32ed2387cccd081bfd3c8f133b78e, c4b536fba5a5143eb97c5f06ec201c30, 5fe7ab4f0c3aceb2d451f1314d83b017, 1d50a36920638f58c2ab9c8a00031378, 202a051767753d5e3d374c67f52ab196, b88e4b7da5b292a7fa067c359db2b394, fffda3280d11344985bb7c9d7a3d7c53, 8da87ff0d52edeb68a36cc4f843680bf, d59aa5b681f473e1644a9f45c73a3c32, 53a63db602e9cf225266146ea6636944, fedead24cb4a649c98c75f9f8d481697, eeafeba0ea38c993738b8599dab0b302, 2d3e5804e360ea616a1ccfa92a17d983, 2765d5397db5cfe1a5b9085a306f22a2, fe2854b82cf48dfe20eb394f09d5e75a]</t>
  </si>
  <si>
    <t>[f642c7314e06cbbe4d2af32736a00f6d, c4b536fba5a5143eb97c5f06ec201c30, 53a63db602e9cf225266146ea6636944, 2765d5397db5cfe1a5b9085a306f22a2, 8da87ff0d52edeb68a36cc4f843680bf, d4b32ed2387cccd081bfd3c8f133b78e, d59aa5b681f473e1644a9f45c73a3c32]</t>
  </si>
  <si>
    <t>2-6816</t>
  </si>
  <si>
    <t>How many ['injuring'] events happened in 2016 (year) that involve the name Williams (last) ?</t>
  </si>
  <si>
    <t>[4e540c2b69896d9c5cbcef1fb5f96de3, b461b2e625afd1f3a9da473e4e9ca74a, e87a0635aacf1edcc897600ba16bd7e8, 1a4a681d871a658b200809b7b7c7dd66]</t>
  </si>
  <si>
    <t>[1a4a681d871a658b200809b7b7c7dd66, 66d30db65488c2b02e5882d7e762b5c3, b461b2e625afd1f3a9da473e4e9ca74a, 09784dc8dab697face2c753f602ee369]</t>
  </si>
  <si>
    <t>2-4880</t>
  </si>
  <si>
    <t>How many ['killing'] events happened in 2016 (year) in ('Florida',) (state) ?</t>
  </si>
  <si>
    <t>[61caa6f52efc7c59c1f3c66a61a58a18, 3a2d2a7dd740f97b82aa5ba729ce1ff6, 4f1a01b7f7979fdb249c6e78c60dbe0d, 000c282a19c1b60b349425fc6001f29f, c14701b191348f116d16829005074c39, 367a2957d83ab3c5e96933b8b709c7ee, 13599b95102988ac8ebab88172e3430e, fda72c151d4a24731047fd42b2c70a62, 1b05c852c12e5c7ab1c0c69423257dd6, fc6865c245cd0a29b61fbf2a034ea2ff, 25accaa6aa542d802574075df91ba8d9, 8456423e80cc316ac438efa4e3086bb8, 07fc1107ee179093ea1d2bad97871b1c, e227f3a5662941ed1e5f5592c5b193a4, 899d40eb4b784ab542cfcaf882c01f83, f64b7ec67ac40f724effbe9f05a4ca8a, f8f77a3731bc14834daa3381af0b519a, 3fe766a046e8650891a2e6803b5055e0, c19769ab55adf0cb07a914761428b383, 6c9a11dd201e9249fd88d242fb8d62df, eff25628c19fb375304275d599744c63, 8ffd7757fbe615bf812d5f967981fbc2, aab6f33c5faf374ba614802cc41b95ef, 5516498d1eb7dc1aad6f9c7a0261c32a, 89b916c6f2481fc374e55b151394c78c, 66a2b38aacb7a33a675f335b2a4b3efb, 28ccf391ab048b2782f326ceee021cbd, 5217696ae42be2ed43dd8971ae9f16c9, 3d8e1ee1b86fc53e42d8d75a16ef5c7f, f273534e3f37b415a5f5e0b03346928a, d95c9484808683290907eb92080b596a, f7fb0a9fe3683b68b44a2d3d1f826aa5, 6513f90c9a1010d263072de5f89a9ace, fbca7e7385db8cf126d7c87bb6abb331, b00a8290e2f3ea81aec02ca4635f4d92, c889402ceeb85f1129faf2bbee0fe86c, de80e78feda3e0b8780fd01c9244d7f4, e551db01676b12da69d056b783f087ba, 74f716a8d52ea0426c3979401a383dac, 3ab92e0f10f6bc58b3c7a567787256a6, e851819b148915983d59b691aa1d4a1d, 007d7cc29e5632865d4f4f8e51f615fd, 4da8690a64ce17b6da31bd0cb4380c63, 1e21932149e13a181bd9ec9dec877f6c, c4db3b61a8dd6ca965be60dfc4ff082b]</t>
  </si>
  <si>
    <t>[e227f3a5662941ed1e5f5592c5b193a4, 4f1a01b7f7979fdb249c6e78c60dbe0d, de80e78feda3e0b8780fd01c9244d7f4, c4db3b61a8dd6ca965be60dfc4ff082b, d95c9484808683290907eb92080b596a, eff25628c19fb375304275d599744c63, 5217696ae42be2ed43dd8971ae9f16c9, f7fb0a9fe3683b68b44a2d3d1f826aa5, 7ff6f40fc1fa1d4ad56771bb4adeb8aa, c19769ab55adf0cb07a914761428b383, e0c5908951615d3bd557b15d413ad0db, 25accaa6aa542d802574075df91ba8d9, 89b916c6f2481fc374e55b151394c78c, 3d8e1ee1b86fc53e42d8d75a16ef5c7f, b00a8290e2f3ea81aec02ca4635f4d92, c14701b191348f116d16829005074c39, 07fc1107ee179093ea1d2bad97871b1c, 1e488aa93055b08e095bc5d23634025a, 28ccf391ab048b2782f326ceee021cbd, c7721a45483536ccd0a00e0e870d9bff, 000c282a19c1b60b349425fc6001f29f, 464711fae614be37a2e990878c3e3167, ce3c2685799551ee03646d27d83c0267, 3ab92e0f10f6bc58b3c7a567787256a6, 3a2d2a7dd740f97b82aa5ba729ce1ff6, 7d9c13c201b2eba6422e4bfa0fb1b17d, 8ffd7757fbe615bf812d5f967981fbc2, e551db01676b12da69d056b783f087ba, 13599b95102988ac8ebab88172e3430e, 74f716a8d52ea0426c3979401a383dac, 4da8690a64ce17b6da31bd0cb4380c63, 61f0eb314dd1e960cc77e5b2003c5424, f8f77a3731bc14834daa3381af0b519a, e851819b148915983d59b691aa1d4a1d, cd2474f9d6f6468658448b950085e2ff, f64b7ec67ac40f724effbe9f05a4ca8a, 8456423e80cc316ac438efa4e3086bb8, 61caa6f52efc7c59c1f3c66a61a58a18, 6c9a11dd201e9249fd88d242fb8d62df, 5c5a85b18a8e51fe4e5367d6e86ba8db, c889402ceeb85f1129faf2bbee0fe86c, 6513f90c9a1010d263072de5f89a9ace, bfc1f447fcb7eb9d0e7e64ac68a97c93, 899d40eb4b784ab542cfcaf882c01f83, 15262bdbdd84ba59a4da6ab6552215fd, 1b05c852c12e5c7ab1c0c69423257dd6, f273534e3f37b415a5f5e0b03346928a, feed1092a186802ce1d463632d1c9674, 0ac1dc054437e8ec44364afcd9532366, c03511d9d564789c9e8b4dd2bf76a0d5, dd6a1851d9c4533afd9bef785691e669]</t>
  </si>
  <si>
    <t>2-4885</t>
  </si>
  <si>
    <t>How many ['killing'] events happened in 2013 (year) in ('New York',) (state) ?</t>
  </si>
  <si>
    <t>[caafbbecfeb8a0cc80566a04147aad83, cf59207bb48625d1207b2eadd17f7a15, 444493650361f49ba1f042362e14d3c0, dc342e7e3f0c20ebb238c21e2d953d83, 5f0d39f559b40c1a7a654d5a92d8aa05, c151f35f90d97828d00fe64c0089ed12, 6534a071969700e477ea6335b032639d, 733186daf29eebe74414e0976d4f9162, da5c0391531f52ce8bd2a427ca08fb8c]</t>
  </si>
  <si>
    <t>2-5975</t>
  </si>
  <si>
    <t>How many ['injuring'] events happened in 2013 (year) in ('Ohio',) (state) ?</t>
  </si>
  <si>
    <t>[fce795e96f94b2f4dfd6e399bb35e115, 5b50dd6f0dde313fea28987d9fc998be, ed85006a06a8ce4cf83425861e3895fd, cc08884dd68d3db969d640104f933152]</t>
  </si>
  <si>
    <t>[15b404d7793da09c32d30bd6f5a4f3ab, ed85006a06a8ce4cf83425861e3895fd, 4b6d6a41fc7530b6a476b25b7ee4aa36, 3def76b1c7a205640b0758f318254722, fce795e96f94b2f4dfd6e399bb35e115, 3a3835f884bb6831d5c6145ffc642631, bde8aa3de591359b6305b347d688c80c]</t>
  </si>
  <si>
    <t>2-6822</t>
  </si>
  <si>
    <t>How many ['injuring'] events happened in 2015 (year) that involve the name Davis (last) ?</t>
  </si>
  <si>
    <t>[8d13264390e60118daf49627975acf02, 4dcb1df7a979349200049b91d7caa3c0, 0b927929a9bfd0fe57e59de9040db9e9, fb3d2e2d94ada2d24a4ba5137360fe84]</t>
  </si>
  <si>
    <t>[48be83c4975f3df74a3e78cb7f440446, c51d0f1ea013cfaa7b56834dad0a0523, 7cfdbdd6bbb0daf5bfebcb9a4b6ea542]</t>
  </si>
  <si>
    <t>2-4886</t>
  </si>
  <si>
    <t>How many ['killing'] events happened in 2015 (year) in ('Georgia',) (state) ?</t>
  </si>
  <si>
    <t>[cf180b8a52f1c62b7c13aa5f90ced516, f755b0139e11d59f8338616c8d159894, a2319d9d07e2a9064023869e256b6129, 9e43ee2cb1802aa33eb058bc916ea11e, ab2c181fb050263daef5b60e2a7c094a, 510cf6f9e9e3dcbaa913e036b8f671af, 613631923464203ce2d4dee67f4cf281, dca280a3d5bfa41a8ef5a10cc6a7c541, 0de9a993fe957f399baae665ee8ab5ce, 486ab8561bff5791598894854483976d, f613bac947aa90cafd0bbcaeebed0d47]</t>
  </si>
  <si>
    <t>[65748d48987f53eeaff66570bc6da0db, ad761e8a8d06960ab28dbd6f5f6058b0, 63e454389553671dde285f2be333879c, a2319d9d07e2a9064023869e256b6129, 278849967a9beca461c3bdd54840dc33, cf180b8a52f1c62b7c13aa5f90ced516, dca280a3d5bfa41a8ef5a10cc6a7c541, f755b0139e11d59f8338616c8d159894, 98f0001b5ed9310b9e0f05c0afb39f46, 49afe22b7a3c52e12c4c6a9043d13cc8, 87a0726295a49999b29eb476c0cdd0b8]</t>
  </si>
  <si>
    <t>2-5735</t>
  </si>
  <si>
    <t>How many ['killing'] events happened in 2013 (year) that involve the name Garcia (last) ?</t>
  </si>
  <si>
    <t>[f4e22ec174ab36d55a9af3b8afc9ea9a, 8a1fc7804df21f10b6cd2acb423f0c82, ef215386b64ad6f820c95534979adb6f, 4aff1c806862544f92616cf29a1b3d3f, 30cdfe51f66697a788b22160606aca6d]</t>
  </si>
  <si>
    <t>2-4888</t>
  </si>
  <si>
    <t>How many ['killing'] events happened in 2015 (year) in ('Michigan',) (state) ?</t>
  </si>
  <si>
    <t>[d168b9b97994c5c27d2258968bfa5e40, d2e17d699a104b8c27a4a7080251bf55, d3ea372f7e225be0a50758db8e48a81f, cd12f0382bda6e0a0b32a5ef241fa97b, 2e71803e18916da42f3ebcdee9ed1700, ee195afd2dd19210881ca100b8a506e1, 1fb5436beb7049d24897dc7a1ab79baf, 7124236b571feedf947d544961f401df, 0c92c8511dfefee7123a87bd4d6ad7a1, 23682f09ecf2a6511725a27e9fa7f9f1, 3575e4ecf762c5cb3dfb5af71914c270, a4ffe67c935a94ac1c63d9217dbb41c4, 2c0cece249eb88947b4c233d66691346, 2a9998bc1f95e7ffd86e15e82a7d87c9, 65bba2eecfe8b1a3516234558143417e, a2d319e99649a09d1de7088bf2162652, fd1a8302bc8324679909f83694b0fb01]</t>
  </si>
  <si>
    <t>2-5734</t>
  </si>
  <si>
    <t>How many ['killing'] events happened in 2015 (year) that involve the name Martin (last) ?</t>
  </si>
  <si>
    <t>[681bc13d0c04fdf4acc015b7ec034743, 6a9f619d47e0d1ec032c96ae7b201d09, 00f9d7565109c261b4621f09d5934d6f, 826535532ebb50f151e18f0cb8140508]</t>
  </si>
  <si>
    <t>2-5976</t>
  </si>
  <si>
    <t>How many ['injuring'] events happened in 2015 (year) in ('New Mexico',) (state) ?</t>
  </si>
  <si>
    <t>[f01260ab88f765c36092dbc3a6a02d21, 8f86fa9c8127c447b79e4951fd773869, ba2c421ccbe836282ebc52d1cd73543a, 6a57f056fdd38d65424d54e7bc35f645, 2a068f0cff6c83732e718aea754812e3, 7a1fa485b3f2df05541ba11fef25d5ba]</t>
  </si>
  <si>
    <t>[ba2c421ccbe836282ebc52d1cd73543a, 2a068f0cff6c83732e718aea754812e3, 8f86fa9c8127c447b79e4951fd773869, 6a57f056fdd38d65424d54e7bc35f645, 7a1fa485b3f2df05541ba11fef25d5ba]</t>
  </si>
  <si>
    <t>2-6823</t>
  </si>
  <si>
    <t>How many ['injuring'] events happened in 2013 (year) that involve the name Williams (last) ?</t>
  </si>
  <si>
    <t>[5f79e87d68c475c99e1d41e277ccbc0c, 03960903f25b857848fec6f35d120b47, 42e524a0fc25fe5c7d6607ef1c0ac0cc, 2235c79257655d3d0abc8be5079b0464, 27bab02bf1ab029f5e588423f208132c, 35973835773e1798a27a68c0e5e28b03, aa3e80dd03710186613acb45855e687e, f4dd2ebc0ef2818ff81e983efe973661]</t>
  </si>
  <si>
    <t>[aa3e80dd03710186613acb45855e687e, 42e524a0fc25fe5c7d6607ef1c0ac0cc, 2235c79257655d3d0abc8be5079b0464]</t>
  </si>
  <si>
    <t>2-4881</t>
  </si>
  <si>
    <t>How many ['killing'] events happened in 2014 (year) in ('Louisiana',) (state) ?</t>
  </si>
  <si>
    <t>[85ff1d1e11a54e901a6ea415518710b8, 7c1bdbb3afeb783f69e990c0e9fe3dc8, 44c1e0ab5d16958d8b35e4980a7b85ed, 32b138fdfa18eee86fa53ff946165f4b, 799dedc04fd95f28aa83cbd2b12d0e27, 27bcbfa28dd30aab87be3b1188bcc8eb, de1decfbdf5baefa7cc0a5db5451e9ca, 7c315025bbb5295aa81213c48ecf7450, 8a0d5c8a7460985403077a83cb5a976e, 986ed88e7dd55fe4ae920678ddba6cda]</t>
  </si>
  <si>
    <t>[77b2731676c9e669f0c88a7af8f741e6, 44c1e0ab5d16958d8b35e4980a7b85ed, a20c2277f168abb7bd947841dc43528e, 986ed88e7dd55fe4ae920678ddba6cda]</t>
  </si>
  <si>
    <t>2-4882</t>
  </si>
  <si>
    <t>How many ['killing'] events happened in 2014 (year) in ('Texas',) (state) ?</t>
  </si>
  <si>
    <t>[e105b7ca110ac1c4a702d6c8b2024bf1, 1666252d00f7308e49e3563ae802763c, b118a889333c1ee66e206057741ab758, a5741bb00cc6c764a9c61446fdfec371, 4d566a52370093a92b38ed73e6b60260, 789d406fbcfd4834e83c047d1a2d655d, 34d13cc0d1db9d8b1a1139aea267826e, 3d1579eb7d9ca01600116a9dad945d9d]</t>
  </si>
  <si>
    <t>[13aae4e0321d4a9369c0d3ba8d47f351, 34d13cc0d1db9d8b1a1139aea267826e, 440118a03d1f1acb04a69774e6070898, e186beddd0f3ffe371d8cb36702be2f7, 4d566a52370093a92b38ed73e6b60260, 4dc1a52e0e239fd4c96b2d6c08aea9a8]</t>
  </si>
  <si>
    <t>2-5970</t>
  </si>
  <si>
    <t>How many ['injuring'] events happened in 2014 (year) in ('Michigan',) (state) ?</t>
  </si>
  <si>
    <t>[791116bcc74b0efe64737910a0e95a60, aa0d582b4edd5be61d68011dcde2c20c, 72adf1d621ca253cfeb830b5f50ca402, 7629605b279cad82e9c061a185b2c6fd, a29999a12ff0ede06f9c41fa2ec73faf, f43822f3ab0e465ed5e566c064b42fc1, 8ebebf23a6f503ad93d2ce0c80d66c3d, 177a5ceed98ee13328b5b0ec16836834, a906fb018d4779483d059f1110645e80, 628ef0e1592f6ffd21293fad2bf516fa, 5b937014e890ae3c4e8927968bff010a, 8e3eead88363a16844dc8eba3e019e59]</t>
  </si>
  <si>
    <t>[628ef0e1592f6ffd21293fad2bf516fa, 7629605b279cad82e9c061a185b2c6fd, 72adf1d621ca253cfeb830b5f50ca402]</t>
  </si>
  <si>
    <t>2-4883</t>
  </si>
  <si>
    <t>How many ['killing'] events happened in 2016 (year) in ('Iowa',) (state) ?</t>
  </si>
  <si>
    <t>[334485d3f27b86e8f587e6eb78f262a7, 619e864d85dcf71c62ca3c88ba230e53, f9c7b826463a0bd585e32de08d8dacb5, ef9bfdcb5de4fcd8a9aac38f7396d217, bb317d37a0574520b3705ec77510c854, 15eb4550cad2bb8106425e79c9ac1fb2, 10602afbefa3fef76450b35ca0ef6ea8, 087226d018be639efb8b7836054777cf, ecb105a9d7b2249b41064cc6648fd4c1, 11fc7cdf850a9b233e929ae571e661d9, 2346d59014fb7690e58ac59ec525d4d9, ad727de8f360617f446f880716522420]</t>
  </si>
  <si>
    <t>[5565a2d05c26f71871509eb0f6ce67e9, 087226d018be639efb8b7836054777cf, 4529af0ceb256d7d005daa06677df36d, 10602afbefa3fef76450b35ca0ef6ea8, 15eb4550cad2bb8106425e79c9ac1fb2, ca3429c75bd105f0375d6d5371e172c6, 1389d340d53595b29e4a0e0427f89407, fcbf5dfc475b6883ca7fae77d44ed2e8, 53ffcf4f3a0603e8361ab343cbca1c28, 666936c62aa6a5074f151422fe6259c9, f9c7b826463a0bd585e32de08d8dacb5, 78f64d54a4ccb94361a061ecb7318c22, ad727de8f360617f446f880716522420, 619e864d85dcf71c62ca3c88ba230e53, ef9bfdcb5de4fcd8a9aac38f7396d217, 334485d3f27b86e8f587e6eb78f262a7, 2346d59014fb7690e58ac59ec525d4d9]</t>
  </si>
  <si>
    <t>2-5973</t>
  </si>
  <si>
    <t>How many ['injuring'] events happened in 2016 (year) in ('Delaware',) (state) ?</t>
  </si>
  <si>
    <t>[0835a98c168ea7067e832a7a5f03586b, 469d9132ae7bc734a213e8c70567c902, d12f9ec63d228af73f2472428fe6f5ed, ccf0b961c3247c766d2285760c16c826]</t>
  </si>
  <si>
    <t>2-4884</t>
  </si>
  <si>
    <t>How many ['killing'] events happened in 2015 (year) in ('Illinois',) (state) ?</t>
  </si>
  <si>
    <t>[7a4f8c17937cc0e50a878b3f63abcf8a, 7e1558a22021f51ffb52d7ce36d3157c, 25cfacf4b25cc2ec41f54e9dde7fc60a, 3d0f0c2e912ed320e385083dd258d7e0, afd581e46e97ef3d5c7fcc1af418cde1, 8f8a4aa496c8550389cf26db17aeff39, ab31512b9ef76576470cf6918efcf387, c58bf57b2385a0f441683f11f54c8dee, d7a40f20eeac0534ce5ec99d56c7531c, dcee8487ce3518d5d47ea6f3a0b3ab51, 00f9d7565109c261b4621f09d5934d6f, 826535532ebb50f151e18f0cb8140508, c17b9489cb5cefea91d518a6f13dbbca, 3f9bc5805d1d41f4d1c71555cf9453b4, 983f35c1b758e8d5761f2b5718ea34c9, 42048ed4eecd72589cf1d559711446ba, c44089c9a04c4abbc8d026888098c8fa, 0ef7240fd28199fa55af6e7b8e86b694, 9bcf77ffa297931ce60806e7a2667d97, d794d8a2f36905fd0cbca8110f4676bd, bbe21427546b8e10f630b8bc01bf35b4]</t>
  </si>
  <si>
    <t>[fa071ee7c85069b19fce1a4a472d9aac, 600dffd85aac6436a5d589be4fbe6344, 8d69d4b5a3abf039e1fb60b36f964a15, 0541fb1b283a2cb0d7d9a1c328ce4635, afd581e46e97ef3d5c7fcc1af418cde1, 0ef7240fd28199fa55af6e7b8e86b694, 297dc6c68e395c7a609dee7838d57c58, 983f35c1b758e8d5761f2b5718ea34c9, cf8995f4c73307fa499cee00f4aff186, 3f9bc5805d1d41f4d1c71555cf9453b4]</t>
  </si>
  <si>
    <t>2-5972</t>
  </si>
  <si>
    <t>How many ['injuring'] events happened in 2016 (year) in ('Maryland',) (state)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</si>
  <si>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ab83f7464b6042f6833e544d66afc0a5, 6a2b1a677d486e90b7270e94dad2d3ff, 4da3e92adee47ce5f6cd049b2468f9dc, f62bd936852f8a09a5dc3bdc3ce0a712, 00811affc3da7176ad486b9dfa3b31cc, 88fb3c2a60e16cee907e5765478f3a05, 413ce5c5973482eb1d88c22c935d29a1, 0395474513c934ecea5262c1e26315bd, ea0bb57f06fa2e343ee10816959d3b9c, 04021a413ea4a8313f804257cdad57c5, 22c9eba9c83080dd10442e140d86383a, 882474f5fbba2cd42ff93a21ebb0af81, a9e71da4cdbf8f30073cb090559db083, e91c0b16887181c6c589e35e3c65b079, 1b3622dd0221ae1230f3faaf8f9650f1, 5296538baf37433fc459ed13508e3883, 1cd26b5c83a77ed791cf165108419854]</t>
  </si>
  <si>
    <t>2-6808</t>
  </si>
  <si>
    <t>How many ['injuring'] events happened in 2016 (year) that involve the name Martinez (last) ?</t>
  </si>
  <si>
    <t>[c6189afed2791ee246b66bbcec632f07, b38b3726bdb8fc28186f88217dfa7c7b, 159bfdeeff070e2afbf64f17a531a664, fec757e15cfa223b21328ee5aac44f7e]</t>
  </si>
  <si>
    <t>[316932156a3da5a8b02094f0f1c97ec0, c6189afed2791ee246b66bbcec632f07]</t>
  </si>
  <si>
    <t>2-5718</t>
  </si>
  <si>
    <t>How many ['killing'] events happened in 2016 (year) that involve the name Malone (last) ?</t>
  </si>
  <si>
    <t>[e56fec8e36214f810fd580ab08d3e1b5, 18c9c2ab4f33be988e704f7b482b5ed9, 33840bbd5a82d9e0643b6d9f34f9d106, c1ec0f094473e56a028650468640db6d, 83f004d5abaf3635c902e33e68c76f63, e09574dbe2abddbf8bc8ea9f777666ac, ee715bd69b667cf4f6a801ed4946a32c]</t>
  </si>
  <si>
    <t>[c1ec0f094473e56a028650468640db6d]</t>
  </si>
  <si>
    <t>2-6807</t>
  </si>
  <si>
    <t>How many ['injuring'] events happened in 2016 (year) that involve the name Edwards (last) ?</t>
  </si>
  <si>
    <t>[7a2f9f5ab4af428d64cfd870365d8d13, 92fcccfebf3d8b08157e27e9636bd76d, ddc1269931975de6c3b58e593124055c, ada93ea497bd826d953651d14e7cc41b]</t>
  </si>
  <si>
    <t>[7dd3f16576e71f88bd5755062ef0fcd5]</t>
  </si>
  <si>
    <t>2-5715</t>
  </si>
  <si>
    <t>How many ['killing'] events happened in 2016 (year) that involve the name Hill (last) ?</t>
  </si>
  <si>
    <t>[9087d44b46ce167065efc8ce1641e594, b544a4d3c3517bf6b4720db040240667, e07a9096aad01968e25ed907743adf0c, 1a942e9fc475573f26d215520d4c10fb]</t>
  </si>
  <si>
    <t>[1a942e9fc475573f26d215520d4c10fb, 91864e440f8eea8580689740e66273a8]</t>
  </si>
  <si>
    <t>2-5957</t>
  </si>
  <si>
    <t>How many ['injuring'] events happened in 2013 (year) in ('New York',) (state) ?</t>
  </si>
  <si>
    <t>[caafbbecfeb8a0cc80566a04147aad83, cf59207bb48625d1207b2eadd17f7a15, 444493650361f49ba1f042362e14d3c0, dc342e7e3f0c20ebb238c21e2d953d83, 47b887d5b8d72783c6efc88d08dbc8c4, 28dc71d59343273c85583873a2efcbfb, 5f0d39f559b40c1a7a654d5a92d8aa05, c151f35f90d97828d00fe64c0089ed12, 6534a071969700e477ea6335b032639d, 27bab02bf1ab029f5e588423f208132c, 35973835773e1798a27a68c0e5e28b03, 57146a9dae0d5c54fa884039624ecb0c, 117c4eaf55e215fa8dc3e789a46b2672, 733186daf29eebe74414e0976d4f9162, da5c0391531f52ce8bd2a427ca08fb8c, 330afd030c2fa1d2cc5d8f587c973929]</t>
  </si>
  <si>
    <t>2-4868</t>
  </si>
  <si>
    <t>How many ['killing'] events happened in 2016 (year) in ('Kentucky',) (state) ?</t>
  </si>
  <si>
    <t>[b22db6c956ed0014bbf910fb535fd413, e47c446239ad705672508103644726df, 82355068e1e4889529170d05de3df816, ef42f48869c4eea89d95d6c251c80201, 94d47046a687640290d84fb2f7d95ab2, 968f39f46748b28d4343872580781f90, 15545aaeed9dc68b24487301e382a1d6, d7ae67bc895cfcf970c2ea1c7154d4c7, 23732dad576a28c889461911c781a2b8, f7761e64753f92f2e0b45d800551c148]</t>
  </si>
  <si>
    <t>[15545aaeed9dc68b24487301e382a1d6, 94d47046a687640290d84fb2f7d95ab2, e47c446239ad705672508103644726df, 968f39f46748b28d4343872580781f90]</t>
  </si>
  <si>
    <t>2-5956</t>
  </si>
  <si>
    <t>How many ['injuring'] events happened in 2016 (year) in ('Nevada',) (state)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</si>
  <si>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a338a9ddd5820fd681ee47d4bda4ac3b, 68d76a02dceb1fda84d263e400b98c1e, 96ea189eec235a2a06ba6853e4f3d702, 82ccb6066a023405c35dfb82f9b43460, fa35590e2dcb73fd3dd4e3464b4334ec, 915cbc0c2383dbb267f9e75346a250f1, d8e12bd7356578099c8a95676ada765c, ed141cb5e45b344eb37a7f244d27d0e0, b77ebc45843ed401930f37d99a19d179, 0b39783c66038b4c3e2a3892db39ba85, cf461b3e080b1159b579db30f15254b5, 14982ea41efee79c74713dc3c62ce267]</t>
  </si>
  <si>
    <t>[a338a9ddd5820fd681ee47d4bda4ac3b, d9db93e223a776e1d34fee85b1b2d470, 68d76a02dceb1fda84d263e400b98c1e, d4b3560e3c7fd63ad0b4df8a57d80974, 14982ea41efee79c74713dc3c62ce267, 6a4b43aa93d3b674ad126f1dfc3de7b9, 3b12e346086679d7014d9bd64c690d1a, 96a2e0883724ab5749a4174e87fabd2f, b58183fd8be9e6a378b609a3e545d2b6, 915cbc0c2383dbb267f9e75346a250f1, 2289d5d1d40b956339bed9ba6d995212, 0b39783c66038b4c3e2a3892db39ba85, d8e12bd7356578099c8a95676ada765c, fa35590e2dcb73fd3dd4e3464b4334ec, 1d21246a81f31844c435d0dc94f0eea3, a04101613a14456410c1dd6237632b6b, 8ab4c001987ae3534a7ba860dd6c1912, 96ea189eec235a2a06ba6853e4f3d702, cf461b3e080b1159b579db30f15254b5]</t>
  </si>
  <si>
    <t>2-4869</t>
  </si>
  <si>
    <t>How many ['killing'] events happened in 2013 (year) in ('Illinois',) (state) ?</t>
  </si>
  <si>
    <t>[cf8995f4c73307fa499cee00f4aff186, e0adb2ae3291945971b95aa746acf0bc, 7f15aca78ca67349f4a7e2deeb925433, 4e2a644f1fa138c1d8d2f25dc99cd74e, 944303a5f5d6cd004328afe0ddcd9981, dc0f36039a6e32fc710151c0ceb9511c, 481d034f6a2764e176f5c7f77ff405a2, edd4a36b2ad79bad23e81808205b1952, 77b8e353368174548bdbffb76432783e, 94a118b1fd689aef45c64620a9cd004a]</t>
  </si>
  <si>
    <t>[0564c029d7e7d625a81fb8be348b2e6e, edd4a36b2ad79bad23e81808205b1952, 8b2e30bb731538487333d8612d1e6f65, edd94777ed7d2dbff8f3e0a292b14df3, 1d73026daacd1d8e0b8635429d3fef97, 94a118b1fd689aef45c64620a9cd004a]</t>
  </si>
  <si>
    <t>2-5959</t>
  </si>
  <si>
    <t>How many ['injuring'] events happened in 2016 (year) in ('Illinois',) (state) ?</t>
  </si>
  <si>
    <t>[e6ed2f3ac7a8f427309a9a3ca7f14f63, 8daecb1c40a25a3b7f50fcf2d1b13afb, 3503162b1cf9c91d7154c91f44779f13, 1c727f062e1d0456f1d257e92e57e235, c44453342b6f2920a20f403b63d51010, 7610507b440655bdf04aca3b64473692, 8b38e2e02563121fda98249478144b1a, 87c3786ac0e578eea066e2acab987814, a726083b29375382169e5133f79fe79a, e9bb9c31f07b79361568bc8359424479, 813ac55c1298eea56b31411af03c9a0c, 2f9fbe5c1ffd41310a512e7324b71d7e, 74de251998ac61b2459ff29c6fbc4866, 3003502567931d66f7a38e9e0a351eca, acae25332d6133175887e85f38c1652d, ce370c91dbe6eb8aad21e4530c4386e1, ddfb8e7ec493f059d222d52b84e8e2bd, f6c2393864253a458c036d45b46c333b, 5e2fd20f15d6b988be4a50ac33c9111f, 9087d44b46ce167065efc8ce1641e594, 546bc728129a463ae5ab65b87861da66, 48535dba419699e83d2dc45ce24ae651, 20b09e558e004622f68812b7024c4bf1, b1096ceedd75063b92c0885923dc5e69, 0f09450d31da99dde616df03101a4f02, b47fea88f63d0103632c472f570a444f, e6459555a8e0086d8edf14f94872e9e0, 580aae839d93c540e919e031b3a51844, 22f52281b8a8cc32e8fe6906e157ca4d, e2c892761848b691296ab80b4e2f6ae2, 4529af0ceb256d7d005daa06677df36d, ca3429c75bd105f0375d6d5371e172c6, c36972a054d24304d893101683b6ef07, 24e24d70f168d7d3a61085dd269999f7, 95a492c5ef2a3a7748e9e56837feecb3, 53c2c58238dccfe58465c4e06997a8f5, 53ffcf4f3a0603e8361ab343cbca1c28, fcbf5dfc475b6883ca7fae77d44ed2e8, 73fa77f34714081cf86c118af50123ef, 7b2c8b645d5748b35e42a0eb62c7351b, 25403697118259081a7788dd8950914c, 7a32d4bb523ed1cd29be2927e992fc1e, 5eb1c2f810c0540cbcb3cb73762ef62d, e420755a91bde6752c9b6c782f04b15b, 6e3f084d91d168539d7a66981402c517, 3fec2a3ef3db0cc80f52dc99d58d2134, 51f930b1d8d14c6c5a50a300767d769f, f479bf366ba9065858d06c600a62451f, 3795af18b44680f304e004cadfd20237, 09e50588a192f467e3bb263367255cf2, 00695b7ea5ff7b7d4c2091c09566034b, 333cbd1fda0547e1e24f39c7aa556fab, d4b40f8b522a7a428287919f9af2a39b, fd66f856b3d2cb337fd5d742618a555a, 6ebe83519424ec17c9182190c19eb361, 1ffefa9f79a4b731ce2dab6e6ddae8f0, c2e47b0dd212788a2d2b560f7e6462c5, 04e0f7562c383eccb20fb9569c3e32de, 86b9c5df98ceb660d6c4a717dfaa914d, 5ab44e9c1b202d086767a711d292ca5c, f679b3d71c6f3a50eafc6a27471e7e47, c0e20ba539d4b100ae50e2c803463f95, 6a5d26f63b77e5d0e0447649c7c027eb, aee17e7309aa54f7a0db64b0bf62eb5b, e3297757696386584f45624fe73cb038, 3af479e619806d6577866a36fe504f15, 4d2384fef709a291eab176fab3f40893, d8c7759c1e3b06cd08f5673e499558ca, 0ecafbfc2ed2af36c4df90b95c0d38c5, 9600c9c66aae404f35397a7bda020b6b, 9080cb080e22ff637558fcd75a2759eb, a31294e32ea05326f03507393e4b8b06, f6d296cfc0e7201e94bb69ff3a5cef1a, 5596511cea7b79fdedcd340f51476b52, 15deaa13806b3019f8ed0414d0a1bc09, 44c9da45d8ca31139f5bd83d73e5a26e, 8e14408996ec1d1a561a48ab47b5529c, 5e1d016e853cf4bcf4f47a8eed42bd69, d3f2504dfe82e58bee457c75f3268942, 7258d4de7e090c7d248283db18da956c, 2cfcad88150cfe0d847199bb52ff6eb6, b4727e7fc4d10efb6ba1500420f6108a, 47cd556677ed22a440ff250b26c27ad9, 89cd74707f3695461502759237df180d, 668d26e307f3fc86ef3718b4967a6bf6, ab4f9fb23b55bc75ac2f5942ae009b47, 210c8e495b6bc326527ad41a0aac22ee, c2309740bc54202d62a15c7e6470daa4, 47f8fd8000c9a8662d7f0ac29683e4ef, 84c67ece4f3e23e80f82c94b0a0fa1ba, 865e50130fcebbc46478b4eb79b1a3ff]</t>
  </si>
  <si>
    <t>[e97bd29eef038ff3060ace221881c56b, 4529af0ceb256d7d005daa06677df36d, c0e20ba539d4b100ae50e2c803463f95, 00695b7ea5ff7b7d4c2091c09566034b, c44453342b6f2920a20f403b63d51010, 44c9da45d8ca31139f5bd83d73e5a26e, 20b09e558e004622f68812b7024c4bf1, 6ebe83519424ec17c9182190c19eb361, bcb64082309ae753d74fe57f1d6befa8, 74732d6b76d6db34c9ea9cb798182da7, b41609833d311e3512bf5d8ac1080354, 5e1d016e853cf4bcf4f47a8eed42bd69, b47fea88f63d0103632c472f570a444f, 5596511cea7b79fdedcd340f51476b52, 0f09450d31da99dde616df03101a4f02, 59271f8d363fc82500c718e02b7b9abc, 7a32d4bb523ed1cd29be2927e992fc1e, 78356b7876d015bed2c399a3392b0375, 3af479e619806d6577866a36fe504f15, 3503162b1cf9c91d7154c91f44779f13, 772591405acd0c43d28f61c737d563a0, 25403697118259081a7788dd8950914c, 47f8fd8000c9a8662d7f0ac29683e4ef, 04e0f7562c383eccb20fb9569c3e32de, 15deaa13806b3019f8ed0414d0a1bc09, 47cd556677ed22a440ff250b26c27ad9, 6e3f084d91d168539d7a66981402c517, 9cc3fd0a5363aac9f60b4c1b1b6cdfb2, 136da585cd83a8875b5b3166ded2010e, ca3429c75bd105f0375d6d5371e172c6, 09e50588a192f467e3bb263367255cf2, 9600c9c66aae404f35397a7bda020b6b, ab4f9fb23b55bc75ac2f5942ae009b47, 333cbd1fda0547e1e24f39c7aa556fab, 6c8838e11fb4658236ce401acd1482fb, b24a895dc8959cb49ec1ade98af53ceb, 4d2384fef709a291eab176fab3f40893, 2cfcad88150cfe0d847199bb52ff6eb6, 73fa77f34714081cf86c118af50123ef, 38915cfc9c043f00dfb85cf2446e5a7a, b1096ceedd75063b92c0885923dc5e69, 3d0f0c2e912ed320e385083dd258d7e0, f6c2393864253a458c036d45b46c333b, e6459555a8e0086d8edf14f94872e9e0, d4b40f8b522a7a428287919f9af2a39b, 662672852b984c058a02869c92096d86, 86b9c5df98ceb660d6c4a717dfaa914d, b630de4348561e50e0b837ce8ee40eed, b001ed51cd5fd13e16b6d73e9895f904, ca560234a15b381b925899e6bc129c7f]</t>
  </si>
  <si>
    <t>2-5958</t>
  </si>
  <si>
    <t>How many ['injuring'] events happened in 2016 (year) in ('Michigan',) (state) ?</t>
  </si>
  <si>
    <t>[093ef059b4fa8c642fcc8d435c68339d, 18f7d3545b02a4230cc238ab9a5515df, a0a7b57f0fc50df84833cb79956a53ef, 7a2f9f5ab4af428d64cfd870365d8d13, 92fcccfebf3d8b08157e27e9636bd76d, ddc1269931975de6c3b58e593124055c, 5a72023cb07a5ccc9d0bd71314dda00e, e6031347d0695323e7e30ba73cdcde03, a9044abec36434ae997c3a10242b9885, 2cb621f78d444a457f6641f1b4c9fc76, c815169a853b86ddd4fbf91f01ab52d3, d528ba173f97d582162257d4496840f2, 774ee275936b495d02cfe0100b9c70fe, 788086d7246db41c65c5ad77281ceb25, 18c653b47c53d9f931d571ef879f244a, b69bd518aebe62adda2e0d54e6d238af, bf9eec15cd14d989aadff9419ec1ac25, a868d7487e3bc5603b9b14ab6227eb45, da7dedc02300ae622877f62c3bb72a09, a67a6cc8b5383cb6ecc254375fb72bb4, 9e3176096a2ba3d6e12613d0fc9ecd3b, 17d5cf07eaab055a5036ced5132715c8, 50ad29c74c01b8b172ec51675115691c, 538ce7e73d1006df43f17b18aec0b280, 6361d29a66e13f5755e9c17289b4df55, 02d31a454a254bf92d88be0a5606e02f, b9d49e0dd6e8cf6ad9e2684f2bfca3d8, 285a1ae85329af5dfa47255c93f89b5e, deb0043e9f15867716b98b94da40750e, c8eb952315332523f9a831b416f232e4, 60cdefad4b9422b5a248ee6541d796f7, 495894501f35e6e2e3a42901fd72d710, 6ca1f44ae6ed59a10c4e2ab1f72ebc85, 66be027307d7d712eab90d8ae824e134, 11301a18457d52473d028e689e4e3d11, c8e4bb78c78c35efc614c72c1fe3bc26, 6a0ea4cdca7c72df84e59c6935bb0204, 5af49ed5957ea776a1401227ff78c1f6, 0ced4610d4aec9bb95695897b9a91979, 5beaeadc7af8ba4a666a6570f7caf5e6, 518bb7e853d5556f95262b0d2a876219, d2bda96b56893770f93245881cbd41e0, eacaf37122744b705bfb4364b6e03e4f, 10c21180a1f8afcc78e978e6495c7c2b, ce790537077b924973137f555a04ee5b]</t>
  </si>
  <si>
    <t>[02d31a454a254bf92d88be0a5606e02f, 495894501f35e6e2e3a42901fd72d710, fd54c8aabc7227ebf1db9d56e4c5b185, e6031347d0695323e7e30ba73cdcde03, 9e3176096a2ba3d6e12613d0fc9ecd3b, 17d5cf07eaab055a5036ced5132715c8, 6361d29a66e13f5755e9c17289b4df55, c8eb952315332523f9a831b416f232e4, b9d49e0dd6e8cf6ad9e2684f2bfca3d8, 6ca1f44ae6ed59a10c4e2ab1f72ebc85, 03b62f34ae7960a46ee0d65715bc3941, 50ad29c74c01b8b172ec51675115691c, 538ce7e73d1006df43f17b18aec0b280, fcdea5c44c918076e5777f783ddb482a, 788086d7246db41c65c5ad77281ceb25, 92fcccfebf3d8b08157e27e9636bd76d, f5ca0e798a7c8c1e35b1faaf5457e547, a67a6cc8b5383cb6ecc254375fb72bb4, 1a7b58474fb4a3f6de4e57b77bd85c31, 093ef059b4fa8c642fcc8d435c68339d, 18c653b47c53d9f931d571ef879f244a, deb0043e9f15867716b98b94da40750e, 0ced4610d4aec9bb95695897b9a91979, a9044abec36434ae997c3a10242b9885, 60cdefad4b9422b5a248ee6541d796f7, 171baa4c8c895b0d14ac605739198a11, ddfb8e7ec493f059d222d52b84e8e2bd, ddc1269931975de6c3b58e593124055c, 5af49ed5957ea776a1401227ff78c1f6]</t>
  </si>
  <si>
    <t>2-6805</t>
  </si>
  <si>
    <t>How many ['injuring'] events happened in 2014 (year) that involve the name Williams (last) ?</t>
  </si>
  <si>
    <t>[8ab238f4dab8145d66666bcbe4dd9d15, 2d3e5804e360ea616a1ccfa92a17d983, 2765d5397db5cfe1a5b9085a306f22a2, 5b937014e890ae3c4e8927968bff010a, 8e3eead88363a16844dc8eba3e019e59]</t>
  </si>
  <si>
    <t>[2765d5397db5cfe1a5b9085a306f22a2, 8ab238f4dab8145d66666bcbe4dd9d15]</t>
  </si>
  <si>
    <t>2-4874</t>
  </si>
  <si>
    <t>How many ['killing'] events happened in 2016 (year) in ('Texas',) (state) ?</t>
  </si>
  <si>
    <t>[5c64253ccea425bd6c315d503902e00d, c03511d9d564789c9e8b4dd2bf76a0d5, be72bc254d808cdf561a42cec76fdeae, f123522b3d905fc67cb6f0cc5ba40a64, 64a97e1b658c9da115893ba2ff4f4f6f, 8d7ceb3be584fa025b324139bfee2ebb, f3f7c63810318f00efac55c3c6de81c8, 0595d8eb93575fef0d41656420785404, 09784dc8dab697face2c753f602ee369, cbfaa1cfefd5932e5da09e9a8afeff63, 6bb0e3cd372362b18e2f086adacb6399, 2feb908c2455e78245357e47bcb07116, 13cfb256b828219e85ff3b48d8efb16b, 1f7f1bb803b3e4c160f1ed88e011ce7b, 3d510165a54046df800883c4d5b32364, bbbeddb4a2eab3f71c4322f7961a60d1, e158e69a50b790c6023c9592ac204800, 58b6e8c65e7467f6eb2f87373f3710a9, b365a8e3325f3b6c11277afceb0ede32, 7512c69ea9171bc03f2e935eec798751, 21b24b1a79fd95ca1ab7589ae2df36bd, daad955f2f679451173e2038e359819b, 4643e3a80f38cd21902b56de3a07ea19, f1448cc8275d5f39c8814dc07f5ba877, af284cde1b06447584638feb9e2138e8, b38b3726bdb8fc28186f88217dfa7c7b, 159bfdeeff070e2afbf64f17a531a664, fec757e15cfa223b21328ee5aac44f7e, ff024b36007bef8d2c5f9ba6a3a3f4ec, ffc9101df4475e8255fdeb2b3dd36510, 85b2620519334c470f76d1ef40694c11, 8695f61b5f03f0964bb806a3332adce3, d1de29dc577265b9df3253ee25ab34a5, 992a6745ce02e6965652d953e2098571, 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3be1ea26fb115a62ab077ed6f096d34c, 15f662404a141c753d9c25e36caca5bf, 2f0a0f5bcd771f8b959d83938982fca2, 65231e1537906dd8538c7c65767b639a, 6bb6fc4a33e8039736c0c6ceea18c934, 99ec15c91bbb8fb5e2dc686842c762fa, 2500ae9282f44f560e3716e4ba117385, 43ed9cbb9540f5aef57ee54b24c9e45d, c6189afed2791ee246b66bbcec632f07, b0283df4b1e79404c68a1f3b1eb7f255, 480c55c099efd38455668b93cc471ad1, 075630e67290e8941ca0242fafe43789, e0ea5ce7a9571c2c3af5401ac940df1b, 8253619d5542969de4bb136562d9ba80, 6f9b5494e8f98339a73a1012f7eea4b4, 81ce9c19bbce91c1111fc1f98ce1c8ca, 5e5699b9cfd39b465c5015fc3e86625a, 24e6ce1ddc875cdf4952fdef2515ac06, 1424b8bc9e983d29ce655860d1d3d380, 38d766377ded80d9f8720f14c4d265c0, bf49306f3f4470bf899c4223b74c912b, eee9e97c613d588579bc55f8fc9ad399, 35fc5b57ac126298ce4bbf2f111f4956, 3771bb0647de86fc98c2cb52733405cc, 07e0c947a0d6a5c9d877fc07cc4135eb, b41609833d311e3512bf5d8ac1080354, 3d92d1de230b3e2eaa3391fec23056ba, 06fa420c12c6e3e6e8954b2e62e55e83, 7271f8d3aed3b763f792a72c563a88e7, 144211c4d01fa3986e0e02e6a31c2ea6, 6a1d5638928df825086882013b605435, 706eba02905ed68884e6518d1626998e, 4855ca6c46569be9ae2d048f0ecfe491, 0f413d308edb52d4ba3730b7b0773022, 79ff748a1351e8a5228163a2ad95b563, fccd369b0291a47049bcdded50d0f238, 4e9255b6f2f5e4cf549f7c6f02b204d0, 9dd2d02ab643e97abeecc994b52a8194, 94fcc5b66c8fac114d781fb339af9052, 2cffa3754e4678f8c06cc538593b999f, a2546489e20063a7eee4a0f7612b5d5e, 072e7cade18bae0bdc8be21f01782aa4, 5c0ec36fe491c52a4f610d0d327129c8, 3d0622047ae230c7fe920c9b9a8d0a71, df5884ac1225597ce0fccc705cceb7e9, 8d1e01e321f3ff22248da27687341838, 12a5cf76f14a6703d773b6ed160620f5, a7a093815bffd66a5f2cfc3f035c392f, e9aab148686b73da22701a02698a08c8, f9e6e25ffb5c71748a151128f702edb4, 8a1928c62125cc2b18f0a4f2a4c01be8, 241ccc383f06a9c519be638ca7ea8f90, 209136bcb45da1abda1ee44c1485263b, d0e94c1fc528377f979230d08a5ee858, dc8c8ca66d7762e9a65051448f0fe8fa]</t>
  </si>
  <si>
    <t>[f123522b3d905fc67cb6f0cc5ba40a64, f1448cc8275d5f39c8814dc07f5ba877, af284cde1b06447584638feb9e2138e8, c6189afed2791ee246b66bbcec632f07, 5c64253ccea425bd6c315d503902e00d, 02b818d794b2b0d3e554373e4d39064a, 19283479bce9a9b60a6b11bec7fbf572, fce187f65e15a2131569e19a18489ead, ffc9101df4475e8255fdeb2b3dd36510, 2500ae9282f44f560e3716e4ba117385, eee9e97c613d588579bc55f8fc9ad399, 075630e67290e8941ca0242fafe43789, 1424b8bc9e983d29ce655860d1d3d380, 4c7bfc2342ec83e3c689476346cc6f03, d14751bf1946fdc571e4d1420bec38e8, 8695f61b5f03f0964bb806a3332adce3, a7a093815bffd66a5f2cfc3f035c392f, 159bfdeeff070e2afbf64f17a531a664, 25403697118259081a7788dd8950914c, 3d510165a54046df800883c4d5b32364, 9dd2d02ab643e97abeecc994b52a8194, 15f662404a141c753d9c25e36caca5bf, c6f8be99459e4307d9c6efbad8449ac1, e158e69a50b790c6023c9592ac204800, ebe635ad988110698705672ba29b391c, 72cae750af330201fc0465cb6a19da7a, 2f0a0f5bcd771f8b959d83938982fca2, 4f06cad47295fb9c65ad878b54086b68, e0ea5ce7a9571c2c3af5401ac940df1b, 4a69182374e2ffc15cdf843d2772364c, 992a6745ce02e6965652d953e2098571, 7512c69ea9171bc03f2e935eec798751, 58b6e8c65e7467f6eb2f87373f3710a9, 07e0c947a0d6a5c9d877fc07cc4135eb, c3e93f5ab26e0c269ddbb8db9325bb08, cbfaa1cfefd5932e5da09e9a8afeff63, e227909afdce43ff44ea2d5848aad292, 7ad0fe011f83441c221745f49aaae028, 144211c4d01fa3986e0e02e6a31c2ea6, 7271f8d3aed3b763f792a72c563a88e7, 0595d8eb93575fef0d41656420785404, f13a456d8be9b4b551fe66c5173783c0, 35fc5b57ac126298ce4bbf2f111f4956, 3d92d1de230b3e2eaa3391fec23056ba, f3f7c63810318f00efac55c3c6de81c8, 34bc3ffabef53dc5920bbf3f288317ea, 65231e1537906dd8538c7c65767b639a, 12a5cf76f14a6703d773b6ed160620f5, b365a8e3325f3b6c11277afceb0ede32, 79ff748a1351e8a5228163a2ad95b563, fc502bfe53ab6bb3318ed412e710a114, 1f7f1bb803b3e4c160f1ed88e011ce7b, 85b2620519334c470f76d1ef40694c11, 21b24b1a79fd95ca1ab7589ae2df36bd, 59271f8d363fc82500c718e02b7b9abc, 2cffa3754e4678f8c06cc538593b999f, 64a97e1b658c9da115893ba2ff4f4f6f, 241ccc383f06a9c519be638ca7ea8f90, 772591405acd0c43d28f61c737d563a0, fec757e15cfa223b21328ee5aac44f7e, 06fa420c12c6e3e6e8954b2e62e55e83, ba8f85ee98c1f398e3ab81b21c037d12, c2309740bc54202d62a15c7e6470daa4, 6a1d5638928df825086882013b605435, 8a1928c62125cc2b18f0a4f2a4c01be8, 763806cd8d617a7fa36a70ff35ba623c, 5cf042b40de55f0e6fdf4c2fe79cc4c0, 89248b9799a861cee488782f47723a8e, 480c55c099efd38455668b93cc471ad1, dc8c8ca66d7762e9a65051448f0fe8fa, dcb0f771fd8e87956a7eccafe76b30ea, a0398b62a52732f91f7bfa6a97192824, 0f413d308edb52d4ba3730b7b0773022, 61455cb5d64b5ad7ff58510f200bf354, daad955f2f679451173e2038e359819b, 059ad6e444f832093563efa30c6e82b6, 7089a69dd27b3a4fccdd0c29f0e0a654, 4855ca6c46569be9ae2d048f0ecfe491, 4643e3a80f38cd21902b56de3a07ea19, 11a3e78be47ec77d135345a13e951468, 810c1a1ffe404eb28d6bc39dd4f387c6, d1de29dc577265b9df3253ee25ab34a5, 8d7ceb3be584fa025b324139bfee2ebb, 706eba02905ed68884e6518d1626998e, b38b3726bdb8fc28186f88217dfa7c7b, 139b51119579687988a343e773dd95b8, 3be1ea26fb115a62ab077ed6f096d34c, 43ed9cbb9540f5aef57ee54b24c9e45d, 13cfb256b828219e85ff3b48d8efb16b, cd9aff1837ec669115d4b61e99c324c8, be72bc254d808cdf561a42cec76fdeae, d0e94c1fc528377f979230d08a5ee858, acae25332d6133175887e85f38c1652d, 210c8e495b6bc326527ad41a0aac22ee, 99ec15c91bbb8fb5e2dc686842c762fa, 8d1e01e321f3ff22248da27687341838, 38d766377ded80d9f8720f14c4d265c0]</t>
  </si>
  <si>
    <t>2-4875</t>
  </si>
  <si>
    <t>How many ['killing'] events happened in 2016 (year) in ('Oregon',) (state) ?</t>
  </si>
  <si>
    <t>[a1b95177074febda028536a39ce46864, ffc4a50d591f144f9b43a1931bbe8d6c, aa9f177b256695d5ecf1e0f439772bbd, 15fd9358dcda1e1cd6c59041130b6af0]</t>
  </si>
  <si>
    <t>[15fd9358dcda1e1cd6c59041130b6af0, aa9f177b256695d5ecf1e0f439772bbd, a1b95177074febda028536a39ce46864]</t>
  </si>
  <si>
    <t>2-5721</t>
  </si>
  <si>
    <t>How many ['killing'] events happened in 2016 (year) that involve the name Thomas (last) ?</t>
  </si>
  <si>
    <t>[233346d7e9cd3fc1d67cc46ae7ddc410, 65f8f3e658c4d7b1600bfb3140ea3d49, a69e999f63986e1bd297ac23737534c4, 9bbcd7ebe33058b41085116f54f0371b]</t>
  </si>
  <si>
    <t>[65f8f3e658c4d7b1600bfb3140ea3d49, 8a0d5c8a7460985403077a83cb5a976e, 799dedc04fd95f28aa83cbd2b12d0e27, a69e999f63986e1bd297ac23737534c4]</t>
  </si>
  <si>
    <t>2-5963</t>
  </si>
  <si>
    <t>How many ['injuring'] events happened in 2015 (year) in ('West Virginia',) (state) ?</t>
  </si>
  <si>
    <t>[a9208ba69d05509d759b998cbd419e73, fc3159f9374456514b8f9460a7537f05]</t>
  </si>
  <si>
    <t>2-4876</t>
  </si>
  <si>
    <t>How many ['killing'] events happened in 2016 (year) in ('Michigan',) (state) ?</t>
  </si>
  <si>
    <t>[27e983130646e7ebb14be8fb2a94469d, 23b47b5e0df5cbdc9bb2c43c78321600, 4f0f4938f806f6dca70d10b596b5ba6d, 20451964809b9a63c901cec248fd2e9f, e7fd38023e7b02d450be8688b771ce61, aee9475ca685d3ff7ac13746a2ae28ed, 18f7d3545b02a4230cc238ab9a5515df, 3c6621b665992da1dd912cd726284b6b, 22ad8c7b4f32aab9b44d6a6e3f5ca341, 322cf5320761a1776070b66a5d332fac, 7a2f9f5ab4af428d64cfd870365d8d13, 92fcccfebf3d8b08157e27e9636bd76d, ddc1269931975de6c3b58e593124055c, 5a72023cb07a5ccc9d0bd71314dda00e, 8a82a70b851c000fd66f5871d2a7c32a, 54aafae5ecfb4ea7b63b0feb3cc1f804, dfb3aed53fc8a4de2c1295bc74555263, 2cb621f78d444a457f6641f1b4c9fc76, c815169a853b86ddd4fbf91f01ab52d3, d528ba173f97d582162257d4496840f2, 85fabc7587cfa0762fc4cb86808cb812, a908492e5c1d1569717d796e8f6fa143, 65bff300b3c3c84c8aa0e6aaff42b090, 690981f9fca10da67d4eec6b2d3dcf24, 47293523b8bd48b5d8467762379d631e, f5ca0e798a7c8c1e35b1faaf5457e547, 43d915481fa420f92d3d015ee37c0c2c, 1a7b58474fb4a3f6de4e57b77bd85c31, da7dedc02300ae622877f62c3bb72a09, a67a6cc8b5383cb6ecc254375fb72bb4, 9e3176096a2ba3d6e12613d0fc9ecd3b, 17d5cf07eaab055a5036ced5132715c8, 50ad29c74c01b8b172ec51675115691c, 538ce7e73d1006df43f17b18aec0b280, 99259f9cdc046f01ab0f8cc7dd0aabd4, 4d924f22f4d13913549682e40986dba1, 7a51f751ccbd43db404d94ba193943e6, f31dd0affef6590e8f29cc194664a399, f696564cdbe152adf482567704bef8f7, 6168b892e98d4d671bc7cce4ce9ca903, 9b916992459275083ea88313f52c7e8b, 29c699efc4aab321aac2e94febe79b16, a7796b42c3aa17d23914bbb7b62fe8a5, 530128b79d2c48f0cae334bf97518a5c, f599ccb62902a5185d155d0c107f0e20, fbda45de72565e728b69157d308b396b, 3397f9e5fc77d87af476a142cf09e22d, cfe3e0e8dcce1c4160c2afb569b9c6bb, 0cc00aa8b44f5c3f4a4f43ad371b588d, c9bfe30cb8e36037e95a88c963b24073, 9e81b8fb534577806c469b2a6f8cd168]</t>
  </si>
  <si>
    <t>[92fcccfebf3d8b08157e27e9636bd76d, da7dedc02300ae622877f62c3bb72a09, f5ca0e798a7c8c1e35b1faaf5457e547, a67a6cc8b5383cb6ecc254375fb72bb4, 9e3176096a2ba3d6e12613d0fc9ecd3b, 17d5cf07eaab055a5036ced5132715c8, 6361d29a66e13f5755e9c17289b4df55, 03b62f34ae7960a46ee0d65715bc3941, f4b199f4381d7c21661daaa52dde7f36, 50ad29c74c01b8b172ec51675115691c, a9044abec36434ae997c3a10242b9885, 60cdefad4b9422b5a248ee6541d796f7, 171baa4c8c895b0d14ac605739198a11, 530128b79d2c48f0cae334bf97518a5c, 538ce7e73d1006df43f17b18aec0b280, ddc1269931975de6c3b58e593124055c, fcdea5c44c918076e5777f783ddb482a, 5af49ed5957ea776a1401227ff78c1f6]</t>
  </si>
  <si>
    <t>2-5966</t>
  </si>
  <si>
    <t>How many ['injuring'] events happened in 2015 (year) in ('Pennsylvania',) (state) ?</t>
  </si>
  <si>
    <t>[de102e5da4993f09ff090fe4713ee240, 603411e26bc7121d5df597c443cf0035, d6c08ab363b93c7248eb011111c24282, 95094155e877fbf3756d28b148aea78f, 28be26d2899132b85e1ddb591f3b3824, 70117dc2c859e5e17d453284c5a50e39, 0eb43325762b38c36e25c5912b19330d, 3916568ccaa034fd921f3822e20197f4, eb810acae28ec98225511be5d75cc37a, 1ca4975731615c29277f0d405dcee6cb, 36bef24669cdf3f4152e4cfe9747c6d0, 1b6dc4f09daacef69c994c935801323d, 3ee4ecc50635f1815b05f92380dc795a, 4d3c1e3a474716398d9e1bf4a3d84b4a, 119dec5964663a6ba45bed5c8a816f46, b18437e20cce0bf8ee4d283532fcc346, 89e9827408e53cbd1c92018c571bddb0, bc4099690d29b9e0c134e998f06b455a, 88bb898bbc5681297a5cd8d8ebc9b208, c3e8e1bd3f296ac1417ae8ccf3671b4c, 0268fd409b91b479a337531f4413d996, e1854df2db353a1dcbdaf3916e4cdc77, a77d35db8501d52b4b43659222c165d5, 6e7463908ad644f2cc520939634f0788, 00c6afc8e265bdd12080aadb603405d0, b5e3dcfe649278c8a95d130b7faa10ef, fe3cfe6113dad699b2fc63f7e0ad12c3, b981ac4d5e572eb4dca7f2eb784feb75, 36f480520da711181d307e5e73263527, 709ffb35ba351efcdf98f0b20a14d748, 2ce23757a6c738d045466a65971ada10, 5b34ed434625831985ff3fdf4f43847e, a9f976805e2998c7a9d3379457d2b1bf, 2975fbfd7bb560c6b20965be6c0ddb71, 252c99b6024c5b262e80d3f397d9b4dc, a7588961e60f4a7a746af420b587cf65]</t>
  </si>
  <si>
    <t>[36bef24669cdf3f4152e4cfe9747c6d0, a7588961e60f4a7a746af420b587cf65, a77d35db8501d52b4b43659222c165d5, 70117dc2c859e5e17d453284c5a50e39, 8cde42bde77e1185bfed6042064839ab, 89e9827408e53cbd1c92018c571bddb0, c3749131ccd051f65800e35f1b561519, 2975fbfd7bb560c6b20965be6c0ddb71, d6c08ab363b93c7248eb011111c24282, e1854df2db353a1dcbdaf3916e4cdc77, 3916568ccaa034fd921f3822e20197f4, 6e7463908ad644f2cc520939634f0788, 0eb43325762b38c36e25c5912b19330d, 603411e26bc7121d5df597c443cf0035, 00c6afc8e265bdd12080aadb603405d0, 88bb898bbc5681297a5cd8d8ebc9b208, b5e3dcfe649278c8a95d130b7faa10ef, 1ca4975731615c29277f0d405dcee6cb, c3e8e1bd3f296ac1417ae8ccf3671b4c, ed2eac44b6660f0f1d21f1ace526b761, 252c99b6024c5b262e80d3f397d9b4dc, fe3cfe6113dad699b2fc63f7e0ad12c3, 0268fd409b91b479a337531f4413d996, a9f976805e2998c7a9d3379457d2b1bf, b18437e20cce0bf8ee4d283532fcc346, 119dec5964663a6ba45bed5c8a816f46]</t>
  </si>
  <si>
    <t>2-4877</t>
  </si>
  <si>
    <t>How many ['killing'] events happened in 2016 (year) in ('Virginia',) (state) ?</t>
  </si>
  <si>
    <t>[d805a25b75e86181b0b7aa1e62f2ec6f, ebe635ad988110698705672ba29b391c, 9d1974fb89669b0aa7cf732505a6f230, 265c9f2b811ecdcccfc40dd4d7749bb4, cd147c59a160ce5b99e38a42895a1402, 8a32450318d9b2a47699a46f03da176b, 4507337722ccdc5ace479dbcec5c3605, f3adde7eafeadb41d839dfbc2a33362f, ced5706d51e43b75263add548f7bca27]</t>
  </si>
  <si>
    <t>[4310f384c957378793653e6fbf1a2a53, 265c9f2b811ecdcccfc40dd4d7749bb4, d805a25b75e86181b0b7aa1e62f2ec6f, 9d1974fb89669b0aa7cf732505a6f230]</t>
  </si>
  <si>
    <t>2-5960</t>
  </si>
  <si>
    <t>How many ['injuring'] events happened in 2015 (year) in ('New York',) (state) ?</t>
  </si>
  <si>
    <t>[4cd7f108354fdc11ef17cc9d01add3eb, 3ed664e62576659c81006d098c829f72, 76b5ddf6e774a5a3a9b1a0a8ec11a51f, 7eafe083ee63a668dcbaeb9e55ed9328, 9f8d94b59f16a41085ce3ebd9c126713, f223d0863984f709b457259d3abeddc8, 734d0d5e3c3447c887c16b110701e235, f740c38662e0ddc1c69c54f96aad441f, 8d4e5199cbd7d02c5a20ea863d2353f3, 58074c75a7d9444df3a6c3ad24ac00ff, b4605d184aa99bc15ccf14bf21393b85, 6fc6a19b7e5fcddc3c8d44c8c3da19e6, 5b8b942cf45932f9567b5f4ebc7fd48a, 9c954916a5b44b24c32416fb0af90c2e, 40de821f2590c820cf7b15af66bf781e, c54b9f1c86cde58f421e42ee9a8881c3, 962fcccfe6ed3aee58a83b79b628229b, 32b0522ddde45bb70a6d1ba2e2dbf55a, f71f09fa433ee84db3d54e701e0e5ed9, c8dfbc1757fd2ea109d361e69841bc8e, 2e5fe007181659b51180211d52f72356, 0963c3259f69f07053bca801de733f23, bd1e1113418549b3eab2f0c3eab5142f, 4a447d0db43a6a3d52e72d721f2ff692, e4fab3e70e1b9fb0a584d98b9e929c27, 809dae1b1274194594f44452de1cc799, 971cad526fa8ea7e046e7a874770c959, 48e878764625bf9a20f3e7d4d8e8d144, 20c200951d459f0949f0b1e05a0ad4af, 262cc0377605ef57bab4f806fe21b637, d1200bab136487e05537efa56bf6d809, 0edfd5b0e2cdcd4f62142a0c07c47cb4]</t>
  </si>
  <si>
    <t>2-4872</t>
  </si>
  <si>
    <t>How many ['killing'] events happened in 2015 (year) in ('New Jersey',) (state) ?</t>
  </si>
  <si>
    <t>[eb59f19e51e3baef837c2876d0acb12b, 0f844d38e667fc6763098106284e2c2a, def79045fa8b74cd37ac0eb111acbda0, e5a551b0621146f2bf2d7a1e46addc23, d492fe3dc99c02fb468238b183fb7b7d, a245f12065347f30757669d245ffcbe0, bb87b0dbfb6f38ca7f45baa96c00856e]</t>
  </si>
  <si>
    <t>[def79045fa8b74cd37ac0eb111acbda0, eb59f19e51e3baef837c2876d0acb12b, d492fe3dc99c02fb468238b183fb7b7d, bb87b0dbfb6f38ca7f45baa96c00856e]</t>
  </si>
  <si>
    <t>2-5962</t>
  </si>
  <si>
    <t>How many ['injuring'] events happened in 2013 (year) in ('District of Columbia',) (state) ?</t>
  </si>
  <si>
    <t>[5e51fea2890c43b1ae450cf65b874624, e4cedeaa4596f13b743f5479dc7ddaca, 6f9d21e4cffc02a0efb81741bac01547, c7d33d7d371e74924c692e37a295dfde, 6df18cf90a2079ecfc261cd7a5e5d5b8]</t>
  </si>
  <si>
    <t>2-4873</t>
  </si>
  <si>
    <t>How many ['killing'] events happened in 2014 (year) in ('Illinois',) (state) ?</t>
  </si>
  <si>
    <t>[d4b32ed2387cccd081bfd3c8f133b78e, c4b536fba5a5143eb97c5f06ec201c30, 5fe7ab4f0c3aceb2d451f1314d83b017, 8da87ff0d52edeb68a36cc4f843680bf, d59aa5b681f473e1644a9f45c73a3c32, 53a63db602e9cf225266146ea6636944, eeafeba0ea38c993738b8599dab0b302, 2d3e5804e360ea616a1ccfa92a17d983, 2765d5397db5cfe1a5b9085a306f22a2, 0541fb1b283a2cb0d7d9a1c328ce4635, 8cafcf95303727d6460e652787cabb84, f642c7314e06cbbe4d2af32736a00f6d]</t>
  </si>
  <si>
    <t>2-5961</t>
  </si>
  <si>
    <t>How many ['injuring'] events happened in 2016 (year) in ('North Dakota',) (state) ?</t>
  </si>
  <si>
    <t>[0d098e43f2f638300b2eb777ec0a9ebf, cabd0f26d8a909a64994087680c7d909, 9d4df84b7fbea02c3d35c3ee7772b3e6]</t>
  </si>
  <si>
    <t>[9487f10d039704ef9463a635f02dba2a, 969d6acd94fc2634f59c323c6f6ee797, 0d098e43f2f638300b2eb777ec0a9ebf, cabd0f26d8a909a64994087680c7d909, 9d4df84b7fbea02c3d35c3ee7772b3e6]</t>
  </si>
  <si>
    <t>2-5708</t>
  </si>
  <si>
    <t>How many ['killing'] events happened in 2015 (year) that involve the name Brown (last) ?</t>
  </si>
  <si>
    <t>[a9063d1c576ba6cced5a0b0211ba94be, 00f9d7565109c261b4621f09d5934d6f, 826535532ebb50f151e18f0cb8140508, 74fb758a475d7ffa71c3eb6832294fff, 6d09d32aa8d48632a95eec26e9a26f12, 008df4be79d0f5377913d738389fe331, effd1d1b983d2fe5065e53ca24fea83d, eab132ff52f56496ce5e9776241a80ce, 983f35c1b758e8d5761f2b5718ea34c9, 42048ed4eecd72589cf1d559711446ba, c44089c9a04c4abbc8d026888098c8fa]</t>
  </si>
  <si>
    <t>[a9063d1c576ba6cced5a0b0211ba94be, 00f9d7565109c261b4621f09d5934d6f]</t>
  </si>
  <si>
    <t>2-5949</t>
  </si>
  <si>
    <t>How many ['injuring'] events happened in 2016 (year) in ('Oklahoma',) (state) ?</t>
  </si>
  <si>
    <t>[1d4c2bb7a36cddff44b90742d72d4ca0, fbba41ca2c06ad81af4c99dfad3c09ef]</t>
  </si>
  <si>
    <t>[bb317d37a0574520b3705ec77510c854, 5c853e5201c149a6f325969b17c67dd9, 4613f7948f95c8f1449bfb582e5ae734, 02d31a454a254bf92d88be0a5606e02f, 2029ab4a92e0045e44de6aea89f359fc, b5e19b6433bcc64a4a2901fa31feeff4, 1d4c2bb7a36cddff44b90742d72d4ca0, 48de4059b661d20c9a369658b27bf5a2, cb1216536796a97acb91c3926e953aa9, 9035c1665eb43729844d56bdc1d1a2b1, 3a1d013e89740f5602e9f24c23a5da56, b9d49e0dd6e8cf6ad9e2684f2bfca3d8]</t>
  </si>
  <si>
    <t>2-101</t>
  </si>
  <si>
    <t>How many ['fire_burning'] events happened in 18/10/2015 (day) in ('New York',) (state) ?</t>
  </si>
  <si>
    <t>2-100</t>
  </si>
  <si>
    <t>How many ['killing'] events happened in 22/12/2005 (day) in ('Arkansas',) (state) ?</t>
  </si>
  <si>
    <t>2-5946</t>
  </si>
  <si>
    <t>How many ['injuring'] events happened in 18/09/2016 (day) in ('Pennsylvania',) (state) ?</t>
  </si>
  <si>
    <t>[e551ed294fb562844e7a002e81994c0f, e90d942973a895b8db61d12ab7c1f7e1, 6c592b52385c1c4d942a1e420b69054f]</t>
  </si>
  <si>
    <t>[e90d942973a895b8db61d12ab7c1f7e1]</t>
  </si>
  <si>
    <t>2-4857</t>
  </si>
  <si>
    <t>How many ['killing'] events happened in 2015 (year) in ('Louisiana',) (state) ?</t>
  </si>
  <si>
    <t>[20d162025ffdeed3009139cf541f25bc, 2f6808e541489d6d81c2cc350d4eb5d4, b13b11c1b2ad322fd2f453a1dbcb1f17, 44e63bb807c7812bb1716d6ab0d801bf, 49cbe62b0a4ef9dffc791c72792b5454, d25abd97155fde99fcd566486e0d315d, 85a6fb5f052cd90b9b639df1e53d7bd3, 0dd48be96cf6949c30c61a7a30dc48d0, 3c754f874a0f3e8de7f4c642bf0e296e, 41ee7bb4f86a2ec4b0da54fe5a9ae7e0, 93dae1b4faa9e2042d6378307ebbb78f, a11951aa89ea5e032e7be1efc2faabca, 943e7caeebab6b2e9014138d7f32bc74, 37a28e2e4262751037c2bbd48609c9f1]</t>
  </si>
  <si>
    <t>[85ff1d1e11a54e901a6ea415518710b8, a11951aa89ea5e032e7be1efc2faabca, 2f6808e541489d6d81c2cc350d4eb5d4, 0dd48be96cf6949c30c61a7a30dc48d0, 93dae1b4faa9e2042d6378307ebbb78f, 7ffccb7c20a7945ca1194f55b4aa9a6a, 943e7caeebab6b2e9014138d7f32bc74, b13b11c1b2ad322fd2f453a1dbcb1f17, 44e63bb807c7812bb1716d6ab0d801bf, 27bcbfa28dd30aab87be3b1188bcc8eb, 41ee7bb4f86a2ec4b0da54fe5a9ae7e0, 3c754f874a0f3e8de7f4c642bf0e296e, 20d162025ffdeed3009139cf541f25bc, 37a28e2e4262751037c2bbd48609c9f1, 7c1bdbb3afeb783f69e990c0e9fe3dc8, d25abd97155fde99fcd566486e0d315d, 49cbe62b0a4ef9dffc791c72792b5454]</t>
  </si>
  <si>
    <t>2-5945</t>
  </si>
  <si>
    <t>How many ['injuring'] events happened in 07/11/2014 (day) in ('California',) (state) ?</t>
  </si>
  <si>
    <t>2-4858</t>
  </si>
  <si>
    <t>How many ['killing'] events happened in 2016 (year) in ('Tennessee',) (state) ?</t>
  </si>
  <si>
    <t>[1bef6d302847a996495bd15e996beca1, bdb23d5bba60982e4098db3c442035ac, 4a3283c9adfa72dec85f6296ce819c9c, 4440cd0bd02b1ebf657260e02627d925, 6a699db8b77083cab55a6d8cf4bc202c, 7038207f1fe484ae58001c1d7386a598, d007340260ed603716bfbcd395c31bde, 4865600fcdd4d3cd0bd473449e584b2b, e09574dbe2abddbf8bc8ea9f777666ac, ee715bd69b667cf4f6a801ed4946a32c, 171baa4c8c895b0d14ac605739198a11, 03b62f34ae7960a46ee0d65715bc3941, 01bf31f468199591907bdf1a33932ad3, 31df08d95042838a39ff1887ed5b041f, 4c1ee18a266f60a8da8434ca94c90930, 1f8ceb35a5aa8941f77bf3a39ffd9ff2, 884fcdb0f6dbf1507a66a24d056439e9, e0a2128d9a6ff90f6fccf3f025a4ac65, 91f874f204798efb704c8864f5030b63]</t>
  </si>
  <si>
    <t>[bdb23d5bba60982e4098db3c442035ac, 31df08d95042838a39ff1887ed5b041f, 1f8ceb35a5aa8941f77bf3a39ffd9ff2, 672518cebff07be72b667929b750f251, 8b42d44723c8b59bcf75de6367df8aa0, bed9cba4a9e743482c0e25204c775f6f, 6a699db8b77083cab55a6d8cf4bc202c, 4f201b5acddd53004ac01b5227784825, b59c629a8af2e879af08201669fc7128, 4c1ee18a266f60a8da8434ca94c90930, 6ee74ab0623376b3bde5c4476ff2fb63, 7a2f9f5ab4af428d64cfd870365d8d13, 7038207f1fe484ae58001c1d7386a598, 91a1a6b48bf97d3190955003272124cf, e0a2128d9a6ff90f6fccf3f025a4ac65, 884fcdb0f6dbf1507a66a24d056439e9, d007340260ed603716bfbcd395c31bde, 1878440b50fc399ec4d1480f963de202, 91f874f204798efb704c8864f5030b63, 1bef6d302847a996495bd15e996beca1, a7a45c65d24f79909eae89b823f80699, 5e2b130c344575991e61646746c7515a]</t>
  </si>
  <si>
    <t>2-5948</t>
  </si>
  <si>
    <t>How many ['injuring'] events happened in 20/04/2014 (day) in ('Illinois',) (state) ?</t>
  </si>
  <si>
    <t>[b88e4b7da5b292a7fa067c359db2b394, fffda3280d11344985bb7c9d7a3d7c53, fedead24cb4a649c98c75f9f8d481697]</t>
  </si>
  <si>
    <t>2-4859</t>
  </si>
  <si>
    <t>How many ['killing'] events happened in 2015 (year) in ('Kentucky',) (state) ?</t>
  </si>
  <si>
    <t>[d2ec9b8d3df77cb373c88bec86448e9d, 5ea1412c6f4a331b06d13e8c9db1dd00, d1b24be5e4c9f104f0932563d97ae55b, 2d0f1002b10387fdc7aaef58990bd8ea, af848081e21ad60951fb3ee2e951488d, ef9bfc4231f36766fc90e67e73c82cbf, 4d66b13ff0b08d5b9526db234709326b, 831f18c90c95cb3d08845998fd0f5963]</t>
  </si>
  <si>
    <t>[2d0f1002b10387fdc7aaef58990bd8ea, af848081e21ad60951fb3ee2e951488d, 6b1a50e400678c4e46784c223617fa91, 4d66b13ff0b08d5b9526db234709326b, 1c3b285e2670b6630390cc06d848e5de, ef9bfc4231f36766fc90e67e73c82cbf, 831f18c90c95cb3d08845998fd0f5963, cebebcfc4812f3104cc3e6330028d776, 04a6c1871fc66b790c1edce9c45c75bb]</t>
  </si>
  <si>
    <t>2-5947</t>
  </si>
  <si>
    <t>How many ['injuring'] events happened in 12/08/2016 (day) in ('Texas',) (state) ?</t>
  </si>
  <si>
    <t>[09784dc8dab697face2c753f602ee369, f3f7c63810318f00efac55c3c6de81c8, 0595d8eb93575fef0d41656420785404, 8d7ceb3be584fa025b324139bfee2ebb, 13aedd9e836755d111af6fbbb5488f27]</t>
  </si>
  <si>
    <t>[f3f7c63810318f00efac55c3c6de81c8, 0595d8eb93575fef0d41656420785404, 13aedd9e836755d111af6fbbb5488f27, e227909afdce43ff44ea2d5848aad292, 8d7ceb3be584fa025b324139bfee2ebb]</t>
  </si>
  <si>
    <t>2-107</t>
  </si>
  <si>
    <t>How many ['injuring'] events happened in 06/05/2016 (day) in ('New Jersey',) (state) ?</t>
  </si>
  <si>
    <t>2-106</t>
  </si>
  <si>
    <t>How many ['fire_burning'] events happened in 16/10/2014 (day) in ('California',) (state) ?</t>
  </si>
  <si>
    <t>2-109</t>
  </si>
  <si>
    <t>How many ['fire_burning'] events happened in 11/08/2013 (day) in ('Florida',) (state) ?</t>
  </si>
  <si>
    <t>2-108</t>
  </si>
  <si>
    <t>How many ['fire_burning'] events happened in 19/02/2013 (day) in ('Indiana',) (state) ?</t>
  </si>
  <si>
    <t>2-103</t>
  </si>
  <si>
    <t>How many ['injuring'] events happened in 30/04/2008 (day) in ('New York',) (state) ?</t>
  </si>
  <si>
    <t>2-102</t>
  </si>
  <si>
    <t>How many ['injuring'] events happened in 10/11/2016 (day) in ('Missouri',) (state) ?</t>
  </si>
  <si>
    <t>2-105</t>
  </si>
  <si>
    <t>How many ['injuring'] events happened in 09/09/2016 (day) in ('New Mexico',) (state) ?</t>
  </si>
  <si>
    <t>2-104</t>
  </si>
  <si>
    <t>How many ['fire_burning'] events happened in 04/10/2016 (day) in ('California',) (state) ?</t>
  </si>
  <si>
    <t>2-5953</t>
  </si>
  <si>
    <t>How many ['injuring'] events happened in 2015 (year) in ('Michigan',) (state) ?</t>
  </si>
  <si>
    <t>[9124d993ca374f02319a487eef9f8b11, 5d8059ec31d82727b96658c3765ae868, 50f1ff6f6e0df138411c0ff04909cb1a, fc3b0d82b8291ef41182f9679bcaba6c, c865d24bc75d37884fbdfb36c9ae1639, c8f60451b8799982fef1f45957b5d450, 65bba2eecfe8b1a3516234558143417e, a2d319e99649a09d1de7088bf2162652, 7f1a9f66a1d02a061b2db4a19be5056c, ee6cf1803c1f3cd27aa8ae2f0e8e337d, 002872f41055b3c93ed4008c557e5c5a, c8f47637b5587a21e482a6c06f0830c7, d168b9b97994c5c27d2258968bfa5e40, d2e17d699a104b8c27a4a7080251bf55, d3ea372f7e225be0a50758db8e48a81f, cd12f0382bda6e0a0b32a5ef241fa97b, 2e71803e18916da42f3ebcdee9ed1700, 71cd4b66eaddacf6328f3c30e2b5c6ec, 1f9f91878c3a42d89c77f38d07e817b1, f4b199f4381d7c21661daaa52dde7f36, 9b015adab5574bfd6730c04ff1deb9b1, 6a4b9a11d4fd0c4ffa2e1b043b81e285, 076199ae61f506f40c0cc4541a85df91, a4ffe67c935a94ac1c63d9217dbb41c4, 2a9998bc1f95e7ffd86e15e82a7d87c9, 2c0cece249eb88947b4c233d66691346]</t>
  </si>
  <si>
    <t>[fc3b0d82b8291ef41182f9679bcaba6c, ee195afd2dd19210881ca100b8a506e1, 6a4b9a11d4fd0c4ffa2e1b043b81e285, 7cfdbdd6bbb0daf5bfebcb9a4b6ea542, c8f47637b5587a21e482a6c06f0830c7, 1fb5436beb7049d24897dc7a1ab79baf]</t>
  </si>
  <si>
    <t>2-4864</t>
  </si>
  <si>
    <t>How many ['killing'] events happened in 2014 (year) in ('Tennessee',) (state) ?</t>
  </si>
  <si>
    <t>[487a3272320d10caa163cb3ad61b7d1f, 6a630e5768380fb2637c595d4088b88b, abcefab4f5ebd62c2266ded39a38c707, 3b23be925e42556b6afcd30f08b9c07b, 77b2731676c9e669f0c88a7af8f741e6]</t>
  </si>
  <si>
    <t>[dd62f01aa1916f4785d9748c16fd95dc, 6a630e5768380fb2637c595d4088b88b, 583d708e8cbf7a501a1db80160efaa8a, 487a3272320d10caa163cb3ad61b7d1f, abcefab4f5ebd62c2266ded39a38c707]</t>
  </si>
  <si>
    <t>2-4865</t>
  </si>
  <si>
    <t>How many ['killing'] events happened in 2016 (year) in ('North Carolina',) (state) ?</t>
  </si>
  <si>
    <t>[597c86a24d576e67f981059b8258b47c, c13244c36b5100379053e10aa9fa3257, e4a3b2225f1539cdd971e4aa81e94b92, a60e4860a8649d981734a8a571cb9076, b2aea77633e77fbe418c2bd87b56c8b3, d25a1dc04617bc15a9ac905c2390034f, f66894e456e28286767805e82e5f382f, 7d718a5462450d082cf4dd41b3d00e58, 51e14f37f1aefd208b8235590f352089, fa20e61b37f0cf16a26a115322c4b99e, 40b69cf630792394ef837aee6c959ece, 0851f4696efda99543ba36362b6805bf]</t>
  </si>
  <si>
    <t>[e8d28883e6495b576b8731b4c4f4e850, 0851f4696efda99543ba36362b6805bf, b2aea77633e77fbe418c2bd87b56c8b3, 7dc95352373ea31ced92a56c4cd5b2d3, f66894e456e28286767805e82e5f382f, 7d718a5462450d082cf4dd41b3d00e58, e4a3b2225f1539cdd971e4aa81e94b92, c13244c36b5100379053e10aa9fa3257, 597c86a24d576e67f981059b8258b47c, 1b882e770c81dc2a18f1df04c8e149d5, 51e14f37f1aefd208b8235590f352089]</t>
  </si>
  <si>
    <t>2-5955</t>
  </si>
  <si>
    <t>How many ['injuring'] events happened in 2015 (year) in ('Nebraska',) (state) ?</t>
  </si>
  <si>
    <t>[9fa3456f7acdec754b45337df22245d0, 10c0a0712798ccc637b51953609e9eb9]</t>
  </si>
  <si>
    <t>[27e7372cb282d8f38b25d1f96fd477bc, 47286770c471ff4687a1e978cbdc7c30, 6ddb034c327b7e3fa9aa241fd2940634]</t>
  </si>
  <si>
    <t>2-6802</t>
  </si>
  <si>
    <t>How many ['injuring'] events happened in 2016 (year) that involve the name Harris (last) ?</t>
  </si>
  <si>
    <t>[40dc62c6d44e049ec5558fe87e5c47c6, 9fc866eb04e1f233978e14a8713c3e9e, 6798d966e738299e850849441b2e4d97, 6d38db1a0b247ddb9e386ac1bb7ffd50, b9af533d3a40a6c2dfb2148e45c4ee87, f388e76fedca1bc0748e2a1441381475]</t>
  </si>
  <si>
    <t>2-4866</t>
  </si>
  <si>
    <t>How many ['killing'] events happened in 2014 (year) in ('Michigan',) (state) ?</t>
  </si>
  <si>
    <t>[aa0d582b4edd5be61d68011dcde2c20c, 791116bcc74b0efe64737910a0e95a60, fcdea5c44c918076e5777f783ddb482a, f43822f3ab0e465ed5e566c064b42fc1, 8ebebf23a6f503ad93d2ce0c80d66c3d, 177a5ceed98ee13328b5b0ec16836834, a906fb018d4779483d059f1110645e80, 3b46860bacb20a93fdcb33c5d5e229c4, c2eb884769e26588265b4c364cd888bb, 38ac68ce672bf4238e73118dafab4d06, 628ef0e1592f6ffd21293fad2bf516fa, 5b937014e890ae3c4e8927968bff010a, 8e3eead88363a16844dc8eba3e019e59]</t>
  </si>
  <si>
    <t>2-4860</t>
  </si>
  <si>
    <t>How many ['killing'] events happened in 2016 (year) in ('New York',) (state) ?</t>
  </si>
  <si>
    <t>[a20002740be918a33f1339197e34ce03, bb79649336357438cd7a51d32c8a1f58, 3fb64fb44952dcea0e379ef5acc94ff8, 1f63ec76caf086482df99fdeb30a78e6, dfe68af4804fa7ecd623011b5c3d517f, 629abdc877c25f8b93fafd2c08ee17dd, 7097f0dda6c0bcd7955b56be9a9ab5d0, c7e44056252cdb25cb66f270a3cc8f8d, b89e47932e4bf038c9ab2a986c1af6ca, b544a4d3c3517bf6b4720db040240667, e07a9096aad01968e25ed907743adf0c, 1a942e9fc475573f26d215520d4c10fb, e23319502af6cf031a8ac5b2e25eac1f, 74efb1077735ae789291b731aa4fad96, e02ed1812311c4c4f82190b6017b7044, 8c27ebd78b9e92cad8e797fa6ecede5d, 07afde44124bab1233121920b177fbc9, b7e6e698182b4bc315b9ac7e574e10c8, f4c5bd7bc18f9ab21c0a64173947a059, 19283479bce9a9b60a6b11bec7fbf572, c1703fac2f152d68bf5c435bcc8272a9, 254c63ca82173008f14f769c20db88e0, 1b6c2f261d1dc9792fe7d53130ae0a12, c81ab8791358a6c8788df044d968527f, 262e2a57c6babd985341ceb306dc009b, effd71dc06ec2b9d996b56aaba8b4100, 0fdc81286962479b414eef3bb7465abf, fad9833790ef5459f341743a17be6dd0, e1cc5bced1dd89d3eb36ef251c25c30c, 4edb8e49cc5329f835ef2e5d309b88e5, 01aedbfc49d7694d48313c2a92c58b7d, 6c954df8599542a1b940bdf6d1c3539e]</t>
  </si>
  <si>
    <t>[e23319502af6cf031a8ac5b2e25eac1f, 0fdc81286962479b414eef3bb7465abf, 1a942e9fc475573f26d215520d4c10fb, 07afde44124bab1233121920b177fbc9, e07a9096aad01968e25ed907743adf0c]</t>
  </si>
  <si>
    <t>2-5951</t>
  </si>
  <si>
    <t>How many ['injuring'] events happened in 2013 (year) in ('California',) (state) ?</t>
  </si>
  <si>
    <t>[f4e22ec174ab36d55a9af3b8afc9ea9a, 8a1fc7804df21f10b6cd2acb423f0c82, ef215386b64ad6f820c95534979adb6f, 35f30e6bdd7a0871f7a79972da810eba, b47294f2ffc6810942a0d63aa301fa7b, b656a67e8934ae034007de033b68e247, f52c627ce51f48a17011eacfcc4db3e1, a84da59a1d3ca3a318b735626d540220, a18335d4e0fd8ff603a231b8932a3e4f, b72e49525542063f35bef5134d202d40, 5db03d40eff247eb70940cce31448be7, 1ecb711c2bcef8846fd8f3efbdc8d471, 3e602d4f6f06e5e5f8e40fba2dbfefc9, de77fb7adc1c1cb68d230849908fecfb, d0b39a92c9fcf1235d6bf433d027e82b, 298c599fea0e52a802470e289dca68de, 0bcf07a2f79f430c9e6ce98602978a9e, 98ead9563518a5dfdcd790dc64b2be21, d81f1cbb82c7676a6b20a4d17afe405c, 074c623ce48dfe851dc7e59c6aa489e3, 26db83890367296b64f2b58eb38617b3, 8754cbb935963393c6cab2f36a47384e, 3b0b13d5d9184610b1348f46ff535a84, 80c0341716b2da1f76d64c195e901747, 53c80f36cb218b18ca2ededad8092160, 05840cb45233ef6700b695c2ed2d6735, 094fe5921b642e30a00cd52ece7b0157, 03b233b5a22097260241d89257b991e0, 60ad5103290ae7aa16e39d3cd2695496, 3def76b1c7a205640b0758f318254722, cdf3429050a6490dc40d61ef10bcda61, 14f23bbd8edcb96b804b8772362aa62a, 4d546af81c06cc33c56e645889e260c1, f250012fdf0bf734f310c63187d3c560, 4a704c42251214d2c08fdc99f0209cab, 3dd520b9bb45b4eea541e981e5e9d9f2, d9975d5827a73a0621f5fb983e332054, 703076c10e2512020c214b0fed70e841, d6f1495196e9f3bcdcd6604f19519f6f]</t>
  </si>
  <si>
    <t>[d0b39a92c9fcf1235d6bf433d027e82b, 1ecb711c2bcef8846fd8f3efbdc8d471, 074c623ce48dfe851dc7e59c6aa489e3, 03b233b5a22097260241d89257b991e0, 5b50dd6f0dde313fea28987d9fc998be, 298c599fea0e52a802470e289dca68de, ef215386b64ad6f820c95534979adb6f, 3b0b13d5d9184610b1348f46ff535a84, 4a704c42251214d2c08fdc99f0209cab, cdf3429050a6490dc40d61ef10bcda61, 80c0341716b2da1f76d64c195e901747, d81f1cbb82c7676a6b20a4d17afe405c, 5db03d40eff247eb70940cce31448be7, 05840cb45233ef6700b695c2ed2d6735, 14f23bbd8edcb96b804b8772362aa62a, d9975d5827a73a0621f5fb983e332054, f4e22ec174ab36d55a9af3b8afc9ea9a, b675cc88398761e0320f155a65006e63, f250012fdf0bf734f310c63187d3c560, 094fe5921b642e30a00cd52ece7b0157, 60ad5103290ae7aa16e39d3cd2695496, b656a67e8934ae034007de033b68e247, a84da59a1d3ca3a318b735626d540220, 4d546af81c06cc33c56e645889e260c1, 26db83890367296b64f2b58eb38617b3, 8754cbb935963393c6cab2f36a47384e, fde8fc231044ced93ba2dc2e66186569]</t>
  </si>
  <si>
    <t>2-4862</t>
  </si>
  <si>
    <t>How many ['killing'] events happened in 2014 (year) in ('Georgia',) (state) ?</t>
  </si>
  <si>
    <t>[1dc53c892e7d0ea15c6c1b275288d7b6, 01f43ffe5d9475ced43e7897a97ef8d2, 822221bce26844aa1c9a95e211bec81a, 9238441f0d27e96a4dd84e797fb79481, 533a626dae653454b6a2df924d79877d, c229ce94825fb0d786f448454aaacc73, 9ff9d0e5bdb9675af4e6e062d21496bb]</t>
  </si>
  <si>
    <t>[bd7e9749d876981b5c1af7b914dbae1d, 822221bce26844aa1c9a95e211bec81a, 01f43ffe5d9475ced43e7897a97ef8d2, 0223d1b78b56556fb201b84264aa2aa7, b654dd9c20db958f7cba3b6cff58b7b2, 712b5b916c552aeba096516eeee04e46, c7903fc30c417b3fc97b403619a81fa0, 9ff9d0e5bdb9675af4e6e062d21496bb, 1dc53c892e7d0ea15c6c1b275288d7b6, c229ce94825fb0d786f448454aaacc73, c7b4175320c098ab1d519cd1f691cd33]</t>
  </si>
  <si>
    <t>2-5950</t>
  </si>
  <si>
    <t>How many ['injuring'] events happened in 2013 (year) in ('Pennsylvania',) (state) ?</t>
  </si>
  <si>
    <t>[f0e3704c273fff3d0e3c294a145ae8cb, 5e48948192d48cd00c2dcf5e5f605e15, c3803bb1889269f3ccc349a1b9a23ab2, fdf27a86c53cd00b11219fa3a21ccc4f, 8dcd3388d36fc72fcdaab697fc223ec3, 24ca119b5ed5e7dbd04b2a6196c15190, 28056f61d55cb69587ef5961d80f5461, 2db399cbb45732f47d02f90f1ba04202, 4f7a5c1367020d32ede62b510a69955b, 786ee8f8af74cba9d655fd9f7d426063, 42dcfc74ee05abc394a58d3f9437c8c1, c8833a4f4c71e5bd8724f5863fc7c8e0]</t>
  </si>
  <si>
    <t>[c8833a4f4c71e5bd8724f5863fc7c8e0, 8dcd3388d36fc72fcdaab697fc223ec3, 5e48948192d48cd00c2dcf5e5f605e15, 28056f61d55cb69587ef5961d80f5461, 77b8e353368174548bdbffb76432783e, 42dcfc74ee05abc394a58d3f9437c8c1, 2db399cbb45732f47d02f90f1ba04202, 194f58decc297bae587d0903e6b29286, 24ca119b5ed5e7dbd04b2a6196c15190, f0e3704c273fff3d0e3c294a145ae8cb]</t>
  </si>
  <si>
    <t>2-110</t>
  </si>
  <si>
    <t>How many ['killing'] events happened in 2016 (year) that involve the name Deashaun (first) ?</t>
  </si>
  <si>
    <t>[ee35357b0d9441a003c7aa68d7cf2f5e, e4ffa212da6ba446cb75b04ccc52bdf1, cfe5bc4712275782e656e5d72e8f43e5, be4e86f5824474681718c9009014cedb, f65ea5781f0208c1062e2097e645b38d]</t>
  </si>
  <si>
    <t>2-4849</t>
  </si>
  <si>
    <t>How many ['killing'] events happened in 2013 (year) in ('Texas',) (state) ?</t>
  </si>
  <si>
    <t>[970eba70587867936c5d075a3fcfcac2, 0bffe03b4535e182aaa193edd80cfca9, f14db84a9d46cfc740e05138a72d2ae6, 9985e512931a56c4cf5fd75133a9bd1e, e08136033a9d2038ec4e7542511ad372, 79ef857be4875597f574e81ba648a529, e9e3acb7483fe4f9fef0dc16ff97ee33]</t>
  </si>
  <si>
    <t>[e08136033a9d2038ec4e7542511ad372, 9985e512931a56c4cf5fd75133a9bd1e, 970eba70587867936c5d075a3fcfcac2, ad73756afcf6468951e52dd2340fc421, e9e3acb7483fe4f9fef0dc16ff97ee33, 0bffe03b4535e182aaa193edd80cfca9, 79ef857be4875597f574e81ba648a529, f14db84a9d46cfc740e05138a72d2ae6]</t>
  </si>
  <si>
    <t>2-112</t>
  </si>
  <si>
    <t>How many ['injuring'] events happened in 01/2015 (month) that involve the name Cardillo (last) ?</t>
  </si>
  <si>
    <t>[07c414ee8268de897e41185a9d10e04a]</t>
  </si>
  <si>
    <t>2-111</t>
  </si>
  <si>
    <t>How many ['killing'] events happened in ('Florida', 'Miami') (city) that involve the name Dravein Duke (full_name) ?</t>
  </si>
  <si>
    <t>[ff1b25dfc337380948fde8ab16f02464, 7d9c13c201b2eba6422e4bfa0fb1b17d]</t>
  </si>
  <si>
    <t>2-4845</t>
  </si>
  <si>
    <t>How many ['killing'] events happened in 2015 (year) in ('Utah',) (state) ?</t>
  </si>
  <si>
    <t>[3096c37a7b8d58c8e92c172536dc4223, 12e2b810a1fb4038a5869f2e564ddae4, ddd6b7932c18aeb2e22a22351e2ef5c3]</t>
  </si>
  <si>
    <t>[ddd6b7932c18aeb2e22a22351e2ef5c3, 3096c37a7b8d58c8e92c172536dc4223]</t>
  </si>
  <si>
    <t>2-4846</t>
  </si>
  <si>
    <t>How many ['killing'] events happened in 2016 (year) in ('Nevada',) (state) ?</t>
  </si>
  <si>
    <t>[8ab4c001987ae3534a7ba860dd6c1912, ee4e2d8dca069dfd8ede6ff8b12acca9, 96a2e0883724ab5749a4174e87fabd2f, 6a4b43aa93d3b674ad126f1dfc3de7b9, 3b12e346086679d7014d9bd64c690d1a, 1d21246a81f31844c435d0dc94f0eea3, d9db93e223a776e1d34fee85b1b2d470, a04101613a14456410c1dd6237632b6b, 2289d5d1d40b956339bed9ba6d995212, 80dfa1e73a2e05c83ca794d564303fde, 0b39783c66038b4c3e2a3892db39ba85, cf461b3e080b1159b579db30f15254b5]</t>
  </si>
  <si>
    <t>[d9db93e223a776e1d34fee85b1b2d470, 1d21246a81f31844c435d0dc94f0eea3, 6a4b43aa93d3b674ad126f1dfc3de7b9, a04101613a14456410c1dd6237632b6b, 3b12e346086679d7014d9bd64c690d1a, 96a2e0883724ab5749a4174e87fabd2f, 8ab4c001987ae3534a7ba860dd6c1912, 2289d5d1d40b956339bed9ba6d995212]</t>
  </si>
  <si>
    <t>2-4847</t>
  </si>
  <si>
    <t>How many ['killing'] events happened in 2014 (year) in ('South Carolina',) (state) ?</t>
  </si>
  <si>
    <t>[017920da87a5daacd48a426e48aed61e, 084c085e6a47379426a977496ac576c9, f1a5aa2e780a8b0fb6670bb08e086852, 00d2962c13af461bc5a63df0497d39a6]</t>
  </si>
  <si>
    <t>[4b5da1ac5449c29fca009f61c81a5da1, c11037b9627d803f0213116e6893717f, f1a5aa2e780a8b0fb6670bb08e086852, 084c085e6a47379426a977496ac576c9, 017920da87a5daacd48a426e48aed61e, 00d2962c13af461bc5a63df0497d39a6]</t>
  </si>
  <si>
    <t>2-4848</t>
  </si>
  <si>
    <t>How many ['killing'] events happened in 2016 (year) in ('Ohio',) (state) ?</t>
  </si>
  <si>
    <t>[79524ff80f3c13ee8cfc5575dfb93a72, 37945875a6da3c6cc4342b0272015b05, 150f030a0c018862ea5b3b1604231026, 86d80a4409c18dd5aaa654cc43c31555, 40fba905379b4823ba69b89229a3d551, bbba996c1547b2ca68f18a15cd5258f2, 586335b77ec3b8515619fb86f5198876, d7206c0e8e72f9b5216e49e7db9e9498, 7ff6f40fc1fa1d4ad56771bb4adeb8aa, dcb0f771fd8e87956a7eccafe76b30ea, 4c7bfc2342ec83e3c689476346cc6f03, bf6ef4faa5b4dfe5ef3da37f9f7879ca, d14751bf1946fdc571e4d1420bec38e8, 233346d7e9cd3fc1d67cc46ae7ddc410, 65f8f3e658c4d7b1600bfb3140ea3d49, 4ad939d965121e683adaec5c2421152f, 3a7877deff4e6e5947a0a1c9aeb0e160, 5100177e8351794d51a9e062f5d79078, 3071d890cfc208dbff68cc0e73fa1c23, a2c67525480c40fb977e6844d14c3140, 4764700daccd20ac56675f81f0c10b0e, 67992b766530b0afdba4a508f7f74b9f, 473fecb2553c10b9bc938e06eb94db54, 4691e831aa362bdc671f405364b954d8, 8fc77219f3db96784a81f36ef943aa8f, 55221f961e692f894eeeed7c7da5579f, 3defa96d5880aa8f129f5a9f9e3f937f, 91864e440f8eea8580689740e66273a8, 2239e24f35066224e146f64e7f88b949, 67c9b7404408dab439d1cd3313083eb5, 7365b5d3038c16ff9ad3624f68364190, 2043fe29f22b9a2c305657e38c385239]</t>
  </si>
  <si>
    <t>[bbba996c1547b2ca68f18a15cd5258f2, 67c9b7404408dab439d1cd3313083eb5, aaebbd142f660ba40e9dc68a3d09a58d, 4ad939d965121e683adaec5c2421152f, a2c67525480c40fb977e6844d14c3140, a5679ac9e2c17a37e82ef436c16b60fb, 4691e831aa362bdc671f405364b954d8, 586335b77ec3b8515619fb86f5198876, 2043fe29f22b9a2c305657e38c385239, 5100177e8351794d51a9e062f5d79078, cfe3e0e8dcce1c4160c2afb569b9c6bb, 67992b766530b0afdba4a508f7f74b9f, 8f2cea311f3c1958c12e370667b8eee9, 9e81b8fb534577806c469b2a6f8cd168, c9bfe30cb8e36037e95a88c963b24073, 233346d7e9cd3fc1d67cc46ae7ddc410, dd2db92ab54dfa80e452988d73cb0f8f, 187909d5f77524ca82b6ef7e1fac4a95, d7206c0e8e72f9b5216e49e7db9e9498, 79524ff80f3c13ee8cfc5575dfb93a72, 37945875a6da3c6cc4342b0272015b05, f63504d9b174b44766e8d81779b218ea, 65f8f3e658c4d7b1600bfb3140ea3d49, 4764700daccd20ac56675f81f0c10b0e, 40fba905379b4823ba69b89229a3d551, 2239e24f35066224e146f64e7f88b949, cbf6f9e0ebe15cfe6165ddd88cf74cdf, 830b1c63b58031ee46bd95802f82560e, ad409debfb7c92a7ee42d1b9233b1db5, d06b0ff1216616acef15942d71f19bd8, bf6ef4faa5b4dfe5ef3da37f9f7879ca, 86d80a4409c18dd5aaa654cc43c31555]</t>
  </si>
  <si>
    <t>2-5936</t>
  </si>
  <si>
    <t>How many ['injuring'] events happened in 05/11/2016 (day) in ('Texas',) (state) ?</t>
  </si>
  <si>
    <t>[986f51309c9e9c21a3b4f17bfb4b9086, 8989cb1e47098eb67bc775960374adff, 57b6b2ddd8509cc4ddeb2f409107efa6, 7c9324c34afedc54aa2b7265c91a4910]</t>
  </si>
  <si>
    <t>[7c9324c34afedc54aa2b7265c91a4910, fffb48a2bb4b5bffe4aa96834bfaf799, 8989cb1e47098eb67bc775960374adff, 57b6b2ddd8509cc4ddeb2f409107efa6]</t>
  </si>
  <si>
    <t>2-118</t>
  </si>
  <si>
    <t>How many ['killing'] events happened in 09/09/2016 (day) in ('Iowa',) (state) ?</t>
  </si>
  <si>
    <t>[334485d3f27b86e8f587e6eb78f262a7, 619e864d85dcf71c62ca3c88ba230e53]</t>
  </si>
  <si>
    <t>[619e864d85dcf71c62ca3c88ba230e53, 334485d3f27b86e8f587e6eb78f262a7]</t>
  </si>
  <si>
    <t>2-117</t>
  </si>
  <si>
    <t>How many ['killing'] events happened in 09/2016 (month) that involve the name Moise (last) ?</t>
  </si>
  <si>
    <t>[1b6c2f261d1dc9792fe7d53130ae0a12, c81ab8791358a6c8788df044d968527f, 262e2a57c6babd985341ceb306dc009b]</t>
  </si>
  <si>
    <t>[1b6c2f261d1dc9792fe7d53130ae0a12, c81ab8791358a6c8788df044d968527f]</t>
  </si>
  <si>
    <t>2-119</t>
  </si>
  <si>
    <t>How many ['killing'] events happened in 03/2014 (month) that involve the name Brady (first) ?</t>
  </si>
  <si>
    <t>[0541fb1b283a2cb0d7d9a1c328ce4635, 8cafcf95303727d6460e652787cabb84, f642c7314e06cbbe4d2af32736a00f6d]</t>
  </si>
  <si>
    <t>2-114</t>
  </si>
  <si>
    <t>How many ['injuring'] events happened in 2016 (year) that involve the name Barkley (last) ?</t>
  </si>
  <si>
    <t>[a796cf28665991553d9b1135b93e9a94, 0277918340e5b5be1200adf113096ec8]</t>
  </si>
  <si>
    <t>2-113</t>
  </si>
  <si>
    <t>How many ['injuring'] events happened in 2016 (year) that involve the name Derico Clark (full_name) ?</t>
  </si>
  <si>
    <t>[b001ed51cd5fd13e16b6d73e9895f904, 424af66ed995a032c8df9de0fbcb8808]</t>
  </si>
  <si>
    <t>2-116</t>
  </si>
  <si>
    <t>How many ['killing'] events happened in 13/03/2015 (day) that involve the name Victoria Sims (full_name) ?</t>
  </si>
  <si>
    <t>[f996b76af69bb3e85578b75ef5446449, c6764674c44c349b78ebe8e85f3a8efa]</t>
  </si>
  <si>
    <t>2-115</t>
  </si>
  <si>
    <t>How many ['killing'] events happened in ('Texas', 'Longview') (city) that involve the name Gonzales (last) ?</t>
  </si>
  <si>
    <t>[a2884aee5fd880a99aed4a1aab64bbc8, f09153c49a9cdf1e5c365908a6fbb896]</t>
  </si>
  <si>
    <t>2-5702</t>
  </si>
  <si>
    <t>How many ['killing'] events happened in 2016 (year) that involve the name Reed (last) ?</t>
  </si>
  <si>
    <t>[2882e636369a3cbbabde4e1dabdbdfab, 5565a2d05c26f71871509eb0f6ce67e9, d1f844f36f140bb5da494dbe47b127fd, 996db1aa59ee8d02af0726812197a09d]</t>
  </si>
  <si>
    <t>2-4855</t>
  </si>
  <si>
    <t>How many ['killing'] events happened in 2014 (year) in ('Ohio',) (state) ?</t>
  </si>
  <si>
    <t>[2ab95cd8323b4c35a63e6be857aad1ca, 058dea73c2afba6cfb4db8d553813c4e]</t>
  </si>
  <si>
    <t>2-5943</t>
  </si>
  <si>
    <t>How many ['injuring'] events happened in 26/09/2016 (day) in ('Texas',) (state) ?</t>
  </si>
  <si>
    <t>[ff024b36007bef8d2c5f9ba6a3a3f4ec, ffc9101df4475e8255fdeb2b3dd36510, 85b2620519334c470f76d1ef40694c11, 8695f61b5f03f0964bb806a3332adce3, d1de29dc577265b9df3253ee25ab34a5, 992a6745ce02e6965652d953e2098571, 7f6227f651c95783eb8f49d18ceb6d88, bee6e646a764e71726eb92e6a85718ea, 35267ee3c10117210def4d89d479a829, 9376ce76c384006d1dca45dfc260a797, 5ec4d0eea9e4414863f3ed999436f77c]</t>
  </si>
  <si>
    <t>[35267ee3c10117210def4d89d479a829, 85b2620519334c470f76d1ef40694c11, 5ec4d0eea9e4414863f3ed999436f77c, 8695f61b5f03f0964bb806a3332adce3, ffc9101df4475e8255fdeb2b3dd36510, bee6e646a764e71726eb92e6a85718ea, d1de29dc577265b9df3253ee25ab34a5]</t>
  </si>
  <si>
    <t>2-4850</t>
  </si>
  <si>
    <t>How many ['killing'] events happened in 2016 (year) in ('Connecticut',) (state) ?</t>
  </si>
  <si>
    <t>[a670bf96acee9267204544c8ecda3d10, 0103fecb38fd0263f899b3917555b0d2, 33840bbd5a82d9e0643b6d9f34f9d106, c1ec0f094473e56a028650468640db6d, 83f004d5abaf3635c902e33e68c76f63]</t>
  </si>
  <si>
    <t>[62cf5e53b2d95289a7084e2606ca4a42, c1ec0f094473e56a028650468640db6d, a3cdedf10329e9a00fbcfd9be91722e3, 33840bbd5a82d9e0643b6d9f34f9d106]</t>
  </si>
  <si>
    <t>2-4851</t>
  </si>
  <si>
    <t>How many ['killing'] events happened in 2016 (year) in ('Louisiana',) (state) ?</t>
  </si>
  <si>
    <t>[d9d090efa529af362828493ccd6c9b0f, 48aae1a3e266f1af6cecda03c6048db7, 1ddb2825d2518ee2df29ddae2a66c2e9, 851f63fba7b2b162501718a313711d9c, dbaa6860cc84d055b048375c6910d28f, 8ab6c8277a32eee24cec00248c723332, afb59e1a2a92bb1900f14102aa87e46a, 69ba2decd97adcf7f50f19406f6e1e35, e0fef819c89bebed28c156786b997e09, 5fd69762700b6367ed6abb5a4bb7c50c, d077da025374050c3d3052f09c2c9efc, 1e313432dc9ad99eb2ef482656192028,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b6116db4d002308626200ee15016965b, c7fba9fc4efb079d528c28237d464b2b, 6c095882d1c1a524513a8bf6074a18c3, f869fe032b6fbf8bc395e87d7a3d5d32, 7b04355db2831874d703ea3ca19f5895, 658caca720f56ad9dbb11fd9203964d1]</t>
  </si>
  <si>
    <t>[3003502567931d66f7a38e9e0a351eca, 31d9756ce320be4dd54bb708222bebce, f869fe032b6fbf8bc395e87d7a3d5d32, c7fba9fc4efb079d528c28237d464b2b, 27ec87000d34350a061e348012cd09ef, d9d090efa529af362828493ccd6c9b0f, 91e0bc32a7c43b470585a69027c23a14, 48aae1a3e266f1af6cecda03c6048db7, 1ddb2825d2518ee2df29ddae2a66c2e9, 64a9d4047b1d12a0bca6c2420b2beb72, 799dedc04fd95f28aa83cbd2b12d0e27, bbf7f2b142129e7feb435ee79fd84bac, b6116db4d002308626200ee15016965b, 851f63fba7b2b162501718a313711d9c, 2500ae9282f44f560e3716e4ba117385, dbaa6860cc84d055b048375c6910d28f, 8ab6c8277a32eee24cec00248c723332, d077da025374050c3d3052f09c2c9efc, 316b65cdd6bbeeb47fb073ff3b69f328, 953ab31de282513e89d5d52dbccb2bc0, 43ed9cbb9540f5aef57ee54b24c9e45d, 6c095882d1c1a524513a8bf6074a18c3, f7f386f4093a2605b836c175189d6977, b4d3a04c4bd93f4c228118ecc0a44130, 7b04355db2831874d703ea3ca19f5895, 8a0d5c8a7460985403077a83cb5a976e, b4741ee6e7984198a0b92e0ad91400c0, 1e313432dc9ad99eb2ef482656192028, 81ce9c19bbce91c1111fc1f98ce1c8ca, ee66eb599c130373a26fe35fa2b63cf7, 96084c3491f279f2aced6693747ecfe5, 0d3262ca032dc0462aa9c43f630b9868, b068c66527383b67bcde402574878f5c, 658caca720f56ad9dbb11fd9203964d1]</t>
  </si>
  <si>
    <t>2-4838</t>
  </si>
  <si>
    <t>How many ['killing'] events happened in 2016 (year) in ('California',) (state) ?</t>
  </si>
  <si>
    <t>[f4b278339eaa7d747f30c3d949028ab8, e56fec8e36214f810fd580ab08d3e1b5, 18c9c2ab4f33be988e704f7b482b5ed9, 39ee61ec5f485b2ca0867802f6a7da41, 62dbff32b88fd20719ed025bbdee1531, a3622f3fd71b04a8997d6b2139d554e8, 773cf58081d9aefe86886c1bdce55367, 6864de5e35866ccf8f047ffed006a412, 22ef57eb6fd977dd3049efdb47fb8364, f6112264737c2313d9816d399e7a412b, 11f70c4f17f8b683b11b578332653de0, 1b6ab5d35186c57c41cef30a337426c4, 661d2cd287524649d7c39d8a957af3fb, 9f1c5822f7f54888901498836bceb7e6, b15d81a7cbace0a86c01328d29ea959b, 89b219b499113b330454bd27612e4728, 4a50ef825d190290f310f83e35be6651, 623ac81fbb222d21fc4b276e2a82b6c5, b12e46aadd72b920400c0343977c43df, 6f1f729a6be004970678337a8ec008d5, 7880bf8bb9eda31ead3b47135dc10fa0, 61fb9c94d2977175f7b4bb7af13b7af6, 4e69eacc2041f8cfb9cf3436d29f0ce1, 68461ae8133cd59bb827c71eba075089, 9e832a0e60ae1920c404ed81650f6560, 416f98173029655e0b99cef064ebbb38, a4a3b2a19ea0e6f6faf3f2ae85260546, f0f057f13a508cd261ced3e81add4395, 06c9371a57bbf0c68e5069ab587dd384, 3a749a7dd998a76ecec679132e449b0f, 6a22bdcb8930ff3bba643544348cc306, 20c483a2037f4a91d8b0c2e302c153d8, 280357b24aa337bad393bec8d53c9b03, eb18c320af527c52fd840998ed608d93, a38eaeb5baab96cc358f3ab2a1d52ed7, 3b206eaf86595ef75ee145d3702261d6, 06b83ad4fd449d0a30755377461869be, 0432edc23d8e6cd502beee7e4eb637eb, 4555322bbd162c1115e7244ee8427e82, 1fbe702bb0509c2e1e5aed0c487ac015, 2cc9b0377fbf945c7974c61e329b1599, 07a85009c53e962b417cb8b545c51af9, 456f3dd976b192f2be0be5d1639cdcc5, 5c24e31c9271a107c04e3618d926a457, 95569e1202906a0daf698e1d859cacd9, 293f7cee0a46b0d342df6747794e340b, 9a91fa286b3a58143703fd42d03ef641, f8cd655a53aeb59a70b406a72a615dae, fc158983277df3d6e8cd4039ae351235, a16748b2446989d12dba343d0b24c7d6, 6469bda07373ceb7248916e23615bf91, 0f0461c9bf1b7cd47bf806ff6838a0bd, 7339e918eb1ee79b8358e4a8393b7ee9, fb912966f4e9843572f23012243c524a, f1f33823c217e1955f858b2acc3bc7b2]</t>
  </si>
  <si>
    <t>[f1f33823c217e1955f858b2acc3bc7b2, ddf2d9c4b57b3d5e6d5f331e7a2037da, 5c24e31c9271a107c04e3618d926a457, 1b6ab5d35186c57c41cef30a337426c4, 7339e918eb1ee79b8358e4a8393b7ee9, b20354bf7f27dbc4a0e5e691b2ab07bf, 280357b24aa337bad393bec8d53c9b03, a4a3b2a19ea0e6f6faf3f2ae85260546, ee4e2d8dca069dfd8ede6ff8b12acca9, 20c483a2037f4a91d8b0c2e302c153d8, f8cd655a53aeb59a70b406a72a615dae, 6864de5e35866ccf8f047ffed006a412, 6a22bdcb8930ff3bba643544348cc306, 95569e1202906a0daf698e1d859cacd9, 06c9371a57bbf0c68e5069ab587dd384, b12e46aadd72b920400c0343977c43df, 6469bda07373ceb7248916e23615bf91, eb18c320af527c52fd840998ed608d93, fb90677c69849e90b3a9f8f88f8ea9b5, 3b206eaf86595ef75ee145d3702261d6, a16748b2446989d12dba343d0b24c7d6, fb912966f4e9843572f23012243c524a, 0f0461c9bf1b7cd47bf806ff6838a0bd, 22ef57eb6fd977dd3049efdb47fb8364, 293f7cee0a46b0d342df6747794e340b, 62dbff32b88fd20719ed025bbdee1531, 67ad5ecc2a075a26c3c77a8414de2762, f0f057f13a508cd261ced3e81add4395, 2c85621b97eadaac08ff0c4264533977, 06b83ad4fd449d0a30755377461869be, 39ee61ec5f485b2ca0867802f6a7da41, 68461ae8133cd59bb827c71eba075089, e56fec8e36214f810fd580ab08d3e1b5, 6f1f729a6be004970678337a8ec008d5, a09fa0b4bcbd69032d8d9bf4bf65f41a, 9a91fa286b3a58143703fd42d03ef641, 661d2cd287524649d7c39d8a957af3fb, 89b219b499113b330454bd27612e4728, fc158983277df3d6e8cd4039ae351235, b15d81a7cbace0a86c01328d29ea959b, 18c9c2ab4f33be988e704f7b482b5ed9, a3622f3fd71b04a8997d6b2139d554e8, 4555322bbd162c1115e7244ee8427e82, 9e832a0e60ae1920c404ed81650f6560, 7880bf8bb9eda31ead3b47135dc10fa0, 4a50ef825d190290f310f83e35be6651, 773cf58081d9aefe86886c1bdce55367, 623ac81fbb222d21fc4b276e2a82b6c5]</t>
  </si>
  <si>
    <t>2-5928</t>
  </si>
  <si>
    <t>How many ['injuring'] events happened in 14/10/2016 (day) in ('Illinois',) (state) ?</t>
  </si>
  <si>
    <t>[d4b40f8b522a7a428287919f9af2a39b, 51f930b1d8d14c6c5a50a300767d769f, f479bf366ba9065858d06c600a62451f]</t>
  </si>
  <si>
    <t>2-4839</t>
  </si>
  <si>
    <t>How many ['killing'] events happened in 2016 (year) in ('South Carolina',) (state) ?</t>
  </si>
  <si>
    <t>[d884e641130ccef5be22310db14241a3, d98f80189434af31028c9ebe5badfa24, 2d69bf3b32d8d9ed6df5b5610a9883ea, f63f020768603bfc0212ff5a20763196, a80596a2f07de8a804f7c6e090b34146, b4a99b2cfcc3eaaf234732c82226a1e6, b0289dddc630b8d63f7f317e3a88888e, bfff595ea1044f6167c226cf15ccbf9a, 2513803c3a60cf16a1025f070c182a5a, e44667284d48bbfbed671fb7edc1362c, 59e2446d3c3da684c1cbeb9d2cea57fa, 586a553bb5ab333fab5541a917a5a82d, 0317b841dc87f7c5d52f65a8a27b8b00, 7eb4d004d1ce5c3700caaf0fded1f53b, 92a5a2f664a86c04292a57516747f718]</t>
  </si>
  <si>
    <t>[d98f80189434af31028c9ebe5badfa24, 2d69bf3b32d8d9ed6df5b5610a9883ea, 59e2446d3c3da684c1cbeb9d2cea57fa, 1b18e8f76317f67990f6b64680bcc65a, b4a99b2cfcc3eaaf234732c82226a1e6, 597c86a24d576e67f981059b8258b47c, fd3e1f88dd6d3d000a034981e7f1989f, 890f49fb6ce976cd78d685417dd46d94, 0317b841dc87f7c5d52f65a8a27b8b00, b0289dddc630b8d63f7f317e3a88888e, 7eb4d004d1ce5c3700caaf0fded1f53b, d884e641130ccef5be22310db14241a3, c13244c36b5100379053e10aa9fa3257, a80596a2f07de8a804f7c6e090b34146]</t>
  </si>
  <si>
    <t>2-5929</t>
  </si>
  <si>
    <t>How many ['injuring'] events happened in 25/10/2015 (day) in ('Arizona',) (state) ?</t>
  </si>
  <si>
    <t>[fbfc5af69f2033754e4015a2ae4b6d35, aa7eaec7f5b0ab587f0a965429176447, 84e7605bfbedb89a061745c28c7a6fce]</t>
  </si>
  <si>
    <t>[fbfc5af69f2033754e4015a2ae4b6d35, 84e7605bfbedb89a061745c28c7a6fce]</t>
  </si>
  <si>
    <t>2-4834</t>
  </si>
  <si>
    <t>How many ['killing'] events happened in 2016 (year) in ('Illinois',) (state) ?</t>
  </si>
  <si>
    <t>[53ffcf4f3a0603e8361ab343cbca1c28, fcbf5dfc475b6883ca7fae77d44ed2e8, 02b818d794b2b0d3e554373e4d39064a, 73fa77f34714081cf86c118af50123ef, 74732d6b76d6db34c9ea9cb798182da7, 58a3fab540c5990dab6eb78cc15ae985, 3503162b1cf9c91d7154c91f44779f13, b24a895dc8959cb49ec1ade98af53ceb, 7a32d4bb523ed1cd29be2927e992fc1e, 5eb1c2f810c0540cbcb3cb73762ef62d, 8b38e2e02563121fda98249478144b1a, 7610507b440655bdf04aca3b64473692, bcb42a8fad8ca51ea5b3399bca4a5513, ad409debfb7c92a7ee42d1b9233b1db5, 86532deabc7e9b78abc262039e710c85, 51f930b1d8d14c6c5a50a300767d769f, f479bf366ba9065858d06c600a62451f, e9bb9c31f07b79361568bc8359424479, 813ac55c1298eea56b31411af03c9a0c, 09e50588a192f467e3bb263367255cf2, 00695b7ea5ff7b7d4c2091c09566034b, 9cc3fd0a5363aac9f60b4c1b1b6cdfb2, 3003502567931d66f7a38e9e0a351eca, acae25332d6133175887e85f38c1652d, ce370c91dbe6eb8aad21e4530c4386e1, 1e5492fed046f76c423cecc493dc5afa, 86b9c5df98ceb660d6c4a717dfaa914d, 04e0f7562c383eccb20fb9569c3e32de, 6c8838e11fb4658236ce401acd1482fb, 9087d44b46ce167065efc8ce1641e594, 136da585cd83a8875b5b3166ded2010e, e97bd29eef038ff3060ace221881c56b, 59271f8d363fc82500c718e02b7b9abc, bcb64082309ae753d74fe57f1d6befa8, c22d0dfcbf660d12fa8dc457a082887d, 38915cfc9c043f00dfb85cf2446e5a7a, 810c1a1ffe404eb28d6bc39dd4f387c6, 772591405acd0c43d28f61c737d563a0, 662672852b984c058a02869c92096d86, c6a2cded464802be65631423abfc96e8, 0cdb535cf6d080f3c690903baa3233ff, e1f1adf88d62e717668e95ef6812bf33, 059ad6e444f832093563efa30c6e82b6, a0398b62a52732f91f7bfa6a97192824, 5cf042b40de55f0e6fdf4c2fe79cc4c0, 8e14408996ec1d1a561a48ab47b5529c, 5596511cea7b79fdedcd340f51476b52, 44c9da45d8ca31139f5bd83d73e5a26e, 15deaa13806b3019f8ed0414d0a1bc09, 5e1d016e853cf4bcf4f47a8eed42bd69, cbf6f9e0ebe15cfe6165ddd88cf74cdf, 78356b7876d015bed2c399a3392b0375, b4727e7fc4d10efb6ba1500420f6108a, 22f52281b8a8cc32e8fe6906e157ca4d, e2c892761848b691296ab80b4e2f6ae2, 4529af0ceb256d7d005daa06677df36d, ca3429c75bd105f0375d6d5371e172c6, 668d26e307f3fc86ef3718b4967a6bf6, 84c67ece4f3e23e80f82c94b0a0fa1ba]</t>
  </si>
  <si>
    <t>[e97bd29eef038ff3060ace221881c56b, 04e0f7562c383eccb20fb9569c3e32de, 4529af0ceb256d7d005daa06677df36d, c0e20ba539d4b100ae50e2c803463f95, 00695b7ea5ff7b7d4c2091c09566034b, 9cc3fd0a5363aac9f60b4c1b1b6cdfb2, 136da585cd83a8875b5b3166ded2010e, ca3429c75bd105f0375d6d5371e172c6, 44c9da45d8ca31139f5bd83d73e5a26e, 09e50588a192f467e3bb263367255cf2, 9087d44b46ce167065efc8ce1641e594, bcb64082309ae753d74fe57f1d6befa8, 6c8838e11fb4658236ce401acd1482fb, 74732d6b76d6db34c9ea9cb798182da7, b24a895dc8959cb49ec1ade98af53ceb, 4d2384fef709a291eab176fab3f40893, b41609833d311e3512bf5d8ac1080354, 5e1d016e853cf4bcf4f47a8eed42bd69, 73fa77f34714081cf86c118af50123ef, 810c1a1ffe404eb28d6bc39dd4f387c6, 5596511cea7b79fdedcd340f51476b52, 7a32d4bb523ed1cd29be2927e992fc1e, 3af479e619806d6577866a36fe504f15, 38915cfc9c043f00dfb85cf2446e5a7a, 3503162b1cf9c91d7154c91f44779f13, 3d0f0c2e912ed320e385083dd258d7e0, 772591405acd0c43d28f61c737d563a0, 7610507b440655bdf04aca3b64473692, 25403697118259081a7788dd8950914c, 86b9c5df98ceb660d6c4a717dfaa914d, b630de4348561e50e0b837ce8ee40eed, 8b38e2e02563121fda98249478144b1a, ca560234a15b381b925899e6bc129c7f]</t>
  </si>
  <si>
    <t>2-4835</t>
  </si>
  <si>
    <t>How many ['killing'] events happened in 2016 (year) in ('Washington',) (state) ?</t>
  </si>
  <si>
    <t>[3605cd37cb9b081a8a46a1a8df89bb2a, 51dfbd24c13b17a0c7ca70a839c7e94f, e9f49bfb9d70e9d2279dfa496c6317cb, bc55a06c15ee99fa17d72ca0944d9da0, 9d6f97252856b208bac648f70358089f, 73f586b670094b8f097902b86895d1d0, ca27b0f18c5cbb55d760baa3157ebd47, c4f293307dbcba948e5325a2e6119c10, 6b72640d1097dfac0aa89de56be176fb, 22ec33f26c52a733b2fc3e43321f605c, 2afa17d6f46aa84aeed042cdd0c783b6, abaa23c12285fdd4bfabb7959c53b1b5, 64ea94ad6f0baf843759e5f6b15566a0, c84458e8bc2c43242de3932029f10924, 0b8d6065337e88b186e58f1187d85b03]</t>
  </si>
  <si>
    <t>[0b8d6065337e88b186e58f1187d85b03, 3605cd37cb9b081a8a46a1a8df89bb2a, d464eb9c8f9f488494fd637085ec318b, 008df4be79d0f5377913d738389fe331, 9598d8a0acb544fa8469d8ad97af4abc, c4f293307dbcba948e5325a2e6119c10, eab132ff52f56496ce5e9776241a80ce, 51dfbd24c13b17a0c7ca70a839c7e94f, 74fb758a475d7ffa71c3eb6832294fff, 93a1ca7f4757e051f2aace8ff65e4d37, abaa23c12285fdd4bfabb7959c53b1b5, 4e69eacc2041f8cfb9cf3436d29f0ce1, 73f586b670094b8f097902b86895d1d0, 8ed808bab77dd61f4d61fa569554e77d]</t>
  </si>
  <si>
    <t>2-4836</t>
  </si>
  <si>
    <t>How many ['killing'] events happened in 2015 (year) in ('Ohio',) (state) ?</t>
  </si>
  <si>
    <t>[353e904b9f3c9a56047d132adbd04d37, 985610a6ce9dca3e17bab5ddcdcef823, 5427240fe9a6199c11f4bfa5667ef9a3, ff3e1d8a3de2e9c6fc87f832e9478ea5, 2f68e6673261c486f6fa2dea65a3f7f1, a5679ac9e2c17a37e82ef436c16b60fb, 8f2cea311f3c1958c12e370667b8eee9, 9f87a7fa080443db4c9fd832459339f5, af0edf9dd173b49fe8fd957a0f59360b, 76cdb6424709778e519769c1d97c2573, 9f47096fc23b0730c1120df0e8d10061, d09d10134bc7030ee3e45f840b8e9f9d, 734fe95f5141acd505319646f0652898, e6c36fb53d390e7287673fb0da8abdda, f63504d9b174b44766e8d81779b218ea, 93040125ca0f41a85b5b6cc9165ab4d3, 1f0d8649836094fbd23c5383d262ae9d, ef3506a5e49ea5b7420305b5eac1780a, 095979c990f3b44d78a627874429e796]</t>
  </si>
  <si>
    <t>[62fccefef012fe3ed7b78723cbde30c9, ef3506a5e49ea5b7420305b5eac1780a, 2f68e6673261c486f6fa2dea65a3f7f1, 9f47096fc23b0730c1120df0e8d10061, 5288eef84c7733d88eab9b161dba449d, 12e2b810a1fb4038a5869f2e564ddae4, 095979c990f3b44d78a627874429e796, 76cdb6424709778e519769c1d97c2573, 613631923464203ce2d4dee67f4cf281, 353e904b9f3c9a56047d132adbd04d37, 985610a6ce9dca3e17bab5ddcdcef823]</t>
  </si>
  <si>
    <t>2-4837</t>
  </si>
  <si>
    <t>How many ['killing'] events happened in 2013 (year) in ('Florida',) (state) ?</t>
  </si>
  <si>
    <t>[6a0dc0e3d5dbd11914028978bcf9cc17, e5184a2058070b58015640f7a7b88457, 4aff1c806862544f92616cf29a1b3d3f, 30cdfe51f66697a788b22160606aca6d, 0d98c8166037742db21977387f66b5e1, 9ea40443a394905e7712e8521f540764]</t>
  </si>
  <si>
    <t>[6a0dc0e3d5dbd11914028978bcf9cc17, fdda85f1d30f9440b39136dfc83000e6, 9897ff64ff1c41541dd9c4bdb3e2026b, 0d98c8166037742db21977387f66b5e1, e5184a2058070b58015640f7a7b88457, 30cdfe51f66697a788b22160606aca6d, 9ea40443a394905e7712e8521f540764]</t>
  </si>
  <si>
    <t>2-5925</t>
  </si>
  <si>
    <t>How many ['injuring'] events happened in 14/06/2016 (day) in ('Delaware',) (state) ?</t>
  </si>
  <si>
    <t>[0835a98c168ea7067e832a7a5f03586b, 469d9132ae7bc734a213e8c70567c902, d12f9ec63d228af73f2472428fe6f5ed]</t>
  </si>
  <si>
    <t>[0835a98c168ea7067e832a7a5f03586b]</t>
  </si>
  <si>
    <t>2-4841</t>
  </si>
  <si>
    <t>How many ['killing'] events happened in 2013 (year) in ('Michigan',) (state) ?</t>
  </si>
  <si>
    <t>[5f79e87d68c475c99e1d41e277ccbc0c, 03960903f25b857848fec6f35d120b47, e5cd1d1d82c11338abec79ecc706f3bf, dc97a7572c40e92fc68928eae538d3a3]</t>
  </si>
  <si>
    <t>2-5931</t>
  </si>
  <si>
    <t>How many ['injuring'] events happened in 13/12/2015 (day) in ('California',) (state) ?</t>
  </si>
  <si>
    <t>[4d94d2ab7ff5c2fd85ae8716a936c593, 72be1eecbad077919f87202bb3d2daca, dbf33b5aa98a668bd8d39038009533c9]</t>
  </si>
  <si>
    <t>[dbf33b5aa98a668bd8d39038009533c9, 4d94d2ab7ff5c2fd85ae8716a936c593]</t>
  </si>
  <si>
    <t>2-4842</t>
  </si>
  <si>
    <t>How many ['killing'] events happened in 2013 (year) in ('Kentucky',) (state) ?</t>
  </si>
  <si>
    <t>[5d047f14c15d8a27e27526e7f8695483, 69da3f0492c0e38240c083b0beceec33]</t>
  </si>
  <si>
    <t>2-4843</t>
  </si>
  <si>
    <t>How many ['killing'] events happened in 2013 (year) in ('Oklahoma',) (state) ?</t>
  </si>
  <si>
    <t>[7d09bd3dd9c0f3416a33de2f0ee698fa, 418288772a73a04cff88374f948880ae, 309fcffb73a1bdf875514608a4992044, 93ef668635924eed5938554d570f2134, e8e1ad2da113bf4aa5651c230431b875]</t>
  </si>
  <si>
    <t>[7d09bd3dd9c0f3416a33de2f0ee698fa, 309fcffb73a1bdf875514608a4992044, e8e1ad2da113bf4aa5651c230431b875, 418288772a73a04cff88374f948880ae, 93ef668635924eed5938554d570f2134]</t>
  </si>
  <si>
    <t>2-4844</t>
  </si>
  <si>
    <t>How many ['killing'] events happened in 2016 (year) in ('Massachusetts',) (state) ?</t>
  </si>
  <si>
    <t>[6ec7b37a5b7565add53cf2fdb8ac4cdb, 2f5e7c1311ad5ed3a173db2b67dffced, 1f3a4ef83439025c722d7c5d09605e7c, 4801ed8271e5a44c4be07c05df40f2cd, 4f9490d97b6a879e6a6e5ce5075a53a1, bd79bc07c3f19db51f3f69c46f3993e5, 1e488aa93055b08e095bc5d23634025a, 80a7284b5cc6de240f1a55de99628391, a4be18976fa9e8024e45c33e11a64810, 91e0bc32a7c43b470585a69027c23a14, 316b65cdd6bbeeb47fb073ff3b69f328, 0b6ec464ffed57307b24ed8cb8a0272a, 02c6693e340c019e62f84bfa6c2cf26e]</t>
  </si>
  <si>
    <t>[80a7284b5cc6de240f1a55de99628391, 34105679bae3a3c3529c7ef6ed4c9533, 316b65cdd6bbeeb47fb073ff3b69f328, a4be18976fa9e8024e45c33e11a64810, 91e0bc32a7c43b470585a69027c23a14, 6ec7b37a5b7565add53cf2fdb8ac4cdb, 02c6693e340c019e62f84bfa6c2cf26e, 1f3a4ef83439025c722d7c5d09605e7c, 4f9490d97b6a879e6a6e5ce5075a53a1, 38b8aa6ab4d038034e0bdd06ce4a74d7, bd79bc07c3f19db51f3f69c46f3993e5, 2f5e7c1311ad5ed3a173db2b67dffced, 6bb0e3cd372362b18e2f086adacb6399, 0b6ec464ffed57307b24ed8cb8a0272a]</t>
  </si>
  <si>
    <t>2-4840</t>
  </si>
  <si>
    <t>How many ['killing'] events happened in 2014 (year) in ('Arizona',) (state) ?</t>
  </si>
  <si>
    <t>[ff7ed6c825a306c47536239d6b0f7d38, e5a6035c4ff4cb8d36543a038957a070]</t>
  </si>
  <si>
    <t>[a4088adb7c21b9411aa5e61fc27054a8, e5a6035c4ff4cb8d36543a038957a070]</t>
  </si>
  <si>
    <t>2-4827</t>
  </si>
  <si>
    <t>How many ['killing'] events happened in 2015 (year) in ('New Mexico',) (state) ?</t>
  </si>
  <si>
    <t>[f01260ab88f765c36092dbc3a6a02d21, 8f86fa9c8127c447b79e4951fd773869, ba2c421ccbe836282ebc52d1cd73543a, 6a57f056fdd38d65424d54e7bc35f645, 684cadfbe6bec1ac9c8d4551fdbd676e, 2a068f0cff6c83732e718aea754812e3]</t>
  </si>
  <si>
    <t>[ba2c421ccbe836282ebc52d1cd73543a, 2a068f0cff6c83732e718aea754812e3, 8f86fa9c8127c447b79e4951fd773869, 6a57f056fdd38d65424d54e7bc35f645]</t>
  </si>
  <si>
    <t>2-4828</t>
  </si>
  <si>
    <t>How many ['killing'] events happened in 2015 (year) in ('Texas',) (state) ?</t>
  </si>
  <si>
    <t>[a9063d1c576ba6cced5a0b0211ba94be, f7a15492358683cc98ed954744623ece, b992d7cc78be84483a324d3a3eff324a, 07572b6d87e3d79e4ca53c370639275c, e5e153a270db0333c7b80781d21e1e46, 35d5ce7284a55ecf58230806cb6fbc4a, 94bb1da9fd575f32b56d70abdce92100, 9c08b4abc3062e2b91c26b7024232fd1, b98df165a127803f6b5427641062952f, 1266412fdce98cbf809caf8d88342b40, 90e1d6788967d42ee5da65139d97a4b4, fd66c4868355d75941c6dc662c1d8ed2, ed785b4fda8a8fb5c1c514f0b8954751, b8bd65e6b28c12bcf19cd1542dfd44c6, 38148f9d92f275b977227a5f9f363a0a, fa939c64627e161e5cafe76ef1b42512, b13fbfb51a03184556f27fa028152455, a2884aee5fd880a99aed4a1aab64bbc8, f09153c49a9cdf1e5c365908a6fbb896, e227909afdce43ff44ea2d5848aad292, 3c94c6a530093e0e3d0b3f3b4ea75f9d, 1c5ec3bbc78666c4e2c3df6edf5fc286, db3b70019ac760dbeede60efd1b719d5, ce7752dc0bb7f169b151590c53cbff9c, a78a740b498bfffbf5b554c9952c9637, 7ffccb7c20a7945ca1194f55b4aa9a6a, 9a8c518a0c1cd9215b183bd231f0beee, f8d7d79eea4b747329ba41bbe75a8254, c05739c70dce6eac7f0229713321a463]</t>
  </si>
  <si>
    <t>[ce7752dc0bb7f169b151590c53cbff9c, 10ba0ab756f512edb14beb811a6b45b9, f09153c49a9cdf1e5c365908a6fbb896, 6c9435612a92fabb26bd638d1e28766b, a9063d1c576ba6cced5a0b0211ba94be, 9fa3456f7acdec754b45337df22245d0, f8d7d79eea4b747329ba41bbe75a8254, a2884aee5fd880a99aed4a1aab64bbc8, 1266412fdce98cbf809caf8d88342b40, 9a8c518a0c1cd9215b183bd231f0beee, 37bb161a65bf2e8bc884254215cbceb2, 07572b6d87e3d79e4ca53c370639275c, b98df165a127803f6b5427641062952f, 3c94c6a530093e0e3d0b3f3b4ea75f9d, f740c38662e0ddc1c69c54f96aad441f, a78a740b498bfffbf5b554c9952c9637, 90e1d6788967d42ee5da65139d97a4b4, 7b6f28c70a842833b63f6b5cc905ae37, 8d4e5199cbd7d02c5a20ea863d2353f3, 38148f9d92f275b977227a5f9f363a0a, b13fbfb51a03184556f27fa028152455, 00c62b2b52b6c125e01ca99b243c470f, f91174f2a5c14d3ac87938d1e4f0e110, 9c08b4abc3062e2b91c26b7024232fd1, 94bb1da9fd575f32b56d70abdce92100, 1fb5436beb7049d24897dc7a1ab79baf, d794d8a2f36905fd0cbca8110f4676bd, db3b70019ac760dbeede60efd1b719d5, f46da0b9509bcb0429d737c1da8320a2, fa939c64627e161e5cafe76ef1b42512, ee195afd2dd19210881ca100b8a506e1, 7167c1e7747219a2fe529a7c6b069d15, 1666252d00f7308e49e3563ae802763c, f7a15492358683cc98ed954744623ece]</t>
  </si>
  <si>
    <t>2-4825</t>
  </si>
  <si>
    <t>How many ['killing'] events happened in 2016 (year) in ('Colorado',) (state) ?</t>
  </si>
  <si>
    <t>[eb2aa1a010f99b03e23952000fe30fca, dc9837fc9033388831db78a2aa045205, 0638a01775341fd8c44e9f0a4e10098d, 494a0ecb108d93e0f3a1ed6a04ca7266, 0e8dd07bec0b1c949e71fbe4e054fa0b, ee35357b0d9441a003c7aa68d7cf2f5e, e4ffa212da6ba446cb75b04ccc52bdf1, cfe5bc4712275782e656e5d72e8f43e5, be4e86f5824474681718c9009014cedb, f65ea5781f0208c1062e2097e645b38d, 6da590a77e4a932130fc43ce81082e1a, 02ad07a28b545be09f7816778d2f0fb6, ce0452c7f1634ce8b27cf5bdf171443a, f885a1cc4654b69a7dc70b9f0949f8b8, e55ccb952b42e32f84e44f7e802ae82f, 49da77314307271176f62bd2359bdb47, 799cbde95a37b9ad5f40b83231e0d987, ec9792b34e4f19392e0d32f86e1bfcdf, f7250d39cdbf4b07e2e5d43711bb5540, 24a421adb62fed7b558cdec317170231]</t>
  </si>
  <si>
    <t>[e4ffa212da6ba446cb75b04ccc52bdf1, c302b355ad6d9145485c1902f83012b1, 24a421adb62fed7b558cdec317170231, e79dd9e78a42c171077fea46454fd83a, f7250d39cdbf4b07e2e5d43711bb5540, 494a0ecb108d93e0f3a1ed6a04ca7266, 49da77314307271176f62bd2359bdb47, dc9837fc9033388831db78a2aa045205, df7d6d8d73eefbe05276f782512e2801, 0638a01775341fd8c44e9f0a4e10098d, 799cbde95a37b9ad5f40b83231e0d987, cfe5bc4712275782e656e5d72e8f43e5, f885a1cc4654b69a7dc70b9f0949f8b8, ee35357b0d9441a003c7aa68d7cf2f5e, eb2aa1a010f99b03e23952000fe30fca, 0e8dd07bec0b1c949e71fbe4e054fa0b, 6da590a77e4a932130fc43ce81082e1a]</t>
  </si>
  <si>
    <t>2-4826</t>
  </si>
  <si>
    <t>How many ['killing'] events happened in 2015 (year) in ('Kansas',) (state) ?</t>
  </si>
  <si>
    <t>[97f7fe6748ec275ec9eef027249e5c64, f29ca88374473dbf2e3cc1a36210078a, 162e9cdaf367af0ada42bf857162d35e]</t>
  </si>
  <si>
    <t>[af848081e21ad60951fb3ee2e951488d, 4d66b13ff0b08d5b9526db234709326b, 97f7fe6748ec275ec9eef027249e5c64, 162e9cdaf367af0ada42bf857162d35e]</t>
  </si>
  <si>
    <t>2-4831</t>
  </si>
  <si>
    <t>How many ['killing'] events happened in 2015 (year) in ('Wisconsin',) (state) ?</t>
  </si>
  <si>
    <t>[17b7ffc50e4405be52ad48d002519742, 44123574439cfa27b4edb4c73b6cccc7, aa4a14a4183762ec7f0547852f27cc54, 8593406845648ee4facc8ba4532255da, a9fb9cda2a045c898445aa439256dda6, e0ff4a5f6b04c10aee0b89f1780455a4]</t>
  </si>
  <si>
    <t>[aa4a14a4183762ec7f0547852f27cc54, 1e3b86ce11bd3fadda243153f7db82c0, a9fb9cda2a045c898445aa439256dda6, e0ff4a5f6b04c10aee0b89f1780455a4, f2a5c2aae77aff87c38ed62e7c704b9c]</t>
  </si>
  <si>
    <t>2-4833</t>
  </si>
  <si>
    <t>How many ['killing'] events happened in 2016 (year) in ('Maryland',) (state) ?</t>
  </si>
  <si>
    <t>[66d30db65488c2b02e5882d7e762b5c3, 0392b3b12110fec786b38335ffb6c713, ee474691fa6d5bc87ff860c0c5633918, 4da3e92adee47ce5f6cd049b2468f9dc, f62bd936852f8a09a5dc3bdc3ce0a712, 00811affc3da7176ad486b9dfa3b31cc, 88fb3c2a60e16cee907e5765478f3a05, 1bebb62822642fe3e81da5f1e750a1e0, 316932156a3da5a8b02094f0f1c97ec0, 413ce5c5973482eb1d88c22c935d29a1, 3d91479438a7cf89fbd09da3b07a0695, 1cd26b5c83a77ed791cf165108419854, 22c9eba9c83080dd10442e140d86383a, 882474f5fbba2cd42ff93a21ebb0af81, a9e71da4cdbf8f30073cb090559db083]</t>
  </si>
  <si>
    <t>[b4727e7fc4d10efb6ba1500420f6108a, a589dbc7007920b67517de890b4f41a8, ebb6d75dac79a2c652208e6464dcef16, a9e71da4cdbf8f30073cb090559db083, 04e0f7562c383eccb20fb9569c3e32de, 00811affc3da7176ad486b9dfa3b31cc, f479bf366ba9065858d06c600a62451f, 0395474513c934ecea5262c1e26315bd, f62bd936852f8a09a5dc3bdc3ce0a712, 88fb3c2a60e16cee907e5765478f3a05, 0392b3b12110fec786b38335ffb6c713, 4da3e92adee47ce5f6cd049b2468f9dc, 413ce5c5973482eb1d88c22c935d29a1, ee474691fa6d5bc87ff860c0c5633918, 1bebb62822642fe3e81da5f1e750a1e0, 772591405acd0c43d28f61c737d563a0, 25403697118259081a7788dd8950914c, 86b9c5df98ceb660d6c4a717dfaa914d, 1cd26b5c83a77ed791cf165108419854, ea0bb57f06fa2e343ee10816959d3b9c, 66d30db65488c2b02e5882d7e762b5c3, ef2ea272bee60865bd48a6bd0eec9feb, 810c1a1ffe404eb28d6bc39dd4f387c6]</t>
  </si>
  <si>
    <t>2-4816</t>
  </si>
  <si>
    <t>How many ['killing'] events happened in 2015 (year) in ('Alabama',) (state) ?</t>
  </si>
  <si>
    <t>[6ab0791bf6b97f2f2d3d7d7b71b29ac9, 45aac8a0efd750ae6bd0c65c49ca33c1]</t>
  </si>
  <si>
    <t>2-4817</t>
  </si>
  <si>
    <t>How many ['killing'] events happened in 2015 (year) in ('Tennessee',) (state) ?</t>
  </si>
  <si>
    <t>[5942add655b805d74b2891404c63f179, 8fd18d2d4d8846cde82bb19231574752, f45a83040d74fd6885a08e8766530fe3, f968a5d1e4b39725fd236017c480fd75, 69ff270a45c5022007a38a3994cb7f76, b59c629a8af2e879af08201669fc7128, 47286770c471ff4687a1e978cbdc7c30, 5f94dfbde0c604bb8552b78b00d7eb80, 6ddb034c327b7e3fa9aa241fd2940634, ff081156a9fb7cb4d3a78d885155d4b7, 471ea29c5998fd1deb08fbaddb292bcc, 7ad3c266b77bbc21e76551080a58bbab, 0c8292ed2ab2370ba1b6e8a62b8b27e4, 5e2b130c344575991e61646746c7515a, 488e784bf85720cb50066d567aff029d]</t>
  </si>
  <si>
    <t>[7ad3c266b77bbc21e76551080a58bbab, 5942add655b805d74b2891404c63f179, 471ea29c5998fd1deb08fbaddb292bcc, ff081156a9fb7cb4d3a78d885155d4b7, 45aac8a0efd750ae6bd0c65c49ca33c1, 488e784bf85720cb50066d567aff029d, f968a5d1e4b39725fd236017c480fd75, 69ff270a45c5022007a38a3994cb7f76, 5bb1a1c5842c6bf8f8c8731ed49f8f87, 0c8292ed2ab2370ba1b6e8a62b8b27e4]</t>
  </si>
  <si>
    <t>2-5905</t>
  </si>
  <si>
    <t>How many ['killing'] events happened in ('Ohio',) (state) that involve the name Green (last) ?</t>
  </si>
  <si>
    <t>[5427240fe9a6199c11f4bfa5667ef9a3, ff3e1d8a3de2e9c6fc87f832e9478ea5, 9f47096fc23b0730c1120df0e8d10061, d09d10134bc7030ee3e45f840b8e9f9d]</t>
  </si>
  <si>
    <t>2-5902</t>
  </si>
  <si>
    <t>How many ['killing'] events happened in ('Florida',) (state) that involve the name Wright (last) ?</t>
  </si>
  <si>
    <t>[6a0dc0e3d5dbd11914028978bcf9cc17, e5184a2058070b58015640f7a7b88457, 4da8690a64ce17b6da31bd0cb4380c63]</t>
  </si>
  <si>
    <t>2-4813</t>
  </si>
  <si>
    <t>How many ['killing'] events happened in 2013 (year) in ('California',) (state) ?</t>
  </si>
  <si>
    <t>[f4e22ec174ab36d55a9af3b8afc9ea9a, 8a1fc7804df21f10b6cd2acb423f0c82, ef215386b64ad6f820c95534979adb6f, 35f30e6bdd7a0871f7a79972da810eba, b47294f2ffc6810942a0d63aa301fa7b, b656a67e8934ae034007de033b68e247, a84da59a1d3ca3a318b735626d540220, b72e49525542063f35bef5134d202d40, cdf3429050a6490dc40d61ef10bcda61, 14f23bbd8edcb96b804b8772362aa62a, 4d546af81c06cc33c56e645889e260c1, f250012fdf0bf734f310c63187d3c560, 98ead9563518a5dfdcd790dc64b2be21, d81f1cbb82c7676a6b20a4d17afe405c, 074c623ce48dfe851dc7e59c6aa489e3, 26db83890367296b64f2b58eb38617b3, 8754cbb935963393c6cab2f36a47384e, 3b0b13d5d9184610b1348f46ff535a84, 80c0341716b2da1f76d64c195e901747]</t>
  </si>
  <si>
    <t>[80c0341716b2da1f76d64c195e901747, d81f1cbb82c7676a6b20a4d17afe405c, 14f23bbd8edcb96b804b8772362aa62a, 074c623ce48dfe851dc7e59c6aa489e3, f4e22ec174ab36d55a9af3b8afc9ea9a, f250012fdf0bf734f310c63187d3c560, 35f30e6bdd7a0871f7a79972da810eba, b656a67e8934ae034007de033b68e247, a84da59a1d3ca3a318b735626d540220, ef215386b64ad6f820c95534979adb6f, 3b0b13d5d9184610b1348f46ff535a84, 4d546af81c06cc33c56e645889e260c1, 26db83890367296b64f2b58eb38617b3, cdf3429050a6490dc40d61ef10bcda61, 8754cbb935963393c6cab2f36a47384e]</t>
  </si>
  <si>
    <t>2-5901</t>
  </si>
  <si>
    <t>How many ['killing'] events happened in ('Texas',) (state) that involve the name Howard (last) ?</t>
  </si>
  <si>
    <t>[e227909afdce43ff44ea2d5848aad292, 3c94c6a530093e0e3d0b3f3b4ea75f9d, 1c5ec3bbc78666c4e2c3df6edf5fc286, db3b70019ac760dbeede60efd1b719d5, ce7752dc0bb7f169b151590c53cbff9c, a78a740b498bfffbf5b554c9952c9637, 789d406fbcfd4834e83c047d1a2d655d, 34d13cc0d1db9d8b1a1139aea267826e]</t>
  </si>
  <si>
    <t>2-4815</t>
  </si>
  <si>
    <t>How many ['killing'] events happened in 2014 (year) in ('New Jersey',) (state) ?</t>
  </si>
  <si>
    <t>[d678d3eee9b4047ff641057db1272d57, 845c04682c364e32bdbd94305961c4c4]</t>
  </si>
  <si>
    <t>[845c04682c364e32bdbd94305961c4c4]</t>
  </si>
  <si>
    <t>2-5909</t>
  </si>
  <si>
    <t>How many ['killing'] events happened in ('Illinois',) (state) that involve the name Brown (last) ?</t>
  </si>
  <si>
    <t>[4529af0ceb256d7d005daa06677df36d, ca3429c75bd105f0375d6d5371e172c6, 00f9d7565109c261b4621f09d5934d6f, 826535532ebb50f151e18f0cb8140508, 983f35c1b758e8d5761f2b5718ea34c9, 42048ed4eecd72589cf1d559711446ba, c44089c9a04c4abbc8d026888098c8fa]</t>
  </si>
  <si>
    <t>[4529af0ceb256d7d005daa06677df36d, ca3429c75bd105f0375d6d5371e172c6]</t>
  </si>
  <si>
    <t>2-7090</t>
  </si>
  <si>
    <t>How many ['injuring'] events happened in ('Tennessee', 'Memphis') (city) that involve the name Malone (last) ?</t>
  </si>
  <si>
    <t>[dd62f01aa1916f4785d9748c16fd95dc, 583d708e8cbf7a501a1db80160efaa8a, e09574dbe2abddbf8bc8ea9f777666ac, ee715bd69b667cf4f6a801ed4946a32c]</t>
  </si>
  <si>
    <t>2-7099</t>
  </si>
  <si>
    <t>How many ['fire_burning'] events happened in 2008 (year) in ('Florida',) (state) ?</t>
  </si>
  <si>
    <t>[755671a68e96394ffabcddca2b1e2664, cca9833f7a4660b11bc40a8784b90109, 48706941b07c1be231d5ed6a24fc3d88]</t>
  </si>
  <si>
    <t>2-7097</t>
  </si>
  <si>
    <t>How many ['fire_burning'] events happened in 2006 (year) in ('Texas',) (state) ?</t>
  </si>
  <si>
    <t>[0291a05e55281b492a24b50487057fbb, ea95b427dc24048b1a7058662290baf1, 18ba057b8501a79b6d231f3139a12005]</t>
  </si>
  <si>
    <t>[0291a05e55281b492a24b50487057fbb, 18ba057b8501a79b6d231f3139a12005]</t>
  </si>
  <si>
    <t>2-7098</t>
  </si>
  <si>
    <t>How many ['fire_burning'] events happened in 2006 (year) in ('Tennessee',) (state) ?</t>
  </si>
  <si>
    <t>[2fd588844b38a207d456d8f20fff8f86, 81e40307c16a61cfce362a43fc331f65]</t>
  </si>
  <si>
    <t>2-4820</t>
  </si>
  <si>
    <t>How many ['killing'] events happened in 2016 (year) in ('Pennsylvania',) (state) ?</t>
  </si>
  <si>
    <t>[c7721a45483536ccd0a00e0e870d9bff, b641b5abad0fb305d05ad39cded16465, cc09821930f7d016aa7f0431146d2aa6, af867d065ca6de60913486f3521162fe, 98b211ddc9976f8cd8cc15fba6e36a74, e046403bc29a346fa58e99ec462c325d, edd7079b43ca44613a6edd1b28507ca4, b1b123c087a669d09946fffc6e6b3e92, 0b3b5a80431913c99c9776d1accd2906, 7d726113c5779da0c25328489ee6cb5f, 53b97d585a4890c82818045870a999b6, 6914efa9e2c86ca494828af26f7dc5a8, 2bd893f92a71920ea7a391dfcb518090, 17f83f6bfa8deff501219f55c718a22c, 342b1242e8616e3981bf9ecd3fe5702b, f5a80fcb1d13c9d9057f8d682049967f, 84acb0162ac6240d8d54c9f4534ba7e4, 08aff8ef3b50b131c5b642353d139cdc, 6569c6e4f286684ac1f45b961e2cdbd9, 82b7f544ffdf3c6a82200ab3791358e3, d92a3f76bf8f7a4a14dc7538c5fe31d5, c339af158fc7a2409664fdbd3703fa25, 41c27f83ba6b694bacd1fe58e44339f9, 290518c98f8a7a5e640c712c67f1d474, cf3dd44e0774ee1083feec9e76534a46, 70d3f53de7dec59811856dd3c572e7af, 22c96388eca9727ae2358b8acee344ea, b9b83bb5ad1c6dae4c87592ff7a0cd94, 07878a81b5c16722f1e1c2eebc74a608, 622e463d4866570f7c682a6543e4e8b0, f7c7fbcf9514fbd5ac8a908532734696, f95ec4e6d72c4cb8ecd701e84b373eb1, 944f7eeebccf88c6eafa39bba8d55494, f6c84dc492a877f621ae0be5ba39ffdf, c81c1486a55be344557c9442b8368186, fd2ffd8dd9eb47c19fca13d82b955f0b, 4d9687e621267401a4580433e4f8b9b9, 34a41bfbd2227ba8d279b8eb724f46d0, ffb5eb7c1852fb7b5a017f904a19dd31, f09597b85812fe13d7e7c72f64d1beed, 16ac16c1f57e84acf76bccebb487588e]</t>
  </si>
  <si>
    <t>[b1b123c087a669d09946fffc6e6b3e92, 82b7f544ffdf3c6a82200ab3791358e3, 622e463d4866570f7c682a6543e4e8b0, 58a3fab540c5990dab6eb78cc15ae985, cca81aafb2b040ec58f5a59b8a6e30c0, 70117dc2c859e5e17d453284c5a50e39, 2bd893f92a71920ea7a391dfcb518090, 0b3b5a80431913c99c9776d1accd2906, 1e5492fed046f76c423cecc493dc5afa, ffb5eb7c1852fb7b5a017f904a19dd31, 84acb0162ac6240d8d54c9f4534ba7e4, 2513803c3a60cf16a1025f070c182a5a, fd2ffd8dd9eb47c19fca13d82b955f0b, 08aff8ef3b50b131c5b642353d139cdc, 98b211ddc9976f8cd8cc15fba6e36a74, e44667284d48bbfbed671fb7edc1362c, b641b5abad0fb305d05ad39cded16465, 16ac16c1f57e84acf76bccebb487588e, 150f030a0c018862ea5b3b1604231026, f7c7fbcf9514fbd5ac8a908532734696, 342b1242e8616e3981bf9ecd3fe5702b, e046403bc29a346fa58e99ec462c325d, 53b97d585a4890c82818045870a999b6, 6340a37410d04909e42fe8ca6beb21ea, f6c84dc492a877f621ae0be5ba39ffdf, af867d065ca6de60913486f3521162fe, 22c96388eca9727ae2358b8acee344ea, 420cd4ca65c497dae4ceb9f48695b4d1, e551ed294fb562844e7a002e81994c0f, 4d9687e621267401a4580433e4f8b9b9, 70d3f53de7dec59811856dd3c572e7af, c81c1486a55be344557c9442b8368186, 6569c6e4f286684ac1f45b961e2cdbd9, edd7079b43ca44613a6edd1b28507ca4, 07878a81b5c16722f1e1c2eebc74a608, cf3dd44e0774ee1083feec9e76534a46, 6914efa9e2c86ca494828af26f7dc5a8, 80e74cafac3acdbb755b56aa2ee16c78, bb21e0b9244bc1dcb3d7844a4f30abb9, 944f7eeebccf88c6eafa39bba8d55494, 7d726113c5779da0c25328489ee6cb5f, f09597b85812fe13d7e7c72f64d1beed, 96ab398c9d064abf5b337152262ba416, cc09821930f7d016aa7f0431146d2aa6, f95ec4e6d72c4cb8ecd701e84b373eb1]</t>
  </si>
  <si>
    <t>2-4821</t>
  </si>
  <si>
    <t>How many ['killing'] events happened in 2015 (year) in ('Florida',) (state) ?</t>
  </si>
  <si>
    <t>[8d13264390e60118daf49627975acf02, 4dcb1df7a979349200049b91d7caa3c0, 0b927929a9bfd0fe57e59de9040db9e9, 49afe22b7a3c52e12c4c6a9043d13cc8, 63e454389553671dde285f2be333879c, eb24ea8b1825e84a6116cf398524d9f2, 212b11777a3c44e91cbe6ec1e6cd9817, 54447a3d2e1ac3f8453348aeaa3b7a10, 081ab32a4d69362a12f914481542c96d, b64a8bc012e8a994d4874908ecafc0ea, 56f6886cd1433c39e90802409ca3808d, b20560c7558304a037c4ca5d6c093f04, 5b9c78b47c4bdd549985fe12e09049cb, 681bc13d0c04fdf4acc015b7ec034743, 6a9f619d47e0d1ec032c96ae7b201d09, ff1b25dfc337380948fde8ab16f02464, 7d9c13c201b2eba6422e4bfa0fb1b17d, d9f9eaba39f03f6094b2ae8bfac59baa, 8775361af1b9c5cfd160c265892dfca6, 42b38402fdb5a9d4797fa6127a2b0922, 495577bf929ee8684d3fd5f17032f9e3]</t>
  </si>
  <si>
    <t>[495577bf929ee8684d3fd5f17032f9e3, b20560c7558304a037c4ca5d6c093f04, 42b38402fdb5a9d4797fa6127a2b0922, 2bb0ac3cef217bc6dc678d36452fbf60, f72a38bb4a2c73fb068b6754a09f54fb, e1226154c8a3bd24b20b654c2e591a47, 212b11777a3c44e91cbe6ec1e6cd9817, 26e9a9615b1fdf3b2174a907c57c52e5, eb24ea8b1825e84a6116cf398524d9f2, 8775361af1b9c5cfd160c265892dfca6, 56f6886cd1433c39e90802409ca3808d, ff1b25dfc337380948fde8ab16f02464, 6a9f619d47e0d1ec032c96ae7b201d09, ba6f142aaceabbe8150f23aa20bd2f73, 4dcb1df7a979349200049b91d7caa3c0, 081ab32a4d69362a12f914481542c96d, 54447a3d2e1ac3f8453348aeaa3b7a10, 681bc13d0c04fdf4acc015b7ec034743, 0b927929a9bfd0fe57e59de9040db9e9]</t>
  </si>
  <si>
    <t>2-4822</t>
  </si>
  <si>
    <t>How many ['killing'] events happened in 2015 (year) in ('Maryland',) (state) ?</t>
  </si>
  <si>
    <t>[abf153ee75a1c04585e90158db9988d2, afa8bab1e5ebb18c40dbd873952e4293, 7cef71f51ac1b1306b0991d4e083585d, 5c9ba7bac6a85d7727cac8544994538a, e4cd044100f04247eee54263748bbd63, b28baee298e6c4936d63490da0ed08a9]</t>
  </si>
  <si>
    <t>[4880cdd9c2946b259ded38115fbdbcc2, 34ed36f3a1d4b1d8f742bcfc71bf720e, abf153ee75a1c04585e90158db9988d2, b60c97e25df8e0d0877316f4e5447314, 128ebe87866e4817595c24deda355464, e4cd044100f04247eee54263748bbd63, 5c9ba7bac6a85d7727cac8544994538a, b28baee298e6c4936d63490da0ed08a9]</t>
  </si>
  <si>
    <t>2-4805</t>
  </si>
  <si>
    <t>How many ['killing'] events happened in 2013 (year) in ('Kansas',) (state) ?</t>
  </si>
  <si>
    <t>[fffc966385baf817eb9de22ad94a3e36, 296c11c40c73a0b881356cc85d2b5cd4, 2cfab4f8fc112c5cd55bf2ae6f1a0837, b9ab4dc41de80abe7989dd04394d8d79]</t>
  </si>
  <si>
    <t>[0cd137d93b622cab88a66ad9b49a8bf7, b9ab4dc41de80abe7989dd04394d8d79, fffc966385baf817eb9de22ad94a3e36]</t>
  </si>
  <si>
    <t>2-4806</t>
  </si>
  <si>
    <t>How many ['killing'] events happened in 2013 (year) in ('Maryland',) (state) ?</t>
  </si>
  <si>
    <t>[bbf499ec2e5ade62d1ec98ea6d9fb34e, 77c7bccc73cd58bdb1f88c60634dbf46, 34ed36f3a1d4b1d8f742bcfc71bf720e, bde27da42fd095e7bc5b52263827f350, 5191a917a2f7f5606e7b59a838eb65b5, ded907a83ba608aa3abd3cbbe10f9880, 95ff0e44cb44b51bd19c4412fbcc7595, 875fcfa61d06ba2738a76d0406bb1d33]</t>
  </si>
  <si>
    <t>2-4807</t>
  </si>
  <si>
    <t>How many ['killing'] events happened in 2016 (year) in ('Alabama',) (state) ?</t>
  </si>
  <si>
    <t>[ba8f85ee98c1f398e3ab81b21c037d12, f265d19d65c864dbad375f5b138ca229, 0179c3208f7942f98e4993738a644731, 44cbad48b9f7721fdea9845f304f4cd7, b461b2e625afd1f3a9da473e4e9ca74a, 9f8e0136433e15e6963f81f1f156cf54, 4f201b5acddd53004ac01b5227784825, ada93ea497bd826d953651d14e7cc41b, 014345361dc376428ace58344c1ebaeb, 7bcfd3ef81dc5cd53f6a87d726a3c088, 7dd3f16576e71f88bd5755062ef0fcd5, 38518df925c6aba16ceaebdab29e2c03]</t>
  </si>
  <si>
    <t>[38518df925c6aba16ceaebdab29e2c03, b9b83bb5ad1c6dae4c87592ff7a0cd94, 79f55916fc0220f5a2093fb17a7b4772, 9d6f97252856b208bac648f70358089f, ada93ea497bd826d953651d14e7cc41b, 67b865339a42a170d6a0d55fde0f2e32, 44cbad48b9f7721fdea9845f304f4cd7, 043ec0dea28395029a76a9781417c4f9, 014345361dc376428ace58344c1ebaeb]</t>
  </si>
  <si>
    <t>2-4808</t>
  </si>
  <si>
    <t>How many ['killing'] events happened in 2015 (year) in ('Pennsylvania',) (state) ?</t>
  </si>
  <si>
    <t>[c3749131ccd051f65800e35f1b561519, 603411e26bc7121d5df597c443cf0035, 8cde42bde77e1185bfed6042064839ab, d6c08ab363b93c7248eb011111c24282, b981ac4d5e572eb4dca7f2eb784feb75, 36f480520da711181d307e5e73263527, 709ffb35ba351efcdf98f0b20a14d748, 2ce23757a6c738d045466a65971ada10, 5b34ed434625831985ff3fdf4f43847e, a9f976805e2998c7a9d3379457d2b1bf, 2975fbfd7bb560c6b20965be6c0ddb71, 119dec5964663a6ba45bed5c8a816f46, b18437e20cce0bf8ee4d283532fcc346]</t>
  </si>
  <si>
    <t>[1ca4975731615c29277f0d405dcee6cb, c07430e12462a815a4b9a585aaee26b1, c3749131ccd051f65800e35f1b561519, 2975fbfd7bb560c6b20965be6c0ddb71, d6c08ab363b93c7248eb011111c24282, e1854df2db353a1dcbdaf3916e4cdc77, 0268fd409b91b479a337531f4413d996, a9f976805e2998c7a9d3379457d2b1bf, 3916568ccaa034fd921f3822e20197f4, 6fc6a19b7e5fcddc3c8d44c8c3da19e6, 603411e26bc7121d5df597c443cf0035, 00c6afc8e265bdd12080aadb603405d0, b18437e20cce0bf8ee4d283532fcc346, 119dec5964663a6ba45bed5c8a816f46]</t>
  </si>
  <si>
    <t>2-4801</t>
  </si>
  <si>
    <t>How many ['killing'] events happened in 2014 (year) in ('Virginia',) (state) ?</t>
  </si>
  <si>
    <t>[b02abc23b6f041f41344a0866c6a5d41, 5ae549c18a8c71ca742beafb2e14a883, bf46e191cedf0eb949a0d3063bfc044d, 5f9b232d9d8b7ec62ff79f80ece96d47, 6783be7eab6057525827821a301619c9]</t>
  </si>
  <si>
    <t>[5f9b232d9d8b7ec62ff79f80ece96d47, bf46e191cedf0eb949a0d3063bfc044d, 5ae549c18a8c71ca742beafb2e14a883]</t>
  </si>
  <si>
    <t>2-4802</t>
  </si>
  <si>
    <t>How many ['killing'] events happened in 2015 (year) in ('Mississippi',) (state) ?</t>
  </si>
  <si>
    <t>[724e5795c8caa336737038b610b7806c, 842dcfb9e0c11ddda49055a18629f05c, f996b76af69bb3e85578b75ef5446449, c6764674c44c349b78ebe8e85f3a8efa]</t>
  </si>
  <si>
    <t>[9bcd8eb90d60cd4048baa8e5bc836b75, f996b76af69bb3e85578b75ef5446449]</t>
  </si>
  <si>
    <t>2-4804</t>
  </si>
  <si>
    <t>How many ['killing'] events happened in 2015 (year) in ('Oklahoma',) (state) ?</t>
  </si>
  <si>
    <t>[140cb1931b73e797a62968f5b6ada6ae, 0deb0eddb2254223db680b4350cd3716, c94e562c32da20db8f50d8adb8d6bea5, e899b29af79695f125184b67946ce022, 82f115c3f558b512d9bb51a92f217026]</t>
  </si>
  <si>
    <t>[e899b29af79695f125184b67946ce022, 82f115c3f558b512d9bb51a92f217026]</t>
  </si>
  <si>
    <t>2-7082</t>
  </si>
  <si>
    <t>How many ['injuring'] events happened in ('Michigan',) (state) that involve the name Williams (last) ?</t>
  </si>
  <si>
    <t>[5f79e87d68c475c99e1d41e277ccbc0c, 03960903f25b857848fec6f35d120b47, 5b937014e890ae3c4e8927968bff010a, 8e3eead88363a16844dc8eba3e019e59]</t>
  </si>
  <si>
    <t>2-7080</t>
  </si>
  <si>
    <t>How many ['injuring'] events happened in ('Florida',) (state) that involve the name Thompson (last) ?</t>
  </si>
  <si>
    <t>[fa8a6e93d3d78374e61d137cbb6c1af3, 07fc1107ee179093ea1d2bad97871b1c, e227f3a5662941ed1e5f5592c5b193a4, 899d40eb4b784ab542cfcaf882c01f83]</t>
  </si>
  <si>
    <t>[e227f3a5662941ed1e5f5592c5b193a4]</t>
  </si>
  <si>
    <t>2-7081</t>
  </si>
  <si>
    <t>How many ['injuring'] events happened in ('California',) (state) that involve the name Taylor (last) ?</t>
  </si>
  <si>
    <t>[bb87b6529f510005eeac56b716a094c5, a269aceef741b84abf53d6c6ed8652bb, 29b38bdd110816408cf8c3f5f6b7f4d2, 339160d5813d4152d2eff32aa44103ab]</t>
  </si>
  <si>
    <t>2-4809</t>
  </si>
  <si>
    <t>How many ['killing'] events happened in 2016 (year) in ('New Jersey',) (state) ?</t>
  </si>
  <si>
    <t>[ca12408ca25177abae034f5fb7ee7e1d, 8aaf0296fc3a08a43aa6ecc1eedecc59, faca859603cf7f896fd89917cb14d15e, de99c6c6b149d589d0c78125cc8c6084, 36ff8db0ac78cd81e2bebaf6ea8ad97c, b6bf4abf8861510b02951bd30fa143b5, a29d796d5500ba0f735408facfd2b3da, 8c9832469c0692d9a58457673b5cc9ef, 28881018b42bf8de58468cf765b3fbb7, aaebbd142f660ba40e9dc68a3d09a58d, dfcd7e4e5535a85c0b1780cbdd53bc32, 0691fd494d8b761fd7d2e86b61d5e71d, d3db1a9c8f2262f5023eb80c6aa98809, f1fa8d4fc3b63b2e5f9a196fc96c5755, 27c17a8bf2515f4fbd1ebe335098c4c4, 51769dd9dfbf1fe8604adf22ef2838be, 5c03bdd8c3b2450d8aa1eee34c9efb02, 7fc257589adeb2a9504cfb3bdd7ad1d5, 1ed9edcce74ae3ad1117b527fed53517, 62e6d6a880c0350c638df09a1d6871d6, 1c2fe412ef98dd9ee18015cdacaa5154, c2c3f443d3ee456f1fb4610fbc3620cc]</t>
  </si>
  <si>
    <t>[de99c6c6b149d589d0c78125cc8c6084, 0691fd494d8b761fd7d2e86b61d5e71d, 27c17a8bf2515f4fbd1ebe335098c4c4, ca12408ca25177abae034f5fb7ee7e1d, 5c03bdd8c3b2450d8aa1eee34c9efb02, c2c3f443d3ee456f1fb4610fbc3620cc, a29d796d5500ba0f735408facfd2b3da, b6bf4abf8861510b02951bd30fa143b5, 62e6d6a880c0350c638df09a1d6871d6, faca859603cf7f896fd89917cb14d15e, 36ff8db0ac78cd81e2bebaf6ea8ad97c, 8aaf0296fc3a08a43aa6ecc1eedecc59, 28881018b42bf8de58468cf765b3fbb7, 8c9832469c0692d9a58457673b5cc9ef, 436247e61eec241a451fbda6c6724131, 1c2fe412ef98dd9ee18015cdacaa5154, dfcd7e4e5535a85c0b1780cbdd53bc32]</t>
  </si>
  <si>
    <t>2-7086</t>
  </si>
  <si>
    <t>How many ['injuring'] events happened in ('Tennessee',) (state) that involve the name Smith (last) ?</t>
  </si>
  <si>
    <t>[e28beb2f9991f12c3ec52684464c3a61, 3410d76cd305960fd61365f7779451d4, 6f700f7f145210d1a1a77fd0e9e87260, 40c9613545b16d068282305a058610ce, 0c59e123357f61414fd45207eff8689c]</t>
  </si>
  <si>
    <t>2-7087</t>
  </si>
  <si>
    <t>How many ['injuring'] events happened in ('Maryland',) (state) that involve the name Jones (last) ?</t>
  </si>
  <si>
    <t>[726eaa093c88e77190a12e8db3aeac37, 6d0935e2183d6cb3e955a3344e567fd8, bde27da42fd095e7bc5b52263827f350, 5191a917a2f7f5606e7b59a838eb65b5, ded907a83ba608aa3abd3cbbe10f9880, 875fcfa61d06ba2738a76d0406bb1d33, 95ff0e44cb44b51bd19c4412fbcc7595]</t>
  </si>
  <si>
    <t>[95ff0e44cb44b51bd19c4412fbcc7595]</t>
  </si>
  <si>
    <t>2-7084</t>
  </si>
  <si>
    <t>How many ['injuring'] events happened in ('Florida',) (state) that involve the name Wright (last) ?</t>
  </si>
  <si>
    <t>[6a0dc0e3d5dbd11914028978bcf9cc17, e5184a2058070b58015640f7a7b88457, 15369cc37ac8a9bd2355b6fa1b06e252]</t>
  </si>
  <si>
    <t>2-4810</t>
  </si>
  <si>
    <t>How many ['killing'] events happened in 2015 (year) in ('North Carolina',) (state) ?</t>
  </si>
  <si>
    <t>[8a4c255a5a0d75559f7842c6c7fb11c7, 48be83c4975f3df74a3e78cb7f440446, 3ccd3a22edbf133046fa588d466e0740, 72c717a5435ebc2cee69630463be25b5, 4133816007cf48973b4b139d9fadb7b9]</t>
  </si>
  <si>
    <t>[07c414ee8268de897e41185a9d10e04a, 3ccd3a22edbf133046fa588d466e0740, a538bc66aecfbc7a27be18dd6b7ef09a, 48be83c4975f3df74a3e78cb7f440446, 4133816007cf48973b4b139d9fadb7b9, 72c717a5435ebc2cee69630463be25b5, 8a4c255a5a0d75559f7842c6c7fb11c7, fb3d2e2d94ada2d24a4ba5137360fe84]</t>
  </si>
  <si>
    <t>2-5900</t>
  </si>
  <si>
    <t>How many ['killing'] events happened in ('California',) (state) that involve the name Smith (last) ?</t>
  </si>
  <si>
    <t>[5c24e31c9271a107c04e3618d926a457, 95569e1202906a0daf698e1d859cacd9, 293f7cee0a46b0d342df6747794e340b, 4d546af81c06cc33c56e645889e260c1, f250012fdf0bf734f310c63187d3c560]</t>
  </si>
  <si>
    <t>[3ee4ecc50635f1815b05f92380dc795a, 4d546af81c06cc33c56e645889e260c1]</t>
  </si>
  <si>
    <t>2-4811</t>
  </si>
  <si>
    <t>How many ['killing'] events happened in 2014 (year) in ('Indiana',) (state) ?</t>
  </si>
  <si>
    <t>[8143ca4cfcfe92d33295ca3573572716, d54cc8b3c49c8bf70e476f1a17b19074, ef1db088ec99f0db5ab4032b6ffd209f, faedf4da0db33415a2e2ca60d0f45fd9, 7ad53ef4754039b8bfb40663a5fe4fbd]</t>
  </si>
  <si>
    <t>[8143ca4cfcfe92d33295ca3573572716, 1cc16fb2501c720b7ec248dc48607dc9, 533dc1a9518e4defd149a1e1c2a40766, ef1db088ec99f0db5ab4032b6ffd209f, 7ad53ef4754039b8bfb40663a5fe4fbd]</t>
  </si>
  <si>
    <t>2-7070</t>
  </si>
  <si>
    <t>How many ['injuring'] events happened in ('Texas',) (state) that involve the name Adrian (first) ?</t>
  </si>
  <si>
    <t>[61455cb5d64b5ad7ff58510f200bf354, e227909afdce43ff44ea2d5848aad292, 3c94c6a530093e0e3d0b3f3b4ea75f9d, 1c5ec3bbc78666c4e2c3df6edf5fc286, db3b70019ac760dbeede60efd1b719d5, ce7752dc0bb7f169b151590c53cbff9c, a78a740b498bfffbf5b554c9952c9637]</t>
  </si>
  <si>
    <t>2-7077</t>
  </si>
  <si>
    <t>How many ['injuring'] events happened in ('Ohio',) (state) that involve the name Smith (last) ?</t>
  </si>
  <si>
    <t>[8f2cea311f3c1958c12e370667b8eee9, a5679ac9e2c17a37e82ef436c16b60fb, 9f87a7fa080443db4c9fd832459339f5, 5b50dd6f0dde313fea28987d9fc998be, ed85006a06a8ce4cf83425861e3895fd]</t>
  </si>
  <si>
    <t>[ed85006a06a8ce4cf83425861e3895fd]</t>
  </si>
  <si>
    <t>2-7078</t>
  </si>
  <si>
    <t>How many ['injuring'] events happened in ('Pennsylvania',) (state) that involve the name Brown (last) ?</t>
  </si>
  <si>
    <t>[786ee8f8af74cba9d655fd9f7d426063, e39e6463d1baaf763d609acf11831cf8, cca81aafb2b040ec58f5a59b8a6e30c0]</t>
  </si>
  <si>
    <t>2-7075</t>
  </si>
  <si>
    <t>How many ['injuring'] events happened in ('Arkansas',) (state) that involve the name Williams (last) ?</t>
  </si>
  <si>
    <t>[21b11127aeb92591276a5de754759053, 0828d0cc3cc51b392b112155e0ffec98, 1a4a681d871a658b200809b7b7c7dd66]</t>
  </si>
  <si>
    <t>[21b11127aeb92591276a5de754759053]</t>
  </si>
  <si>
    <t>2-7074</t>
  </si>
  <si>
    <t>How many ['injuring'] events happened in ('Pennsylvania',) (state) that involve the name Jones (last) ?</t>
  </si>
  <si>
    <t>[0268fd409b91b479a337531f4413d996, e1854df2db353a1dcbdaf3916e4cdc77, b981ac4d5e572eb4dca7f2eb784feb75, 36f480520da711181d307e5e73263527, 709ffb35ba351efcdf98f0b20a14d748, 2ce23757a6c738d045466a65971ada10, 5b34ed434625831985ff3fdf4f43847e]</t>
  </si>
  <si>
    <t>2-7069</t>
  </si>
  <si>
    <t>How many ['injuring'] events happened in ('Tennessee',) (state) that involve the name Robert (first) ?</t>
  </si>
  <si>
    <t>[6a630e5768380fb2637c595d4088b88b, b59c629a8af2e879af08201669fc7128]</t>
  </si>
  <si>
    <t>2-7066</t>
  </si>
  <si>
    <t>How many ['injuring'] events happened in ('Florida',) (state) that involve the name David (first) ?</t>
  </si>
  <si>
    <t>[98c113f3f4e8f14f9d12f25afdd7bb6e, d05260c62663cb43d70acca05517725d, bcd750b6e86828b0ecb50aed4912bcb7]</t>
  </si>
  <si>
    <t>2-7067</t>
  </si>
  <si>
    <t>How many ['injuring'] events happened in ('Pennsylvania',) (state) that involve the name Stephen (first) ?</t>
  </si>
  <si>
    <t>[22bccdb4b34221f8e022180d33208af4, b981ac4d5e572eb4dca7f2eb784feb75, 36f480520da711181d307e5e73263527, 709ffb35ba351efcdf98f0b20a14d748, 2ce23757a6c738d045466a65971ada10, 5b34ed434625831985ff3fdf4f43847e]</t>
  </si>
  <si>
    <t>[96ab398c9d064abf5b337152262ba416]</t>
  </si>
  <si>
    <t>2-7065</t>
  </si>
  <si>
    <t>How many ['injuring'] events happened in ('Indiana',) (state) that involve the name Andrew (first) ?</t>
  </si>
  <si>
    <t>[d54cc8b3c49c8bf70e476f1a17b19074, aa3e80dd03710186613acb45855e687e, f4dd2ebc0ef2818ff81e983efe973661]</t>
  </si>
  <si>
    <t>2-7063</t>
  </si>
  <si>
    <t>How many ['injuring'] events happened in ('Louisiana',) (state) that involve the name Corey (first)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</si>
  <si>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943e7caeebab6b2e9014138d7f32bc74, 37a28e2e4262751037c2bbd48609c9f1]</t>
  </si>
  <si>
    <t>2-7058</t>
  </si>
  <si>
    <t>How many ['injuring'] events happened in 2016 (year) that involve the name Emma (first) ?</t>
  </si>
  <si>
    <t>[904d32ab1bc56e524b58d2613da18d9f, 79830aa4d9a5f81f8c6a0220f3c044c0, 11c5ffbebd6cbd2978a71fb73274efbf, bc1b3a7f460907712248bf91bb3dad60, 558c3b514b0c387be30701c97c321a14]</t>
  </si>
  <si>
    <t>[904d32ab1bc56e524b58d2613da18d9f, bc1b3a7f460907712248bf91bb3dad60]</t>
  </si>
  <si>
    <t>2-7054</t>
  </si>
  <si>
    <t>How many ['injuring'] events happened in 2016 (year) that involve the name Anthony (first) ?</t>
  </si>
  <si>
    <t>[89c968a0ca323864734d2e8ef66dfeb0, fcb0c203ad84c3ccc2ffee197750ad82, 90f05cdd91998283674d95244279e798, f6fe00ab356f2779eb7947484abc2204, 40dc62c6d44e049ec5558fe87e5c47c6, 9fc866eb04e1f233978e14a8713c3e9e, 6798d966e738299e850849441b2e4d97, 67b865339a42a170d6a0d55fde0f2e32, acef7e016c45850a12f618c9dcd2bd34, 7cdf5cbd678bd4a47a3108256818eecc]</t>
  </si>
  <si>
    <t>[67b865339a42a170d6a0d55fde0f2e32]</t>
  </si>
  <si>
    <t>2-7051</t>
  </si>
  <si>
    <t>How many ['injuring'] events happened in 2013 (year) that involve the name Brandon (first) ?</t>
  </si>
  <si>
    <t>[f6757c9543df7344107e2b2a962a14e0, 52b68963dadda17ddecfe776ca291101, aee4a60a70af44dd6dc252803499e9fc, fa31b142ecbc92753f1c6e1bb6d1e508]</t>
  </si>
  <si>
    <t>2-6190</t>
  </si>
  <si>
    <t>How many ['injuring'] events happened in 09/2015 (month) in ('Illinois',) (state) ?</t>
  </si>
  <si>
    <t>[b60c97e25df8e0d0877316f4e5447314, 122f22fc1e6e1f337378164bf7b0f302, 9f3d8d28b222fd3dc9bdd42c9a3788b8, 54e76270b18d27ee8a3af0c46ae76536, fa071ee7c85069b19fce1a4a472d9aac, a96c9dfc08df08e4d96bba30586a7ebe, c17b9489cb5cefea91d518a6f13dbbca, 3f9bc5805d1d41f4d1c71555cf9453b4, 983f35c1b758e8d5761f2b5718ea34c9, 42048ed4eecd72589cf1d559711446ba, c44089c9a04c4abbc8d026888098c8fa]</t>
  </si>
  <si>
    <t>[fa071ee7c85069b19fce1a4a472d9aac, 0541fb1b283a2cb0d7d9a1c328ce4635, 3f9bc5805d1d41f4d1c71555cf9453b4]</t>
  </si>
  <si>
    <t>2-7046</t>
  </si>
  <si>
    <t>How many ['injuring'] events happened in 2016 (year) that involve the name Lawrence (first) ?</t>
  </si>
  <si>
    <t>[06b83ad4fd449d0a30755377461869be, 0432edc23d8e6cd502beee7e4eb637eb, 4555322bbd162c1115e7244ee8427e82, 1fbe702bb0509c2e1e5aed0c487ac015, 420cd4ca65c497dae4ceb9f48695b4d1]</t>
  </si>
  <si>
    <t>[331238ab1cea6df30dc32cda622d3acf]</t>
  </si>
  <si>
    <t>2-7044</t>
  </si>
  <si>
    <t>How many ['injuring'] events happened in 2016 (year) that involve the name Stephon (first) ?</t>
  </si>
  <si>
    <t>[40dc62c6d44e049ec5558fe87e5c47c6, 9fc866eb04e1f233978e14a8713c3e9e, 6798d966e738299e850849441b2e4d97, 6a2b1a677d486e90b7270e94dad2d3ff]</t>
  </si>
  <si>
    <t>2-6199</t>
  </si>
  <si>
    <t>How many ['injuring'] events happened in 03/2016 (month) in ('California',) (state) ?</t>
  </si>
  <si>
    <t>[302ffd7f14d0c966db1c68b471722ee8, ca5616ed1043ae094adddad8168082be, ee93f8eb3b34fbd102b2803bcd9413ab, 67ad5ecc2a075a26c3c77a8414de2762, a38eaeb5baab96cc358f3ab2a1d52ed7, 3b206eaf86595ef75ee145d3702261d6, eb12cb13bb17158ed54060d2a594c5a7]</t>
  </si>
  <si>
    <t>[302ffd7f14d0c966db1c68b471722ee8, eb12cb13bb17158ed54060d2a594c5a7, 3b206eaf86595ef75ee145d3702261d6, 67ad5ecc2a075a26c3c77a8414de2762]</t>
  </si>
  <si>
    <t>2-6193</t>
  </si>
  <si>
    <t>How many ['injuring'] events happened in 07/2016 (month) in ('Florida',) (state) ?</t>
  </si>
  <si>
    <t>[ecc76d0260bccf24c6f2def7f6cdf2b2, 000c282a19c1b60b349425fc6001f29f, c14701b191348f116d16829005074c39, 3043230203629e6f39f3b003d8e2bdc6, 6ad610ac9e8036e5078e0a121c0c6662]</t>
  </si>
  <si>
    <t>[4da8690a64ce17b6da31bd0cb4380c63, 5516498d1eb7dc1aad6f9c7a0261c32a, 8456423e80cc316ac438efa4e3086bb8, 3a2d2a7dd740f97b82aa5ba729ce1ff6, 25accaa6aa542d802574075df91ba8d9, c14701b191348f116d16829005074c39, 000c282a19c1b60b349425fc6001f29f]</t>
  </si>
  <si>
    <t>2-5090</t>
  </si>
  <si>
    <t>How many ['killing'] events happened in 04/2016 (month) in ('Maryland',) (state) ?</t>
  </si>
  <si>
    <t>[4da3e92adee47ce5f6cd049b2468f9dc, f62bd936852f8a09a5dc3bdc3ce0a712, 00811affc3da7176ad486b9dfa3b31cc, 88fb3c2a60e16cee907e5765478f3a05, 1cd26b5c83a77ed791cf165108419854]</t>
  </si>
  <si>
    <t>2-5092</t>
  </si>
  <si>
    <t>How many ['killing'] events happened in 12/2016 (month) in ('Alabama',) (state) ?</t>
  </si>
  <si>
    <t>[4f201b5acddd53004ac01b5227784825, 7dd3f16576e71f88bd5755062ef0fcd5]</t>
  </si>
  <si>
    <t>2-6180</t>
  </si>
  <si>
    <t>How many ['injuring'] events happened in 08/2016 (month) in ('Connecticut',) (state) ?</t>
  </si>
  <si>
    <t>[f36b56cdfeffbace0d0d1d7177f2d506, 53fbdf2e90ea62719b6d6786bb01d1dc, e473880825c0295872ccc41aeefa7896, a3cdedf10329e9a00fbcfd9be91722e3, 7979f05ef9c499581930d5599888218b, 358f3a2789b1432c6fd4e0e5aa458831, b183f1b9850fe36b000cb2dbb5b47674, 25421ee03b99c4c14411bb33a7404a28, 1ad3d409ea844b8da2bd36ccc888e5e5, 6481841f55ef51f8040f631858b4d60a]</t>
  </si>
  <si>
    <t>[358f3a2789b1432c6fd4e0e5aa458831, 25421ee03b99c4c14411bb33a7404a28, a3cdedf10329e9a00fbcfd9be91722e3, e473880825c0295872ccc41aeefa7896, 1ad3d409ea844b8da2bd36ccc888e5e5, 53fbdf2e90ea62719b6d6786bb01d1dc]</t>
  </si>
  <si>
    <t>2-6187</t>
  </si>
  <si>
    <t>How many ['injuring'] events happened in 05/2016 (month) in ('Tennessee',) (state) ?</t>
  </si>
  <si>
    <t>[a3478a1a06acd96683bc97358f1a8a1d, 72f807c4088df23c1291c37f7a45113d, e36bbc8e65138026a712c077cdcd5c55, d3036c5e6bd92149fd0c03d85f20beea, e28beb2f9991f12c3ec52684464c3a61, 3410d76cd305960fd61365f7779451d4, 6f700f7f145210d1a1a77fd0e9e87260, 40c9613545b16d068282305a058610ce]</t>
  </si>
  <si>
    <t>[e36bbc8e65138026a712c077cdcd5c55, 6a699db8b77083cab55a6d8cf4bc202c, e28beb2f9991f12c3ec52684464c3a61, a3478a1a06acd96683bc97358f1a8a1d, 3410d76cd305960fd61365f7779451d4, d3036c5e6bd92149fd0c03d85f20beea]</t>
  </si>
  <si>
    <t>2-5097</t>
  </si>
  <si>
    <t>How many ['killing'] events happened in 08/2014 (month) in ('Oklahoma',) (state) ?</t>
  </si>
  <si>
    <t>[b6ec2d201b0b1ff21457caff1749ea84, 45c4cd351ee58e349094555991436a11]</t>
  </si>
  <si>
    <t>[45c4cd351ee58e349094555991436a11, b6ec2d201b0b1ff21457caff1749ea84]</t>
  </si>
  <si>
    <t>2-7036</t>
  </si>
  <si>
    <t>How many ['injuring'] events happened in 2013 (year) that involve the name Christopher (first) ?</t>
  </si>
  <si>
    <t>[6a0dc0e3d5dbd11914028978bcf9cc17, e5184a2058070b58015640f7a7b88457, 25b17a3512b53faa0b773dc7f643dc1c]</t>
  </si>
  <si>
    <t>[e5184a2058070b58015640f7a7b88457]</t>
  </si>
  <si>
    <t>2-6189</t>
  </si>
  <si>
    <t>How many ['injuring'] events happened in 06/2016 (month) in ('Minnesota',) (state) ?</t>
  </si>
  <si>
    <t>[90f05cdd91998283674d95244279e798, f6fe00ab356f2779eb7947484abc2204, 729abe0ca63feaf152f7b72699c8b52e]</t>
  </si>
  <si>
    <t>[f6fe00ab356f2779eb7947484abc2204, 729abe0ca63feaf152f7b72699c8b52e, 206dff04a7b9c059aabb0429ec095f98, 90f05cdd91998283674d95244279e798]</t>
  </si>
  <si>
    <t>2-7031</t>
  </si>
  <si>
    <t>How many ['injuring'] events happened in 2016 (year) that involve the name Gregory (first) ?</t>
  </si>
  <si>
    <t>[da7dedc02300ae622877f62c3bb72a09, a67a6cc8b5383cb6ecc254375fb72bb4, 9e3176096a2ba3d6e12613d0fc9ecd3b, 17d5cf07eaab055a5036ced5132715c8, 50ad29c74c01b8b172ec51675115691c, 538ce7e73d1006df43f17b18aec0b280, f7246d842df61012095124e16655035b]</t>
  </si>
  <si>
    <t>2-7030</t>
  </si>
  <si>
    <t>How many ['injuring'] events happened in 2015 (year) that involve the name Marquise (first) ?</t>
  </si>
  <si>
    <t>[734d0d5e3c3447c887c16b110701e235, f740c38662e0ddc1c69c54f96aad441f, 8d4e5199cbd7d02c5a20ea863d2353f3, 58074c75a7d9444df3a6c3ad24ac00ff, a245f12065347f30757669d245ffcbe0, bb87b0dbfb6f38ca7f45baa96c00856e]</t>
  </si>
  <si>
    <t>[f740c38662e0ddc1c69c54f96aad441f]</t>
  </si>
  <si>
    <t>2-7038</t>
  </si>
  <si>
    <t>How many ['injuring'] events happened in 2013 (year) that involve the name William (first) ?</t>
  </si>
  <si>
    <t>[bbf499ec2e5ade62d1ec98ea6d9fb34e, 77c7bccc73cd58bdb1f88c60634dbf46, 34ed36f3a1d4b1d8f742bcfc71bf720e, 27bab02bf1ab029f5e588423f208132c, 35973835773e1798a27a68c0e5e28b03]</t>
  </si>
  <si>
    <t>2-7024</t>
  </si>
  <si>
    <t>How many ['injuring'] events happened in 2016 (year) that involve the name Michael (first) ?</t>
  </si>
  <si>
    <t>[899d492b9d9c0d6ce99cf2dba601e04b, de0fcfef901df2b8474dfae9ea3b693b, a58fa6e92d659ea15445259f7c0462f0, a0aeaba1adaa0860121b4b6ef3602179]</t>
  </si>
  <si>
    <t>[799cbde95a37b9ad5f40b83231e0d987, e55ccb952b42e32f84e44f7e802ae82f, 57065b08d11c720e9a1c905eb7699a9f, 8c9832469c0692d9a58457673b5cc9ef, ef9bfdcb5de4fcd8a9aac38f7396d217]</t>
  </si>
  <si>
    <t>2-5086</t>
  </si>
  <si>
    <t>How many ['killing'] events happened in 11/2016 (month) in ('Louisiana',) (state) ?</t>
  </si>
  <si>
    <t>[d9d090efa529af362828493ccd6c9b0f,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658caca720f56ad9dbb11fd9203964d1]</t>
  </si>
  <si>
    <t>[64a9d4047b1d12a0bca6c2420b2beb72, ee66eb599c130373a26fe35fa2b63cf7, d9d090efa529af362828493ccd6c9b0f, 96084c3491f279f2aced6693747ecfe5, 658caca720f56ad9dbb11fd9203964d1]</t>
  </si>
  <si>
    <t>2-6178</t>
  </si>
  <si>
    <t>How many ['injuring'] events happened in 11/2016 (month) in ('Tennessee',) (state) ?</t>
  </si>
  <si>
    <t>[e09574dbe2abddbf8bc8ea9f777666ac, ee715bd69b667cf4f6a801ed4946a32c, ba2af92a214f8e9878a1ba0f2f7580c7, 884fcdb0f6dbf1507a66a24d056439e9, e0a2128d9a6ff90f6fccf3f025a4ac65, 91f874f204798efb704c8864f5030b63]</t>
  </si>
  <si>
    <t>[e0a2128d9a6ff90f6fccf3f025a4ac65, 4865600fcdd4d3cd0bd473449e584b2b, 884fcdb0f6dbf1507a66a24d056439e9, ba2af92a214f8e9878a1ba0f2f7580c7, 91f874f204798efb704c8864f5030b63]</t>
  </si>
  <si>
    <t>2-7022</t>
  </si>
  <si>
    <t>How many ['injuring'] events happened in 2016 (year) that involve the name Timothy (first) ?</t>
  </si>
  <si>
    <t>[7f6227f651c95783eb8f49d18ceb6d88, bee6e646a764e71726eb92e6a85718ea, 35267ee3c10117210def4d89d479a829, 9376ce76c384006d1dca45dfc260a797, 5ec4d0eea9e4414863f3ed999436f77c, 04e0f7562c383eccb20fb9569c3e32de, 86b9c5df98ceb660d6c4a717dfaa914d]</t>
  </si>
  <si>
    <t>[d14751bf1946fdc571e4d1420bec38e8, 2234f0e17887d5296178b85cb1012bea]</t>
  </si>
  <si>
    <t>2-5088</t>
  </si>
  <si>
    <t>How many ['killing'] events happened in 10/2016 (month) in ('Georgia',) (state) ?</t>
  </si>
  <si>
    <t>[4613f7948f95c8f1449bfb582e5ae734, 34105679bae3a3c3529c7ef6ed4c9533, f46212503d304d0e65e70267711593ee, 498dfc4cc1514c050126997864f39b0a, 72cae750af330201fc0465cb6a19da7a, cd9aff1837ec669115d4b61e99c324c8]</t>
  </si>
  <si>
    <t>[72cae750af330201fc0465cb6a19da7a, f46212503d304d0e65e70267711593ee, 498dfc4cc1514c050126997864f39b0a, cd9aff1837ec669115d4b61e99c324c8]</t>
  </si>
  <si>
    <t>2-6177</t>
  </si>
  <si>
    <t>How many ['injuring'] events happened in 06/2015 (month) in ('Michigan',) (state) ?</t>
  </si>
  <si>
    <t>[9124d993ca374f02319a487eef9f8b11, 5d8059ec31d82727b96658c3765ae868, cd12f0382bda6e0a0b32a5ef241fa97b, 2e71803e18916da42f3ebcdee9ed1700, fc3b0d82b8291ef41182f9679bcaba6c]</t>
  </si>
  <si>
    <t>[fc3b0d82b8291ef41182f9679bcaba6c, ee195afd2dd19210881ca100b8a506e1, 1fb5436beb7049d24897dc7a1ab79baf]</t>
  </si>
  <si>
    <t>2-5082</t>
  </si>
  <si>
    <t>How many ['killing'] events happened in 03/2016 (month) in ('Texas',) (state) ?</t>
  </si>
  <si>
    <t>[9dd2d02ab643e97abeecc994b52a8194, a7a093815bffd66a5f2cfc3f035c392f, 06fa420c12c6e3e6e8954b2e62e55e83, 7271f8d3aed3b763f792a72c563a88e7]</t>
  </si>
  <si>
    <t>[a7a093815bffd66a5f2cfc3f035c392f, a0398b62a52732f91f7bfa6a97192824, 7271f8d3aed3b763f792a72c563a88e7, 9dd2d02ab643e97abeecc994b52a8194, 059ad6e444f832093563efa30c6e82b6, 5cf042b40de55f0e6fdf4c2fe79cc4c0, 06fa420c12c6e3e6e8954b2e62e55e83]</t>
  </si>
  <si>
    <t>2-6174</t>
  </si>
  <si>
    <t>How many ['injuring'] events happened in 09/2016 (month) in ('Illinois',) (state) ?</t>
  </si>
  <si>
    <t>[5596511cea7b79fdedcd340f51476b52, 15deaa13806b3019f8ed0414d0a1bc09, 44c9da45d8ca31139f5bd83d73e5a26e, 8e14408996ec1d1a561a48ab47b5529c, 5e1d016e853cf4bcf4f47a8eed42bd69, fd66f856b3d2cb337fd5d742618a555a, 6ebe83519424ec17c9182190c19eb361, 1ffefa9f79a4b731ce2dab6e6ddae8f0, 6e3f084d91d168539d7a66981402c517, 24e24d70f168d7d3a61085dd269999f7, 7a32d4bb523ed1cd29be2927e992fc1e, 5eb1c2f810c0540cbcb3cb73762ef62d]</t>
  </si>
  <si>
    <t>[5596511cea7b79fdedcd340f51476b52, 6ebe83519424ec17c9182190c19eb361, 6c8838e11fb4658236ce401acd1482fb, 15deaa13806b3019f8ed0414d0a1bc09, 6e3f084d91d168539d7a66981402c517, 7a32d4bb523ed1cd29be2927e992fc1e, b41609833d311e3512bf5d8ac1080354, 44c9da45d8ca31139f5bd83d73e5a26e, 5e1d016e853cf4bcf4f47a8eed42bd69]</t>
  </si>
  <si>
    <t>2-5084</t>
  </si>
  <si>
    <t>How many ['killing'] events happened in 01/2015 (month) in ('California',) (state) ?</t>
  </si>
  <si>
    <t>[219bdc78b1fc61b4ba998ce1273ee71b, c8ebf17d2208b9ea23658a90dc16ac36, 46999a442ffceca18e0fd53f24b099bd, 333b19ce2d43f8060cf771c0e90dfcd7, ad94a56ab8328a52cd604ee83505d5ef, e162ad62b8a8a18663a885f0b050dc7d, 2b1f309f668e0781682f523994146b8a]</t>
  </si>
  <si>
    <t>[219bdc78b1fc61b4ba998ce1273ee71b, e162ad62b8a8a18663a885f0b050dc7d, ad94a56ab8328a52cd604ee83505d5ef, 46999a442ffceca18e0fd53f24b099bd, c8ebf17d2208b9ea23658a90dc16ac36, 2b1f309f668e0781682f523994146b8a, 333b19ce2d43f8060cf771c0e90dfcd7]</t>
  </si>
  <si>
    <t>2-7013</t>
  </si>
  <si>
    <t>How many ['injuring'] events happened in 2016 (year) that involve the name Dominique (first) ?</t>
  </si>
  <si>
    <t>[a1eac7c03830c460eafd1f57a95aad8f, 2234f0e17887d5296178b85cb1012bea, 474192e8ed58d492d1bccacae3863c5a, ae661f127488834f85dd880d6ebbeae6, 3d285dc20481fb7d98955b869fb46c7b, 05fade5ecbceb5c3f2360669da0e9427, 23f71292515a7a285e5eda6da3f6d33c]</t>
  </si>
  <si>
    <t>2-6164</t>
  </si>
  <si>
    <t>How many ['injuring'] events happened in 06/2016 (month) in ('Texas',) (state) ?</t>
  </si>
  <si>
    <t>[8d1e01e321f3ff22248da27687341838, 12a5cf76f14a6703d773b6ed160620f5, b0283df4b1e79404c68a1f3b1eb7f255, 480c55c099efd38455668b93cc471ad1]</t>
  </si>
  <si>
    <t>[f123522b3d905fc67cb6f0cc5ba40a64, b365a8e3325f3b6c11277afceb0ede32, 59271f8d363fc82500c718e02b7b9abc, 64a97e1b658c9da115893ba2ff4f4f6f, 58b6e8c65e7467f6eb2f87373f3710a9, d14751bf1946fdc571e4d1420bec38e8, 480c55c099efd38455668b93cc471ad1, be72bc254d808cdf561a42cec76fdeae, bcb64082309ae753d74fe57f1d6befa8, 8d1e01e321f3ff22248da27687341838, 12a5cf76f14a6703d773b6ed160620f5, e158e69a50b790c6023c9592ac204800, 7ad0fe011f83441c221745f49aaae028]</t>
  </si>
  <si>
    <t>2-5078</t>
  </si>
  <si>
    <t>How many ['killing'] events happened in 02/2015 (month) in ('Texas',) (state) ?</t>
  </si>
  <si>
    <t>[38148f9d92f275b977227a5f9f363a0a, 35d5ce7284a55ecf58230806cb6fbc4a, 94bb1da9fd575f32b56d70abdce92100, 9c08b4abc3062e2b91c26b7024232fd1, b98df165a127803f6b5427641062952f, 1266412fdce98cbf809caf8d88342b40]</t>
  </si>
  <si>
    <t>[6c9435612a92fabb26bd638d1e28766b, 38148f9d92f275b977227a5f9f363a0a, 1266412fdce98cbf809caf8d88342b40, b98df165a127803f6b5427641062952f, 94bb1da9fd575f32b56d70abdce92100]</t>
  </si>
  <si>
    <t>2-7011</t>
  </si>
  <si>
    <t>How many ['injuring'] events happened in 2013 (year) that involve the name Darren (first) ?</t>
  </si>
  <si>
    <t>[69da3f0492c0e38240c083b0beceec33, 4f7a5c1367020d32ede62b510a69955b]</t>
  </si>
  <si>
    <t>2-5077</t>
  </si>
  <si>
    <t>How many ['killing'] events happened in 11/2016 (month) in ('Illinois',) (state) ?</t>
  </si>
  <si>
    <t>[1e5492fed046f76c423cecc493dc5afa, 9087d44b46ce167065efc8ce1641e594, 58a3fab540c5990dab6eb78cc15ae985, 3503162b1cf9c91d7154c91f44779f13, 136da585cd83a8875b5b3166ded2010e, e9bb9c31f07b79361568bc8359424479, 813ac55c1298eea56b31411af03c9a0c, 810c1a1ffe404eb28d6bc39dd4f387c6, 772591405acd0c43d28f61c737d563a0, 662672852b984c058a02869c92096d86, 09e50588a192f467e3bb263367255cf2, 00695b7ea5ff7b7d4c2091c09566034b, 9cc3fd0a5363aac9f60b4c1b1b6cdfb2]</t>
  </si>
  <si>
    <t>[772591405acd0c43d28f61c737d563a0, 25403697118259081a7788dd8950914c, 00695b7ea5ff7b7d4c2091c09566034b, b630de4348561e50e0b837ce8ee40eed, 9cc3fd0a5363aac9f60b4c1b1b6cdfb2, 136da585cd83a8875b5b3166ded2010e, 09e50588a192f467e3bb263367255cf2, 9087d44b46ce167065efc8ce1641e594, 810c1a1ffe404eb28d6bc39dd4f387c6]</t>
  </si>
  <si>
    <t>2-5074</t>
  </si>
  <si>
    <t>How many ['killing'] events happened in 01/2016 (month) in ('Georgia',) (state) ?</t>
  </si>
  <si>
    <t>[89bc6e9f4f0f33038c719526bd957219, 3586cf9cdef200d3dd1b9dc97837e490, 11a0a296befb63d3f29fff1e4bebd9e1]</t>
  </si>
  <si>
    <t>[3586cf9cdef200d3dd1b9dc97837e490, 89bc6e9f4f0f33038c719526bd957219]</t>
  </si>
  <si>
    <t>2-6163</t>
  </si>
  <si>
    <t>How many ['injuring'] events happened in 07/2016 (month) in ('Louisiana',) (state) ?</t>
  </si>
  <si>
    <t>[69ba2decd97adcf7f50f19406f6e1e35, e0fef819c89bebed28c156786b997e09, 5fd69762700b6367ed6abb5a4bb7c50c, 3203170349267689330fd70dd07e0f4a, 2493204f6aed09542ece5f53814d7f2d]</t>
  </si>
  <si>
    <t>[5e5699b9cfd39b465c5015fc3e86625a, 24e6ce1ddc875cdf4952fdef2515ac06, 81ce9c19bbce91c1111fc1f98ce1c8ca, 2493204f6aed09542ece5f53814d7f2d, 3203170349267689330fd70dd07e0f4a]</t>
  </si>
  <si>
    <t>2-6162</t>
  </si>
  <si>
    <t>How many ['injuring'] events happened in 12/2016 (month) in ('Alabama',) (state) ?</t>
  </si>
  <si>
    <t>[8b0dd5132220f261051449df6423ebf4, 4f201b5acddd53004ac01b5227784825, 7dd3f16576e71f88bd5755062ef0fcd5]</t>
  </si>
  <si>
    <t>2-6168</t>
  </si>
  <si>
    <t>How many ['injuring'] events happened in 01/2016 (month) in ('Virginia',) (state) ?</t>
  </si>
  <si>
    <t>[dfb51c77d47c98a2a7ec06ec3863c0c8, 4d3df9d0a3588c64b0ee84a004d733da, 3f5170fc5dcd7998ca15da0be93e0609]</t>
  </si>
  <si>
    <t>[dfb51c77d47c98a2a7ec06ec3863c0c8]</t>
  </si>
  <si>
    <t>2-7016</t>
  </si>
  <si>
    <t>How many ['injuring'] events happened in 2015 (year) that involve the name Brandon (first) ?</t>
  </si>
  <si>
    <t>[49cbe62b0a4ef9dffc791c72792b5454, d25abd97155fde99fcd566486e0d315d, 637694059901de95aefbd4c56d7ee824]</t>
  </si>
  <si>
    <t>2-7002</t>
  </si>
  <si>
    <t>How many ['injuring'] events happened in 2016 (year) that involve the name Tyler (first) ?</t>
  </si>
  <si>
    <t>[d2653105d4d56d6d374cb8e21d8cd33a, 40dc62c6d44e049ec5558fe87e5c47c6, 9fc866eb04e1f233978e14a8713c3e9e, 6798d966e738299e850849441b2e4d97]</t>
  </si>
  <si>
    <t>2-6153</t>
  </si>
  <si>
    <t>How many ['injuring'] events happened in 07/2015 (month) in ('Kentucky', 'Louisville') (city) ?</t>
  </si>
  <si>
    <t>[72faa3ce81030658efbaf8a8d4f398b9, 04a6c1871fc66b790c1edce9c45c75bb, c5b8f37e58c64d31b5a29c2fa0965396, cebebcfc4812f3104cc3e6330028d776, 1c3b285e2670b6630390cc06d848e5de, a90e0e179904dbac17e39a40fe6f6d3d]</t>
  </si>
  <si>
    <t>2-5066</t>
  </si>
  <si>
    <t>How many ['killing'] events happened in 09/2015 (month) in (None,) (state) ?</t>
  </si>
  <si>
    <t>[bfdf796ae204d59449f9a03eac820910, 51f93f7089126f537a204d9a38621ad9]</t>
  </si>
  <si>
    <t>2-6150</t>
  </si>
  <si>
    <t>How many ['injuring'] events happened in 02/2016 (month) in ('Virginia', 'Portsmouth') (city) ?</t>
  </si>
  <si>
    <t>[b420c0ebe76c97b056badf4fdd7eb0be, ce3138113a38f5fa8271968cb1c04418, c50490ecc0d51c4b3e7d7602fa560d8c]</t>
  </si>
  <si>
    <t>2-6392</t>
  </si>
  <si>
    <t>How many ['injuring'] events happened in 07/2014 (month) in ('Pennsylvania',) (state) ?</t>
  </si>
  <si>
    <t>[a1eb058c9e9079736dee538f0e29207f, 48ec4a99f83f844b75eb4bc3cff7db4a, 8748c6b9a31c9e7b64a9b76eed000ce9]</t>
  </si>
  <si>
    <t>[a1eb058c9e9079736dee538f0e29207f, 8748c6b9a31c9e7b64a9b76eed000ce9]</t>
  </si>
  <si>
    <t>2-6394</t>
  </si>
  <si>
    <t>How many ['injuring'] events happened in 01/2015 (month) in ('Virginia',) (state) ?</t>
  </si>
  <si>
    <t>[43d8761c9f699d0b5d643a0b95feb7f2, 035dc982a16bb1cbf10a63b50f43ac18]</t>
  </si>
  <si>
    <t>2-7008</t>
  </si>
  <si>
    <t>How many ['injuring'] events happened in 2015 (year) that involve the name Robert (first) ?</t>
  </si>
  <si>
    <t>[5bb1a1c5842c6bf8f8c8731ed49f8f87, 96cff51b7b072085e9bca29ef728de62, b59c629a8af2e879af08201669fc7128]</t>
  </si>
  <si>
    <t>[528e73d9b6b3dc3c3f219b9c85490c79]</t>
  </si>
  <si>
    <t>2-6157</t>
  </si>
  <si>
    <t>How many ['injuring'] events happened in 12/2015 (month) in ('Louisiana', 'New Orleans') (city) ?</t>
  </si>
  <si>
    <t>[31d9756ce320be4dd54bb708222bebce, 9d8099e5e9c1bf1ea3ce71497895a5ad]</t>
  </si>
  <si>
    <t>[9d8099e5e9c1bf1ea3ce71497895a5ad]</t>
  </si>
  <si>
    <t>2-7007</t>
  </si>
  <si>
    <t>How many ['injuring'] events happened in 2015 (year) that involve the name David (first) ?</t>
  </si>
  <si>
    <t>[267080ae6c84c514afaf71d2f4bebc2a, a3a0d13f486c46e2d6bc1e92caf1907e, 90ea60fa6762de02876532646784f93c, d8d55ea587d9800057f10cc7c4e5b1ff, f41c79d988978feed22dc9c2e47dd740]</t>
  </si>
  <si>
    <t>[3916568ccaa034fd921f3822e20197f4]</t>
  </si>
  <si>
    <t>2-6159</t>
  </si>
  <si>
    <t>How many ['injuring'] events happened in 06/2015 (month) in ('Texas',) (state) ?</t>
  </si>
  <si>
    <t>[90e1d6788967d42ee5da65139d97a4b4, fd66c4868355d75941c6dc662c1d8ed2, b613315df8e7ba13b358a837c3fd48a5, 852b909224e24afc4829f9d01582375f]</t>
  </si>
  <si>
    <t>[1b6dc4f09daacef69c994c935801323d, 852b909224e24afc4829f9d01582375f, ee195afd2dd19210881ca100b8a506e1, 1fb5436beb7049d24897dc7a1ab79baf, 90e1d6788967d42ee5da65139d97a4b4]</t>
  </si>
  <si>
    <t>2-6143</t>
  </si>
  <si>
    <t>How many ['injuring'] events happened in 11/2016 (month) in ('Texas', 'San Antonio') (city) ?</t>
  </si>
  <si>
    <t>[57b6b2ddd8509cc4ddeb2f409107efa6, 7c9324c34afedc54aa2b7265c91a4910, 051f4ff42b8f293640be4014aad8df2a, fcf8983961e4f47b66a43c761eba033f]</t>
  </si>
  <si>
    <t>[7c9324c34afedc54aa2b7265c91a4910, 051f4ff42b8f293640be4014aad8df2a, 57b6b2ddd8509cc4ddeb2f409107efa6, fcf8983961e4f47b66a43c761eba033f, 82bbc5388c3528a73d7e2a5bd62cd8df]</t>
  </si>
  <si>
    <t>2-6385</t>
  </si>
  <si>
    <t>How many ['injuring'] events happened in 07/2016 (month) in ('Texas',) (state) ?</t>
  </si>
  <si>
    <t>[7089a69dd27b3a4fccdd0c29f0e0a654,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f13a456d8be9b4b551fe66c5173783c0, 99ec15c91bbb8fb5e2dc686842c762fa, 77eea44e55abd18edd2da701d51a0a82, 354dc02dee101c7926a96d2db0fcf727, 11a3e78be47ec77d135345a13e951468, e0ea5ce7a9571c2c3af5401ac940df1b, 8253619d5542969de4bb136562d9ba80, 59d4b653b23a40a066669808ba0cd42a, 706eba02905ed68884e6518d1626998e, 79ff748a1351e8a5228163a2ad95b563, 4855ca6c46569be9ae2d048f0ecfe491, 0f413d308edb52d4ba3730b7b0773022, 6a1d5638928df825086882013b605435, 7411bd91b4d3c43e46814d97c6ada794, b38b3726bdb8fc28186f88217dfa7c7b, 159bfdeeff070e2afbf64f17a531a664, fec757e15cfa223b21328ee5aac44f7e]</t>
  </si>
  <si>
    <t>[2f0a0f5bcd771f8b959d83938982fca2, af284cde1b06447584638feb9e2138e8, d3f2504dfe82e58bee457c75f3268942, 6a1d5638928df825086882013b605435, c7fa2c86624315b44bdcefe1aa4474f7, e0ea5ce7a9571c2c3af5401ac940df1b, 79ff748a1351e8a5228163a2ad95b563, dcb0f771fd8e87956a7eccafe76b30ea, 0f413d308edb52d4ba3730b7b0773022, fc502bfe53ab6bb3318ed412e710a114, fce187f65e15a2131569e19a18489ead, 4855ca6c46569be9ae2d048f0ecfe491, c3e93f5ab26e0c269ddbb8db9325bb08, 11a3e78be47ec77d135345a13e951468, 7411bd91b4d3c43e46814d97c6ada794, 706eba02905ed68884e6518d1626998e, 6bb6fc4a33e8039736c0c6ceea18c934, b38b3726bdb8fc28186f88217dfa7c7b, 21b24b1a79fd95ca1ab7589ae2df36bd, 4c7bfc2342ec83e3c689476346cc6f03, 139b51119579687988a343e773dd95b8, 3be1ea26fb115a62ab077ed6f096d34c, 159bfdeeff070e2afbf64f17a531a664, 99ec15c91bbb8fb5e2dc686842c762fa, 77eea44e55abd18edd2da701d51a0a82, 354dc02dee101c7926a96d2db0fcf727, 65231e1537906dd8538c7c65767b639a, 15f662404a141c753d9c25e36caca5bf, fec757e15cfa223b21328ee5aac44f7e]</t>
  </si>
  <si>
    <t>2-5053</t>
  </si>
  <si>
    <t>How many ['killing'] events happened in 09/2016 (month) in ('South Carolina',) (state) ?</t>
  </si>
  <si>
    <t>[b0289dddc630b8d63f7f317e3a88888e, bfff595ea1044f6167c226cf15ccbf9a, 2513803c3a60cf16a1025f070c182a5a, e44667284d48bbfbed671fb7edc1362c, 59e2446d3c3da684c1cbeb9d2cea57fa]</t>
  </si>
  <si>
    <t>2-5056</t>
  </si>
  <si>
    <t>How many ['killing'] events happened in 03/2016 (month) in ('Montana',) (state) ?</t>
  </si>
  <si>
    <t>[8d8bfc35b1a4fd5fbea144d7aa1bdf97, 91153f512a483bcc383595f6927fd0b5, f03d228accae8f19bab8d465c831e930]</t>
  </si>
  <si>
    <t>[f03d228accae8f19bab8d465c831e930, 91153f512a483bcc383595f6927fd0b5, d7a40f20eeac0534ce5ec99d56c7531c]</t>
  </si>
  <si>
    <t>2-6145</t>
  </si>
  <si>
    <t>How many ['injuring'] events happened in 07/2015 (month) in ('Texas', 'Dallas') (city) ?</t>
  </si>
  <si>
    <t>[4148913241b6556589abbd22e5d988e7, 624927be2985447024ed270218f93f02, 5d4a2ab61ba6a2a1fd9c6a2e3c77ab8b]</t>
  </si>
  <si>
    <t>[624927be2985447024ed270218f93f02]</t>
  </si>
  <si>
    <t>2-6387</t>
  </si>
  <si>
    <t>How many ['injuring'] events happened in 10/2016 (month) in ('California',) (state) ?</t>
  </si>
  <si>
    <t>[036bb3dbcdeae2c5e779954a311fdffa, 06c9371a57bbf0c68e5069ab587dd384, ef2bcfd5a715b7289f3c7190a63c64a6, bde49bfa109257ab8bafb954d4402472, 76755cc9c2c3d953e2fab72a17f72ddf, b50d4a423d4e5f7c7c40a3385dce7e91, 46ed2a1c2453d4b1c71738d5ca958449, 3c7d362f60a642b264c31b234ecede84, 076026da994eec530992f6f45f9cc60d, 9069f65ae12606514e58e9caae62ea79, 6469bda07373ceb7248916e23615bf91, 0f0461c9bf1b7cd47bf806ff6838a0bd, 7339e918eb1ee79b8358e4a8393b7ee9, 162b6247795076de728bd15154fec1e2, 6d7b0691916b9ef5747556e3c721cc5a, b4d4fd7fed6ccce140db3100ccb5b08c, 626891fd4f87d6cc0ba33317531e31be, 82a77dbda7185a6c608459b3657c8730, 763b13d66689af6745ca019cf50d6de1, ddf2d9c4b57b3d5e6d5f331e7a2037da, a09fa0b4bcbd69032d8d9bf4bf65f41a, b20354bf7f27dbc4a0e5e691b2ab07bf]</t>
  </si>
  <si>
    <t>[46ed2a1c2453d4b1c71738d5ca958449, 626891fd4f87d6cc0ba33317531e31be, ddf2d9c4b57b3d5e6d5f331e7a2037da, 82a77dbda7185a6c608459b3657c8730, 162b6247795076de728bd15154fec1e2, 7339e918eb1ee79b8358e4a8393b7ee9, b20354bf7f27dbc4a0e5e691b2ab07bf, b50d4a423d4e5f7c7c40a3385dce7e91, 76755cc9c2c3d953e2fab72a17f72ddf, a09fa0b4bcbd69032d8d9bf4bf65f41a, 06c9371a57bbf0c68e5069ab587dd384, ef2bcfd5a715b7289f3c7190a63c64a6, 6469bda07373ceb7248916e23615bf91, 3c7d362f60a642b264c31b234ecede84, 0f0461c9bf1b7cd47bf806ff6838a0bd, 036bb3dbcdeae2c5e779954a311fdffa, 7880bf8bb9eda31ead3b47135dc10fa0]</t>
  </si>
  <si>
    <t>2-5297</t>
  </si>
  <si>
    <t>How many ['killing'] events happened in 2016 (year) that involve the name Ryan (first) ?</t>
  </si>
  <si>
    <t>[c7a6b5b3248e67686290db113c26e288, a43f13d3af31e7f188cfbd2965ca9c25, e158e69a50b790c6023c9592ac204800, 58b6e8c65e7467f6eb2f87373f3710a9, b365a8e3325f3b6c11277afceb0ede32]</t>
  </si>
  <si>
    <t>2-6386</t>
  </si>
  <si>
    <t>How many ['injuring'] events happened in 09/2015 (month) in ('Florida',) (state) ?</t>
  </si>
  <si>
    <t>[f2be6d1dbf2bf300f6b5b6f3b6388adf, a7950f76c7cfd0303e5983f9441c75d2, f592b1d8e6b96237f32211466bf59e9e]</t>
  </si>
  <si>
    <t>[a7950f76c7cfd0303e5983f9441c75d2, a1488fe494f74601dd8fbd6a9e4f229f, f592b1d8e6b96237f32211466bf59e9e]</t>
  </si>
  <si>
    <t>2-5052</t>
  </si>
  <si>
    <t>How many ['killing'] events happened in 11/2015 (month) in ('Arkansas',) (state) ?</t>
  </si>
  <si>
    <t>[62fccefef012fe3ed7b78723cbde30c9, 593de916f9d63aa4c2568b46b1583fb2, 9fd23584f2fbf09714acd59014eaf6a9, 883f7cd910d00da500f5861c4b4c9e59, f7c3136a447e221159c0f21949398626, 22d026b1d7bd80d952190930901b4d8b, a16dab52afb0f94f4b40a2a1b5a86425, 29eaaa06103c7fa11fd0ebc721fd7117, 7bd3449deb58d1659a5761c32bf8b849]</t>
  </si>
  <si>
    <t>[29eaaa06103c7fa11fd0ebc721fd7117, f7c3136a447e221159c0f21949398626, a3a0d13f486c46e2d6bc1e92caf1907e, a16dab52afb0f94f4b40a2a1b5a86425, 9fd23584f2fbf09714acd59014eaf6a9, 593de916f9d63aa4c2568b46b1583fb2, 22d026b1d7bd80d952190930901b4d8b, 883f7cd910d00da500f5861c4b4c9e59]</t>
  </si>
  <si>
    <t>2-5299</t>
  </si>
  <si>
    <t>How many ['killing'] events happened in 2016 (year) that involve the name Brandon (first) ?</t>
  </si>
  <si>
    <t>[e8d28883e6495b576b8731b4c4f4e850, 6513f90c9a1010d263072de5f89a9ace, fbca7e7385db8cf126d7c87bb6abb331, ab141b4bb0fc5735ed919aa949ce0b0d, 280357b24aa337bad393bec8d53c9b03, eb18c320af527c52fd840998ed608d93]</t>
  </si>
  <si>
    <t>2-6146</t>
  </si>
  <si>
    <t>How many ['injuring'] events happened in 07/2016 (month) in ('Ohio', 'Cleveland') (city) ?</t>
  </si>
  <si>
    <t>[0fa7f2645b915fb1078de4d945f302b5, fb3c51c7bd2f0055753e9f3f740d4447]</t>
  </si>
  <si>
    <t>[fb3c51c7bd2f0055753e9f3f740d4447]</t>
  </si>
  <si>
    <t>2-6388</t>
  </si>
  <si>
    <t>How many ['injuring'] events happened in 10/2016 (month) in ('Texas',) (state) ?</t>
  </si>
  <si>
    <t>[e5e2d1d8601d5a6bf9ca6aa996502335, 763806cd8d617a7fa36a70ff35ba623c, cd47d0dee8cc2e37b7ad143c4d16ea7d, 850b59c57cd47bab8ee3c8ab88abedfe, e0b4c0e21dfcbf649ad5e93fef18d58d, 9ea9f4ba7c03d6fa062cc0d256d42101, fa3b591fe89db1bb9b1662b2144d3e02, 82bbc5388c3528a73d7e2a5bd62cd8df, 89248b9799a861cee488782f47723a8e]</t>
  </si>
  <si>
    <t>[72cae750af330201fc0465cb6a19da7a, e0b4c0e21dfcbf649ad5e93fef18d58d, f13a456d8be9b4b551fe66c5173783c0, 763806cd8d617a7fa36a70ff35ba623c, 992a6745ce02e6965652d953e2098571, 9376ce76c384006d1dca45dfc260a797, 0c9c38b244c8f0a93a222e8bbfc29859, 7f6227f651c95783eb8f49d18ceb6d88, 89248b9799a861cee488782f47723a8e, cd9aff1837ec669115d4b61e99c324c8, 02b818d794b2b0d3e554373e4d39064a, 5ab44e9c1b202d086767a711d292ca5c, fa3b591fe89db1bb9b1662b2144d3e02, e5e2d1d8601d5a6bf9ca6aa996502335, 22fd91a6830c18f1a5dbf0c68d352fef, 9ea9f4ba7c03d6fa062cc0d256d42101, 850b59c57cd47bab8ee3c8ab88abedfe, cbfaa1cfefd5932e5da09e9a8afeff63]</t>
  </si>
  <si>
    <t>2-5059</t>
  </si>
  <si>
    <t>How many ['killing'] events happened in 05/2016 (month) in ('Alabama',) (state) ?</t>
  </si>
  <si>
    <t>[b461b2e625afd1f3a9da473e4e9ca74a, 7bcfd3ef81dc5cd53f6a87d726a3c088, 38518df925c6aba16ceaebdab29e2c03]</t>
  </si>
  <si>
    <t>[38518df925c6aba16ceaebdab29e2c03]</t>
  </si>
  <si>
    <t>2-6374</t>
  </si>
  <si>
    <t>How many ['injuring'] events happened in 03/2016 (month) in ('Georgia',) (state) ?</t>
  </si>
  <si>
    <t>[cce0e03ef362b9f4ac25a80239f76d59, dffd240304ab1b112356c5a27a0b29dd, b6bd069392cdbddacef98d08367d9d64, 229b1c21b6ffaffbf0d13e407e036be0, c0a7b0fb9825628304e059e2da587a31, b5e19b6433bcc64a4a2901fa31feeff4, 84948724828902245afd3626afb3e7e7]</t>
  </si>
  <si>
    <t>[229b1c21b6ffaffbf0d13e407e036be0, 05171e1c4839d810a8d7bc02cc9a6dfa, 84948724828902245afd3626afb3e7e7, c0a7b0fb9825628304e059e2da587a31, cce0e03ef362b9f4ac25a80239f76d59, 2804a2b0992e09edb4e94ee531889332]</t>
  </si>
  <si>
    <t>2-6373</t>
  </si>
  <si>
    <t>How many ['injuring'] events happened in 12/2016 (month) in ('California',) (state) ?</t>
  </si>
  <si>
    <t>[2c85621b97eadaac08ff0c4264533977, 0314fd4f4aede144f1f9d66a89239aba, ba20feaa6d0a9d3e0cdfd2945a774f33, 3a81606c4747ccd197e6b21dc86fd3ff, 9d8263ca37e98b090e0d596c4c4baebc, fb90677c69849e90b3a9f8f88f8ea9b5, 06b83ad4fd449d0a30755377461869be, 0432edc23d8e6cd502beee7e4eb637eb, 4555322bbd162c1115e7244ee8427e82, 1fbe702bb0509c2e1e5aed0c487ac015]</t>
  </si>
  <si>
    <t>[89b219b499113b330454bd27612e4728, 2c85621b97eadaac08ff0c4264533977, 06b83ad4fd449d0a30755377461869be, a6126edf3caf8d56c5d11ccae548edbb, b15d81a7cbace0a86c01328d29ea959b, fb90677c69849e90b3a9f8f88f8ea9b5, ba20feaa6d0a9d3e0cdfd2945a774f33, 0432edc23d8e6cd502beee7e4eb637eb, 4555322bbd162c1115e7244ee8427e82]</t>
  </si>
  <si>
    <t>2-5286</t>
  </si>
  <si>
    <t>How many ['killing'] events happened in 2015 (year) that involve the name Shawn (first) ?</t>
  </si>
  <si>
    <t>[3ccd3a22edbf133046fa588d466e0740, 72c717a5435ebc2cee69630463be25b5, 93dae1b4faa9e2042d6378307ebbb78f]</t>
  </si>
  <si>
    <t>[93dae1b4faa9e2042d6378307ebbb78f, 72c717a5435ebc2cee69630463be25b5]</t>
  </si>
  <si>
    <t>2-6133</t>
  </si>
  <si>
    <t>How many ['injuring'] events happened in 10/2016 (month) in ('Louisiana', 'Shreveport') (city) ?</t>
  </si>
  <si>
    <t>[6ee08764a91faef9a8a0a75e356b04a3, cbd025064f7e8e4f763c1fcd8ddd6ef8, 8ab6c8277a32eee24cec00248c723332]</t>
  </si>
  <si>
    <t>[8ab6c8277a32eee24cec00248c723332, cbd025064f7e8e4f763c1fcd8ddd6ef8, 6ee08764a91faef9a8a0a75e356b04a3, 68ede29ad6f66fa1ff8b642e634a1aa5]</t>
  </si>
  <si>
    <t>2-6375</t>
  </si>
  <si>
    <t>How many ['injuring'] events happened in 02/2013 (month) in ('California',) (state) ?</t>
  </si>
  <si>
    <t>[f4e22ec174ab36d55a9af3b8afc9ea9a, 8a1fc7804df21f10b6cd2acb423f0c82, ef215386b64ad6f820c95534979adb6f, d0b39a92c9fcf1235d6bf433d027e82b, 298c599fea0e52a802470e289dca68de, 0bcf07a2f79f430c9e6ce98602978a9e, d81f1cbb82c7676a6b20a4d17afe405c, 074c623ce48dfe851dc7e59c6aa489e3, 26db83890367296b64f2b58eb38617b3, 8754cbb935963393c6cab2f36a47384e, 3b0b13d5d9184610b1348f46ff535a84]</t>
  </si>
  <si>
    <t>[d0b39a92c9fcf1235d6bf433d027e82b, 298c599fea0e52a802470e289dca68de, d81f1cbb82c7676a6b20a4d17afe405c, ef215386b64ad6f820c95534979adb6f, 3b0b13d5d9184610b1348f46ff535a84, 074c623ce48dfe851dc7e59c6aa489e3, f4e22ec174ab36d55a9af3b8afc9ea9a, 26db83890367296b64f2b58eb38617b3, 8754cbb935963393c6cab2f36a47384e]</t>
  </si>
  <si>
    <t>2-6372</t>
  </si>
  <si>
    <t>How many ['injuring'] events happened in 09/2016 (month) in ('Wisconsin',) (state) ?</t>
  </si>
  <si>
    <t>[ae661f127488834f85dd880d6ebbeae6, 30a91b897e071a1916f5108a8f7c1698, 7599d2c270380b8c4d56a28eb49d910f]</t>
  </si>
  <si>
    <t>[7599d2c270380b8c4d56a28eb49d910f, c58bf57b2385a0f441683f11f54c8dee, 30a91b897e071a1916f5108a8f7c1698]</t>
  </si>
  <si>
    <t>2-5040</t>
  </si>
  <si>
    <t>How many ['killing'] events happened in 11/2016 (month) in ('Virginia',) (state) ?</t>
  </si>
  <si>
    <t>[9d1974fb89669b0aa7cf732505a6f230, 265c9f2b811ecdcccfc40dd4d7749bb4, 8a32450318d9b2a47699a46f03da176b, f3adde7eafeadb41d839dfbc2a33362f, ced5706d51e43b75263add548f7bca27]</t>
  </si>
  <si>
    <t>[265c9f2b811ecdcccfc40dd4d7749bb4, 9d1974fb89669b0aa7cf732505a6f230]</t>
  </si>
  <si>
    <t>2-5282</t>
  </si>
  <si>
    <t>How many ['killing'] events happened in 2016 (year) that involve the name Naome (first) ?</t>
  </si>
  <si>
    <t>[be8c7acd39b895ef2769d384ecba670d, 02b818d794b2b0d3e554373e4d39064a]</t>
  </si>
  <si>
    <t>2-6371</t>
  </si>
  <si>
    <t>How many ['injuring'] events happened in 10/2015 (month) in ('Arizona',) (state) ?</t>
  </si>
  <si>
    <t>[fbfc5af69f2033754e4015a2ae4b6d35, 5add8846056c9b485a7920f9ab991fcb, 882bee6639aa65b68f74d9c823083299, aa7eaec7f5b0ab587f0a965429176447, 84e7605bfbedb89a061745c28c7a6fce]</t>
  </si>
  <si>
    <t>[fbfc5af69f2033754e4015a2ae4b6d35, 882bee6639aa65b68f74d9c823083299, 84e7605bfbedb89a061745c28c7a6fce, 5add8846056c9b485a7920f9ab991fcb]</t>
  </si>
  <si>
    <t>2-6136</t>
  </si>
  <si>
    <t>How many ['injuring'] events happened in 05/2014 (month) in ('California', 'Sacramento') (city) ?</t>
  </si>
  <si>
    <t>[94400a0b32929f1e9e6c206b2d84eaf6, f63bc40873e0d8aa8c69874590c63d34]</t>
  </si>
  <si>
    <t>2-5046</t>
  </si>
  <si>
    <t>How many ['killing'] events happened in 10/2015 (month) in ('Arizona',) (state) ?</t>
  </si>
  <si>
    <t>[5add8846056c9b485a7920f9ab991fcb, 882bee6639aa65b68f74d9c823083299, aa7eaec7f5b0ab587f0a965429176447, 84e7605bfbedb89a061745c28c7a6fce]</t>
  </si>
  <si>
    <t>[882bee6639aa65b68f74d9c823083299, 84e7605bfbedb89a061745c28c7a6fce, 5add8846056c9b485a7920f9ab991fcb]</t>
  </si>
  <si>
    <t>2-6135</t>
  </si>
  <si>
    <t>How many ['injuring'] events happened in 10/2015 (month) in ('Maryland', 'Baltimore') (city) ?</t>
  </si>
  <si>
    <t>[e4cd044100f04247eee54263748bbd63, 4880cdd9c2946b259ded38115fbdbcc2, 95a3dea468a1faf1981fd6412c3f3b02]</t>
  </si>
  <si>
    <t>[4880cdd9c2946b259ded38115fbdbcc2, e4cd044100f04247eee54263748bbd63, 95a3dea468a1faf1981fd6412c3f3b02]</t>
  </si>
  <si>
    <t>2-6137</t>
  </si>
  <si>
    <t>How many ['injuring'] events happened in 11/2015 (month) in ('California', 'Fresno') (city) ?</t>
  </si>
  <si>
    <t>[6c282d5535923ee51bfe09bf6bb0220b, 27b3a686af35cdc2ce321682a5965849, e6ac4b74d243e5e8bed237578e875e5d]</t>
  </si>
  <si>
    <t>2-5032</t>
  </si>
  <si>
    <t>How many ['killing'] events happened in 11/2016 (month) in ('Pennsylvania',) (state) ?</t>
  </si>
  <si>
    <t>[622e463d4866570f7c682a6543e4e8b0, f7c7fbcf9514fbd5ac8a908532734696, 944f7eeebccf88c6eafa39bba8d55494, f6c84dc492a877f621ae0be5ba39ffdf, e046403bc29a346fa58e99ec462c325d, edd7079b43ca44613a6edd1b28507ca4, b1b123c087a669d09946fffc6e6b3e92, 16ac16c1f57e84acf76bccebb487588e]</t>
  </si>
  <si>
    <t>[622e463d4866570f7c682a6543e4e8b0, 944f7eeebccf88c6eafa39bba8d55494, 58a3fab540c5990dab6eb78cc15ae985, 1e5492fed046f76c423cecc493dc5afa, 16ac16c1f57e84acf76bccebb487588e, f7c7fbcf9514fbd5ac8a908532734696]</t>
  </si>
  <si>
    <t>2-5274</t>
  </si>
  <si>
    <t>How many ['killing'] events happened in 2016 (year) that involve the name Christopher (first) ?</t>
  </si>
  <si>
    <t>[acec5282341dea08f524fe1b06b93863, b4ce20bac7217209a07c56209c44173f, 40e4325dbd1f3acaf268a08ffb61d15d, de99c6c6b149d589d0c78125cc8c6084, 36ff8db0ac78cd81e2bebaf6ea8ad97c, b6bf4abf8861510b02951bd30fa143b5, cbf6f9e0ebe15cfe6165ddd88cf74cdf, 78356b7876d015bed2c399a3392b0375, 9f8e0136433e15e6963f81f1f156cf54, 0b3b5a80431913c99c9776d1accd2906, 7d726113c5779da0c25328489ee6cb5f, 53b97d585a4890c82818045870a999b6, 7512c69ea9171bc03f2e935eec798751, 075630e67290e8941ca0242fafe43789, 72cae750af330201fc0465cb6a19da7a, cd9aff1837ec669115d4b61e99c324c8, afb59e1a2a92bb1900f14102aa87e46a, 6d38db1a0b247ddb9e386ac1bb7ffd50, b9af533d3a40a6c2dfb2148e45c4ee87, f388e76fedca1bc0748e2a1441381475]</t>
  </si>
  <si>
    <t>[7038207f1fe484ae58001c1d7386a598, 075630e67290e8941ca0242fafe43789, 7d726113c5779da0c25328489ee6cb5f, 9f8e0136433e15e6963f81f1f156cf54, d007340260ed603716bfbcd395c31bde, 0b3b5a80431913c99c9776d1accd2906, 32943766d505983c61ac2bd978db3462, 7512c69ea9171bc03f2e935eec798751, 53b97d585a4890c82818045870a999b6]</t>
  </si>
  <si>
    <t>2-6121</t>
  </si>
  <si>
    <t>How many ['injuring'] events happened in 10/2016 (month) in ('California', 'Fresno') (city) ?</t>
  </si>
  <si>
    <t>[036bb3dbcdeae2c5e779954a311fdffa, 6d7b0691916b9ef5747556e3c721cc5a, b4d4fd7fed6ccce140db3100ccb5b08c]</t>
  </si>
  <si>
    <t>2-5031</t>
  </si>
  <si>
    <t>How many ['killing'] events happened in 04/2016 (month) in ('Wisconsin',) (state) ?</t>
  </si>
  <si>
    <t>[e00cfa3e60f88e2ff79da3a0aa3337ca, 7519b45d3fa655aafed8972eba546ea6, ede1aad2bef2cbbddae6cf611631dc5c, 8b9a4c355f2fa01f8362d613871b55e3, 886960a9a8458d527166b21a65fd095b]</t>
  </si>
  <si>
    <t>[8b9a4c355f2fa01f8362d613871b55e3, 7519b45d3fa655aafed8972eba546ea6, ede1aad2bef2cbbddae6cf611631dc5c, e00cfa3e60f88e2ff79da3a0aa3337ca, 886960a9a8458d527166b21a65fd095b]</t>
  </si>
  <si>
    <t>2-6365</t>
  </si>
  <si>
    <t>How many ['injuring'] events happened in 11/2015 (month) in ('Washington',) (state) ?</t>
  </si>
  <si>
    <t>[615c4770cbdf89d89b14f987bf18f21f, 1420a342ba2561a064d1af16055404c7, ee9d794f46776220911e5241e07664bb, 3e15fc6162aa1f4dc2af5122cf7c21aa, 57080c774220552d50308275a8877837, d28e188fcad592b6d5522ebdd3a89794, c6777215272dcf1adc665f1f87222644]</t>
  </si>
  <si>
    <t>[615c4770cbdf89d89b14f987bf18f21f, 3e15fc6162aa1f4dc2af5122cf7c21aa, 1420a342ba2561a064d1af16055404c7, ee9d794f46776220911e5241e07664bb]</t>
  </si>
  <si>
    <t>2-5033</t>
  </si>
  <si>
    <t>How many ['killing'] events happened in 11/2016 (month) in ('New York',) (state) ?</t>
  </si>
  <si>
    <t>[b544a4d3c3517bf6b4720db040240667, e07a9096aad01968e25ed907743adf0c, 1a942e9fc475573f26d215520d4c10fb, effd71dc06ec2b9d996b56aaba8b4100, 0fdc81286962479b414eef3bb7465abf, fad9833790ef5459f341743a17be6dd0, b7e6e698182b4bc315b9ac7e574e10c8]</t>
  </si>
  <si>
    <t>[0fdc81286962479b414eef3bb7465abf, 1a942e9fc475573f26d215520d4c10fb, e07a9096aad01968e25ed907743adf0c]</t>
  </si>
  <si>
    <t>2-6122</t>
  </si>
  <si>
    <t>How many ['injuring'] events happened in 07/2015 (month) in ('Missouri', 'Saint Louis') (city) ?</t>
  </si>
  <si>
    <t>[87a0726295a49999b29eb476c0cdd0b8, 57e672197db57568dc1fc05cceaba5b0]</t>
  </si>
  <si>
    <t>2-5036</t>
  </si>
  <si>
    <t>How many ['killing'] events happened in 02/2013 (month) in ('California',) (state) ?</t>
  </si>
  <si>
    <t>[f4e22ec174ab36d55a9af3b8afc9ea9a, 8a1fc7804df21f10b6cd2acb423f0c82, ef215386b64ad6f820c95534979adb6f, d81f1cbb82c7676a6b20a4d17afe405c, 074c623ce48dfe851dc7e59c6aa489e3, 26db83890367296b64f2b58eb38617b3, 8754cbb935963393c6cab2f36a47384e, 3b0b13d5d9184610b1348f46ff535a84]</t>
  </si>
  <si>
    <t>[d81f1cbb82c7676a6b20a4d17afe405c, ef215386b64ad6f820c95534979adb6f, 3b0b13d5d9184610b1348f46ff535a84, 074c623ce48dfe851dc7e59c6aa489e3, f4e22ec174ab36d55a9af3b8afc9ea9a, 26db83890367296b64f2b58eb38617b3, 8754cbb935963393c6cab2f36a47384e]</t>
  </si>
  <si>
    <t>2-6125</t>
  </si>
  <si>
    <t>How many ['injuring'] events happened in 07/2016 (month) in ('Texas', 'Houston') (city) ?</t>
  </si>
  <si>
    <t>[99ec15c91bbb8fb5e2dc686842c762fa, 706eba02905ed68884e6518d1626998e, 79ff748a1351e8a5228163a2ad95b563, 4855ca6c46569be9ae2d048f0ecfe491, 0f413d308edb52d4ba3730b7b0773022, 6a1d5638928df825086882013b605435]</t>
  </si>
  <si>
    <t>2-6366</t>
  </si>
  <si>
    <t>How many ['injuring'] events happened in 09/2016 (month) in ('Michigan',) (state) ?</t>
  </si>
  <si>
    <t>[da7dedc02300ae622877f62c3bb72a09, a67a6cc8b5383cb6ecc254375fb72bb4, 9e3176096a2ba3d6e12613d0fc9ecd3b, 17d5cf07eaab055a5036ced5132715c8, 50ad29c74c01b8b172ec51675115691c, 538ce7e73d1006df43f17b18aec0b280, 60cdefad4b9422b5a248ee6541d796f7, 495894501f35e6e2e3a42901fd72d710, 6ca1f44ae6ed59a10c4e2ab1f72ebc85]</t>
  </si>
  <si>
    <t>[495894501f35e6e2e3a42901fd72d710, 60cdefad4b9422b5a248ee6541d796f7, a67a6cc8b5383cb6ecc254375fb72bb4, 538ce7e73d1006df43f17b18aec0b280, 9e3176096a2ba3d6e12613d0fc9ecd3b, 17d5cf07eaab055a5036ced5132715c8, 6ca1f44ae6ed59a10c4e2ab1f72ebc85]</t>
  </si>
  <si>
    <t>2-6369</t>
  </si>
  <si>
    <t>How many ['injuring'] events happened in 07/2015 (month) in ('Iowa',) (state) ?</t>
  </si>
  <si>
    <t>[ece47f5b7f3ed8d1e4bf517995385e69, 7e4328d31ad8ddd521b792b9b58fc740]</t>
  </si>
  <si>
    <t>[ff2136ae41d32524682a81406742de02]</t>
  </si>
  <si>
    <t>2-5021</t>
  </si>
  <si>
    <t>How many ['killing'] events happened in 10/2016 (month) in ('South Carolina',) (state) ?</t>
  </si>
  <si>
    <t>[d98f80189434af31028c9ebe5badfa24, 586a553bb5ab333fab5541a917a5a82d]</t>
  </si>
  <si>
    <t>[d98f80189434af31028c9ebe5badfa24, 59e2446d3c3da684c1cbeb9d2cea57fa]</t>
  </si>
  <si>
    <t>2-5263</t>
  </si>
  <si>
    <t>How many ['killing'] events happened in 07/2016 (month) that involve the name Rodriguez (last) ?</t>
  </si>
  <si>
    <t>[21b24b1a79fd95ca1ab7589ae2df36bd, b38b3726bdb8fc28186f88217dfa7c7b, 159bfdeeff070e2afbf64f17a531a664, fec757e15cfa223b21328ee5aac44f7e]</t>
  </si>
  <si>
    <t>2-6110</t>
  </si>
  <si>
    <t>How many ['injuring'] events happened in 04/2016 (month) in ('Nevada', 'Las Vegas') (city) ?</t>
  </si>
  <si>
    <t>[8ab4c001987ae3534a7ba860dd6c1912, ee4e2d8dca069dfd8ede6ff8b12acca9, 96a2e0883724ab5749a4174e87fabd2f, 6a4b43aa93d3b674ad126f1dfc3de7b9, 915cbc0c2383dbb267f9e75346a250f1]</t>
  </si>
  <si>
    <t>[96a2e0883724ab5749a4174e87fabd2f, 8ab4c001987ae3534a7ba860dd6c1912, 915cbc0c2383dbb267f9e75346a250f1]</t>
  </si>
  <si>
    <t>2-6594</t>
  </si>
  <si>
    <t>How many ['injuring'] events happened in 10/2016 (month) that involve the name James (first) ?</t>
  </si>
  <si>
    <t>[3071d890cfc208dbff68cc0e73fa1c23, a2c67525480c40fb977e6844d14c3140, 0816f64942feea423f34b55cc714dc7d, 17b7e61f269f2e4b8426ede100913d68]</t>
  </si>
  <si>
    <t>2-6596</t>
  </si>
  <si>
    <t>How many ['injuring'] events happened in 06/2016 (month) that involve the name Eric (first) ?</t>
  </si>
  <si>
    <t>[6ec7b37a5b7565add53cf2fdb8ac4cdb, 1f3a4ef83439025c722d7c5d09605e7c, 2f5e7c1311ad5ed3a173db2b67dffced, 4801ed8271e5a44c4be07c05df40f2cd, 4f9490d97b6a879e6a6e5ce5075a53a1, bd79bc07c3f19db51f3f69c46f3993e5, 15369cc37ac8a9bd2355b6fa1b06e252]</t>
  </si>
  <si>
    <t>[15369cc37ac8a9bd2355b6fa1b06e252]</t>
  </si>
  <si>
    <t>2-5264</t>
  </si>
  <si>
    <t>How many ['killing'] events happened in 2016 (year) that involve the name Maurice (first) ?</t>
  </si>
  <si>
    <t>[f66894e456e28286767805e82e5f382f, 7d718a5462450d082cf4dd41b3d00e58, 84acb0162ac6240d8d54c9f4534ba7e4, 08aff8ef3b50b131c5b642353d139cdc, 6569c6e4f286684ac1f45b961e2cdbd9, 82b7f544ffdf3c6a82200ab3791358e3]</t>
  </si>
  <si>
    <t>[fd2ffd8dd9eb47c19fca13d82b955f0b]</t>
  </si>
  <si>
    <t>2-6111</t>
  </si>
  <si>
    <t>How many ['injuring'] events happened in 11/2015 (month) in ('Indiana', 'Indianapolis') (city) ?</t>
  </si>
  <si>
    <t>[267080ae6c84c514afaf71d2f4bebc2a, a3a0d13f486c46e2d6bc1e92caf1907e, 90ea60fa6762de02876532646784f93c, 5d3ded46d8afb8ec30ec7da16730b725]</t>
  </si>
  <si>
    <t>[267080ae6c84c514afaf71d2f4bebc2a]</t>
  </si>
  <si>
    <t>2-6353</t>
  </si>
  <si>
    <t>How many ['injuring'] events happened in 05/2016 (month) in ('South Carolina',) (state) ?</t>
  </si>
  <si>
    <t>[2d69bf3b32d8d9ed6df5b5610a9883ea, fd3e1f88dd6d3d000a034981e7f1989f, d9b240f74085fbadfe51fb1b35577b27, fb05a35a7106d93cf6453e02db1d878a, be38e4a4108f74715d1c6bb336ef8ab9, 3a3ecff1edc7d7521641a9ebde646277]</t>
  </si>
  <si>
    <t>[fd3e1f88dd6d3d000a034981e7f1989f, 2d69bf3b32d8d9ed6df5b5610a9883ea, d9b240f74085fbadfe51fb1b35577b27, be38e4a4108f74715d1c6bb336ef8ab9, fb05a35a7106d93cf6453e02db1d878a]</t>
  </si>
  <si>
    <t>2-5261</t>
  </si>
  <si>
    <t>How many ['killing'] events happened in 04/2015 (month) that involve the name Clayton (last) ?</t>
  </si>
  <si>
    <t>[7eafe083ee63a668dcbaeb9e55ed9328, 9f8d94b59f16a41085ce3ebd9c126713, f223d0863984f709b457259d3abeddc8, ff081156a9fb7cb4d3a78d885155d4b7, 471ea29c5998fd1deb08fbaddb292bcc]</t>
  </si>
  <si>
    <t>[9f8d94b59f16a41085ce3ebd9c126713]</t>
  </si>
  <si>
    <t>2-6350</t>
  </si>
  <si>
    <t>How many ['injuring'] events happened in 08/2015 (month) in ('Illinois',) (state) ?</t>
  </si>
  <si>
    <t>[e6c5799e8aee02737ce49c1de368ef24, 9e66dbea0f13fe5ddfcef4404368d67c, 600dffd85aac6436a5d589be4fbe6344, 3d0f0c2e912ed320e385083dd258d7e0, afd581e46e97ef3d5c7fcc1af418cde1, d794d8a2f36905fd0cbca8110f4676bd]</t>
  </si>
  <si>
    <t>[600dffd85aac6436a5d589be4fbe6344, 7e1558a22021f51ffb52d7ce36d3157c, afd581e46e97ef3d5c7fcc1af418cde1, e6c5799e8aee02737ce49c1de368ef24]</t>
  </si>
  <si>
    <t>2-6592</t>
  </si>
  <si>
    <t>How many ['injuring'] events happened in 11/2015 (month) that involve the name Joseph (first) ?</t>
  </si>
  <si>
    <t>[637694059901de95aefbd4c56d7ee824, 36854543b4dd158058dba94919f9488e]</t>
  </si>
  <si>
    <t>2-6591</t>
  </si>
  <si>
    <t>How many ['injuring'] events happened in 11/2016 (month) that involve the name Christopher (first) ?</t>
  </si>
  <si>
    <t>[0d098e43f2f638300b2eb777ec0a9ebf, cabd0f26d8a909a64994087680c7d909, 075630e67290e8941ca0242fafe43789]</t>
  </si>
  <si>
    <t>[acec5282341dea08f524fe1b06b93863, 0d098e43f2f638300b2eb777ec0a9ebf, cabd0f26d8a909a64994087680c7d909]</t>
  </si>
  <si>
    <t>2-5029</t>
  </si>
  <si>
    <t>How many ['killing'] events happened in 08/2016 (month) in ('Illinois',) (state) ?</t>
  </si>
  <si>
    <t>[3003502567931d66f7a38e9e0a351eca, acae25332d6133175887e85f38c1652d, ce370c91dbe6eb8aad21e4530c4386e1, 84c67ece4f3e23e80f82c94b0a0fa1ba]</t>
  </si>
  <si>
    <t>2-6119</t>
  </si>
  <si>
    <t>How many ['injuring'] events happened in 08/2016 (month) in ('Texas', 'Dallas') (city) ?</t>
  </si>
  <si>
    <t>[09784dc8dab697face2c753f602ee369, f3f7c63810318f00efac55c3c6de81c8, 0595d8eb93575fef0d41656420785404, 8d7ceb3be584fa025b324139bfee2ebb, cbaac7ac5bf24316b9a3d982d669c2ed, bee6dcdd55f4b8d096e0f3d0d414df72]</t>
  </si>
  <si>
    <t>[f3f7c63810318f00efac55c3c6de81c8, 0595d8eb93575fef0d41656420785404, bee6dcdd55f4b8d096e0f3d0d414df72, 8d7ceb3be584fa025b324139bfee2ebb]</t>
  </si>
  <si>
    <t>2-5027</t>
  </si>
  <si>
    <t>How many ['killing'] events happened in 09/2016 (month) in ('Illinois',) (state) ?</t>
  </si>
  <si>
    <t>[8e14408996ec1d1a561a48ab47b5529c, 5596511cea7b79fdedcd340f51476b52, 44c9da45d8ca31139f5bd83d73e5a26e, 15deaa13806b3019f8ed0414d0a1bc09, 5e1d016e853cf4bcf4f47a8eed42bd69, 6c8838e11fb4658236ce401acd1482fb, 7a32d4bb523ed1cd29be2927e992fc1e, 5eb1c2f810c0540cbcb3cb73762ef62d, c6a2cded464802be65631423abfc96e8, 0cdb535cf6d080f3c690903baa3233ff]</t>
  </si>
  <si>
    <t>[5596511cea7b79fdedcd340f51476b52, 6c8838e11fb4658236ce401acd1482fb, 7a32d4bb523ed1cd29be2927e992fc1e, b41609833d311e3512bf5d8ac1080354, 44c9da45d8ca31139f5bd83d73e5a26e, 5e1d016e853cf4bcf4f47a8eed42bd69]</t>
  </si>
  <si>
    <t>2-6115</t>
  </si>
  <si>
    <t>How many ['injuring'] events happened in 03/2016 (month) in ('Georgia', 'Savannah') (city) ?</t>
  </si>
  <si>
    <t>[b6bd069392cdbddacef98d08367d9d64, 84948724828902245afd3626afb3e7e7]</t>
  </si>
  <si>
    <t>[b6bd069392cdbddacef98d08367d9d64]</t>
  </si>
  <si>
    <t>2-5010</t>
  </si>
  <si>
    <t>How many ['killing'] events happened in 11/2016 (month) in ('Kentucky',) (state) ?</t>
  </si>
  <si>
    <t>[b22db6c956ed0014bbf910fb535fd413, e47c446239ad705672508103644726df, ef42f48869c4eea89d95d6c251c80201, 94d47046a687640290d84fb2f7d95ab2, 968f39f46748b28d4343872580781f90, 15545aaeed9dc68b24487301e382a1d6]</t>
  </si>
  <si>
    <t>2-6583</t>
  </si>
  <si>
    <t>How many ['injuring'] events happened in 2016 (year) in ('Wisconsin', 'Milwaukee') (city) ?</t>
  </si>
  <si>
    <t>[b503dc130f4ddc6398d6066aa7fe6f17, 36a50d9c8dd1b700951846f7447fd29a, ae661f127488834f85dd880d6ebbeae6, 37e7ffa2152d5cdccb0f1361d67e092b, 9bbcd7ebe33058b41085116f54f0371b, e00cfa3e60f88e2ff79da3a0aa3337ca, 859270df816cc37dfc5f4fdff7fa1380]</t>
  </si>
  <si>
    <t>[b503dc130f4ddc6398d6066aa7fe6f17, 36a50d9c8dd1b700951846f7447fd29a, 7519b45d3fa655aafed8972eba546ea6, ba36803d6afda32f9eaf33e7cbd70858, 9bbcd7ebe33058b41085116f54f0371b, e00cfa3e60f88e2ff79da3a0aa3337ca, ef2ea272bee60865bd48a6bd0eec9feb, 37e7ffa2152d5cdccb0f1361d67e092b, 30a91b897e071a1916f5108a8f7c1698, 859270df816cc37dfc5f4fdff7fa1380, e9f889ea233cf99591ffe2211e261aca]</t>
  </si>
  <si>
    <t>2-6340</t>
  </si>
  <si>
    <t>How many ['injuring'] events happened in 11/2014 (month) in ('California',) (state) ?</t>
  </si>
  <si>
    <t>[3555d1d16ecc20ea3f79e580db306108, ad06d69e50b30676f2d544e554305ba6, 2c3e74eb5d4d11eda84665f4290db3df, 3d4f548656caf2509de20300e8ed1a65, 7aef128998d5db6267024218b74abe5d]</t>
  </si>
  <si>
    <t>[3555d1d16ecc20ea3f79e580db306108, 3d4f548656caf2509de20300e8ed1a65, 2c3e74eb5d4d11eda84665f4290db3df, 7aef128998d5db6267024218b74abe5d]</t>
  </si>
  <si>
    <t>2-5496</t>
  </si>
  <si>
    <t>How many ['killing'] events happened in 2016 (year) that involve the name Bryant (first) ?</t>
  </si>
  <si>
    <t>[a36e0e646129a7351955e921084aecee, aecaf12bdc3b9b4d16842f9fb1b6aca9, d077da025374050c3d3052f09c2c9efc]</t>
  </si>
  <si>
    <t>2-6343</t>
  </si>
  <si>
    <t>How many ['injuring'] events happened in 04/2016 (month) in ('Michigan',) (state) ?</t>
  </si>
  <si>
    <t>[788086d7246db41c65c5ad77281ceb25, 18c653b47c53d9f931d571ef879f244a, 18f7d3545b02a4230cc238ab9a5515df, 5a72023cb07a5ccc9d0bd71314dda00e, 5beaeadc7af8ba4a666a6570f7caf5e6, 518bb7e853d5556f95262b0d2a876219, d2bda96b56893770f93245881cbd41e0]</t>
  </si>
  <si>
    <t>[788086d7246db41c65c5ad77281ceb25]</t>
  </si>
  <si>
    <t>2-5495</t>
  </si>
  <si>
    <t>How many ['killing'] events happened in 2016 (year) that involve the name Katie (first) ?</t>
  </si>
  <si>
    <t>[4f1a01b7f7979fdb249c6e78c60dbe0d, a1b95177074febda028536a39ce46864, ffc4a50d591f144f9b43a1931bbe8d6c, aa9f177b256695d5ecf1e0f439772bbd]</t>
  </si>
  <si>
    <t>2-6342</t>
  </si>
  <si>
    <t>How many ['injuring'] events happened in 10/2016 (month) in ('Arizona',) (state) ?</t>
  </si>
  <si>
    <t>[f4d2359b13acd375b38ab03bc174c244, c54f7a1a6a96facb3cb9f258673ce068]</t>
  </si>
  <si>
    <t>2-6584</t>
  </si>
  <si>
    <t>How many ['injuring'] events happened in 2013 (year) in ('Indiana', 'Indianapolis') (city) ?</t>
  </si>
  <si>
    <t>[a7154c684ed02aaeaf95d2dd7435a845, 323c0a26d3693efb0f503dd3f3db844e, 1a29c56dbb2ee594ee3b1387cb5bbf8a, aa3e80dd03710186613acb45855e687e, f4dd2ebc0ef2818ff81e983efe973661]</t>
  </si>
  <si>
    <t>[1a29c56dbb2ee594ee3b1387cb5bbf8a]</t>
  </si>
  <si>
    <t>2-5250</t>
  </si>
  <si>
    <t>How many ['killing'] events happened in 11/2015 (month) that involve the name Edwards (last) ?</t>
  </si>
  <si>
    <t>[8f8a4aa496c8550389cf26db17aeff39, ab31512b9ef76576470cf6918efcf387, c58bf57b2385a0f441683f11f54c8dee, d7a40f20eeac0534ce5ec99d56c7531c, dcee8487ce3518d5d47ea6f3a0b3ab51, 45aac8a0efd750ae6bd0c65c49ca33c1]</t>
  </si>
  <si>
    <t>2-5492</t>
  </si>
  <si>
    <t>How many ['killing'] events happened in 2016 (year) that involve the name Rafael (first) ?</t>
  </si>
  <si>
    <t>[67c4fe3b3530810faa5a9916d2255c37, 9164062d93596d52a4939f77bc9f0847, c6189afed2791ee246b66bbcec632f07]</t>
  </si>
  <si>
    <t>2-6581</t>
  </si>
  <si>
    <t>How many ['injuring'] events happened in 2015 (year) in ('New York', 'New York (Manhattan)') (city) ?</t>
  </si>
  <si>
    <t>[2e5fe007181659b51180211d52f72356, 0963c3259f69f07053bca801de733f23, 262cc0377605ef57bab4f806fe21b637, d1200bab136487e05537efa56bf6d809, 0edfd5b0e2cdcd4f62142a0c07c47cb4]</t>
  </si>
  <si>
    <t>[32b0522ddde45bb70a6d1ba2e2dbf55a, 784209b079e25006d4195bc8b21de9ed, 937998114dd67781f1aa763ca061b4f3, c54b9f1c86cde58f421e42ee9a8881c3, 262cc0377605ef57bab4f806fe21b637, 30883b6ba9273903b93665469350f5f4, f223d0863984f709b457259d3abeddc8, 0edfd5b0e2cdcd4f62142a0c07c47cb4]</t>
  </si>
  <si>
    <t>2-6107</t>
  </si>
  <si>
    <t>How many ['injuring'] events happened in 05/2016 (month) in ('Maryland', 'Baltimore') (city) ?</t>
  </si>
  <si>
    <t>[2c6de53396e7b1ee1ac4da568135dd02, 78574ee9e0fc8e917f350ae2da82845f, 04021a413ea4a8313f804257cdad57c5]</t>
  </si>
  <si>
    <t>2-6349</t>
  </si>
  <si>
    <t>How many ['injuring'] events happened in 08/2015 (month) in ('New York',) (state) ?</t>
  </si>
  <si>
    <t>[4cd7f108354fdc11ef17cc9d01add3eb, 734d0d5e3c3447c887c16b110701e235, f740c38662e0ddc1c69c54f96aad441f, 8d4e5199cbd7d02c5a20ea863d2353f3, 58074c75a7d9444df3a6c3ad24ac00ff]</t>
  </si>
  <si>
    <t>2-6106</t>
  </si>
  <si>
    <t>How many ['injuring'] events happened in 12/2015 (month) in ('Texas', 'Houston') (city) ?</t>
  </si>
  <si>
    <t>[f46da0b9509bcb0429d737c1da8320a2, daf99e006b450e6699ac247d252f77f3]</t>
  </si>
  <si>
    <t>2-6348</t>
  </si>
  <si>
    <t>How many ['injuring'] events happened in 11/2014 (month) in ('Florida',) (state) ?</t>
  </si>
  <si>
    <t>[40bfe88905e30518130fa98021c1804f, b5647570e112099cd2873abe93668226]</t>
  </si>
  <si>
    <t>[b5647570e112099cd2873abe93668226]</t>
  </si>
  <si>
    <t>2-6109</t>
  </si>
  <si>
    <t>How many ['injuring'] events happened in 07/2016 (month) in ('Maryland', 'Baltimore') (city) ?</t>
  </si>
  <si>
    <t>[3e05d6bb271738746e22bf1e5419ae4a, a589dbc7007920b67517de890b4f41a8, e91c0b16887181c6c589e35e3c65b079]</t>
  </si>
  <si>
    <t>2-5498</t>
  </si>
  <si>
    <t>How many ['killing'] events happened in 2015 (year) that involve the name Marcus (first) ?</t>
  </si>
  <si>
    <t>[17b7ffc50e4405be52ad48d002519742, cf180b8a52f1c62b7c13aa5f90ced516]</t>
  </si>
  <si>
    <t>2-6587</t>
  </si>
  <si>
    <t>How many ['injuring'] events happened in 09/2016 (month) that involve the name Anthony (first) ?</t>
  </si>
  <si>
    <t>[89c968a0ca323864734d2e8ef66dfeb0, fcb0c203ad84c3ccc2ffee197750ad82, 40dc62c6d44e049ec5558fe87e5c47c6, 9fc866eb04e1f233978e14a8713c3e9e, 6798d966e738299e850849441b2e4d97]</t>
  </si>
  <si>
    <t>2-5255</t>
  </si>
  <si>
    <t>How many ['killing'] events happened in 12/2015 (month) that involve the name Williams (last) ?</t>
  </si>
  <si>
    <t>[48be83c4975f3df74a3e78cb7f440446, 9fa3456f7acdec754b45337df22245d0]</t>
  </si>
  <si>
    <t>2-6102</t>
  </si>
  <si>
    <t>How many ['injuring'] events happened in 07/2014 (month) in ('Virginia', 'Norfolk') (city) ?</t>
  </si>
  <si>
    <t>[3fedb6008fac8f2fb6c505cabda16555, adcaf7a82a9bf0fa2fecec89f27e11a9]</t>
  </si>
  <si>
    <t>2-6104</t>
  </si>
  <si>
    <t>How many ['injuring'] events happened in 04/2016 (month) in ('Wisconsin', 'Milwaukee') (city) ?</t>
  </si>
  <si>
    <t>[37e7ffa2152d5cdccb0f1361d67e092b, e00cfa3e60f88e2ff79da3a0aa3337ca]</t>
  </si>
  <si>
    <t>[7519b45d3fa655aafed8972eba546ea6, e00cfa3e60f88e2ff79da3a0aa3337ca, 37e7ffa2152d5cdccb0f1361d67e092b]</t>
  </si>
  <si>
    <t>2-6330</t>
  </si>
  <si>
    <t>How many ['injuring'] events happened in 01/2016 (month) in ('Nevada',) (state) ?</t>
  </si>
  <si>
    <t>[b58183fd8be9e6a378b609a3e545d2b6, 5c5a85b18a8e51fe4e5367d6e86ba8db, b3fc7172efa8a1d61b2b49458fbb5bc1, a338a9ddd5820fd681ee47d4bda4ac3b, 68d76a02dceb1fda84d263e400b98c1e, 96ea189eec235a2a06ba6853e4f3d702, 82ccb6066a023405c35dfb82f9b43460, fa35590e2dcb73fd3dd4e3464b4334ec]</t>
  </si>
  <si>
    <t>[a338a9ddd5820fd681ee47d4bda4ac3b, 68d76a02dceb1fda84d263e400b98c1e, b58183fd8be9e6a378b609a3e545d2b6, 96ea189eec235a2a06ba6853e4f3d702]</t>
  </si>
  <si>
    <t>2-6572</t>
  </si>
  <si>
    <t>How many ['injuring'] events happened in 2015 (year) in ('Louisiana', 'New Orleans') (city) ?</t>
  </si>
  <si>
    <t>[31d9756ce320be4dd54bb708222bebce, a2c0f3db4f3ad7beef9cc23fba47d0c6, 9d8099e5e9c1bf1ea3ce71497895a5ad, 0dd48be96cf6949c30c61a7a30dc48d0, 3c754f874a0f3e8de7f4c642bf0e296e, 20845c902d7184033f77009e241b74cf]</t>
  </si>
  <si>
    <t>[9d8099e5e9c1bf1ea3ce71497895a5ad, 3c754f874a0f3e8de7f4c642bf0e296e, 0dd48be96cf6949c30c61a7a30dc48d0, a2c0f3db4f3ad7beef9cc23fba47d0c6]</t>
  </si>
  <si>
    <t>2-5240</t>
  </si>
  <si>
    <t>How many ['killing'] events happened in 11/2015 (month) that involve the name Taylor (last) ?</t>
  </si>
  <si>
    <t>[f01bb1dbf97cafa4068f74375aceaf6a, e76de8f17107ac30b8a92e12c13ccd5b]</t>
  </si>
  <si>
    <t>2-6574</t>
  </si>
  <si>
    <t>How many ['injuring'] events happened in 2014 (year) in ('Georgia', 'Atlanta') (city) ?</t>
  </si>
  <si>
    <t>[d571c748c945ba401fb1c56f27cd667a, 8d87eaef301907e0ee88ee0441801b32, 1dc53c892e7d0ea15c6c1b275288d7b6, 01f43ffe5d9475ced43e7897a97ef8d2, 822221bce26844aa1c9a95e211bec81a, 9238441f0d27e96a4dd84e797fb79481, c7b4175320c098ab1d519cd1f691cd33, 0223d1b78b56556fb201b84264aa2aa7, 1cedcac60b46fd44553b6cfbe817185d]</t>
  </si>
  <si>
    <t>[d571c748c945ba401fb1c56f27cd667a, 01f43ffe5d9475ced43e7897a97ef8d2, 0223d1b78b56556fb201b84264aa2aa7, 1dc53c892e7d0ea15c6c1b275288d7b6, 8d87eaef301907e0ee88ee0441801b32]</t>
  </si>
  <si>
    <t>2-6331</t>
  </si>
  <si>
    <t>How many ['injuring'] events happened in 09/2015 (month) in ('Pennsylvania',) (state) ?</t>
  </si>
  <si>
    <t>[de102e5da4993f09ff090fe4713ee240, 95094155e877fbf3756d28b148aea78f, a9f976805e2998c7a9d3379457d2b1bf, 2975fbfd7bb560c6b20965be6c0ddb71]</t>
  </si>
  <si>
    <t>2-6573</t>
  </si>
  <si>
    <t>How many ['injuring'] events happened in 2016 (year) in ('Louisiana', 'Shreveport') (city) ?</t>
  </si>
  <si>
    <t>[6ee08764a91faef9a8a0a75e356b04a3, cbd025064f7e8e4f763c1fcd8ddd6ef8, 579aed0c13da4d8943b42e86e40b630d, 8ab6c8277a32eee24cec00248c723332]</t>
  </si>
  <si>
    <t>[8ab6c8277a32eee24cec00248c723332, 24e6ce1ddc875cdf4952fdef2515ac06, cbd025064f7e8e4f763c1fcd8ddd6ef8, e6993c398fe32d9e34384f0b6e9dc09f, 6ee08764a91faef9a8a0a75e356b04a3, f779e532ef08bbd26c4b58b5ce5ce019, 1e313432dc9ad99eb2ef482656192028, 81ce9c19bbce91c1111fc1f98ce1c8ca, 579aed0c13da4d8943b42e86e40b630d, 3203170349267689330fd70dd07e0f4a, 68ede29ad6f66fa1ff8b642e634a1aa5, 2500ae9282f44f560e3716e4ba117385, 658caca720f56ad9dbb11fd9203964d1, dbaa6860cc84d055b048375c6910d28f]</t>
  </si>
  <si>
    <t>2-5249</t>
  </si>
  <si>
    <t>How many ['killing'] events happened in 09/2016 (month) that involve the name Williams (last) ?</t>
  </si>
  <si>
    <t>[6c8838e11fb4658236ce401acd1482fb, 2bd893f92a71920ea7a391dfcb518090, 17f83f6bfa8deff501219f55c718a22c]</t>
  </si>
  <si>
    <t>[6c8838e11fb4658236ce401acd1482fb, 2bd893f92a71920ea7a391dfcb518090]</t>
  </si>
  <si>
    <t>2-6338</t>
  </si>
  <si>
    <t>How many ['injuring'] events happened in 12/2014 (month) in ('Illinois',) (state) ?</t>
  </si>
  <si>
    <t>[d4b32ed2387cccd081bfd3c8f133b78e, c4b536fba5a5143eb97c5f06ec201c30, 1d50a36920638f58c2ab9c8a00031378, 202a051767753d5e3d374c67f52ab196]</t>
  </si>
  <si>
    <t>[c4b536fba5a5143eb97c5f06ec201c30, d4b32ed2387cccd081bfd3c8f133b78e]</t>
  </si>
  <si>
    <t>2-6337</t>
  </si>
  <si>
    <t>How many ['injuring'] events happened in 06/2016 (month) in ('North Carolina',) (state) ?</t>
  </si>
  <si>
    <t>[e4a3b2225f1539cdd971e4aa81e94b92, a60e4860a8649d981734a8a571cb9076, c1532f0ccdd94128935f37adda1012dc, 449315f927ecb1ae3288ecc7d8cb4ec2]</t>
  </si>
  <si>
    <t>[e4a3b2225f1539cdd971e4aa81e94b92]</t>
  </si>
  <si>
    <t>2-6579</t>
  </si>
  <si>
    <t>How many ['injuring'] events happened in 2016 (year) in ('Texas', 'Lubbock') (city) ?</t>
  </si>
  <si>
    <t>[19da9261518707e325ba4a2cb8dc79da, c4692ac8cfd27ceb943dc66c7ebc001e, 61455cb5d64b5ad7ff58510f200bf354]</t>
  </si>
  <si>
    <t>[c4692ac8cfd27ceb943dc66c7ebc001e, 61455cb5d64b5ad7ff58510f200bf354, 19da9261518707e325ba4a2cb8dc79da]</t>
  </si>
  <si>
    <t>2-5009</t>
  </si>
  <si>
    <t>How many ['killing'] events happened in 12/2016 (month) in ('Colorado',) (state) ?</t>
  </si>
  <si>
    <t>[6da590a77e4a932130fc43ce81082e1a, 02ad07a28b545be09f7816778d2f0fb6, ce0452c7f1634ce8b27cf5bdf171443a, f885a1cc4654b69a7dc70b9f0949f8b8]</t>
  </si>
  <si>
    <t>[f885a1cc4654b69a7dc70b9f0949f8b8, 6da590a77e4a932130fc43ce81082e1a]</t>
  </si>
  <si>
    <t>2-5003</t>
  </si>
  <si>
    <t>How many ['killing'] events happened in 08/2016 (month) in ('Wisconsin',) (state) ?</t>
  </si>
  <si>
    <t>[b503dc130f4ddc6398d6066aa7fe6f17, 36a50d9c8dd1b700951846f7447fd29a, 534436d0b14ca7e718fe8837273e1ce2]</t>
  </si>
  <si>
    <t>[b503dc130f4ddc6398d6066aa7fe6f17, 36a50d9c8dd1b700951846f7447fd29a, 534436d0b14ca7e718fe8837273e1ce2, ce370c91dbe6eb8aad21e4530c4386e1]</t>
  </si>
  <si>
    <t>2-5487</t>
  </si>
  <si>
    <t>How many ['killing'] events happened in 2016 (year) that involve the name Kenneth (first) ?</t>
  </si>
  <si>
    <t>[2d69bf3b32d8d9ed6df5b5610a9883ea, 0b3b5a80431913c99c9776d1accd2906, 7d726113c5779da0c25328489ee6cb5f, 53b97d585a4890c82818045870a999b6, 416f98173029655e0b99cef064ebbb38]</t>
  </si>
  <si>
    <t>[416f98173029655e0b99cef064ebbb38, 2d69bf3b32d8d9ed6df5b5610a9883ea, 7d726113c5779da0c25328489ee6cb5f, 0b3b5a80431913c99c9776d1accd2906, 53b97d585a4890c82818045870a999b6]</t>
  </si>
  <si>
    <t>2-6576</t>
  </si>
  <si>
    <t>How many ['injuring'] events happened in 2015 (year) in ('Florida', 'Orlando') (city) ?</t>
  </si>
  <si>
    <t>[312d78793d6dd8c7816df8078c098d14, 4407d7af9bd2295ad02c9978a5bc4ca1]</t>
  </si>
  <si>
    <t>2-5002</t>
  </si>
  <si>
    <t>How many ['killing'] events happened in 09/2016 (month) in ('Indiana',) (state) ?</t>
  </si>
  <si>
    <t>[ea8cbcbb36055bba122f0117453b5bf5, 26a88f183c2bc00a44d7c9d5fb455383, ded3f74e2595a1055c5aa6aacca4a456, a91088e42375468b6dd7de7ef740c41c, 9806c01630440b71588cbe9b8d59c193]</t>
  </si>
  <si>
    <t>[a91088e42375468b6dd7de7ef740c41c, ded3f74e2595a1055c5aa6aacca4a456, 9806c01630440b71588cbe9b8d59c193, ea8cbcbb36055bba122f0117453b5bf5]</t>
  </si>
  <si>
    <t>2-6575</t>
  </si>
  <si>
    <t>How many ['injuring'] events happened in 2015 (year) in ('Georgia', 'Savannah') (city) ?</t>
  </si>
  <si>
    <t>[a149e3304ae70383cd1007ed6c71a4c5, f613bac947aa90cafd0bbcaeebed0d47]</t>
  </si>
  <si>
    <t>2-6336</t>
  </si>
  <si>
    <t>How many ['injuring'] events happened in 04/2016 (month) in ('Illinois',) (state) ?</t>
  </si>
  <si>
    <t>[e6ed2f3ac7a8f427309a9a3ca7f14f63, 73fa77f34714081cf86c118af50123ef, b4727e7fc4d10efb6ba1500420f6108a, 546bc728129a463ae5ab65b87861da66, 22f52281b8a8cc32e8fe6906e157ca4d, e2c892761848b691296ab80b4e2f6ae2, 865e50130fcebbc46478b4eb79b1a3ff, 3795af18b44680f304e004cadfd20237]</t>
  </si>
  <si>
    <t>[73fa77f34714081cf86c118af50123ef]</t>
  </si>
  <si>
    <t>2-5472</t>
  </si>
  <si>
    <t>How many ['killing'] events happened in 2015 (year) that involve the name Alexis (first) ?</t>
  </si>
  <si>
    <t>[44e63bb807c7812bb1716d6ab0d801bf, ad94a56ab8328a52cd604ee83505d5ef]</t>
  </si>
  <si>
    <t>2-6561</t>
  </si>
  <si>
    <t>How many ['injuring'] events happened in 2013 (year) in ('California', 'Vallejo') (city) ?</t>
  </si>
  <si>
    <t>[f4e22ec174ab36d55a9af3b8afc9ea9a, 8a1fc7804df21f10b6cd2acb423f0c82, ef215386b64ad6f820c95534979adb6f, cdf3429050a6490dc40d61ef10bcda61, 14f23bbd8edcb96b804b8772362aa62a, 98ead9563518a5dfdcd790dc64b2be21, 53c80f36cb218b18ca2ededad8092160]</t>
  </si>
  <si>
    <t>2-6320</t>
  </si>
  <si>
    <t>How many ['injuring'] events happened in 03/2014 (month) in ('California',) (state) ?</t>
  </si>
  <si>
    <t>[e6aa112f7ba8142edb2fc1f9d321b3e9, 828af4e4c632fcfdca7ac4ca356dcb37, c56a39feed74115c31f743c54e0fe0e0]</t>
  </si>
  <si>
    <t>[c56a39feed74115c31f743c54e0fe0e0, e6aa112f7ba8142edb2fc1f9d321b3e9, 828af4e4c632fcfdca7ac4ca356dcb37]</t>
  </si>
  <si>
    <t>2-6562</t>
  </si>
  <si>
    <t>How many ['injuring'] events happened in 2016 (year) in ('Minnesota', 'Minneapolis') (city) ?</t>
  </si>
  <si>
    <t>[8bce01dec2080b787e78f7bd61c42caa, 8efc377c8be902ce0a6ac33f062ef934, 7e9f8c4e9205b9baa048e00cf6cc6c76, 50af51f8b60710da349e7e749a185e29, 729abe0ca63feaf152f7b72699c8b52e, 7a9e018f651bbf65b121dbd57f3944a1, b6ef64cd778717b2a6c7f0288be65123, 359b6ed02ca199ef995381eb6c79820d, 5c3c116b7ddfbc3b2f6730c283f5c6e5]</t>
  </si>
  <si>
    <t>[5c3c116b7ddfbc3b2f6730c283f5c6e5, 359b6ed02ca199ef995381eb6c79820d, b6ef64cd778717b2a6c7f0288be65123, 7e9f8c4e9205b9baa048e00cf6cc6c76, 8bce01dec2080b787e78f7bd61c42caa, f6fe00ab356f2779eb7947484abc2204, 729abe0ca63feaf152f7b72699c8b52e, 50af51f8b60710da349e7e749a185e29, 7a9e018f651bbf65b121dbd57f3944a1]</t>
  </si>
  <si>
    <t>2-6569</t>
  </si>
  <si>
    <t>How many ['injuring'] events happened in 2015 (year) in ('Missouri', 'Kansas City') (city) ?</t>
  </si>
  <si>
    <t>[ca42af341550d92d1f67cae4def863f8, 4321cb2e4b6c6a2d87f93bca8dddab71, 7cfdbdd6bbb0daf5bfebcb9a4b6ea542, be7ece7ec69390b4a4e4f9c8fc7e4086]</t>
  </si>
  <si>
    <t>[ca42af341550d92d1f67cae4def863f8, ac54f3b828dd3af3106f4e754dac7959, 26a8d7387d4d893a62818c5fd3bb3385]</t>
  </si>
  <si>
    <t>2-6326</t>
  </si>
  <si>
    <t>How many ['injuring'] events happened in 08/2016 (month) in ('New Jersey',) (state) ?</t>
  </si>
  <si>
    <t>[125235d67b84ca2f3e3c5ec3c6273cc5, d3db1a9c8f2262f5023eb80c6aa98809, f1fa8d4fc3b63b2e5f9a196fc96c5755, 27c17a8bf2515f4fbd1ebe335098c4c4, 51769dd9dfbf1fe8604adf22ef2838be, 7fc257589adeb2a9504cfb3bdd7ad1d5]</t>
  </si>
  <si>
    <t>[27c17a8bf2515f4fbd1ebe335098c4c4, 125235d67b84ca2f3e3c5ec3c6273cc5]</t>
  </si>
  <si>
    <t>2-6568</t>
  </si>
  <si>
    <t>How many ['injuring'] events happened in 2016 (year) in ('Ohio', 'Columbus') (city) ?</t>
  </si>
  <si>
    <t>[07d55803667fd94c2d5ef91ea2d4e0e4, 7048766dd9d8f393707767c0ebdbbf20, fdb58cc4042643977425363d62e56045, b0e56dd70855dc9732eaa37d7c7e12d5, 89572ea9267481edcfb3ed0387f6a767]</t>
  </si>
  <si>
    <t>[55221f961e692f894eeeed7c7da5579f, 4764700daccd20ac56675f81f0c10b0e, 67992b766530b0afdba4a508f7f74b9f, 89572ea9267481edcfb3ed0387f6a767, 91864e440f8eea8580689740e66273a8, 3defa96d5880aa8f129f5a9f9e3f937f, 7048766dd9d8f393707767c0ebdbbf20]</t>
  </si>
  <si>
    <t>2-6328</t>
  </si>
  <si>
    <t>How many ['injuring'] events happened in 10/2016 (month) in ('Virginia',) (state) ?</t>
  </si>
  <si>
    <t>[22fd91a6830c18f1a5dbf0c68d352fef, 9c9a78f279c90ef5b669cd778f1dcfa0]</t>
  </si>
  <si>
    <t>2-6565</t>
  </si>
  <si>
    <t>How many ['injuring'] events happened in 2015 (year) in ('Pennsylvania', 'Pittsburgh') (city) ?</t>
  </si>
  <si>
    <t>[6e7463908ad644f2cc520939634f0788, 00c6afc8e265bdd12080aadb603405d0, d6c08ab363b93c7248eb011111c24282, 119dec5964663a6ba45bed5c8a816f46, b18437e20cce0bf8ee4d283532fcc346]</t>
  </si>
  <si>
    <t>2-6564</t>
  </si>
  <si>
    <t>How many ['injuring'] events happened in 2016 (year) in ('Ohio', 'Dayton') (city) ?</t>
  </si>
  <si>
    <t>[3071d890cfc208dbff68cc0e73fa1c23, a2c67525480c40fb977e6844d14c3140, 066e6df8b929c4572599b377af965159, 8415df41f1f3e3e9d13d5d31f5f74ae2]</t>
  </si>
  <si>
    <t>[8415df41f1f3e3e9d13d5d31f5f74ae2, a2c67525480c40fb977e6844d14c3140]</t>
  </si>
  <si>
    <t>2-5236</t>
  </si>
  <si>
    <t>How many ['killing'] events happened in 03/2016 (month) that involve the name Jackson (last) ?</t>
  </si>
  <si>
    <t>[ada93ea497bd826d953651d14e7cc41b, bb317d37a0574520b3705ec77510c854, 15eb4550cad2bb8106425e79c9ac1fb2, 10602afbefa3fef76450b35ca0ef6ea8]</t>
  </si>
  <si>
    <t>[5b34ed434625831985ff3fdf4f43847e, ada93ea497bd826d953651d14e7cc41b, 2ce23757a6c738d045466a65971ada10, 36f480520da711181d307e5e73263527]</t>
  </si>
  <si>
    <t>2-5478</t>
  </si>
  <si>
    <t>How many ['killing'] events happened in 2015 (year) that involve the name Ryan (first) ?</t>
  </si>
  <si>
    <t>[aa4a14a4183762ec7f0547852f27cc54, 8593406845648ee4facc8ba4532255da, a11951aa89ea5e032e7be1efc2faabca]</t>
  </si>
  <si>
    <t>[a11951aa89ea5e032e7be1efc2faabca, fa939c64627e161e5cafe76ef1b42512, b118a889333c1ee66e206057741ab758]</t>
  </si>
  <si>
    <t>2-6567</t>
  </si>
  <si>
    <t>How many ['injuring'] events happened in 2015 (year) in ('Louisiana', 'Baton Rouge') (city) ?</t>
  </si>
  <si>
    <t>[49cbe62b0a4ef9dffc791c72792b5454, d25abd97155fde99fcd566486e0d315d, 528e73d9b6b3dc3c3f219b9c85490c79]</t>
  </si>
  <si>
    <t>[528e73d9b6b3dc3c3f219b9c85490c79, b13b11c1b2ad322fd2f453a1dbcb1f17, d25abd97155fde99fcd566486e0d315d, 49cbe62b0a4ef9dffc791c72792b5454]</t>
  </si>
  <si>
    <t>2-6324</t>
  </si>
  <si>
    <t>How many ['injuring'] events happened in 07/2016 (month) in ('Washington',) (state) ?</t>
  </si>
  <si>
    <t>[18c0972f03c875a745bc49127b5dd100, a0d5845c66fc6ad514e35e3a7028e0c4, b61d9054f9faa3f8b3c2630147dfcb31, 83023813af4c3dc5b0f3ecb19b317fef]</t>
  </si>
  <si>
    <t>[83023813af4c3dc5b0f3ecb19b317fef, 48535dba419699e83d2dc45ce24ae651, b61d9054f9faa3f8b3c2630147dfcb31, 18c0972f03c875a745bc49127b5dd100, a0d5845c66fc6ad514e35e3a7028e0c4]</t>
  </si>
  <si>
    <t>2-6309</t>
  </si>
  <si>
    <t>How many ['injuring'] events happened in 07/2015 (month) in ('Louisiana',) (state) ?</t>
  </si>
  <si>
    <t>[49cbe62b0a4ef9dffc791c72792b5454, d25abd97155fde99fcd566486e0d315d, 20845c902d7184033f77009e241b74cf]</t>
  </si>
  <si>
    <t>[a11951aa89ea5e032e7be1efc2faabca, 7ffccb7c20a7945ca1194f55b4aa9a6a, d25abd97155fde99fcd566486e0d315d, 20845c902d7184033f77009e241b74cf, 49cbe62b0a4ef9dffc791c72792b5454, 41ee7bb4f86a2ec4b0da54fe5a9ae7e0]</t>
  </si>
  <si>
    <t>2-6308</t>
  </si>
  <si>
    <t>How many ['injuring'] events happened in 07/2016 (month) in ('Ohio',) (state) ?</t>
  </si>
  <si>
    <t>[79524ff80f3c13ee8cfc5575dfb93a72, 0fa7f2645b915fb1078de4d945f302b5, fb3c51c7bd2f0055753e9f3f740d4447, 29aeae5b1d410d2cd76c3f319d64d9ae, 8a2895e31fe81efd7e39d6bf5cfa6d0e, c7fa2c86624315b44bdcefe1aa4474f7]</t>
  </si>
  <si>
    <t>[0ecafbfc2ed2af36c4df90b95c0d38c5, dcb0f771fd8e87956a7eccafe76b30ea, a30fb17fcb1b00c4e767399b53e8117c, 8a2895e31fe81efd7e39d6bf5cfa6d0e, 79524ff80f3c13ee8cfc5575dfb93a72, c7fa2c86624315b44bdcefe1aa4474f7, fb3c51c7bd2f0055753e9f3f740d4447]</t>
  </si>
  <si>
    <t>2-6550</t>
  </si>
  <si>
    <t>How many ['injuring'] events happened in 2016 (year) in ('Arizona', 'Tucson') (city) ?</t>
  </si>
  <si>
    <t>[f4d2359b13acd375b38ab03bc174c244, c14cc128ad0651ae61c31bb85ab72785, ccaca278b4fe4074c54ea5694a10282f]</t>
  </si>
  <si>
    <t>[a40b9b53830a457f5f3b1fd3d3d26738, c14cc128ad0651ae61c31bb85ab72785, ccaca278b4fe4074c54ea5694a10282f, f4d2359b13acd375b38ab03bc174c244]</t>
  </si>
  <si>
    <t>2-5463</t>
  </si>
  <si>
    <t>How many ['killing'] events happened in 2016 (year) that involve the name Kelvin (first) ?</t>
  </si>
  <si>
    <t>[8d7ceb3be584fa025b324139bfee2ebb, f3f7c63810318f00efac55c3c6de81c8, 0595d8eb93575fef0d41656420785404, 09784dc8dab697face2c753f602ee369, a29d796d5500ba0f735408facfd2b3da, 8c9832469c0692d9a58457673b5cc9ef, 28881018b42bf8de58468cf765b3fbb7]</t>
  </si>
  <si>
    <t>[28881018b42bf8de58468cf765b3fbb7, a29d796d5500ba0f735408facfd2b3da, 8d7ceb3be584fa025b324139bfee2ebb]</t>
  </si>
  <si>
    <t>2-6552</t>
  </si>
  <si>
    <t>How many ['injuring'] events happened in 2015 (year) in ('Texas', 'San Antonio') (city) ?</t>
  </si>
  <si>
    <t>[e227909afdce43ff44ea2d5848aad292, 3c94c6a530093e0e3d0b3f3b4ea75f9d, 1c5ec3bbc78666c4e2c3df6edf5fc286, db3b70019ac760dbeede60efd1b719d5, ce7752dc0bb7f169b151590c53cbff9c, a78a740b498bfffbf5b554c9952c9637, 67e216fa5325e04ae69e8b4f5c817dd5]</t>
  </si>
  <si>
    <t>[3c94c6a530093e0e3d0b3f3b4ea75f9d, a78a740b498bfffbf5b554c9952c9637]</t>
  </si>
  <si>
    <t>2-5220</t>
  </si>
  <si>
    <t>How many ['killing'] events happened in 12/2016 (month) that involve the name Johnson (last) ?</t>
  </si>
  <si>
    <t>[ebb6d75dac79a2c652208e6464dcef16, ef2ea272bee60865bd48a6bd0eec9feb, bbba996c1547b2ca68f18a15cd5258f2, 586335b77ec3b8515619fb86f5198876, d7206c0e8e72f9b5216e49e7db9e9498, 7a51f751ccbd43db404d94ba193943e6, f31dd0affef6590e8f29cc194664a399, f696564cdbe152adf482567704bef8f7, 6168b892e98d4d671bc7cce4ce9ca903, 06b83ad4fd449d0a30755377461869be, 0432edc23d8e6cd502beee7e4eb637eb, 4555322bbd162c1115e7244ee8427e82, 1fbe702bb0509c2e1e5aed0c487ac015]</t>
  </si>
  <si>
    <t>[586335b77ec3b8515619fb86f5198876, bbba996c1547b2ca68f18a15cd5258f2, d7206c0e8e72f9b5216e49e7db9e9498, f696564cdbe152adf482567704bef8f7]</t>
  </si>
  <si>
    <t>2-6551</t>
  </si>
  <si>
    <t>How many ['injuring'] events happened in 2015 (year) in ('Arkansas', 'Little Rock') (city) ?</t>
  </si>
  <si>
    <t>[21b11127aeb92591276a5de754759053, 0828d0cc3cc51b392b112155e0ffec98, 9f20f5aafbf33b5564ecbed2a48e1bf8]</t>
  </si>
  <si>
    <t>[29eaaa06103c7fa11fd0ebc721fd7117, f7c3136a447e221159c0f21949398626, 21b11127aeb92591276a5de754759053, a16dab52afb0f94f4b40a2a1b5a86425, 9f20f5aafbf33b5564ecbed2a48e1bf8, 0828d0cc3cc51b392b112155e0ffec98, 7bd3449deb58d1659a5761c32bf8b849, 883f7cd910d00da500f5861c4b4c9e59]</t>
  </si>
  <si>
    <t>2-6558</t>
  </si>
  <si>
    <t>How many ['injuring'] events happened in 2013 (year) in ('California', 'Oakland') (city) ?</t>
  </si>
  <si>
    <t>[4a704c42251214d2c08fdc99f0209cab, 3dd520b9bb45b4eea541e981e5e9d9f2, d9975d5827a73a0621f5fb983e332054, 703076c10e2512020c214b0fed70e841, d6f1495196e9f3bcdcd6604f19519f6f]</t>
  </si>
  <si>
    <t>2-6315</t>
  </si>
  <si>
    <t>How many ['injuring'] events happened in 08/2016 (month) in ('Washington',) (state) ?</t>
  </si>
  <si>
    <t>[660724f52683bb8483cabae43c8a549d, 8ed808bab77dd61f4d61fa569554e77d, ecca5043856bad48fa5acb0c7e73ccaf, 71b331f0faa65b3f693f8efbdd0f3d77]</t>
  </si>
  <si>
    <t>[ecca5043856bad48fa5acb0c7e73ccaf, 660724f52683bb8483cabae43c8a549d, 71b331f0faa65b3f693f8efbdd0f3d77, 8ed808bab77dd61f4d61fa569554e77d]</t>
  </si>
  <si>
    <t>2-6557</t>
  </si>
  <si>
    <t>How many ['injuring'] events happened in 2016 (year) in ('New Jersey', 'Orange') (city) ?</t>
  </si>
  <si>
    <t>[faca859603cf7f896fd89917cb14d15e, aaebbd142f660ba40e9dc68a3d09a58d, dfcd7e4e5535a85c0b1780cbdd53bc32, 0691fd494d8b761fd7d2e86b61d5e71d]</t>
  </si>
  <si>
    <t>2-6318</t>
  </si>
  <si>
    <t>How many ['injuring'] events happened in 08/2015 (month) in ('Florida',) (state) ?</t>
  </si>
  <si>
    <t>[8d13264390e60118daf49627975acf02, 4dcb1df7a979349200049b91d7caa3c0, 0b927929a9bfd0fe57e59de9040db9e9, bf54c313e76e73c73a2d5511479b14ba, c71051300448d5917fb8597b97de9002, 312d78793d6dd8c7816df8078c098d14, ad394fb2d88cf7a486ec1f22b382e395, c51d0f1ea013cfaa7b56834dad0a0523]</t>
  </si>
  <si>
    <t>[c71051300448d5917fb8597b97de9002, ad394fb2d88cf7a486ec1f22b382e395, 4dcb1df7a979349200049b91d7caa3c0, 0b927929a9bfd0fe57e59de9040db9e9, bf54c313e76e73c73a2d5511479b14ba, 312d78793d6dd8c7816df8078c098d14]</t>
  </si>
  <si>
    <t>2-6559</t>
  </si>
  <si>
    <t>How many ['injuring'] events happened in 2016 (year) in ('South Carolina', 'Columbia') (city) ?</t>
  </si>
  <si>
    <t>[c52ce5d931015b71379c3519e4810b9c, be38e4a4108f74715d1c6bb336ef8ab9, 3a3ecff1edc7d7521641a9ebde646277]</t>
  </si>
  <si>
    <t>2-6312</t>
  </si>
  <si>
    <t>How many ['injuring'] events happened in 10/2016 (month) in ('New York',) (state) ?</t>
  </si>
  <si>
    <t>[b89e47932e4bf038c9ab2a986c1af6ca, 8318f727320201cb362439fe172d043d, 74efb1077735ae789291b731aa4fad96, 07afde44124bab1233121920b177fbc9, e23319502af6cf031a8ac5b2e25eac1f, 8c27ebd78b9e92cad8e797fa6ecede5d, e02ed1812311c4c4f82190b6017b7044, 67b865339a42a170d6a0d55fde0f2e32, acef7e016c45850a12f618c9dcd2bd34, 7cdf5cbd678bd4a47a3108256818eecc, 395e801b0da4a9cc8ef7793d3d34f8fd, b9d62f661e3234b521208856e5c9ed5c]</t>
  </si>
  <si>
    <t>[e23319502af6cf031a8ac5b2e25eac1f, 07afde44124bab1233121920b177fbc9]</t>
  </si>
  <si>
    <t>2-6554</t>
  </si>
  <si>
    <t>How many ['injuring'] events happened in 2016 (year) in ('Tennessee', 'Nashville') (city) ?</t>
  </si>
  <si>
    <t>[0a121992cebddcef68912831861889c3, 37c64fa8058bb3d46da9d07e0fc88df4, 5702b7a2108d00fcf2d90e8dfe194ab8]</t>
  </si>
  <si>
    <t>[0a121992cebddcef68912831861889c3, 31df08d95042838a39ff1887ed5b041f, 6a699db8b77083cab55a6d8cf4bc202c, bafee5ce24b640401e56bc578c8f86d1, b59c629a8af2e879af08201669fc7128, 6ee74ab0623376b3bde5c4476ff2fb63, beb5d401c933e129316d4017d8fec7b5, e55be006ff8696a1c13399ab0bf7f76e, d3036c5e6bd92149fd0c03d85f20beea, e36bbc8e65138026a712c077cdcd5c55, 5702b7a2108d00fcf2d90e8dfe194ab8, 40c9613545b16d068282305a058610ce, 01bf31f468199591907bdf1a33932ad3, 171baa4c8c895b0d14ac605739198a11, 666b073b6f83b18c6516e93da20977b2, a7a45c65d24f79909eae89b823f80699]</t>
  </si>
  <si>
    <t>2-5464</t>
  </si>
  <si>
    <t>How many ['killing'] events happened in 2015 (year) that involve the name Jordan (first) ?</t>
  </si>
  <si>
    <t>[a490e8430f3e57c460ef00830af78d72, 71d7f05d328850fbfc99e2070d09ed83, ff081156a9fb7cb4d3a78d885155d4b7, 471ea29c5998fd1deb08fbaddb292bcc]</t>
  </si>
  <si>
    <t>[12e2b810a1fb4038a5869f2e564ddae4]</t>
  </si>
  <si>
    <t>2-6311</t>
  </si>
  <si>
    <t>How many ['injuring'] events happened in 05/2015 (month) in ('Louisiana',) (state) ?</t>
  </si>
  <si>
    <t>[528e73d9b6b3dc3c3f219b9c85490c79, 0dd48be96cf6949c30c61a7a30dc48d0, 3c754f874a0f3e8de7f4c642bf0e296e]</t>
  </si>
  <si>
    <t>[3c754f874a0f3e8de7f4c642bf0e296e, 0dd48be96cf6949c30c61a7a30dc48d0, 528e73d9b6b3dc3c3f219b9c85490c79]</t>
  </si>
  <si>
    <t>2-6553</t>
  </si>
  <si>
    <t>How many ['injuring'] events happened in 2016 (year) in ('Kansas', 'Wichita') (city) ?</t>
  </si>
  <si>
    <t>[ee5c78378fb864d641666eaf96ecd036, e32f274ad453ebc000e830fbdd82bb7f, 995c54e9e8b100cc2c29485ff4ab16c3, 714d0919070eb8e9eef2ea4e6875076b]</t>
  </si>
  <si>
    <t>[7619e5444e527988e6a6d2604736c2f0, 03939c2c52a1d4666f5207418302541a]</t>
  </si>
  <si>
    <t>2-6795</t>
  </si>
  <si>
    <t>How many ['injuring'] events happened in 2016 (year) that involve the name Jones (last) ?</t>
  </si>
  <si>
    <t>[6ee08764a91faef9a8a0a75e356b04a3, cbd025064f7e8e4f763c1fcd8ddd6ef8, 7610507b440655bdf04aca3b64473692, 8b38e2e02563121fda98249478144b1a, ee35357b0d9441a003c7aa68d7cf2f5e, e4ffa212da6ba446cb75b04ccc52bdf1, f65ea5781f0208c1062e2097e645b38d, be4e86f5824474681718c9009014cedb, cfe5bc4712275782e656e5d72e8f43e5, faca859603cf7f896fd89917cb14d15e, ada93ea497bd826d953651d14e7cc41b, 229b1c21b6ffaffbf0d13e407e036be0, 1878440b50fc399ec4d1480f963de202]</t>
  </si>
  <si>
    <t>[229b1c21b6ffaffbf0d13e407e036be0, ada93ea497bd826d953651d14e7cc41b, 8974b84a606f82cac1e7dec3fe72fcba]</t>
  </si>
  <si>
    <t>2-6556</t>
  </si>
  <si>
    <t>How many ['injuring'] events happened in 2013 (year) in ('Rhode Island', 'Providence') (city) ?</t>
  </si>
  <si>
    <t>[4e5c4285324791abc74f9fdac9d492ff, c5345008255c17b772a6d0b2cdc94a70, 36a666452ea4a2a4ec1bf525961ad2d6, 4de4b0bdb4a4f6aba61c0e6e58d89089]</t>
  </si>
  <si>
    <t>2-6313</t>
  </si>
  <si>
    <t>How many ['injuring'] events happened in 06/2016 (month) in ('Illinois',) (state) ?</t>
  </si>
  <si>
    <t>[53ffcf4f3a0603e8361ab343cbca1c28, fcbf5dfc475b6883ca7fae77d44ed2e8, ddfb8e7ec493f059d222d52b84e8e2bd, f6c2393864253a458c036d45b46c333b, 5e2fd20f15d6b988be4a50ac33c9111f, 2cfcad88150cfe0d847199bb52ff6eb6, f679b3d71c6f3a50eafc6a27471e7e47, 47cd556677ed22a440ff250b26c27ad9, 89cd74707f3695461502759237df180d, a726083b29375382169e5133f79fe79a, 3af479e619806d6577866a36fe504f15, 4d2384fef709a291eab176fab3f40893, c44453342b6f2920a20f403b63d51010, 2f9fbe5c1ffd41310a512e7324b71d7e, 74de251998ac61b2459ff29c6fbc4866]</t>
  </si>
  <si>
    <t>[bcb64082309ae753d74fe57f1d6befa8, c44453342b6f2920a20f403b63d51010, 74732d6b76d6db34c9ea9cb798182da7, 59271f8d363fc82500c718e02b7b9abc, 47cd556677ed22a440ff250b26c27ad9, 4d2384fef709a291eab176fab3f40893, 3af479e619806d6577866a36fe504f15, 38915cfc9c043f00dfb85cf2446e5a7a, 2cfcad88150cfe0d847199bb52ff6eb6, f6c2393864253a458c036d45b46c333b]</t>
  </si>
  <si>
    <t>2-6555</t>
  </si>
  <si>
    <t>How many ['injuring'] events happened in 2015 (year) in ('Wisconsin', 'Milwaukee') (city) ?</t>
  </si>
  <si>
    <t>[e68c7499d368fe710b3297c6f2c94eb0, 51740dc66217a0985a9b5649dc481d43, 50450fb0c29b62ba6e18437c5a862236]</t>
  </si>
  <si>
    <t>[51740dc66217a0985a9b5649dc481d43, 50450fb0c29b62ba6e18437c5a862236, e68c7499d368fe710b3297c6f2c94eb0]</t>
  </si>
  <si>
    <t>2-6797</t>
  </si>
  <si>
    <t>How many ['injuring'] events happened in 2013 (year) that involve the name Montgomery (last) ?</t>
  </si>
  <si>
    <t>[a4088adb7c21b9411aa5e61fc27054a8, 37021c5b9fe6b52db51ef0ea8454b91c, a01e1a4274bdf77749e86231facd8e83, 5f0d39f559b40c1a7a654d5a92d8aa05, c151f35f90d97828d00fe64c0089ed12, 6534a071969700e477ea6335b032639d]</t>
  </si>
  <si>
    <t>2-6780</t>
  </si>
  <si>
    <t>How many ['injuring'] events happened in 2015 (year) that involve the name Howard (last) ?</t>
  </si>
  <si>
    <t>[e227909afdce43ff44ea2d5848aad292, 3c94c6a530093e0e3d0b3f3b4ea75f9d, 1c5ec3bbc78666c4e2c3df6edf5fc286, db3b70019ac760dbeede60efd1b719d5, ce7752dc0bb7f169b151590c53cbff9c, a78a740b498bfffbf5b554c9952c9637, 8f2cea311f3c1958c12e370667b8eee9, a5679ac9e2c17a37e82ef436c16b60fb, 9f87a7fa080443db4c9fd832459339f5]</t>
  </si>
  <si>
    <t>2-6783</t>
  </si>
  <si>
    <t>How many ['injuring'] events happened in 2016 (year) that involve the name Powell (last) ?</t>
  </si>
  <si>
    <t>[d884e641130ccef5be22310db14241a3, 6914efa9e2c86ca494828af26f7dc5a8]</t>
  </si>
  <si>
    <t>2-6540</t>
  </si>
  <si>
    <t>How many ['injuring'] events happened in 2015 (year) in ('Alabama', 'Montgomery') (city) ?</t>
  </si>
  <si>
    <t>[6ab0791bf6b97f2f2d3d7d7b71b29ac9, 22ce526a4078feb19bc7e37a404c145d]</t>
  </si>
  <si>
    <t>2-5216</t>
  </si>
  <si>
    <t>How many ['killing'] events happened in 09/2016 (month) that involve the name Smith (last) ?</t>
  </si>
  <si>
    <t>[ca12408ca25177abae034f5fb7ee7e1d, e83b5b13f763f1018dcc3aa2be786f05, 8a1928c62125cc2b18f0a4f2a4c01be8, 6d38db1a0b247ddb9e386ac1bb7ffd50, b9af533d3a40a6c2dfb2148e45c4ee87, f388e76fedca1bc0748e2a1441381475]</t>
  </si>
  <si>
    <t>[c58bf57b2385a0f441683f11f54c8dee]</t>
  </si>
  <si>
    <t>2-6305</t>
  </si>
  <si>
    <t>How many ['injuring'] events happened in 11/2016 (month) in ('Wisconsin',) (state) ?</t>
  </si>
  <si>
    <t>[b6b4e2bb324708e5e87f1891547cc75c, 9f69ce2edab288240ea9559c65c5df29, b7fb1460a9fce844f6df0f2c2a2a1609]</t>
  </si>
  <si>
    <t>[64ea94ad6f0baf843759e5f6b15566a0, 9f69ce2edab288240ea9559c65c5df29, 9fd3da3778ee07a57e2e7f893e88ac28, 3d285dc20481fb7d98955b869fb46c7b]</t>
  </si>
  <si>
    <t>2-6547</t>
  </si>
  <si>
    <t>How many ['injuring'] events happened in 2016 (year) in ('Texas', 'Dallas') (city) ?</t>
  </si>
  <si>
    <t>[ad73a5a658e9e2c1b555f4f7cc833f7f, 1f2894e6e703911fb971e4e9d7e8f915, bc37c98fb4c5456d33908fe697910269, cdaf9ebac88e78fec28882e2fbe88a00, 09784dc8dab697face2c753f602ee369, f3f7c63810318f00efac55c3c6de81c8, 0595d8eb93575fef0d41656420785404, 8d7ceb3be584fa025b324139bfee2ebb, e5e2d1d8601d5a6bf9ca6aa996502335, 763806cd8d617a7fa36a70ff35ba623c, cd47d0dee8cc2e37b7ad143c4d16ea7d, 470f7ea1ec7a5c8d81f1a44a13760961, feb871f5880baea0a42dcdfee423274f, 08d193ef199e373bd3474793b08e34a0, cbaac7ac5bf24316b9a3d982d669c2ed, bee6dcdd55f4b8d096e0f3d0d414df72, 59d4b653b23a40a066669808ba0cd42a]</t>
  </si>
  <si>
    <t>[f3f7c63810318f00efac55c3c6de81c8, 1f2894e6e703911fb971e4e9d7e8f915, e5e2d1d8601d5a6bf9ca6aa996502335, 0595d8eb93575fef0d41656420785404, bee6dcdd55f4b8d096e0f3d0d414df72, ad73a5a658e9e2c1b555f4f7cc833f7f, 7eced4de8969b137c70fe5a07abca9d2, bc37c98fb4c5456d33908fe697910269, d06b0ff1216616acef15942d71f19bd8, 8d7ceb3be584fa025b324139bfee2ebb]</t>
  </si>
  <si>
    <t>2-5457</t>
  </si>
  <si>
    <t>How many ['killing'] events happened in 2016 (year) that involve the name John (first) ?</t>
  </si>
  <si>
    <t>[bb79649336357438cd7a51d32c8a1f58, 3fb64fb44952dcea0e379ef5acc94ff8, 4da3e92adee47ce5f6cd049b2468f9dc, f62bd936852f8a09a5dc3bdc3ce0a712, 00811affc3da7176ad486b9dfa3b31cc, 88fb3c2a60e16cee907e5765478f3a05, effd71dc06ec2b9d996b56aaba8b4100, 0fdc81286962479b414eef3bb7465abf, fad9833790ef5459f341743a17be6dd0]</t>
  </si>
  <si>
    <t>[904d32ab1bc56e524b58d2613da18d9f, bb79649336357438cd7a51d32c8a1f58]</t>
  </si>
  <si>
    <t>2-6304</t>
  </si>
  <si>
    <t>How many ['injuring'] events happened in 02/2016 (month) in ('Texas',) (state) ?</t>
  </si>
  <si>
    <t>[f9824ff06d8a8a701967870956d2ba21, a7bd6f60af0bb947ff500548a71d0f2c, a7fc19e24f9a727242ca6ee11c58d433, 231ded296f3aaf67c1376c70dd8700df, 85d0a3fda37a71f23574243d484e4ad9, c495e96e6b80cf07567b9843e9ec1fea, da6b40feb3d46dc71d7ef64459526961, 4423a2f08a8252750c21788eae2db9aa]</t>
  </si>
  <si>
    <t>[85d0a3fda37a71f23574243d484e4ad9, a7bd6f60af0bb947ff500548a71d0f2c, 231ded296f3aaf67c1376c70dd8700df, a7fc19e24f9a727242ca6ee11c58d433, a2546489e20063a7eee4a0f7612b5d5e, da6b40feb3d46dc71d7ef64459526961, 4423a2f08a8252750c21788eae2db9aa, f9824ff06d8a8a701967870956d2ba21]</t>
  </si>
  <si>
    <t>2-6546</t>
  </si>
  <si>
    <t>How many ['injuring'] events happened in 2014 (year) in ('Florida', 'Miami') (city) ?</t>
  </si>
  <si>
    <t>[a357575d15e7b6a46da88a8220695adb, f7d6d6e7d8d0e36f94c0394b9a9855f9, 924bd92028911bd76fcfb08a2861135e, d811417a590e63d15a37a3d2dd8e1d4f, b5647570e112099cd2873abe93668226]</t>
  </si>
  <si>
    <t>[924bd92028911bd76fcfb08a2861135e, f7d6d6e7d8d0e36f94c0394b9a9855f9, b5647570e112099cd2873abe93668226, d811417a590e63d15a37a3d2dd8e1d4f, a357575d15e7b6a46da88a8220695adb, 7feaeb7036d6f5792e482e109689a304]</t>
  </si>
  <si>
    <t>2-6788</t>
  </si>
  <si>
    <t>How many ['injuring'] events happened in 2016 (year) that involve the name Long (last) ?</t>
  </si>
  <si>
    <t>[99ec15c91bbb8fb5e2dc686842c762fa, 1ed9edcce74ae3ad1117b527fed53517, 62e6d6a880c0350c638df09a1d6871d6]</t>
  </si>
  <si>
    <t>2-6549</t>
  </si>
  <si>
    <t>How many ['injuring'] events happened in 2015 (year) in ('New York', 'Buffalo') (city) ?</t>
  </si>
  <si>
    <t>[971cad526fa8ea7e046e7a874770c959, 48e878764625bf9a20f3e7d4d8e8d144, b4605d184aa99bc15ccf14bf21393b85, 6fc6a19b7e5fcddc3c8d44c8c3da19e6]</t>
  </si>
  <si>
    <t>[b4605d184aa99bc15ccf14bf21393b85, 36854543b4dd158058dba94919f9488e, 48e878764625bf9a20f3e7d4d8e8d144, 971cad526fa8ea7e046e7a874770c959]</t>
  </si>
  <si>
    <t>2-6306</t>
  </si>
  <si>
    <t>How many ['injuring'] events happened in 06/2016 (month) in ('Georgia',) (state) ?</t>
  </si>
  <si>
    <t>[fdbc6c00482beef41382fb0c7ba0da26, 75f2933be9b942a533b7468ef2a5070c, 1d1d22e6f6c1fbe2edc11f0fa47514cc]</t>
  </si>
  <si>
    <t>[75f2933be9b942a533b7468ef2a5070c, f679b3d71c6f3a50eafc6a27471e7e47, 0dbb3827c9a2cd5637ff6643a1d95ae8, f377c50a132100a1ce6ecb64a6b9d23b, fdbc6c00482beef41382fb0c7ba0da26]</t>
  </si>
  <si>
    <t>2-5696</t>
  </si>
  <si>
    <t>How many ['killing'] events happened in 2016 (year) that involve the name Hutton (last) ?</t>
  </si>
  <si>
    <t>[4a3283c9adfa72dec85f6296ce819c9c, 4440cd0bd02b1ebf657260e02627d925, 4aa6d6a4650c05985918f54f811b7442, c50bcb20612a8738f0930d6a2930c8d3, 476589b970e8c92159263a916a363a61]</t>
  </si>
  <si>
    <t>[4aa6d6a4650c05985918f54f811b7442, 476589b970e8c92159263a916a363a61]</t>
  </si>
  <si>
    <t>2-6543</t>
  </si>
  <si>
    <t>How many ['injuring'] events happened in 2016 (year) in ('Texas', 'Spring') (city) ?</t>
  </si>
  <si>
    <t>[55c23e7fbfb66e86a966a2fd2c5fca6e, 51a0885f4f736ee07dad677606332e2a, 4a69182374e2ffc15cdf843d2772364c, 844a6439b17df55bd9941bd31c1bccee, c6f8be99459e4307d9c6efbad8449ac1]</t>
  </si>
  <si>
    <t>2-5453</t>
  </si>
  <si>
    <t>How many ['killing'] events happened in 2016 (year) that involve the name Anthony (first) ?</t>
  </si>
  <si>
    <t>[40dc62c6d44e049ec5558fe87e5c47c6, 9fc866eb04e1f233978e14a8713c3e9e, 6798d966e738299e850849441b2e4d97, 59271f8d363fc82500c718e02b7b9abc, bcb64082309ae753d74fe57f1d6befa8, c22d0dfcbf660d12fa8dc457a082887d, 38915cfc9c043f00dfb85cf2446e5a7a]</t>
  </si>
  <si>
    <t>[bcb64082309ae753d74fe57f1d6befa8, c22d0dfcbf660d12fa8dc457a082887d, 38915cfc9c043f00dfb85cf2446e5a7a]</t>
  </si>
  <si>
    <t>2-6542</t>
  </si>
  <si>
    <t>How many ['injuring'] events happened in 2015 (year) in ('Ohio', 'Dayton') (city) ?</t>
  </si>
  <si>
    <t>[922fe347bbd830184088bd1efa67eb08, ef3506a5e49ea5b7420305b5eac1780a, 095979c990f3b44d78a627874429e796, 32b3af974276c914374be0cb0cd11d41]</t>
  </si>
  <si>
    <t>[d09d10134bc7030ee3e45f840b8e9f9d, ea6a9eebabeeaee2f6e12225d883888a, e6c36fb53d390e7287673fb0da8abdda, 7ae48bd9bf6ea2a841635254f03f053e, 9f47096fc23b0730c1120df0e8d10061, 095979c990f3b44d78a627874429e796, 32b3af974276c914374be0cb0cd11d41, 734fe95f5141acd505319646f0652898]</t>
  </si>
  <si>
    <t>2-5456</t>
  </si>
  <si>
    <t>How many ['killing'] events happened in 2016 (year) that involve the name Leonard (first) ?</t>
  </si>
  <si>
    <t>[b91dfb38038e8532d16aff69baf224a0, b4741ee6e7984198a0b92e0ad91400c0, b00a8290e2f3ea81aec02ca4635f4d92, c889402ceeb85f1129faf2bbee0fe86c]</t>
  </si>
  <si>
    <t>[b4741ee6e7984198a0b92e0ad91400c0]</t>
  </si>
  <si>
    <t>2-6545</t>
  </si>
  <si>
    <t>How many ['injuring'] events happened in 2015 (year) in ('California', 'Sacramento') (city) ?</t>
  </si>
  <si>
    <t>[1e3b86ce11bd3fadda243153f7db82c0, 528c2f46f43c0e6f45f1f70591c38b6d, 760c0c862626a925cf6d41c6527968c2, c84d80dd6c56cd994f2e3737268fe712]</t>
  </si>
  <si>
    <t>2-6302</t>
  </si>
  <si>
    <t>How many ['injuring'] events happened in 12/2014 (month) in ('California',) (state) ?</t>
  </si>
  <si>
    <t>[0c4d796dbdc21e1b280d9f4b1e501b52, d51433af4155c4cb73b088cacdc3c1bc]</t>
  </si>
  <si>
    <t>2-6544</t>
  </si>
  <si>
    <t>How many ['injuring'] events happened in 2016 (year) in ('Ohio', 'Cleveland') (city) ?</t>
  </si>
  <si>
    <t>[37945875a6da3c6cc4342b0272015b05, d6298b4d13d73ff830307c5aba23c75b, 830b1c63b58031ee46bd95802f82560e, 0fa7f2645b915fb1078de4d945f302b5, fb3c51c7bd2f0055753e9f3f740d4447, e5366d5e48cd54990bff7e5becf3fbd2]</t>
  </si>
  <si>
    <t>[c9bfe30cb8e36037e95a88c963b24073, a5679ac9e2c17a37e82ef436c16b60fb, 3397f9e5fc77d87af476a142cf09e22d, cfe3e0e8dcce1c4160c2afb569b9c6bb, aaebbd142f660ba40e9dc68a3d09a58d, 4ad939d965121e683adaec5c2421152f, fdb58cc4042643977425363d62e56045, 8f2cea311f3c1958c12e370667b8eee9, 9e81b8fb534577806c469b2a6f8cd168, fb3c51c7bd2f0055753e9f3f740d4447]</t>
  </si>
  <si>
    <t>2-6528</t>
  </si>
  <si>
    <t>How many ['injuring'] events happened in 2015 (year) in ('Tennessee', 'Nashville') (city) ?</t>
  </si>
  <si>
    <t>[41e62644f41e33312e6082c9ac2909df, 5a388752ec7a560bfae4584a8a0d717a, b59c629a8af2e879af08201669fc7128, 0c59e123357f61414fd45207eff8689c]</t>
  </si>
  <si>
    <t>[0c59e123357f61414fd45207eff8689c, 47286770c471ff4687a1e978cbdc7c30, 41e62644f41e33312e6082c9ac2909df, 6ddb034c327b7e3fa9aa241fd2940634, 488e784bf85720cb50066d567aff029d, 5a388752ec7a560bfae4584a8a0d717a, 0c02438c6829d2191b3d1252fd3805f8]</t>
  </si>
  <si>
    <t>2-6530</t>
  </si>
  <si>
    <t>How many ['injuring'] events happened in 2016 (year) in ('Connecticut', 'Hartford') (city) ?</t>
  </si>
  <si>
    <t>[79f55916fc0220f5a2093fb17a7b4772, f1c1a571556fb0ebfa755810b7ef5818, e96ea706282712d089cab03477f09daa, da416ec4089dc87298c85b1dff32a017]</t>
  </si>
  <si>
    <t>2-6771</t>
  </si>
  <si>
    <t>How many ['injuring'] events happened in 2016 (year) that involve the name Brown (last) ?</t>
  </si>
  <si>
    <t>[a1eac7c03830c460eafd1f57a95aad8f, 2234f0e17887d5296178b85cb1012bea, 474192e8ed58d492d1bccacae3863c5a, 6ee08764a91faef9a8a0a75e356b04a3, cbd025064f7e8e4f763c1fcd8ddd6ef8, eb56a8f4e7c18838f4a895dfcb306f95, 33d1d6b93d5051e69474a6d6effaac61, 200942001ea2b699f7c130fc538d2172, 929721ec24d1eb5cc0a14505e84f5d82, 6bd7fb09ce6923f3d779250d613247a9, ad59d79d7c5f1375e905fa03999bfa03, ee5f8e28222eec7d4e284ab82b07f6e1, 587d753180697270f010444ce6b7ac23, 6ec7b37a5b7565add53cf2fdb8ac4cdb, 1f3a4ef83439025c722d7c5d09605e7c, 2f5e7c1311ad5ed3a173db2b67dffced, 4801ed8271e5a44c4be07c05df40f2cd, 4f9490d97b6a879e6a6e5ce5075a53a1, bd79bc07c3f19db51f3f69c46f3993e5, 90f05cdd91998283674d95244279e798, f6fe00ab356f2779eb7947484abc2204, a0aeaba1adaa0860121b4b6ef3602179, 4529af0ceb256d7d005daa06677df36d, ca3429c75bd105f0375d6d5371e172c6, e39e6463d1baaf763d609acf11831cf8, cca81aafb2b040ec58f5a59b8a6e30c0]</t>
  </si>
  <si>
    <t>[1b18e8f76317f67990f6b64680bcc65a, eb56a8f4e7c18838f4a895dfcb306f95, eab132ff52f56496ce5e9776241a80ce]</t>
  </si>
  <si>
    <t>2-6536</t>
  </si>
  <si>
    <t>How many ['injuring'] events happened in 2016 (year) in ('California', 'Oakland') (city) ?</t>
  </si>
  <si>
    <t>[a2ed58d914a77bacb1c61d4d60e01502, 7c337888e989c4b3228575f1214d7dbe, 3414ce4c3648c52f864e29e21a97de79, 737702e93656a4c8c979e86edd7276bf, 302ffd7f14d0c966db1c68b471722ee8, ef2bcfd5a715b7289f3c7190a63c64a6, bde49bfa109257ab8bafb954d4402472, 09f6de9fe218c4dacec4655f6d1cbd6d, 3ca4fc2ada34dad0aabd43106a117542, fc4e84bc1fbddf2fafb9ad6902f23d71]</t>
  </si>
  <si>
    <t>2-6535</t>
  </si>
  <si>
    <t>How many ['injuring'] events happened in 2016 (year) in ('Alabama', 'Montgomery') (city) ?</t>
  </si>
  <si>
    <t>[b461b2e625afd1f3a9da473e4e9ca74a, 4f201b5acddd53004ac01b5227784825, 043ec0dea28395029a76a9781417c4f9]</t>
  </si>
  <si>
    <t>[f3adde7eafeadb41d839dfbc2a33362f]</t>
  </si>
  <si>
    <t>2-5449</t>
  </si>
  <si>
    <t>How many ['killing'] events happened in 2016 (year) that involve the name Jamie (first) ?</t>
  </si>
  <si>
    <t>[2513803c3a60cf16a1025f070c182a5a, e44667284d48bbfbed671fb7edc1362c, 59e2446d3c3da684c1cbeb9d2cea57fa, 9cc3fd0a5363aac9f60b4c1b1b6cdfb2]</t>
  </si>
  <si>
    <t>2-6538</t>
  </si>
  <si>
    <t>How many ['injuring'] events happened in 2015 (year) in ('California', 'Fresno') (city) ?</t>
  </si>
  <si>
    <t>[6c282d5535923ee51bfe09bf6bb0220b, 27b3a686af35cdc2ce321682a5965849, 07ddccb079e9c16a74359a1c7c4989af, e6ac4b74d243e5e8bed237578e875e5d]</t>
  </si>
  <si>
    <t>2-5201</t>
  </si>
  <si>
    <t>How many ['killing'] events happened in 06/2016 (month) that involve the name Jones (last) ?</t>
  </si>
  <si>
    <t>[ee35357b0d9441a003c7aa68d7cf2f5e, e4ffa212da6ba446cb75b04ccc52bdf1, cfe5bc4712275782e656e5d72e8f43e5, be4e86f5824474681718c9009014cedb, f65ea5781f0208c1062e2097e645b38d, 8974b84a606f82cac1e7dec3fe72fcba, e577d21b7f6fc154b42022aaf582d13f, c69d14366d741ecd9e55646f5903fe8c]</t>
  </si>
  <si>
    <t>2-5685</t>
  </si>
  <si>
    <t>How many ['killing'] events happened in 2016 (year) that involve the name Russell (last) ?</t>
  </si>
  <si>
    <t>[9f8e0136433e15e6963f81f1f156cf54, 884fcdb0f6dbf1507a66a24d056439e9, e0a2128d9a6ff90f6fccf3f025a4ac65, 91f874f204798efb704c8864f5030b63]</t>
  </si>
  <si>
    <t>[7038207f1fe484ae58001c1d7386a598, d007340260ed603716bfbcd395c31bde]</t>
  </si>
  <si>
    <t>2-6531</t>
  </si>
  <si>
    <t>How many ['injuring'] events happened in 2016 (year) in ('Florida', 'Orlando') (city) ?</t>
  </si>
  <si>
    <t>[881d15009185a0862ae53aa5ec300814, a0ecf523b64283f468084fa51930b8b6, 04a805085713e39aed43fa652077626d, 1ebd987aafe84d111b9ae9a279063b9d, 16eed6724519f6069c275761cf09a7a7, a5e9ec72bd5d00a6775f5457c962f557, eff25628c19fb375304275d599744c63]</t>
  </si>
  <si>
    <t>2-5203</t>
  </si>
  <si>
    <t>How many ['killing'] events happened in 07/2015 (month) that involve the name Mitchell (last) ?</t>
  </si>
  <si>
    <t>[b981ac4d5e572eb4dca7f2eb784feb75, 36f480520da711181d307e5e73263527, 709ffb35ba351efcdf98f0b20a14d748, 2ce23757a6c738d045466a65971ada10, 5b34ed434625831985ff3fdf4f43847e, 831f18c90c95cb3d08845998fd0f5963]</t>
  </si>
  <si>
    <t>[831f18c90c95cb3d08845998fd0f5963]</t>
  </si>
  <si>
    <t>2-5687</t>
  </si>
  <si>
    <t>How many ['killing'] events happened in 2016 (year)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</si>
  <si>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538ce7e73d1006df43f17b18aec0b280, 0b17114b0a80ad9317d5143987386929, 536da0dee1cc6917b2bf52dee2f61f5c]</t>
  </si>
  <si>
    <t>[da7dedc02300ae622877f62c3bb72a09, 50ad29c74c01b8b172ec51675115691c, a67a6cc8b5383cb6ecc254375fb72bb4, 538ce7e73d1006df43f17b18aec0b280, 9e3176096a2ba3d6e12613d0fc9ecd3b]</t>
  </si>
  <si>
    <t>2-6534</t>
  </si>
  <si>
    <t>How many ['injuring'] events happened in 2016 (year) in ('Texas', 'San Angelo') (city) ?</t>
  </si>
  <si>
    <t>[b1de1d306c7bf17644243dbff7ecf6a5, 88249f7ac9c823969a42ae168d8d9fc0, 99c011ad6906be4277a4f4f51cabc1f0]</t>
  </si>
  <si>
    <t>[bfdc721cf1690f9752816b462f3765b2, cbfaa1cfefd5932e5da09e9a8afeff63]</t>
  </si>
  <si>
    <t>2-6518</t>
  </si>
  <si>
    <t>How many ['injuring'] events happened in 2016 (year) in ('Indiana', 'Indianapolis') (city) ?</t>
  </si>
  <si>
    <t>[6bd7fb09ce6923f3d779250d613247a9, ad59d79d7c5f1375e905fa03999bfa03, ee5f8e28222eec7d4e284ab82b07f6e1, 587d753180697270f010444ce6b7ac23, f6b7f867779a0a983f153477c53c70d1, 3f23097f5b99a590c9af990db8c706f0, 6833c8ba514ada5eed19170ba2490399, bbfa2d87fc537ae5c36d34368179ac58, ded3f74e2595a1055c5aa6aacca4a456, a91088e42375468b6dd7de7ef740c41c, 9806c01630440b71588cbe9b8d59c193]</t>
  </si>
  <si>
    <t>[ee5f8e28222eec7d4e284ab82b07f6e1, cd1ef59378ca444e31caaeda85aef8d4, 2dfd80b08df6698e11f752ee381fcccb, 9806c01630440b71588cbe9b8d59c193, 385b34075ce3dd62cf4f535b724f3056, 398beb6d0302ebca0454af09b39152bb, bbfa2d87fc537ae5c36d34368179ac58, 3f23097f5b99a590c9af990db8c706f0, 1d359ee690cb768c7d205d80a4ffd94f, 9bd710472278bcdb1ed72e4ffb2aa50a, afbf1be6046bc31d8397c8cf33d8604e, 3771bb0647de86fc98c2cb52733405cc, 90ea60fa6762de02876532646784f93c, ad59d79d7c5f1375e905fa03999bfa03, bafd6e1464e32bcfbbe98bbef5c7bb42, ded3f74e2595a1055c5aa6aacca4a456, 18f281377ccb875451d9a03ee3c054b1, f6b7f867779a0a983f153477c53c70d1, 587d753180697270f010444ce6b7ac23]</t>
  </si>
  <si>
    <t>2-6517</t>
  </si>
  <si>
    <t>How many ['injuring'] events happened in 2015 (year) in ('Ohio', 'Cleveland') (city) ?</t>
  </si>
  <si>
    <t>[353e904b9f3c9a56047d132adbd04d37, 8f2cea311f3c1958c12e370667b8eee9, a5679ac9e2c17a37e82ef436c16b60fb, 9f87a7fa080443db4c9fd832459339f5]</t>
  </si>
  <si>
    <t>[985610a6ce9dca3e17bab5ddcdcef823]</t>
  </si>
  <si>
    <t>2-6519</t>
  </si>
  <si>
    <t>How many ['injuring'] events happened in 2015 (year) in ('New Jersey', 'Newark') (city) ?</t>
  </si>
  <si>
    <t>[d0331fe31ae5fb56f531f39cf150b9ae, 0f844d38e667fc6763098106284e2c2a, a245f12065347f30757669d245ffcbe0, bb87b0dbfb6f38ca7f45baa96c00856e]</t>
  </si>
  <si>
    <t>2-5430</t>
  </si>
  <si>
    <t>How many ['killing'] events happened in 2015 (year) that involve the name Joseph (first) ?</t>
  </si>
  <si>
    <t>[c0c1941b209d6d8a3cf28c4d83b36097, 15d09e57d28a5da15051d475d5681c85, 2bbecd575f30b22c041e138ad53c45f7, a9fb9cda2a045c898445aa439256dda6, e0ff4a5f6b04c10aee0b89f1780455a4]</t>
  </si>
  <si>
    <t>[2bbecd575f30b22c041e138ad53c45f7, 15d09e57d28a5da15051d475d5681c85, c0c1941b209d6d8a3cf28c4d83b36097]</t>
  </si>
  <si>
    <t>2-6761</t>
  </si>
  <si>
    <t>How many ['injuring'] events happened in 2016 (year) that involve the name Johnson (last) ?</t>
  </si>
  <si>
    <t>[f66894e456e28286767805e82e5f382f, 7d718a5462450d082cf4dd41b3d00e58, be38e4a4108f74715d1c6bb336ef8ab9, 3a3ecff1edc7d7521641a9ebde646277, 8ab6c8277a32eee24cec00248c723332, 06b83ad4fd449d0a30755377461869be, 0432edc23d8e6cd502beee7e4eb637eb, 4555322bbd162c1115e7244ee8427e82, 1fbe702bb0509c2e1e5aed0c487ac015]</t>
  </si>
  <si>
    <t>[d7206c0e8e72f9b5216e49e7db9e9498, 59691417ba629ebdd6470ded9f543caf]</t>
  </si>
  <si>
    <t>2-5671</t>
  </si>
  <si>
    <t>How many ['killing'] events happened in 2016 (year) that involve the name Stewart (last) ?</t>
  </si>
  <si>
    <t>[07636323c62c80082b221fb2da3b9a05, 1d20f1899e74b0a84f852dd00c6af075, 331238ab1cea6df30dc32cda622d3acf, 84d6e7f7c010f65ec1f61bfa014c3f27, 9598d8a0acb544fa8469d8ad97af4abc, 8fe5284f62d16842c4b81e47290fd298, d9a89fbea9c88bea5f61de6674329fa1, f66894e456e28286767805e82e5f382f, 7d718a5462450d082cf4dd41b3d00e58]</t>
  </si>
  <si>
    <t>[1d20f1899e74b0a84f852dd00c6af075]</t>
  </si>
  <si>
    <t>2-5678</t>
  </si>
  <si>
    <t>How many ['killing'] events happened in 2015 (year) that involve the name Daniels (last) ?</t>
  </si>
  <si>
    <t>[8da9fe412b05438e3869fc61f4e34238, 8b29f7370074f737dc8e3aa6376015be]</t>
  </si>
  <si>
    <t>[8b29f7370074f737dc8e3aa6376015be]</t>
  </si>
  <si>
    <t>2-6525</t>
  </si>
  <si>
    <t>How many ['injuring'] events happened in 2016 (year) in ('South Carolina', 'Greenville') (city) ?</t>
  </si>
  <si>
    <t>[fd3e1f88dd6d3d000a034981e7f1989f, d9b240f74085fbadfe51fb1b35577b27, fb05a35a7106d93cf6453e02db1d878a, 453da741a30c7145b8407983e26ee44a]</t>
  </si>
  <si>
    <t>2-6524</t>
  </si>
  <si>
    <t>How many ['injuring'] events happened in 2016 (year) in ('New Jersey', 'Trenton') (city) ?</t>
  </si>
  <si>
    <t>[e415fe86e18f678a4165d64975fe2eea, 824519279fe87a94171f65bee1516055, 085a5212a26538707aa3470317873f03]</t>
  </si>
  <si>
    <t>[085a5212a26538707aa3470317873f03, 824519279fe87a94171f65bee1516055]</t>
  </si>
  <si>
    <t>2-6766</t>
  </si>
  <si>
    <t>How many ['injuring'] events happened in 2016 (year) that involve the name Tillman (last) ?</t>
  </si>
  <si>
    <t>[8b42d44723c8b59bcf75de6367df8aa0, a7a45c65d24f79909eae89b823f80699, 7a32d4bb523ed1cd29be2927e992fc1e, 5eb1c2f810c0540cbcb3cb73762ef62d]</t>
  </si>
  <si>
    <t>2-6527</t>
  </si>
  <si>
    <t>How many ['injuring'] events happened in 2016 (year) in ('Iowa', 'Des Moines') (city) ?</t>
  </si>
  <si>
    <t>[598b2f15f1508a9d329dfc887b4354c2, 93a1ca7f4757e051f2aace8ff65e4d37]</t>
  </si>
  <si>
    <t>[06039444a700e201a7317f4189420d42, 72cae750af330201fc0465cb6a19da7a, 187909d5f77524ca82b6ef7e1fac4a95, 89bc6e9f4f0f33038c719526bd957219, c9a5a48030373d366592c13df2b2d178, cd9aff1837ec669115d4b61e99c324c8, 598b2f15f1508a9d329dfc887b4354c2, f63f020768603bfc0212ff5a20763196, e577d21b7f6fc154b42022aaf582d13f, 510cf6f9e9e3dcbaa913e036b8f671af, d43504d2b61c1cadf563e8415e9605fa, f265d19d65c864dbad375f5b138ca229, a3b021c33babd72d3887b82a14f8d16a, ef9bfdcb5de4fcd8a9aac38f7396d217]</t>
  </si>
  <si>
    <t>2-6769</t>
  </si>
  <si>
    <t>How many ['injuring'] events happened in 2015 (year) that involve the name Edwards (last) ?</t>
  </si>
  <si>
    <t>[65748d48987f53eeaff66570bc6da0db, 2fb19095f618bfbd349c310f8995c4dc, 45aac8a0efd750ae6bd0c65c49ca33c1]</t>
  </si>
  <si>
    <t>2-5437</t>
  </si>
  <si>
    <t>How many ['killing'] events happened in 2013 (year) that involve the name Demetrius (first) ?</t>
  </si>
  <si>
    <t>[3c17b01c421407b50518ff51263bf3c6, 135bd5e53a32bbb73115dd58f68c166e, 194f58decc297bae587d0903e6b29286]</t>
  </si>
  <si>
    <t>[135bd5e53a32bbb73115dd58f68c166e]</t>
  </si>
  <si>
    <t>2-5674</t>
  </si>
  <si>
    <t>How many ['killing'] events happened in 2013 (year) that involve the name Jackson (last) ?</t>
  </si>
  <si>
    <t>[cf8995f4c73307fa499cee00f4aff186, 7d09bd3dd9c0f3416a33de2f0ee698fa, 418288772a73a04cff88374f948880ae, 309fcffb73a1bdf875514608a4992044]</t>
  </si>
  <si>
    <t>[edd94777ed7d2dbff8f3e0a292b14df3]</t>
  </si>
  <si>
    <t>2-6521</t>
  </si>
  <si>
    <t>How many ['injuring'] events happened in 2016 (year) in ('Florida', 'Jacksonville') (city) ?</t>
  </si>
  <si>
    <t>[91a1a6b48bf97d3190955003272124cf, b7f0aa9a86c18e5df6b68a072100dbb1]</t>
  </si>
  <si>
    <t>[b7f0aa9a86c18e5df6b68a072100dbb1]</t>
  </si>
  <si>
    <t>2-6520</t>
  </si>
  <si>
    <t>How many ['injuring'] events happened in 2016 (year) in ('Virginia', 'Newport News') (city) ?</t>
  </si>
  <si>
    <t>[4ea6562f218cd39486f5912df2eba393, aaac0acd14dbf6519bd38021b77b4edb, 540bea88b41668eea305abec644cad77, 40fc94fc4f7570d9e1268e13eb8c212c]</t>
  </si>
  <si>
    <t>2-6523</t>
  </si>
  <si>
    <t>How many ['injuring'] events happened in 2016 (year) in ('Alabama', 'Birmingham') (city) ?</t>
  </si>
  <si>
    <t>[7dd3f16576e71f88bd5755062ef0fcd5, e058d4385b80fe546f81076d26d0d6af]</t>
  </si>
  <si>
    <t>2-6522</t>
  </si>
  <si>
    <t>How many ['injuring'] events happened in 2015 (year) in ('Pennsylvania', 'Erie') (city) ?</t>
  </si>
  <si>
    <t>[fe3cfe6113dad699b2fc63f7e0ad12c3, b981ac4d5e572eb4dca7f2eb784feb75, 36f480520da711181d307e5e73263527, 709ffb35ba351efcdf98f0b20a14d748, 2ce23757a6c738d045466a65971ada10, 5b34ed434625831985ff3fdf4f43847e]</t>
  </si>
  <si>
    <t>2-6507</t>
  </si>
  <si>
    <t>How many ['injuring'] events happened in 2016 (year) in ('Texas', 'San Antonio') (city) ?</t>
  </si>
  <si>
    <t>[f9824ff06d8a8a701967870956d2ba21, 8d1e01e321f3ff22248da27687341838, 12a5cf76f14a6703d773b6ed160620f5, 57b6b2ddd8509cc4ddeb2f409107efa6, 7c9324c34afedc54aa2b7265c91a4910, 06fa420c12c6e3e6e8954b2e62e55e83, 7271f8d3aed3b763f792a72c563a88e7, 9ea9f4ba7c03d6fa062cc0d256d42101, fa3b591fe89db1bb9b1662b2144d3e02, 82bbc5388c3528a73d7e2a5bd62cd8df, 89248b9799a861cee488782f47723a8e, 051f4ff42b8f293640be4014aad8df2a, fcf8983961e4f47b66a43c761eba033f]</t>
  </si>
  <si>
    <t>[7271f8d3aed3b763f792a72c563a88e7, b365a8e3325f3b6c11277afceb0ede32, 21b24b1a79fd95ca1ab7589ae2df36bd, 57b6b2ddd8509cc4ddeb2f409107efa6, 58b6e8c65e7467f6eb2f87373f3710a9, 89248b9799a861cee488782f47723a8e, fcf8983961e4f47b66a43c761eba033f, 82bbc5388c3528a73d7e2a5bd62cd8df, 7c9324c34afedc54aa2b7265c91a4910, 051f4ff42b8f293640be4014aad8df2a, fa3b591fe89db1bb9b1662b2144d3e02, 9ea9f4ba7c03d6fa062cc0d256d42101, 8d1e01e321f3ff22248da27687341838, 12a5cf76f14a6703d773b6ed160620f5, 06fa420c12c6e3e6e8954b2e62e55e83, e158e69a50b790c6023c9592ac204800]</t>
  </si>
  <si>
    <t>2-6506</t>
  </si>
  <si>
    <t>How many ['injuring'] events happened in 2016 (year) in ('Georgia', 'Atlanta') (city) ?</t>
  </si>
  <si>
    <t>[cce0e03ef362b9f4ac25a80239f76d59, 5ca8acdc44c1b53b3c7a54f330ea26a8, d91e295993ce9ccb1ef159ad10bd0a1f, fdbc6c00482beef41382fb0c7ba0da26, 75f2933be9b942a533b7468ef2a5070c, f46212503d304d0e65e70267711593ee, 362d1e45378192c90d70bc1bf8659cbc]</t>
  </si>
  <si>
    <t>[4613f7948f95c8f1449bfb582e5ae734, 4da8690a64ce17b6da31bd0cb4380c63, b2aea77633e77fbe418c2bd87b56c8b3, a58fa6e92d659ea15445259f7c0462f0, a0ecf523b64283f468084fa51930b8b6, 996c36ec1a55a662c8aee95d61317a91, fdbc6c00482beef41382fb0c7ba0da26, bfc1f447fcb7eb9d0e7e64ac68a97c93, 75f2933be9b942a533b7468ef2a5070c, f46212503d304d0e65e70267711593ee, d91e295993ce9ccb1ef159ad10bd0a1f, 3fff47b110cc552812b5fc573db2eeb3, 7dc95352373ea31ced92a56c4cd5b2d3, ca4aea79db946a1f2e3701a8ae740f6d, 4ea6562f218cd39486f5912df2eba393, cce0e03ef362b9f4ac25a80239f76d59, 362d1e45378192c90d70bc1bf8659cbc]</t>
  </si>
  <si>
    <t>2-6748</t>
  </si>
  <si>
    <t>How many ['injuring'] events happened in 2013 (year) that involve the name Turner (last) ?</t>
  </si>
  <si>
    <t>[f4cd85faf4341fa27ee5e572232af6c8, d3f0ed1fb6d481669da9b3158f92aaeb]</t>
  </si>
  <si>
    <t>2-6509</t>
  </si>
  <si>
    <t>How many ['injuring'] events happened in 2016 (year) in ('New Jersey', 'Newark') (city) ?</t>
  </si>
  <si>
    <t>[b897924683b4fc1f8b777086e6c6ac3f, 5c03bdd8c3b2450d8aa1eee34c9efb02]</t>
  </si>
  <si>
    <t>2-6508</t>
  </si>
  <si>
    <t>How many ['injuring'] events happened in 2014 (year) in ('California', 'Sacramento') (city) ?</t>
  </si>
  <si>
    <t>[5fa3cfa815b93adc17edfa137ab1d2f8, 94400a0b32929f1e9e6c206b2d84eaf6, d51433af4155c4cb73b088cacdc3c1bc, f63bc40873e0d8aa8c69874590c63d34]</t>
  </si>
  <si>
    <t>2-6990</t>
  </si>
  <si>
    <t>How many ['injuring'] events happened in 2016 (year) that involve the name Jeffery (first) ?</t>
  </si>
  <si>
    <t>[06039444a700e201a7317f4189420d42, ce3c2685799551ee03646d27d83c0267, bfc1f447fcb7eb9d0e7e64ac68a97c93, e0c5908951615d3bd557b15d413ad0db]</t>
  </si>
  <si>
    <t>2-5660</t>
  </si>
  <si>
    <t>How many ['killing'] events happened in 2016 (year) that involve the name Dixon (last) ?</t>
  </si>
  <si>
    <t>[ebb6d75dac79a2c652208e6464dcef16, ef2ea272bee60865bd48a6bd0eec9feb, b630de4348561e50e0b837ce8ee40eed]</t>
  </si>
  <si>
    <t>2-5667</t>
  </si>
  <si>
    <t>How many ['killing'] events happened in 2015 (year) that involve the name Clayton (last) ?</t>
  </si>
  <si>
    <t>[21b11127aeb92591276a5de754759053, 0828d0cc3cc51b392b112155e0ffec98, 7eafe083ee63a668dcbaeb9e55ed9328, 9f8d94b59f16a41085ce3ebd9c126713, f223d0863984f709b457259d3abeddc8, ff081156a9fb7cb4d3a78d885155d4b7, 471ea29c5998fd1deb08fbaddb292bcc]</t>
  </si>
  <si>
    <t>2-6514</t>
  </si>
  <si>
    <t>How many ['injuring'] events happened in 2016 (year) in ('Indiana', 'Evansville') (city) ?</t>
  </si>
  <si>
    <t>[5dd669af087c86b4a63aaf0a20730972, a960e39d0bb712d88206b0a035101921, 5dbc6170ef7924826c052aed22a7bd40, 6666e64eddda7a8eae19385983bb2a5b, 30421ea4a2c6344f7387899fcd84c6e7]</t>
  </si>
  <si>
    <t>2-6998</t>
  </si>
  <si>
    <t>How many ['injuring'] events happened in 2016 (year) that involve the name David (first) ?</t>
  </si>
  <si>
    <t>[3003502567931d66f7a38e9e0a351eca, acae25332d6133175887e85f38c1652d, ce370c91dbe6eb8aad21e4530c4386e1, 98c113f3f4e8f14f9d12f25afdd7bb6e, d05260c62663cb43d70acca05517725d, bcd750b6e86828b0ecb50aed4912bcb7]</t>
  </si>
  <si>
    <t>[25da565260e8362bec4951f1777409d5, acae25332d6133175887e85f38c1652d, 494a0ecb108d93e0f3a1ed6a04ca7266, bee6e646a764e71726eb92e6a85718ea]</t>
  </si>
  <si>
    <t>2-5424</t>
  </si>
  <si>
    <t>How many ['killing'] events happened in 2016 (year) that involve the name Joseph (first) ?</t>
  </si>
  <si>
    <t>[0179c3208f7942f98e4993738a644731, 44cbad48b9f7721fdea9845f304f4cd7, 11f70c4f17f8b683b11b578332653de0]</t>
  </si>
  <si>
    <t>[293f7cee0a46b0d342df6747794e340b, 95569e1202906a0daf698e1d859cacd9]</t>
  </si>
  <si>
    <t>2-6513</t>
  </si>
  <si>
    <t>How many ['injuring'] events happened in 2016 (year) in ('Florida', 'Miami') (city) ?</t>
  </si>
  <si>
    <t>[eb56a8f4e7c18838f4a895dfcb306f95, 33d1d6b93d5051e69474a6d6effaac61, 200942001ea2b699f7c130fc538d2172, 929721ec24d1eb5cc0a14505e84f5d82, 89c968a0ca323864734d2e8ef66dfeb0, fcb0c203ad84c3ccc2ffee197750ad82, c19769ab55adf0cb07a914761428b383, 6c9a11dd201e9249fd88d242fb8d62df, 07fc1107ee179093ea1d2bad97871b1c, e227f3a5662941ed1e5f5592c5b193a4, 899d40eb4b784ab542cfcaf882c01f83, 1e21932149e13a181bd9ec9dec877f6c, c4db3b61a8dd6ca965be60dfc4ff082b]</t>
  </si>
  <si>
    <t>[e227f3a5662941ed1e5f5592c5b193a4, c4db3b61a8dd6ca965be60dfc4ff082b, 07fc1107ee179093ea1d2bad97871b1c, 1e488aa93055b08e095bc5d23634025a, eb56a8f4e7c18838f4a895dfcb306f95, fcb0c203ad84c3ccc2ffee197750ad82, c19769ab55adf0cb07a914761428b383, 899d40eb4b784ab542cfcaf882c01f83, 200942001ea2b699f7c130fc538d2172, 7d9c13c201b2eba6422e4bfa0fb1b17d, 89c968a0ca323864734d2e8ef66dfeb0, 53fbdf2e90ea62719b6d6786bb01d1dc, c889402ceeb85f1129faf2bbee0fe86c, e551db01676b12da69d056b783f087ba, 74f716a8d52ea0426c3979401a383dac, 1e21932149e13a181bd9ec9dec877f6c, 929721ec24d1eb5cc0a14505e84f5d82]</t>
  </si>
  <si>
    <t>2-6755</t>
  </si>
  <si>
    <t>How many ['injuring'] events happened in 2016 (year) that involve the name Lee (last) ?</t>
  </si>
  <si>
    <t>[fa5765ba79f702948a4db0a35210d353, 4e69eacc2041f8cfb9cf3436d29f0ce1, 68461ae8133cd59bb827c71eba075089]</t>
  </si>
  <si>
    <t>[c58bf57b2385a0f441683f11f54c8dee, 4e69eacc2041f8cfb9cf3436d29f0ce1]</t>
  </si>
  <si>
    <t>2-5427</t>
  </si>
  <si>
    <t>How many ['killing'] events happened in 2016 (year) that involve the name Jayden (first) ?</t>
  </si>
  <si>
    <t>[7038207f1fe484ae58001c1d7386a598, d007340260ed603716bfbcd395c31bde, 2346d59014fb7690e58ac59ec525d4d9, ad727de8f360617f446f880716522420]</t>
  </si>
  <si>
    <t>[7038207f1fe484ae58001c1d7386a598]</t>
  </si>
  <si>
    <t>2-6516</t>
  </si>
  <si>
    <t>How many ['injuring'] events happened in 2016 (year) in ('Virginia', 'Norfolk') (city) ?</t>
  </si>
  <si>
    <t>[4310f384c957378793653e6fbf1a2a53, a0aeaba1adaa0860121b4b6ef3602179, 51648f1e82e54551919f80fa75d985a8]</t>
  </si>
  <si>
    <t>[a0aeaba1adaa0860121b4b6ef3602179, aaac0acd14dbf6519bd38021b77b4edb, 4310f384c957378793653e6fbf1a2a53, d805a25b75e86181b0b7aa1e62f2ec6f, 51648f1e82e54551919f80fa75d985a8]</t>
  </si>
  <si>
    <t>2-6515</t>
  </si>
  <si>
    <t>How many ['injuring'] events happened in 2016 (year) in ('Massachusetts', 'Boston') (city) ?</t>
  </si>
  <si>
    <t>[f91ab4456f718a482d2ed5a5dbde5db9, 6ec7b37a5b7565add53cf2fdb8ac4cdb, 1f3a4ef83439025c722d7c5d09605e7c, 2f5e7c1311ad5ed3a173db2b67dffced, 4801ed8271e5a44c4be07c05df40f2cd, 4f9490d97b6a879e6a6e5ce5075a53a1, bd79bc07c3f19db51f3f69c46f3993e5, e6d898d3d48a8789a995e990e9665967, 38b8aa6ab4d038034e0bdd06ce4a74d7]</t>
  </si>
  <si>
    <t>[4801ed8271e5a44c4be07c05df40f2cd, 1f3a4ef83439025c722d7c5d09605e7c, 38b8aa6ab4d038034e0bdd06ce4a74d7, 316b65cdd6bbeeb47fb073ff3b69f328, a4be18976fa9e8024e45c33e11a64810, f143aaa9424a4c8d2103f04d447536e1, c1532f0ccdd94128935f37adda1012dc, 91e0bc32a7c43b470585a69027c23a14]</t>
  </si>
  <si>
    <t>2-5663</t>
  </si>
  <si>
    <t>How many ['killing'] events happened in 2015 (year) that involve the name Anderson (last) ?</t>
  </si>
  <si>
    <t>[a2319d9d07e2a9064023869e256b6129, f968a5d1e4b39725fd236017c480fd75, 69ff270a45c5022007a38a3994cb7f76]</t>
  </si>
  <si>
    <t>[d2ec9b8d3df77cb373c88bec86448e9d, f968a5d1e4b39725fd236017c480fd75, 69ff270a45c5022007a38a3994cb7f76]</t>
  </si>
  <si>
    <t>2-6510</t>
  </si>
  <si>
    <t>How many ['injuring'] events happened in 2016 (year) in ('Kentucky', 'Lexington') (city) ?</t>
  </si>
  <si>
    <t>[5b0c247d9ae51d570f4d1fb36dff4b9e, d0356209a7e7155b64a2ea3922337a96, c4084246b04d866101ca153bee4cfcd9, 961bd71b4e79931438ae679921cacc84]</t>
  </si>
  <si>
    <t>[15545aaeed9dc68b24487301e382a1d6, c4084246b04d866101ca153bee4cfcd9, 961bd71b4e79931438ae679921cacc84, d7ae67bc895cfcf970c2ea1c7154d4c7, 5b0c247d9ae51d570f4d1fb36dff4b9e, d0356209a7e7155b64a2ea3922337a96]</t>
  </si>
  <si>
    <t>2-6996</t>
  </si>
  <si>
    <t>How many ['injuring'] events happened in 2015 (year) that involve the name Michael (first) ?</t>
  </si>
  <si>
    <t>[21b11127aeb92591276a5de754759053, 0828d0cc3cc51b392b112155e0ffec98, 1237a7623c79ff9846348aa116f96b74]</t>
  </si>
  <si>
    <t>[9fa3456f7acdec754b45337df22245d0, 0828d0cc3cc51b392b112155e0ffec98, e71e34a319ae9cf99dd21d5b399bf295, 1237a7623c79ff9846348aa116f96b74]</t>
  </si>
  <si>
    <t>2-5422</t>
  </si>
  <si>
    <t>How many ['killing'] events happened in 2016 (year) that involve the name Shawn (first) ?</t>
  </si>
  <si>
    <t>[84d6e7f7c010f65ec1f61bfa014c3f27, 9598d8a0acb544fa8469d8ad97af4abc, 8fe5284f62d16842c4b81e47290fd298, d9a89fbea9c88bea5f61de6674329fa1, 7a51f751ccbd43db404d94ba193943e6, f31dd0affef6590e8f29cc194664a399, f696564cdbe152adf482567704bef8f7, 6168b892e98d4d671bc7cce4ce9ca903]</t>
  </si>
  <si>
    <t>2-5649</t>
  </si>
  <si>
    <t>How many ['killing'] events happened in 2015 (year) that involve the name Johnson (last) ?</t>
  </si>
  <si>
    <t>[267080ae6c84c514afaf71d2f4bebc2a, a3a0d13f486c46e2d6bc1e92caf1907e, 90ea60fa6762de02876532646784f93c, f968a5d1e4b39725fd236017c480fd75, 69ff270a45c5022007a38a3994cb7f76, 72be1eecbad077919f87202bb3d2daca, dbf33b5aa98a668bd8d39038009533c9]</t>
  </si>
  <si>
    <t>[471ea29c5998fd1deb08fbaddb292bcc, f968a5d1e4b39725fd236017c480fd75, 69ff270a45c5022007a38a3994cb7f76]</t>
  </si>
  <si>
    <t>2-6738</t>
  </si>
  <si>
    <t>How many ['injuring'] events happened in 2015 (year) that involve the name Wallace (last) ?</t>
  </si>
  <si>
    <t>[5427240fe9a6199c11f4bfa5667ef9a3, ff3e1d8a3de2e9c6fc87f832e9478ea5, 49cbe62b0a4ef9dffc791c72792b5454, d25abd97155fde99fcd566486e0d315d]</t>
  </si>
  <si>
    <t>2-5648</t>
  </si>
  <si>
    <t>How many ['killing'] events happened in 2015 (year) that involve the name Edwards (last) ?</t>
  </si>
  <si>
    <t>[65748d48987f53eeaff66570bc6da0db, 2fb19095f618bfbd349c310f8995c4dc, 8f8a4aa496c8550389cf26db17aeff39, ab31512b9ef76576470cf6918efcf387, c58bf57b2385a0f441683f11f54c8dee, d7a40f20eeac0534ce5ec99d56c7531c, dcee8487ce3518d5d47ea6f3a0b3ab51, 45aac8a0efd750ae6bd0c65c49ca33c1]</t>
  </si>
  <si>
    <t>[65748d48987f53eeaff66570bc6da0db]</t>
  </si>
  <si>
    <t>2-5409</t>
  </si>
  <si>
    <t>How many ['killing'] events happened in 2016 (year) that involve the name Gary (first) ?</t>
  </si>
  <si>
    <t>[666936c62aa6a5074f151422fe6259c9, 7da17d4e07ebecf5e7da0098ff454398, e9aab148686b73da22701a02698a08c8, f9e6e25ffb5c71748a151128f702edb4, 0317b841dc87f7c5d52f65a8a27b8b00]</t>
  </si>
  <si>
    <t>2-6739</t>
  </si>
  <si>
    <t>How many ['injuring'] events happened in 2015 (year) that involve the name Berry (last) ?</t>
  </si>
  <si>
    <t>[5bb1a1c5842c6bf8f8c8731ed49f8f87, 96cff51b7b072085e9bca29ef728de62, a4ffe67c935a94ac1c63d9217dbb41c4, 2a9998bc1f95e7ffd86e15e82a7d87c9, 2c0cece249eb88947b4c233d66691346]</t>
  </si>
  <si>
    <t>[f01260ab88f765c36092dbc3a6a02d21]</t>
  </si>
  <si>
    <t>2-5892</t>
  </si>
  <si>
    <t>How many ['killing'] events happened in ('Indiana', 'Indianapolis') (city) that involve the name Johnson (last) ?</t>
  </si>
  <si>
    <t>[267080ae6c84c514afaf71d2f4bebc2a, a3a0d13f486c46e2d6bc1e92caf1907e, 90ea60fa6762de02876532646784f93c, bafd6e1464e32bcfbbe98bbef5c7bb42]</t>
  </si>
  <si>
    <t>2-5891</t>
  </si>
  <si>
    <t>How many ['killing'] events happened in ('Illinois', 'Chicago') (city) that involve the name Bryant (last) ?</t>
  </si>
  <si>
    <t>[53a63db602e9cf225266146ea6636944, e97bd29eef038ff3060ace221881c56b]</t>
  </si>
  <si>
    <t>[53a63db602e9cf225266146ea6636944]</t>
  </si>
  <si>
    <t>2-5414</t>
  </si>
  <si>
    <t>How many ['killing'] events happened in 2016 (year) that involve the name James (first) ?</t>
  </si>
  <si>
    <t>[bb79649336357438cd7a51d32c8a1f58, 3fb64fb44952dcea0e379ef5acc94ff8, 3071d890cfc208dbff68cc0e73fa1c23, a2c67525480c40fb977e6844d14c3140, 9b916992459275083ea88313f52c7e8b, 29c699efc4aab321aac2e94febe79b16, 668d26e307f3fc86ef3718b4967a6bf6, 2239e24f35066224e146f64e7f88b949, 67c9b7404408dab439d1cd3313083eb5, 1e21932149e13a181bd9ec9dec877f6c, c4db3b61a8dd6ca965be60dfc4ff082b]</t>
  </si>
  <si>
    <t>[67c9b7404408dab439d1cd3313083eb5, b641b5abad0fb305d05ad39cded16465, bb79649336357438cd7a51d32c8a1f58, 4d924f22f4d13913549682e40986dba1]</t>
  </si>
  <si>
    <t>2-5656</t>
  </si>
  <si>
    <t>How many ['killing'] events happened in 2015 (year) that involve the name Williams (last) ?</t>
  </si>
  <si>
    <t>[48be83c4975f3df74a3e78cb7f440446, 21b11127aeb92591276a5de754759053, 0828d0cc3cc51b392b112155e0ffec98, 0dd48be96cf6949c30c61a7a30dc48d0, 3c754f874a0f3e8de7f4c642bf0e296e, 9fa3456f7acdec754b45337df22245d0, 943e7caeebab6b2e9014138d7f32bc74, 37a28e2e4262751037c2bbd48609c9f1]</t>
  </si>
  <si>
    <t>[471ea29c5998fd1deb08fbaddb292bcc]</t>
  </si>
  <si>
    <t>2-5898</t>
  </si>
  <si>
    <t>How many ['killing'] events happened in ('Louisiana',) (state) that involve the name Williams (last) ?</t>
  </si>
  <si>
    <t>[0dd48be96cf6949c30c61a7a30dc48d0, 3c754f874a0f3e8de7f4c642bf0e296e, 943e7caeebab6b2e9014138d7f32bc74, 37a28e2e4262751037c2bbd48609c9f1]</t>
  </si>
  <si>
    <t>2-6502</t>
  </si>
  <si>
    <t>How many ['injuring'] events happened in 2015 (year) in ('Indiana', 'Gary') (city) ?</t>
  </si>
  <si>
    <t>[9897ff64ff1c41541dd9c4bdb3e2026b, 2738725197d5c9a041e2c5d1b50f296e, ab96a02ef475fce4d12ada1f8ad5af3c, 0d8d0ff07896d01f71d869d5a7326d7b]</t>
  </si>
  <si>
    <t>2-6744</t>
  </si>
  <si>
    <t>How many ['injuring'] events happened in 2016 (year) that involve the name Hines (last) ?</t>
  </si>
  <si>
    <t>[bb21e0b9244bc1dcb3d7844a4f30abb9, 80e74cafac3acdbb755b56aa2ee16c78, 3b033a332c9b5470bb57f15caefdb239, 6914156db0afbae913c9c61e933226f9]</t>
  </si>
  <si>
    <t>2-5899</t>
  </si>
  <si>
    <t>How many ['killing'] events happened in ('California',) (state) that involve the name Johnson (last) ?</t>
  </si>
  <si>
    <t>[06b83ad4fd449d0a30755377461869be, 0432edc23d8e6cd502beee7e4eb637eb, 4555322bbd162c1115e7244ee8427e82, 1fbe702bb0509c2e1e5aed0c487ac015, 72be1eecbad077919f87202bb3d2daca, dbf33b5aa98a668bd8d39038009533c9]</t>
  </si>
  <si>
    <t>2-5894</t>
  </si>
  <si>
    <t>How many ['killing'] events happened in ('Alabama',) (state) that involve the name Edwards (last) ?</t>
  </si>
  <si>
    <t>[ada93ea497bd826d953651d14e7cc41b, 45aac8a0efd750ae6bd0c65c49ca33c1]</t>
  </si>
  <si>
    <t>2-6983</t>
  </si>
  <si>
    <t>How many ['injuring'] events happened in 2016 (year) that involve the name James (first) ?</t>
  </si>
  <si>
    <t>[3071d890cfc208dbff68cc0e73fa1c23, a2c67525480c40fb977e6844d14c3140, 0816f64942feea423f34b55cc714dc7d, 17b7e61f269f2e4b8426ede100913d68, 668d26e307f3fc86ef3718b4967a6bf6, 1e21932149e13a181bd9ec9dec877f6c, c4db3b61a8dd6ca965be60dfc4ff082b]</t>
  </si>
  <si>
    <t>[d53843db51adcbe26d34134d50570ed9, b641b5abad0fb305d05ad39cded16465, 1e21932149e13a181bd9ec9dec877f6c]</t>
  </si>
  <si>
    <t>2-5896</t>
  </si>
  <si>
    <t>How many ['killing'] events happened in ('Illinois',) (state) that involve the name Jackson (last) ?</t>
  </si>
  <si>
    <t>[cf8995f4c73307fa499cee00f4aff186, 983f35c1b758e8d5761f2b5718ea34c9, 42048ed4eecd72589cf1d559711446ba, c44089c9a04c4abbc8d026888098c8fa]</t>
  </si>
  <si>
    <t>[edd94777ed7d2dbff8f3e0a292b14df3, cf8995f4c73307fa499cee00f4aff186]</t>
  </si>
  <si>
    <t>2-5895</t>
  </si>
  <si>
    <t>How many ['killing'] events happened in ('California',) (state) that involve the name Martinez (last) ?</t>
  </si>
  <si>
    <t>[ab2eb5bc04424ca532eaadbbc1de4028, 120dfce89664128d957d205f00018009, 96499b0d1aec39d20ac0e154fe6ce546, 07a85009c53e962b417cb8b545c51af9, 456f3dd976b192f2be0be5d1639cdcc5]</t>
  </si>
  <si>
    <t>2-6742</t>
  </si>
  <si>
    <t>How many ['injuring'] events happened in 2016 (year) that involve the name Taylor (last) ?</t>
  </si>
  <si>
    <t>[a0a7b57f0fc50df84833cb79956a53ef, bb87b6529f510005eeac56b716a094c5, a269aceef741b84abf53d6c6ed8652bb]</t>
  </si>
  <si>
    <t>[bee6e646a764e71726eb92e6a85718ea]</t>
  </si>
  <si>
    <t>2-6727</t>
  </si>
  <si>
    <t>How many ['injuring'] events happened in 2015 (year) that involve the name Harris (last) ?</t>
  </si>
  <si>
    <t>[0eb43325762b38c36e25c5912b19330d, 3916568ccaa034fd921f3822e20197f4, eb810acae28ec98225511be5d75cc37a, 1ca4975731615c29277f0d405dcee6cb, aa7eaec7f5b0ab587f0a965429176447, 84e7605bfbedb89a061745c28c7a6fce]</t>
  </si>
  <si>
    <t>2-5637</t>
  </si>
  <si>
    <t>How many ['killing'] events happened in 2016 (year) that involve the name Coleman (last) ?</t>
  </si>
  <si>
    <t>[904d32ab1bc56e524b58d2613da18d9f, 79830aa4d9a5f81f8c6a0220f3c044c0, 11c5ffbebd6cbd2978a71fb73274efbf, 8aaf0296fc3a08a43aa6ecc1eedecc59]</t>
  </si>
  <si>
    <t>[904d32ab1bc56e524b58d2613da18d9f, 8aaf0296fc3a08a43aa6ecc1eedecc59, 0ac1dc054437e8ec44364afcd9532366]</t>
  </si>
  <si>
    <t>2-6726</t>
  </si>
  <si>
    <t>How many ['injuring'] events happened in 2015 (year) that involve the name Smith (last) ?</t>
  </si>
  <si>
    <t>[6ab0791bf6b97f2f2d3d7d7b71b29ac9, a1488fe494f74601dd8fbd6a9e4f229f, 8f2cea311f3c1958c12e370667b8eee9, a5679ac9e2c17a37e82ef436c16b60fb, 9f87a7fa080443db4c9fd832459339f5, 0c59e123357f61414fd45207eff8689c, 734d0d5e3c3447c887c16b110701e235, f740c38662e0ddc1c69c54f96aad441f, 8d4e5199cbd7d02c5a20ea863d2353f3, 58074c75a7d9444df3a6c3ad24ac00ff]</t>
  </si>
  <si>
    <t>[56c137e4c6226369f644469d398920f5, 6ab0791bf6b97f2f2d3d7d7b71b29ac9, dca280a3d5bfa41a8ef5a10cc6a7c541, 60836360f06ddd6244c0e50d3b464748, a1488fe494f74601dd8fbd6a9e4f229f, 3096c37a7b8d58c8e92c172536dc4223]</t>
  </si>
  <si>
    <t>2-6968</t>
  </si>
  <si>
    <t>How many ['injuring'] events happened in 2013 (year) that involve the name Joshua (first) ?</t>
  </si>
  <si>
    <t>[6a0dc0e3d5dbd11914028978bcf9cc17, e5184a2058070b58015640f7a7b88457, e658e0046890ea73c5dd4693fec11fbd]</t>
  </si>
  <si>
    <t>2-5881</t>
  </si>
  <si>
    <t>How many ['killing'] events happened in ('Texas',) (state) that involve the name Willie (first) ?</t>
  </si>
  <si>
    <t>[7512c69ea9171bc03f2e935eec798751, 79ef857be4875597f574e81ba648a529, e9e3acb7483fe4f9fef0dc16ff97ee33]</t>
  </si>
  <si>
    <t>[7512c69ea9171bc03f2e935eec798751]</t>
  </si>
  <si>
    <t>2-4797</t>
  </si>
  <si>
    <t>How many ['killing'] events happened in 2016 (year) in ('Alaska',) (state) ?</t>
  </si>
  <si>
    <t>[c7a6b5b3248e67686290db113c26e288, a43f13d3af31e7f188cfbd2965ca9c25, 4aa6d6a4650c05985918f54f811b7442, c50bcb20612a8738f0930d6a2930c8d3, 476589b970e8c92159263a916a363a61]</t>
  </si>
  <si>
    <t>[4aa6d6a4650c05985918f54f811b7442, a43f13d3af31e7f188cfbd2965ca9c25, c7a6b5b3248e67686290db113c26e288, 476589b970e8c92159263a916a363a61, c50bcb20612a8738f0930d6a2930c8d3]</t>
  </si>
  <si>
    <t>2-5403</t>
  </si>
  <si>
    <t>How many ['killing'] events happened in 2016 (year) that involve the name Oliver (first) ?</t>
  </si>
  <si>
    <t>[89b916c6f2481fc374e55b151394c78c, ba36803d6afda32f9eaf33e7cbd70858, 54aa62d5a6943876832ab8ef5fe820af, e9f889ea233cf99591ffe2211e261aca]</t>
  </si>
  <si>
    <t>[e9f889ea233cf99591ffe2211e261aca]</t>
  </si>
  <si>
    <t>2-5887</t>
  </si>
  <si>
    <t>How many ['killing'] events happened in ('Texas', 'San Antonio') (city) that involve the name Rodriguez (last) ?</t>
  </si>
  <si>
    <t>[e158e69a50b790c6023c9592ac204800, 58b6e8c65e7467f6eb2f87373f3710a9, b365a8e3325f3b6c11277afceb0ede32, 21b24b1a79fd95ca1ab7589ae2df36bd]</t>
  </si>
  <si>
    <t>2-4798</t>
  </si>
  <si>
    <t>How many ['killing'] events happened in 2016 (year) in ('Wisconsin',) (state) ?</t>
  </si>
  <si>
    <t>[b503dc130f4ddc6398d6066aa7fe6f17, 36a50d9c8dd1b700951846f7447fd29a, ebb6d75dac79a2c652208e6464dcef16, ef2ea272bee60865bd48a6bd0eec9feb, ba36803d6afda32f9eaf33e7cbd70858, 54aa62d5a6943876832ab8ef5fe820af, e9f889ea233cf99591ffe2211e261aca, 534436d0b14ca7e718fe8837273e1ce2, 9bbcd7ebe33058b41085116f54f0371b, e00cfa3e60f88e2ff79da3a0aa3337ca, 7519b45d3fa655aafed8972eba546ea6, ede1aad2bef2cbbddae6cf611631dc5c, 8b9a4c355f2fa01f8362d613871b55e3, 886960a9a8458d527166b21a65fd095b, f143aaa9424a4c8d2103f04d447536e1, 7f1a232fd451d6f9effa5f2bcd3958fd]</t>
  </si>
  <si>
    <t>[6616542f09b73cab9219c34cad60804d, 534436d0b14ca7e718fe8837273e1ce2, ba36803d6afda32f9eaf33e7cbd70858, 9bbcd7ebe33058b41085116f54f0371b, 3e05d6bb271738746e22bf1e5419ae4a, e00cfa3e60f88e2ff79da3a0aa3337ca, 886960a9a8458d527166b21a65fd095b, ce370c91dbe6eb8aad21e4530c4386e1, 3d285dc20481fb7d98955b869fb46c7b, b503dc130f4ddc6398d6066aa7fe6f17, 36a50d9c8dd1b700951846f7447fd29a, c58bf57b2385a0f441683f11f54c8dee, 8b9a4c355f2fa01f8362d613871b55e3, 7519b45d3fa655aafed8972eba546ea6, ede1aad2bef2cbbddae6cf611631dc5c, b7fb1460a9fce844f6df0f2c2a2a1609, 17b7ffc50e4405be52ad48d002519742, 23f71292515a7a285e5eda6da3f6d33c, bcb42a8fad8ca51ea5b3399bca4a5513, 9fd3da3778ee07a57e2e7f893e88ac28, e9f889ea233cf99591ffe2211e261aca]</t>
  </si>
  <si>
    <t>2-6733</t>
  </si>
  <si>
    <t>How many ['injuring'] events happened in 2016 (year) that involve the name Adams (last) ?</t>
  </si>
  <si>
    <t>[d9a89fbea9c88bea5f61de6674329fa1, 9598d8a0acb544fa8469d8ad97af4abc, 8fe5284f62d16842c4b81e47290fd298, 84d6e7f7c010f65ec1f61bfa014c3f27, 7dc95352373ea31ced92a56c4cd5b2d3]</t>
  </si>
  <si>
    <t>[741501d220b35f83a7e674b51370e6cc, ef9bfdcb5de4fcd8a9aac38f7396d217]</t>
  </si>
  <si>
    <t>2-6978</t>
  </si>
  <si>
    <t>How many ['injuring'] events happened in 2016 (year) that involve the name Brandon (first) ?</t>
  </si>
  <si>
    <t>[a2ed58d914a77bacb1c61d4d60e01502, 7c337888e989c4b3228575f1214d7dbe, 3414ce4c3648c52f864e29e21a97de79, 737702e93656a4c8c979e86edd7276bf, e8d28883e6495b576b8731b4c4f4e850]</t>
  </si>
  <si>
    <t>2-6735</t>
  </si>
  <si>
    <t>How many ['injuring'] events happened in 2016 (year) that involve the name Young (last) ?</t>
  </si>
  <si>
    <t>[672518cebff07be72b667929b750f251, cc91b113ea1972ce4a502daf7569ce29, 16ac16c1f57e84acf76bccebb487588e]</t>
  </si>
  <si>
    <t>[e551ed294fb562844e7a002e81994c0f, 494a0ecb108d93e0f3a1ed6a04ca7266, 16ac16c1f57e84acf76bccebb487588e]</t>
  </si>
  <si>
    <t>2-5883</t>
  </si>
  <si>
    <t>How many ['killing'] events happened in ('Texas',) (state) that involve the name Jonathan (first) ?</t>
  </si>
  <si>
    <t>[9a8c518a0c1cd9215b183bd231f0beee, f8d7d79eea4b747329ba41bbe75a8254, dc8c8ca66d7762e9a65051448f0fe8fa]</t>
  </si>
  <si>
    <t>2-6730</t>
  </si>
  <si>
    <t>How many ['injuring'] events happened in 2016 (year) that involve the name Carroll (last) ?</t>
  </si>
  <si>
    <t>[bc1b3a7f460907712248bf91bb3dad60, 558c3b514b0c387be30701c97c321a14, 6a2b1a677d486e90b7270e94dad2d3ff]</t>
  </si>
  <si>
    <t>2-6971</t>
  </si>
  <si>
    <t>How many ['injuring'] events happened in 2016 (year) that involve the name Adrian (first) ?</t>
  </si>
  <si>
    <t>[e4a3b2225f1539cdd971e4aa81e94b92, a60e4860a8649d981734a8a571cb9076, 61455cb5d64b5ad7ff58510f200bf354]</t>
  </si>
  <si>
    <t>2-5401</t>
  </si>
  <si>
    <t>How many ['killing'] events happened in 2016 (year) that involve the name Timothy (first) ?</t>
  </si>
  <si>
    <t>[86b9c5df98ceb660d6c4a717dfaa914d, 04e0f7562c383eccb20fb9569c3e32de, d14751bf1946fdc571e4d1420bec38e8]</t>
  </si>
  <si>
    <t>[04e0f7562c383eccb20fb9569c3e32de, 86b9c5df98ceb660d6c4a717dfaa914d, d14751bf1946fdc571e4d1420bec38e8]</t>
  </si>
  <si>
    <t>2-5885</t>
  </si>
  <si>
    <t>How many ['killing'] events happened in ('Texas',) (state) that involve the name Ryan (first) ?</t>
  </si>
  <si>
    <t>[1666252d00f7308e49e3563ae802763c, b118a889333c1ee66e206057741ab758, e158e69a50b790c6023c9592ac204800, 58b6e8c65e7467f6eb2f87373f3710a9, b365a8e3325f3b6c11277afceb0ede32]</t>
  </si>
  <si>
    <t>[b365a8e3325f3b6c11277afceb0ede32, fa939c64627e161e5cafe76ef1b42512, 58b6e8c65e7467f6eb2f87373f3710a9, e158e69a50b790c6023c9592ac204800]</t>
  </si>
  <si>
    <t>2-6974</t>
  </si>
  <si>
    <t>How many ['injuring'] events happened in 2016 (year) that involve the name Andrew (first) ?</t>
  </si>
  <si>
    <t>[bc1b3a7f460907712248bf91bb3dad60, 558c3b514b0c387be30701c97c321a14, 361f154816f2e5634b6f04f6c2b64359]</t>
  </si>
  <si>
    <t>2-4796</t>
  </si>
  <si>
    <t>How many ['killing'] events happened in 2015 (year) in ('New York',) (state) ?</t>
  </si>
  <si>
    <t>[7b6f28c70a842833b63f6b5cc905ae37, 481ef14a85159989117cb3be2b180eee, 962fcccfe6ed3aee58a83b79b628229b, c54b9f1c86cde58f421e42ee9a8881c3, 32b0522ddde45bb70a6d1ba2e2dbf55a, 31e204240e30f601de95bab40fb6420c, 4cd7f108354fdc11ef17cc9d01add3eb, 971cad526fa8ea7e046e7a874770c959, 48e878764625bf9a20f3e7d4d8e8d144, 7eafe083ee63a668dcbaeb9e55ed9328, 9f8d94b59f16a41085ce3ebd9c126713, f223d0863984f709b457259d3abeddc8, f91174f2a5c14d3ac87938d1e4f0e110, 8e4103a9c4689850d3f507c879f6874c, 4fba4a825b76e1e9ca6b12d1d055a477, accec5adf09fac8f8c50f3c47a25a642, 0edfd5b0e2cdcd4f62142a0c07c47cb4, d1200bab136487e05537efa56bf6d809, 262cc0377605ef57bab4f806fe21b637, 548d998def83a0e724c191e16c91a0e3, b6b360cfd901a9e3d7d3940b7487b8ec, 937998114dd67781f1aa763ca061b4f3, b4605d184aa99bc15ccf14bf21393b85, 6fc6a19b7e5fcddc3c8d44c8c3da19e6]</t>
  </si>
  <si>
    <t>2-5642</t>
  </si>
  <si>
    <t>How many ['killing'] events happened in 2016 (year) that involve the name Martinez (last) ?</t>
  </si>
  <si>
    <t>[07a85009c53e962b417cb8b545c51af9, 456f3dd976b192f2be0be5d1639cdcc5, c6189afed2791ee246b66bbcec632f07, b38b3726bdb8fc28186f88217dfa7c7b, 159bfdeeff070e2afbf64f17a531a664, fec757e15cfa223b21328ee5aac44f7e]</t>
  </si>
  <si>
    <t>[316932156a3da5a8b02094f0f1c97ec0, 159bfdeeff070e2afbf64f17a531a664, b38b3726bdb8fc28186f88217dfa7c7b, fec757e15cfa223b21328ee5aac44f7e]</t>
  </si>
  <si>
    <t>2-5884</t>
  </si>
  <si>
    <t>How many ['killing'] events happened in ('California',) (state) that involve the name Luke (first) ?</t>
  </si>
  <si>
    <t>[5c24e31c9271a107c04e3618d926a457, 95569e1202906a0daf698e1d859cacd9, 293f7cee0a46b0d342df6747794e340b, e1cd414eb51c3cc57379338983a12fce]</t>
  </si>
  <si>
    <t>2-6719</t>
  </si>
  <si>
    <t>How many ['injuring'] events happened in 2013 (year) that involve the name Robinson (last) ?</t>
  </si>
  <si>
    <t>[391dfcd20328114b6d80eddde7003ab5, adb68f9378975999d3becbe519855b9c, dc05dfec91926dc4b3bbff8e3620f66f, 5a81efa09adf086cfc33bfd501759f9f, d3f0ed1fb6d481669da9b3158f92aaeb]</t>
  </si>
  <si>
    <t>[391dfcd20328114b6d80eddde7003ab5, dc05dfec91926dc4b3bbff8e3620f66f]</t>
  </si>
  <si>
    <t>2-5627</t>
  </si>
  <si>
    <t>How many ['killing'] events happened in 2015 (year) that involve the name Garcia (last) ?</t>
  </si>
  <si>
    <t>[ed785b4fda8a8fb5c1c514f0b8954751, b8bd65e6b28c12bcf19cd1542dfd44c6, 80f0a9de7dfa386de7d9324f33323093, 048bd35f19b5b693b8eec45384d9380b]</t>
  </si>
  <si>
    <t>[048bd35f19b5b693b8eec45384d9380b]</t>
  </si>
  <si>
    <t>2-5869</t>
  </si>
  <si>
    <t>How many ['killing'] events happened in ('New York',) (state) that involve the name John (first) ?</t>
  </si>
  <si>
    <t>[5f0d39f559b40c1a7a654d5a92d8aa05, c151f35f90d97828d00fe64c0089ed12, 6534a071969700e477ea6335b032639d, bb79649336357438cd7a51d32c8a1f58, 3fb64fb44952dcea0e379ef5acc94ff8, effd71dc06ec2b9d996b56aaba8b4100, 0fdc81286962479b414eef3bb7465abf, fad9833790ef5459f341743a17be6dd0]</t>
  </si>
  <si>
    <t>2-6958</t>
  </si>
  <si>
    <t>How many ['injuring'] events happened in 2013 (year) that involve the name Angel (first) ?</t>
  </si>
  <si>
    <t>[36a666452ea4a2a4ec1bf525961ad2d6, 4de4b0bdb4a4f6aba61c0e6e58d89089, 4aff1c806862544f92616cf29a1b3d3f, 30cdfe51f66697a788b22160606aca6d]</t>
  </si>
  <si>
    <t>[4aff1c806862544f92616cf29a1b3d3f]</t>
  </si>
  <si>
    <t>2-5868</t>
  </si>
  <si>
    <t>How many ['killing'] events happened in ('Pennsylvania',) (state) that involve the name Kenneth (first) ?</t>
  </si>
  <si>
    <t>[0b3b5a80431913c99c9776d1accd2906, 7d726113c5779da0c25328489ee6cb5f, 53b97d585a4890c82818045870a999b6, dd2c2d74592ab8195cfe0f7680a559d7, a17969d53e5641abd4da636e24bbbbb3]</t>
  </si>
  <si>
    <t>2-6715</t>
  </si>
  <si>
    <t>How many ['injuring'] events happened in 2016 (year) that involve the name Smith (last) ?</t>
  </si>
  <si>
    <t>[ca12408ca25177abae034f5fb7ee7e1d, fd66f856b3d2cb337fd5d742618a555a, 6ebe83519424ec17c9182190c19eb361, 1ffefa9f79a4b731ce2dab6e6ddae8f0, e9c42c8834a4b1cbc3572a28e7ad6bef, b74a6973fecf3adb513aa0fbbcf5bffd, e28beb2f9991f12c3ec52684464c3a61, 3410d76cd305960fd61365f7779451d4, 6f700f7f145210d1a1a77fd0e9e87260, 40c9613545b16d068282305a058610ce, 8a1928c62125cc2b18f0a4f2a4c01be8, 9f1b8d3c44cc1677660a751409c8bf99, 6d38db1a0b247ddb9e386ac1bb7ffd50, b9af533d3a40a6c2dfb2148e45c4ee87, f388e76fedca1bc0748e2a1441381475]</t>
  </si>
  <si>
    <t>[c58bf57b2385a0f441683f11f54c8dee, ee5f8e28222eec7d4e284ab82b07f6e1, eba3792e6ecb15e9557680b94cc59d1e, ca12408ca25177abae034f5fb7ee7e1d, 8a1928c62125cc2b18f0a4f2a4c01be8, 293f7cee0a46b0d342df6747794e340b, 95569e1202906a0daf698e1d859cacd9]</t>
  </si>
  <si>
    <t>2-5629</t>
  </si>
  <si>
    <t>How many ['killing'] events happened in 2013 (year) that involve the name Wright (last) ?</t>
  </si>
  <si>
    <t>[6a0dc0e3d5dbd11914028978bcf9cc17, e5184a2058070b58015640f7a7b88457, 5d047f14c15d8a27e27526e7f8695483]</t>
  </si>
  <si>
    <t>2-6959</t>
  </si>
  <si>
    <t>How many ['injuring'] events happened in 2016 (year) that involve the name Eric (first) ?</t>
  </si>
  <si>
    <t>[6ec7b37a5b7565add53cf2fdb8ac4cdb, 1f3a4ef83439025c722d7c5d09605e7c, 2f5e7c1311ad5ed3a173db2b67dffced, 4801ed8271e5a44c4be07c05df40f2cd, 4f9490d97b6a879e6a6e5ce5075a53a1, bd79bc07c3f19db51f3f69c46f3993e5, e9c42c8834a4b1cbc3572a28e7ad6bef, b74a6973fecf3adb513aa0fbbcf5bffd, 15369cc37ac8a9bd2355b6fa1b06e252]</t>
  </si>
  <si>
    <t>[15369cc37ac8a9bd2355b6fa1b06e252, 6469bda07373ceb7248916e23615bf91, ca560234a15b381b925899e6bc129c7f]</t>
  </si>
  <si>
    <t>2-5870</t>
  </si>
  <si>
    <t>How many ['killing'] events happened in ('Texas',) (state) that involve the name William (first) ?</t>
  </si>
  <si>
    <t>[2500ae9282f44f560e3716e4ba117385, 43ed9cbb9540f5aef57ee54b24c9e45d, 90e1d6788967d42ee5da65139d97a4b4, fd66c4868355d75941c6dc662c1d8ed2]</t>
  </si>
  <si>
    <t>2-5876</t>
  </si>
  <si>
    <t>How many ['killing'] events happened in ('Michigan',) (state) that involve the name Demetrius (first) ?</t>
  </si>
  <si>
    <t>[628ef0e1592f6ffd21293fad2bf516fa, 5b937014e890ae3c4e8927968bff010a, 8e3eead88363a16844dc8eba3e019e59]</t>
  </si>
  <si>
    <t>2-5875</t>
  </si>
  <si>
    <t>How many ['killing'] events happened in ('California',) (state) that involve the name Kenneth (first) ?</t>
  </si>
  <si>
    <t>[dc39fbd34045c9d97c7809c9efbed3a8, e28f1cef8a3d9a66156dac8b1fb15a25, 416f98173029655e0b99cef064ebbb38]</t>
  </si>
  <si>
    <t>[dc39fbd34045c9d97c7809c9efbed3a8]</t>
  </si>
  <si>
    <t>2-5878</t>
  </si>
  <si>
    <t>How many ['killing'] events happened in ('Alabama',) (state) that involve the name Rodriquez (first) ?</t>
  </si>
  <si>
    <t>[6ab0791bf6b97f2f2d3d7d7b71b29ac9, 0179c3208f7942f98e4993738a644731, 44cbad48b9f7721fdea9845f304f4cd7]</t>
  </si>
  <si>
    <t>[6ab0791bf6b97f2f2d3d7d7b71b29ac9, 44cbad48b9f7721fdea9845f304f4cd7]</t>
  </si>
  <si>
    <t>2-5877</t>
  </si>
  <si>
    <t>How many ['killing'] events happened in ('Ohio',) (state) that involve the name James (first) ?</t>
  </si>
  <si>
    <t>[3071d890cfc208dbff68cc0e73fa1c23, a2c67525480c40fb977e6844d14c3140, 2239e24f35066224e146f64e7f88b949, 67c9b7404408dab439d1cd3313083eb5]</t>
  </si>
  <si>
    <t>[67c9b7404408dab439d1cd3313083eb5]</t>
  </si>
  <si>
    <t>2-5872</t>
  </si>
  <si>
    <t>How many ['killing'] events happened in ('Tennessee',) (state) that involve the name Robert (first) ?</t>
  </si>
  <si>
    <t>[6a630e5768380fb2637c595d4088b88b, 4a3283c9adfa72dec85f6296ce819c9c, 4440cd0bd02b1ebf657260e02627d925, b59c629a8af2e879af08201669fc7128]</t>
  </si>
  <si>
    <t>2-5871</t>
  </si>
  <si>
    <t>How many ['killing'] events happened in ('Florida',) (state) that involve the name Kevin (first) ?</t>
  </si>
  <si>
    <t>[924bd92028911bd76fcfb08a2861135e, d811417a590e63d15a37a3d2dd8e1d4f, 42b38402fdb5a9d4797fa6127a2b0922, 495577bf929ee8684d3fd5f17032f9e3]</t>
  </si>
  <si>
    <t>2-5874</t>
  </si>
  <si>
    <t>How many ['killing'] events happened in ('Pennsylvania',) (state) that involve the name Donald (first) ?</t>
  </si>
  <si>
    <t>[6914efa9e2c86ca494828af26f7dc5a8, d92a3f76bf8f7a4a14dc7538c5fe31d5, c339af158fc7a2409664fdbd3703fa25, 41c27f83ba6b694bacd1fe58e44339f9, 290518c98f8a7a5e640c712c67f1d474, cf3dd44e0774ee1083feec9e76534a46, 70d3f53de7dec59811856dd3c572e7af, 22c96388eca9727ae2358b8acee344ea, b9b83bb5ad1c6dae4c87592ff7a0cd94]</t>
  </si>
  <si>
    <t>2-6963</t>
  </si>
  <si>
    <t>How many ['injuring'] events happened in 2015 (year) that involve the name Christopher (first) ?</t>
  </si>
  <si>
    <t>[2738725197d5c9a041e2c5d1b50f296e, ab96a02ef475fce4d12ada1f8ad5af3c, 0d8d0ff07896d01f71d869d5a7326d7b, b59c629a8af2e879af08201669fc7128, d6c08ab363b93c7248eb011111c24282]</t>
  </si>
  <si>
    <t>[5d3ded46d8afb8ec30ec7da16730b725, 3ee4ecc50635f1815b05f92380dc795a]</t>
  </si>
  <si>
    <t>2-5619</t>
  </si>
  <si>
    <t>How many ['killing'] events happened in 2016 (year) that involve the name Bellamy (last) ?</t>
  </si>
  <si>
    <t>[d98f80189434af31028c9ebe5badfa24, f66894e456e28286767805e82e5f382f, 7d718a5462450d082cf4dd41b3d00e58]</t>
  </si>
  <si>
    <t>2-5615</t>
  </si>
  <si>
    <t>How many ['killing'] events happened in 2015 (year) that involve the name Stewart (last) ?</t>
  </si>
  <si>
    <t>[267080ae6c84c514afaf71d2f4bebc2a, a3a0d13f486c46e2d6bc1e92caf1907e, 90ea60fa6762de02876532646784f93c, a490e8430f3e57c460ef00830af78d72, 71d7f05d328850fbfc99e2070d09ed83]</t>
  </si>
  <si>
    <t>2-5857</t>
  </si>
  <si>
    <t>How many ['killing'] events happened in 12/2016 (month) that involve the name Christopher (first) ?</t>
  </si>
  <si>
    <t>[cbf6f9e0ebe15cfe6165ddd88cf74cdf, 78356b7876d015bed2c399a3392b0375, 7512c69ea9171bc03f2e935eec798751]</t>
  </si>
  <si>
    <t>2-6706</t>
  </si>
  <si>
    <t>How many ['injuring'] events happened in 2015 (year) that involve the name Sanders (last) ?</t>
  </si>
  <si>
    <t>[267080ae6c84c514afaf71d2f4bebc2a, a3a0d13f486c46e2d6bc1e92caf1907e, 90ea60fa6762de02876532646784f93c, 5bb1a1c5842c6bf8f8c8731ed49f8f87, 96cff51b7b072085e9bca29ef728de62]</t>
  </si>
  <si>
    <t>2-5865</t>
  </si>
  <si>
    <t>How many ['killing'] events happened in ('New Jersey',) (state) that involve the name Davon (first) ?</t>
  </si>
  <si>
    <t>[8aaf0296fc3a08a43aa6ecc1eedecc59, faca859603cf7f896fd89917cb14d15e]</t>
  </si>
  <si>
    <t>2-6954</t>
  </si>
  <si>
    <t>How many ['injuring'] events happened in 2015 (year) that involve the name Joseph (first) ?</t>
  </si>
  <si>
    <t>[637694059901de95aefbd4c56d7ee824, 36854543b4dd158058dba94919f9488e, a9fb9cda2a045c898445aa439256dda6, e0ff4a5f6b04c10aee0b89f1780455a4]</t>
  </si>
  <si>
    <t>[c0c1941b209d6d8a3cf28c4d83b36097, 637694059901de95aefbd4c56d7ee824, a9fb9cda2a045c898445aa439256dda6, e0ff4a5f6b04c10aee0b89f1780455a4]</t>
  </si>
  <si>
    <t>2-5867</t>
  </si>
  <si>
    <t>How many ['killing'] events happened in ('Illinois',) (state) that involve the name Anthony (first) ?</t>
  </si>
  <si>
    <t>[59271f8d363fc82500c718e02b7b9abc, bcb64082309ae753d74fe57f1d6befa8, c22d0dfcbf660d12fa8dc457a082887d, 38915cfc9c043f00dfb85cf2446e5a7a, 983f35c1b758e8d5761f2b5718ea34c9, 42048ed4eecd72589cf1d559711446ba, c44089c9a04c4abbc8d026888098c8fa]</t>
  </si>
  <si>
    <t>[bcb64082309ae753d74fe57f1d6befa8, 38915cfc9c043f00dfb85cf2446e5a7a]</t>
  </si>
  <si>
    <t>2-6952</t>
  </si>
  <si>
    <t>How many ['injuring'] events happened in 2016 (year) that involve the name Reginald (first) ?</t>
  </si>
  <si>
    <t>[b461b2e625afd1f3a9da473e4e9ca74a, 1b6c2f261d1dc9792fe7d53130ae0a12, c81ab8791358a6c8788df044d968527f, 262e2a57c6babd985341ceb306dc009b]</t>
  </si>
  <si>
    <t>2-5862</t>
  </si>
  <si>
    <t>How many ['killing'] events happened in ('Illinois', 'Chicago') (city) that involve the name Elijah (first) ?</t>
  </si>
  <si>
    <t>[8b38e2e02563121fda98249478144b1a, 7610507b440655bdf04aca3b64473692, 84c67ece4f3e23e80f82c94b0a0fa1ba, 09e50588a192f467e3bb263367255cf2, 00695b7ea5ff7b7d4c2091c09566034b]</t>
  </si>
  <si>
    <t>2-5605</t>
  </si>
  <si>
    <t>How many ['killing'] events happened in 2016 (year) that involve the name Smith (last) ?</t>
  </si>
  <si>
    <t>[ca12408ca25177abae034f5fb7ee7e1d, e83b5b13f763f1018dcc3aa2be786f05, 5c24e31c9271a107c04e3618d926a457, 95569e1202906a0daf698e1d859cacd9, 293f7cee0a46b0d342df6747794e340b, b2aea77633e77fbe418c2bd87b56c8b3, d25a1dc04617bc15a9ac905c2390034f, e9c42c8834a4b1cbc3572a28e7ad6bef, b74a6973fecf3adb513aa0fbbcf5bffd, eba3792e6ecb15e9557680b94cc59d1e, 8a1928c62125cc2b18f0a4f2a4c01be8, 6d38db1a0b247ddb9e386ac1bb7ffd50, b9af533d3a40a6c2dfb2148e45c4ee87, f388e76fedca1bc0748e2a1441381475]</t>
  </si>
  <si>
    <t>[c58bf57b2385a0f441683f11f54c8dee, e9c42c8834a4b1cbc3572a28e7ad6bef, 61f0eb314dd1e960cc77e5b2003c5424]</t>
  </si>
  <si>
    <t>2-6935</t>
  </si>
  <si>
    <t>How many ['injuring'] events happened in 2015 (year) that involve the name Anthony (first) ?</t>
  </si>
  <si>
    <t>[943e7caeebab6b2e9014138d7f32bc74, 37a28e2e4262751037c2bbd48609c9f1, 983f35c1b758e8d5761f2b5718ea34c9, 42048ed4eecd72589cf1d559711446ba, c44089c9a04c4abbc8d026888098c8fa, e4d8d0efbce4926b5658eaa1b19ed2a6]</t>
  </si>
  <si>
    <t>2-5607</t>
  </si>
  <si>
    <t>How many ['killing'] events happened in 2016 (year) that involve the name Jones (last) ?</t>
  </si>
  <si>
    <t>[8b38e2e02563121fda98249478144b1a, 7610507b440655bdf04aca3b64473692, ee35357b0d9441a003c7aa68d7cf2f5e, e4ffa212da6ba446cb75b04ccc52bdf1, cfe5bc4712275782e656e5d72e8f43e5, be4e86f5824474681718c9009014cedb, f65ea5781f0208c1062e2097e645b38d, faca859603cf7f896fd89917cb14d15e, 8974b84a606f82cac1e7dec3fe72fcba, e577d21b7f6fc154b42022aaf582d13f, c69d14366d741ecd9e55646f5903fe8c, ada93ea497bd826d953651d14e7cc41b, 1878440b50fc399ec4d1480f963de202]</t>
  </si>
  <si>
    <t>[d0e94c1fc528377f979230d08a5ee858, 7610507b440655bdf04aca3b64473692, faca859603cf7f896fd89917cb14d15e, 8b38e2e02563121fda98249478144b1a, 1878440b50fc399ec4d1480f963de202, c889402ceeb85f1129faf2bbee0fe86c]</t>
  </si>
  <si>
    <t>2-5849</t>
  </si>
  <si>
    <t>How many ['killing'] events happened in 09/2016 (month) that involve the name Christopher (first) ?</t>
  </si>
  <si>
    <t>[afb59e1a2a92bb1900f14102aa87e46a, 6d38db1a0b247ddb9e386ac1bb7ffd50, b9af533d3a40a6c2dfb2148e45c4ee87, f388e76fedca1bc0748e2a1441381475]</t>
  </si>
  <si>
    <t>2-6937</t>
  </si>
  <si>
    <t>How many ['injuring'] events happened in 2015 (year) that involve the name Thomas (first) ?</t>
  </si>
  <si>
    <t>[267080ae6c84c514afaf71d2f4bebc2a, a3a0d13f486c46e2d6bc1e92caf1907e, 90ea60fa6762de02876532646784f93c, 72be1eecbad077919f87202bb3d2daca, dbf33b5aa98a668bd8d39038009533c9]</t>
  </si>
  <si>
    <t>2-5854</t>
  </si>
  <si>
    <t>How many ['killing'] events happened in 12/2015 (month) that involve the name Michael (first) ?</t>
  </si>
  <si>
    <t>[ff1b25dfc337380948fde8ab16f02464, 7d9c13c201b2eba6422e4bfa0fb1b17d, d492fe3dc99c02fb468238b183fb7b7d]</t>
  </si>
  <si>
    <t>2-6701</t>
  </si>
  <si>
    <t>How many ['injuring'] events happened in 2016 (year) that involve the name Thomas (last) ?</t>
  </si>
  <si>
    <t>[a0aeaba1adaa0860121b4b6ef3602179, 9bbcd7ebe33058b41085116f54f0371b, 1a4a681d871a658b200809b7b7c7dd66]</t>
  </si>
  <si>
    <t>[233346d7e9cd3fc1d67cc46ae7ddc410, 1a4a681d871a658b200809b7b7c7dd66, 9bbcd7ebe33058b41085116f54f0371b, 799dedc04fd95f28aa83cbd2b12d0e27]</t>
  </si>
  <si>
    <t>2-6945</t>
  </si>
  <si>
    <t>How many ['injuring'] events happened in 2016 (year) that involve the name Jacob (first) ?</t>
  </si>
  <si>
    <t>[f36b56cdfeffbace0d0d1d7177f2d506, 53fbdf2e90ea62719b6d6786bb01d1dc, e473880825c0295872ccc41aeefa7896, a3cdedf10329e9a00fbcfd9be91722e3, 7979f05ef9c499581930d5599888218b, 358f3a2789b1432c6fd4e0e5aa458831, 2513803c3a60cf16a1025f070c182a5a, e44667284d48bbfbed671fb7edc1362c, 59e2446d3c3da684c1cbeb9d2cea57fa, 8554b200f12a9e9f6fed68f6795ada07]</t>
  </si>
  <si>
    <t>[944f7eeebccf88c6eafa39bba8d55494, 8554b200f12a9e9f6fed68f6795ada07]</t>
  </si>
  <si>
    <t>2-5852</t>
  </si>
  <si>
    <t>How many ['killing'] events happened in 08/2016 (month) that involve the name Brandon (first) ?</t>
  </si>
  <si>
    <t>[e8d28883e6495b576b8731b4c4f4e850, 280357b24aa337bad393bec8d53c9b03, eb18c320af527c52fd840998ed608d93]</t>
  </si>
  <si>
    <t>2-5839</t>
  </si>
  <si>
    <t>How many ['killing'] events happened in 10/2016 (month) that involve the name William (first) ?</t>
  </si>
  <si>
    <t>[a9525a0fe9c7a9e66eefaf6c2bdcd851, 16d910bec017be537ce3d2ab1042fb12, e15d7b9a0056d979c5085ad42cdfe633, 18f281377ccb875451d9a03ee3c054b1, 19c7198201879284b96af4533c2bfedf]</t>
  </si>
  <si>
    <t>2-5835</t>
  </si>
  <si>
    <t>How many ['killing'] events happened in 08/2016 (month) that involve the name Thomas (first) ?</t>
  </si>
  <si>
    <t>[1424b8bc9e983d29ce655860d1d3d380, 38d766377ded80d9f8720f14c4d265c0, 4764700daccd20ac56675f81f0c10b0e, 67992b766530b0afdba4a508f7f74b9f, 473fecb2553c10b9bc938e06eb94db54, 367a2957d83ab3c5e96933b8b709c7ee, 13599b95102988ac8ebab88172e3430e, fda72c151d4a24731047fd42b2c70a62]</t>
  </si>
  <si>
    <t>[473fecb2553c10b9bc938e06eb94db54, 1424b8bc9e983d29ce655860d1d3d380, 38d766377ded80d9f8720f14c4d265c0]</t>
  </si>
  <si>
    <t>2-5837</t>
  </si>
  <si>
    <t>How many ['killing'] events happened in 12/2016 (month) that involve the name Michael (first) ?</t>
  </si>
  <si>
    <t>[150f030a0c018862ea5b3b1604231026, 1389d340d53595b29e4a0e0427f89407, 78f64d54a4ccb94361a061ecb7318c22]</t>
  </si>
  <si>
    <t>[89b916c6f2481fc374e55b151394c78c, 78f64d54a4ccb94361a061ecb7318c22, 1389d340d53595b29e4a0e0427f89407]</t>
  </si>
  <si>
    <t>2-6926</t>
  </si>
  <si>
    <t>How many ['injuring'] events happened in 2016 (year) that involve the name Christopher (first) ?</t>
  </si>
  <si>
    <t>[0d098e43f2f638300b2eb777ec0a9ebf, cabd0f26d8a909a64994087680c7d909, 0a8c6bc462a997cf8501149f8e83b750, 075630e67290e8941ca0242fafe43789, 6d38db1a0b247ddb9e386ac1bb7ffd50, b9af533d3a40a6c2dfb2148e45c4ee87, f388e76fedca1bc0748e2a1441381475]</t>
  </si>
  <si>
    <t>[72cae750af330201fc0465cb6a19da7a, acec5282341dea08f524fe1b06b93863, 40e4325dbd1f3acaf268a08ffb61d15d, 0d098e43f2f638300b2eb777ec0a9ebf, cabd0f26d8a909a64994087680c7d909, cd9aff1837ec669115d4b61e99c324c8]</t>
  </si>
  <si>
    <t>2-5842</t>
  </si>
  <si>
    <t>How many ['killing'] events happened in 11/2016 (month) that involve the name Jacob (first) ?</t>
  </si>
  <si>
    <t>[944f7eeebccf88c6eafa39bba8d55494, f6c84dc492a877f621ae0be5ba39ffdf, d95c9484808683290907eb92080b596a]</t>
  </si>
  <si>
    <t>2-6933</t>
  </si>
  <si>
    <t>How many ['injuring'] events happened in 2016 (year) that involve the name Antonio (first) ?</t>
  </si>
  <si>
    <t>[000c282a19c1b60b349425fc6001f29f, c14701b191348f116d16829005074c39, ded3f74e2595a1055c5aa6aacca4a456, a91088e42375468b6dd7de7ef740c41c, 9806c01630440b71588cbe9b8d59c193]</t>
  </si>
  <si>
    <t>2-5828</t>
  </si>
  <si>
    <t>How many ['killing'] events happened in 11/2016 (month) that involve the name Richard (first) ?</t>
  </si>
  <si>
    <t>[144211c4d01fa3986e0e02e6a31c2ea6, 07fc1107ee179093ea1d2bad97871b1c, e227f3a5662941ed1e5f5592c5b193a4, 899d40eb4b784ab542cfcaf882c01f83]</t>
  </si>
  <si>
    <t>2-4977</t>
  </si>
  <si>
    <t>How many ['killing'] events happened in 2016 (year) in ('Louisiana', 'Shreveport') (city) ?</t>
  </si>
  <si>
    <t>[dbaa6860cc84d055b048375c6910d28f, 8ab6c8277a32eee24cec00248c723332, 658caca720f56ad9dbb11fd9203964d1]</t>
  </si>
  <si>
    <t>[8ab6c8277a32eee24cec00248c723332, 1e313432dc9ad99eb2ef482656192028, 81ce9c19bbce91c1111fc1f98ce1c8ca, 43ed9cbb9540f5aef57ee54b24c9e45d, 2500ae9282f44f560e3716e4ba117385, 658caca720f56ad9dbb11fd9203964d1, dbaa6860cc84d055b048375c6910d28f]</t>
  </si>
  <si>
    <t>2-5825</t>
  </si>
  <si>
    <t>How many ['killing'] events happened in 09/2016 (month) that involve the name Joshua (first) ?</t>
  </si>
  <si>
    <t>[4c1ee18a266f60a8da8434ca94c90930, 1f8ceb35a5aa8941f77bf3a39ffd9ff2, f4c5bd7bc18f9ab21c0a64173947a059, 19283479bce9a9b60a6b11bec7fbf572]</t>
  </si>
  <si>
    <t>2-5824</t>
  </si>
  <si>
    <t>How many ['killing'] events happened in 11/2016 (month) that involve the name Marcus (first) ?</t>
  </si>
  <si>
    <t>[aaebbd142f660ba40e9dc68a3d09a58d, dfcd7e4e5535a85c0b1780cbdd53bc32, 0691fd494d8b761fd7d2e86b61d5e71d, e09574dbe2abddbf8bc8ea9f777666ac, ee715bd69b667cf4f6a801ed4946a32c]</t>
  </si>
  <si>
    <t>2-4979</t>
  </si>
  <si>
    <t>How many ['killing'] events happened in 2016 (year) in ('Louisiana', 'Baton Rouge') (city) ?</t>
  </si>
  <si>
    <t>[1e313432dc9ad99eb2ef482656192028, 48aae1a3e266f1af6cecda03c6048db7, 1ddb2825d2518ee2df29ddae2a66c2e9, 851f63fba7b2b162501718a313711d9c, b6116db4d002308626200ee15016965b, afb59e1a2a92bb1900f14102aa87e46a]</t>
  </si>
  <si>
    <t>[48aae1a3e266f1af6cecda03c6048db7, 1ddb2825d2518ee2df29ddae2a66c2e9, 27ec87000d34350a061e348012cd09ef, 953ab31de282513e89d5d52dbccb2bc0, bbf7f2b142129e7feb435ee79fd84bac, 0d3262ca032dc0462aa9c43f630b9868]</t>
  </si>
  <si>
    <t>2-6916</t>
  </si>
  <si>
    <t>How many ['injuring'] events happened in 2016 (year) that involve the name William (first) ?</t>
  </si>
  <si>
    <t>[127c94a65f32badf416199951b36fa88, 9f1b8d3c44cc1677660a751409c8bf99]</t>
  </si>
  <si>
    <t>[e15d7b9a0056d979c5085ad42cdfe633, 16d910bec017be537ce3d2ab1042fb12, 127c94a65f32badf416199951b36fa88]</t>
  </si>
  <si>
    <t>2-4984</t>
  </si>
  <si>
    <t>How many ['killing'] events happened in 2016 (year) in ('Florida', 'Miami Gardens') (city) ?</t>
  </si>
  <si>
    <t>[89b916c6f2481fc374e55b151394c78c, de80e78feda3e0b8780fd01c9244d7f4, e551db01676b12da69d056b783f087ba]</t>
  </si>
  <si>
    <t>[de80e78feda3e0b8780fd01c9244d7f4, 89b916c6f2481fc374e55b151394c78c]</t>
  </si>
  <si>
    <t>2-4981</t>
  </si>
  <si>
    <t>How many ['killing'] events happened in 2014 (year) in ('Georgia', 'Atlanta') (city) ?</t>
  </si>
  <si>
    <t>[1dc53c892e7d0ea15c6c1b275288d7b6, 01f43ffe5d9475ced43e7897a97ef8d2, 822221bce26844aa1c9a95e211bec81a, 9238441f0d27e96a4dd84e797fb79481]</t>
  </si>
  <si>
    <t>[01f43ffe5d9475ced43e7897a97ef8d2, 0223d1b78b56556fb201b84264aa2aa7, 1dc53c892e7d0ea15c6c1b275288d7b6]</t>
  </si>
  <si>
    <t>2-4983</t>
  </si>
  <si>
    <t>How many ['killing'] events happened in 2016 (year) in ('California', 'Long Beach') (city) ?</t>
  </si>
  <si>
    <t>[280357b24aa337bad393bec8d53c9b03, eb18c320af527c52fd840998ed608d93, 9e832a0e60ae1920c404ed81650f6560]</t>
  </si>
  <si>
    <t>2-6907</t>
  </si>
  <si>
    <t>How many ['injuring'] events happened in 2013 (year) that involve the name Demetrius (first) ?</t>
  </si>
  <si>
    <t>[d0aca9d142a2d34a106a82853fce2e25, fde8fc231044ced93ba2dc2e66186569, b675cc88398761e0320f155a65006e63, 3c17b01c421407b50518ff51263bf3c6, 135bd5e53a32bbb73115dd58f68c166e, 194f58decc297bae587d0903e6b29286]</t>
  </si>
  <si>
    <t>2-5814</t>
  </si>
  <si>
    <t>How many ['killing'] events happened in 2013 (year) that involve the name Young (last) ?</t>
  </si>
  <si>
    <t>[a4088adb7c21b9411aa5e61fc27054a8, 37021c5b9fe6b52db51ef0ea8454b91c, a01e1a4274bdf77749e86231facd8e83, 79ef857be4875597f574e81ba648a529, e9e3acb7483fe4f9fef0dc16ff97ee33]</t>
  </si>
  <si>
    <t>2-4967</t>
  </si>
  <si>
    <t>How many ['killing'] events happened in 2016 (year) in ('Georgia', 'Norcross') (city) ?</t>
  </si>
  <si>
    <t>[49411f16c8462d4b90a06084590f9983, 2804a2b0992e09edb4e94ee531889332]</t>
  </si>
  <si>
    <t>2-4968</t>
  </si>
  <si>
    <t>How many ['killing'] events happened in 2016 (year) in ('Texas', 'San Antonio') (city) ?</t>
  </si>
  <si>
    <t>[8d1e01e321f3ff22248da27687341838, 12a5cf76f14a6703d773b6ed160620f5, e158e69a50b790c6023c9592ac204800, 58b6e8c65e7467f6eb2f87373f3710a9, b365a8e3325f3b6c11277afceb0ede32, 21b24b1a79fd95ca1ab7589ae2df36bd, 06fa420c12c6e3e6e8954b2e62e55e83, 7271f8d3aed3b763f792a72c563a88e7]</t>
  </si>
  <si>
    <t>[7271f8d3aed3b763f792a72c563a88e7, b365a8e3325f3b6c11277afceb0ede32, 21b24b1a79fd95ca1ab7589ae2df36bd, 8d1e01e321f3ff22248da27687341838, 58b6e8c65e7467f6eb2f87373f3710a9, 12a5cf76f14a6703d773b6ed160620f5, 06fa420c12c6e3e6e8954b2e62e55e83, 89248b9799a861cee488782f47723a8e, e158e69a50b790c6023c9592ac204800]</t>
  </si>
  <si>
    <t>2-5816</t>
  </si>
  <si>
    <t>How many ['killing'] events happened in 2016 (year) that involve the name Reid (last) ?</t>
  </si>
  <si>
    <t>[4f1a01b7f7979fdb249c6e78c60dbe0d, 6469bda07373ceb7248916e23615bf91, 0f0461c9bf1b7cd47bf806ff6838a0bd, 7339e918eb1ee79b8358e4a8393b7ee9]</t>
  </si>
  <si>
    <t>2-4969</t>
  </si>
  <si>
    <t>How many ['killing'] events happened in 2015 (year) in ('Louisiana', 'Baton Rouge') (city) ?</t>
  </si>
  <si>
    <t>[20d162025ffdeed3009139cf541f25bc, 2f6808e541489d6d81c2cc350d4eb5d4, b13b11c1b2ad322fd2f453a1dbcb1f17, 49cbe62b0a4ef9dffc791c72792b5454, d25abd97155fde99fcd566486e0d315d]</t>
  </si>
  <si>
    <t>[b13b11c1b2ad322fd2f453a1dbcb1f17, d25abd97155fde99fcd566486e0d315d, 49cbe62b0a4ef9dffc791c72792b5454]</t>
  </si>
  <si>
    <t>2-4973</t>
  </si>
  <si>
    <t>How many ['killing'] events happened in 2016 (year) in ('Arizona', 'Phoenix') (city) ?</t>
  </si>
  <si>
    <t>[1166a590473e82ba483b1fcd1a92cfe7, be8c7acd39b895ef2769d384ecba670d, ab141b4bb0fc5735ed919aa949ce0b0d]</t>
  </si>
  <si>
    <t>[2a91b11bbaa80805510168cd8014c42d, be8c7acd39b895ef2769d384ecba670d, ab141b4bb0fc5735ed919aa949ce0b0d, 1166a590473e82ba483b1fcd1a92cfe7, ff7ed6c825a306c47536239d6b0f7d38]</t>
  </si>
  <si>
    <t>2-5821</t>
  </si>
  <si>
    <t>How many ['killing'] events happened in 10/2016 (month) that involve the name Christopher (first) ?</t>
  </si>
  <si>
    <t>[9f8e0136433e15e6963f81f1f156cf54, 72cae750af330201fc0465cb6a19da7a, cd9aff1837ec669115d4b61e99c324c8]</t>
  </si>
  <si>
    <t>[7038207f1fe484ae58001c1d7386a598, 9f8e0136433e15e6963f81f1f156cf54]</t>
  </si>
  <si>
    <t>2-4975</t>
  </si>
  <si>
    <t>How many ['killing'] events happened in 2016 (year) in ('Florida', 'Orlando') (city) ?</t>
  </si>
  <si>
    <t>[6513f90c9a1010d263072de5f89a9ace, fbca7e7385db8cf126d7c87bb6abb331, eff25628c19fb375304275d599744c63]</t>
  </si>
  <si>
    <t>2-6911</t>
  </si>
  <si>
    <t>How many ['injuring'] events happened in 2016 (year) that involve the name Edward (first) ?</t>
  </si>
  <si>
    <t>[99ec15c91bbb8fb5e2dc686842c762fa, 8b42d44723c8b59bcf75de6367df8aa0, a7a45c65d24f79909eae89b823f80699]</t>
  </si>
  <si>
    <t>2-5807</t>
  </si>
  <si>
    <t>How many ['killing'] events happened in 2013 (year) that involve the name Smith (last) ?</t>
  </si>
  <si>
    <t>[4d546af81c06cc33c56e645889e260c1, f250012fdf0bf734f310c63187d3c560, 1a29c56dbb2ee594ee3b1387cb5bbf8a]</t>
  </si>
  <si>
    <t>[4d546af81c06cc33c56e645889e260c1]</t>
  </si>
  <si>
    <t>2-4955</t>
  </si>
  <si>
    <t>How many ['killing'] events happened in 2016 (year) in ('Missouri', 'Saint Louis') (city) ?</t>
  </si>
  <si>
    <t>[07636323c62c80082b221fb2da3b9a05, 1d20f1899e74b0a84f852dd00c6af075, 331238ab1cea6df30dc32cda622d3acf, 74dc016db4cae9d582421598ca2da2d0, 66a712c01e92330e40656beca7ea32e8]</t>
  </si>
  <si>
    <t>[07636323c62c80082b221fb2da3b9a05, 61152f1191d11d16058bde9a7728f648, 88e7b69b9e6251ef98058391c7098379, 66a712c01e92330e40656beca7ea32e8, 331238ab1cea6df30dc32cda622d3acf, 1d20f1899e74b0a84f852dd00c6af075, 74dc016db4cae9d582421598ca2da2d0]</t>
  </si>
  <si>
    <t>2-4957</t>
  </si>
  <si>
    <t>How many ['killing'] events happened in 2016 (year) in ('Ohio', 'Columbus') (city) ?</t>
  </si>
  <si>
    <t>[4ad939d965121e683adaec5c2421152f, 3a7877deff4e6e5947a0a1c9aeb0e160, 4764700daccd20ac56675f81f0c10b0e, 67992b766530b0afdba4a508f7f74b9f, 473fecb2553c10b9bc938e06eb94db54, 8fc77219f3db96784a81f36ef943aa8f, 55221f961e692f894eeeed7c7da5579f, 3defa96d5880aa8f129f5a9f9e3f937f, 91864e440f8eea8580689740e66273a8]</t>
  </si>
  <si>
    <t>[4764700daccd20ac56675f81f0c10b0e, 67992b766530b0afdba4a508f7f74b9f, 91864e440f8eea8580689740e66273a8]</t>
  </si>
  <si>
    <t>2-5804</t>
  </si>
  <si>
    <t>How many ['killing'] events happened in 2016 (year) that involve the name Sims (last) ?</t>
  </si>
  <si>
    <t>[6bd7fb09ce6923f3d779250d613247a9, ad59d79d7c5f1375e905fa03999bfa03, ee5f8e28222eec7d4e284ab82b07f6e1, 587d753180697270f010444ce6b7ac23, 84c67ece4f3e23e80f82c94b0a0fa1ba]</t>
  </si>
  <si>
    <t>[ad59d79d7c5f1375e905fa03999bfa03, 587d753180697270f010444ce6b7ac23, f63504d9b174b44766e8d81779b218ea, 93040125ca0f41a85b5b6cc9165ab4d3]</t>
  </si>
  <si>
    <t>2-4964</t>
  </si>
  <si>
    <t>How many ['killing'] events happened in 2015 (year) in ('Indiana', 'Indianapolis') (city) ?</t>
  </si>
  <si>
    <t>[9130f00f833b05ac8bc5bdab722d6e2e, 267080ae6c84c514afaf71d2f4bebc2a, a3a0d13f486c46e2d6bc1e92caf1907e, 90ea60fa6762de02876532646784f93c, 00c62b2b52b6c125e01ca99b243c470f, 6ab623f4e2943807f5abd0d7b22dd845, 63b8927d8a80569e987f2d37414de2cf, 470cc208cbd53da745513c084ee77ce5]</t>
  </si>
  <si>
    <t>[267080ae6c84c514afaf71d2f4bebc2a, 9130f00f833b05ac8bc5bdab722d6e2e]</t>
  </si>
  <si>
    <t>2-4965</t>
  </si>
  <si>
    <t>How many ['killing'] events happened in 2016 (year) in ('Ohio', 'Cincinnati') (city) ?</t>
  </si>
  <si>
    <t>[dcb0f771fd8e87956a7eccafe76b30ea, 4c7bfc2342ec83e3c689476346cc6f03, bf6ef4faa5b4dfe5ef3da37f9f7879ca]</t>
  </si>
  <si>
    <t>[2239e24f35066224e146f64e7f88b949, bf6ef4faa5b4dfe5ef3da37f9f7879ca]</t>
  </si>
  <si>
    <t>2-5811</t>
  </si>
  <si>
    <t>How many ['killing'] events happened in 2016 (year) that involve the name Wallace (last) ?</t>
  </si>
  <si>
    <t>[15262bdbdd84ba59a4da6ab6552215fd, feed1092a186802ce1d463632d1c9674, 904d32ab1bc56e524b58d2613da18d9f, 79830aa4d9a5f81f8c6a0220f3c044c0, 11c5ffbebd6cbd2978a71fb73274efbf]</t>
  </si>
  <si>
    <t>[15262bdbdd84ba59a4da6ab6552215fd, 904d32ab1bc56e524b58d2613da18d9f, feed1092a186802ce1d463632d1c9674]</t>
  </si>
  <si>
    <t>2-6900</t>
  </si>
  <si>
    <t>How many ['injuring'] events happened in 2016 (year) that involve the name Elijah (first) ?</t>
  </si>
  <si>
    <t>[7610507b440655bdf04aca3b64473692, 8b38e2e02563121fda98249478144b1a, 6ab66db5cc8e51f005989f910475c43c, 58b79d0ad263bb28a3903ded5ddb50b4, 926fc6cc3d9f5a4d286e4d0910890226, 84c67ece4f3e23e80f82c94b0a0fa1ba, 09e50588a192f467e3bb263367255cf2, 00695b7ea5ff7b7d4c2091c09566034b]</t>
  </si>
  <si>
    <t>[00695b7ea5ff7b7d4c2091c09566034b, 09e50588a192f467e3bb263367255cf2]</t>
  </si>
  <si>
    <t>2-4948</t>
  </si>
  <si>
    <t>How many ['killing'] events happened in 2016 (year) in ('Florida', 'Miami') (city) ?</t>
  </si>
  <si>
    <t>[b00a8290e2f3ea81aec02ca4635f4d92, c889402ceeb85f1129faf2bbee0fe86c, c19769ab55adf0cb07a914761428b383, 6c9a11dd201e9249fd88d242fb8d62df, 07fc1107ee179093ea1d2bad97871b1c, e227f3a5662941ed1e5f5592c5b193a4, 899d40eb4b784ab542cfcaf882c01f83, 1e21932149e13a181bd9ec9dec877f6c, c4db3b61a8dd6ca965be60dfc4ff082b]</t>
  </si>
  <si>
    <t>[e227f3a5662941ed1e5f5592c5b193a4, c4db3b61a8dd6ca965be60dfc4ff082b, 07fc1107ee179093ea1d2bad97871b1c, 1e488aa93055b08e095bc5d23634025a, 3ab92e0f10f6bc58b3c7a567787256a6, c19769ab55adf0cb07a914761428b383, 899d40eb4b784ab542cfcaf882c01f83, 7d9c13c201b2eba6422e4bfa0fb1b17d, 6c9a11dd201e9249fd88d242fb8d62df, c889402ceeb85f1129faf2bbee0fe86c, e551db01676b12da69d056b783f087ba, b00a8290e2f3ea81aec02ca4635f4d92, 74f716a8d52ea0426c3979401a383dac]</t>
  </si>
  <si>
    <t>2-4949</t>
  </si>
  <si>
    <t>How many ['killing'] events happened in 2016 (year) in ('Texas', 'Houston') (city) ?</t>
  </si>
  <si>
    <t>[5c64253ccea425bd6c315d503902e00d, c03511d9d564789c9e8b4dd2bf76a0d5, 6bb0e3cd372362b18e2f086adacb6399, 2feb908c2455e78245357e47bcb07116, bbbeddb4a2eab3f71c4322f7961a60d1, 07e0c947a0d6a5c9d877fc07cc4135eb, b41609833d311e3512bf5d8ac1080354, 3d92d1de230b3e2eaa3391fec23056ba, daad955f2f679451173e2038e359819b, 4643e3a80f38cd21902b56de3a07ea19, f1448cc8275d5f39c8814dc07f5ba877, 6a1d5638928df825086882013b605435, 706eba02905ed68884e6518d1626998e, 4855ca6c46569be9ae2d048f0ecfe491, 0f413d308edb52d4ba3730b7b0773022, 79ff748a1351e8a5228163a2ad95b563, 9dd2d02ab643e97abeecc994b52a8194, ff024b36007bef8d2c5f9ba6a3a3f4ec, ffc9101df4475e8255fdeb2b3dd36510, 85b2620519334c470f76d1ef40694c11, 8695f61b5f03f0964bb806a3332adce3, d1de29dc577265b9df3253ee25ab34a5, 992a6745ce02e6965652d953e2098571, 94fcc5b66c8fac114d781fb339af9052, 2cffa3754e4678f8c06cc538593b999f, 15f662404a141c753d9c25e36caca5bf, 2f0a0f5bcd771f8b959d83938982fca2, 99ec15c91bbb8fb5e2dc686842c762fa, b0283df4b1e79404c68a1f3b1eb7f255, 480c55c099efd38455668b93cc471ad1, 075630e67290e8941ca0242fafe43789]</t>
  </si>
  <si>
    <t>[eee9e97c613d588579bc55f8fc9ad399, e97bd29eef038ff3060ace221881c56b, 2f0a0f5bcd771f8b959d83938982fca2, 706eba02905ed68884e6518d1626998e, 85b2620519334c470f76d1ef40694c11, 075630e67290e8941ca0242fafe43789, 4f06cad47295fb9c65ad878b54086b68, 6a1d5638928df825086882013b605435, 2cffa3754e4678f8c06cc538593b999f, 5c64253ccea425bd6c315d503902e00d, 3d92d1de230b3e2eaa3391fec23056ba, 79ff748a1351e8a5228163a2ad95b563, 8695f61b5f03f0964bb806a3332adce3, 07e0c947a0d6a5c9d877fc07cc4135eb, 480c55c099efd38455668b93cc471ad1, 0f413d308edb52d4ba3730b7b0773022, daad955f2f679451173e2038e359819b, 99ec15c91bbb8fb5e2dc686842c762fa, 9dd2d02ab643e97abeecc994b52a8194, 15f662404a141c753d9c25e36caca5bf, 4855ca6c46569be9ae2d048f0ecfe491, ffc9101df4475e8255fdeb2b3dd36510, d1de29dc577265b9df3253ee25ab34a5, 7ad0fe011f83441c221745f49aaae028]</t>
  </si>
  <si>
    <t>2-4945</t>
  </si>
  <si>
    <t>How many ['killing'] events happened in 2016 (year) in ('Indiana', 'Indianapolis') (city) ?</t>
  </si>
  <si>
    <t>[6bd7fb09ce6923f3d779250d613247a9, ad59d79d7c5f1375e905fa03999bfa03, ee5f8e28222eec7d4e284ab82b07f6e1, 587d753180697270f010444ce6b7ac23, 9bd710472278bcdb1ed72e4ffb2aa50a, 2dfd80b08df6698e11f752ee381fcccb, 62cf5e53b2d95289a7084e2606ca4a42, bafd6e1464e32bcfbbe98bbef5c7bb42, 4b84b73c0e4a73705aab543c056352ec, afbf1be6046bc31d8397c8cf33d8604e, 398beb6d0302ebca0454af09b39152bb, 1d359ee690cb768c7d205d80a4ffd94f, cd1ef59378ca444e31caaeda85aef8d4, 537e0e89d9a3a430faccb88b762a54be, 16d910bec017be537ce3d2ab1042fb12, e15d7b9a0056d979c5085ad42cdfe633, 18f281377ccb875451d9a03ee3c054b1, 19c7198201879284b96af4533c2bfedf, ded3f74e2595a1055c5aa6aacca4a456, a91088e42375468b6dd7de7ef740c41c, 9806c01630440b71588cbe9b8d59c193]</t>
  </si>
  <si>
    <t>[ee5f8e28222eec7d4e284ab82b07f6e1, cd1ef59378ca444e31caaeda85aef8d4, 2dfd80b08df6698e11f752ee381fcccb, 9806c01630440b71588cbe9b8d59c193, 385b34075ce3dd62cf4f535b724f3056, 1d359ee690cb768c7d205d80a4ffd94f, 9bd710472278bcdb1ed72e4ffb2aa50a, afbf1be6046bc31d8397c8cf33d8604e, 90ea60fa6762de02876532646784f93c, ad59d79d7c5f1375e905fa03999bfa03, bafd6e1464e32bcfbbe98bbef5c7bb42, ded3f74e2595a1055c5aa6aacca4a456, f6b7f867779a0a983f153477c53c70d1, 587d753180697270f010444ce6b7ac23]</t>
  </si>
  <si>
    <t>2-4946</t>
  </si>
  <si>
    <t>How many ['killing'] events happened in 2015 (year) in ('Ohio', 'Dayton') (city) ?</t>
  </si>
  <si>
    <t>[734fe95f5141acd505319646f0652898, e6c36fb53d390e7287673fb0da8abdda, ef3506a5e49ea5b7420305b5eac1780a, 095979c990f3b44d78a627874429e796]</t>
  </si>
  <si>
    <t>[e6c36fb53d390e7287673fb0da8abdda, 9f47096fc23b0730c1120df0e8d10061, 095979c990f3b44d78a627874429e796, 734fe95f5141acd505319646f0652898]</t>
  </si>
  <si>
    <t>2-4952</t>
  </si>
  <si>
    <t>How many ['killing'] events happened in 2014 (year) in ('Florida', 'Miami') (city) ?</t>
  </si>
  <si>
    <t>[a357575d15e7b6a46da88a8220695adb, f7d6d6e7d8d0e36f94c0394b9a9855f9, 7feaeb7036d6f5792e482e109689a304, 924bd92028911bd76fcfb08a2861135e, d811417a590e63d15a37a3d2dd8e1d4f, b5647570e112099cd2873abe93668226]</t>
  </si>
  <si>
    <t>2-4953</t>
  </si>
  <si>
    <t>How many ['killing'] events happened in 2015 (year) in ('Arkansas', 'Little Rock') (city) ?</t>
  </si>
  <si>
    <t>[62fccefef012fe3ed7b78723cbde30c9, 593de916f9d63aa4c2568b46b1583fb2, 9fd23584f2fbf09714acd59014eaf6a9, 21b11127aeb92591276a5de754759053, 0828d0cc3cc51b392b112155e0ffec98]</t>
  </si>
  <si>
    <t>[29eaaa06103c7fa11fd0ebc721fd7117, f7c3136a447e221159c0f21949398626, 21b11127aeb92591276a5de754759053, a16dab52afb0f94f4b40a2a1b5a86425, 9f20f5aafbf33b5564ecbed2a48e1bf8, 0828d0cc3cc51b392b112155e0ffec98, 883f7cd910d00da500f5861c4b4c9e59]</t>
  </si>
  <si>
    <t>2-4938</t>
  </si>
  <si>
    <t>How many ['killing'] events happened in 2015 (year) in ('Arizona', 'Tucson') (city) ?</t>
  </si>
  <si>
    <t>[d6aaa8a906e21706e241fd72a536215b, 3f567b89931ae4964acaae8a1bcb438a]</t>
  </si>
  <si>
    <t>[3f567b89931ae4964acaae8a1bcb438a, 882bee6639aa65b68f74d9c823083299, 5add8846056c9b485a7920f9ab991fcb, 58df1e55ae78827bd052e3dcb1ecec60]</t>
  </si>
  <si>
    <t>2-4933</t>
  </si>
  <si>
    <t>How many ['killing'] events happened in 2015 (year) in ('Oklahoma', 'Tulsa') (city) ?</t>
  </si>
  <si>
    <t>2-4934</t>
  </si>
  <si>
    <t>How many ['killing'] events happened in 2013 (year) in ('Texas', 'Houston') (city) ?</t>
  </si>
  <si>
    <t>[970eba70587867936c5d075a3fcfcac2, 0bffe03b4535e182aaa193edd80cfca9, f14db84a9d46cfc740e05138a72d2ae6, 9985e512931a56c4cf5fd75133a9bd1e, e08136033a9d2038ec4e7542511ad372]</t>
  </si>
  <si>
    <t>[e08136033a9d2038ec4e7542511ad372, 9985e512931a56c4cf5fd75133a9bd1e, 970eba70587867936c5d075a3fcfcac2, 9cbd275cb332718fb777bdc94a3d143f, e9e3acb7483fe4f9fef0dc16ff97ee33, 0bffe03b4535e182aaa193edd80cfca9, 79ef857be4875597f574e81ba648a529, f14db84a9d46cfc740e05138a72d2ae6, 30b4947b91f3ee0bdba8d6a21900148e, 5225f29daf3f45bb9d5f51cf7d88ad7d]</t>
  </si>
  <si>
    <t>2-4942</t>
  </si>
  <si>
    <t>How many ['killing'] events happened in 2016 (year) in ('Maryland', 'Baltimore') (city) ?</t>
  </si>
  <si>
    <t>[66d30db65488c2b02e5882d7e762b5c3, 0392b3b12110fec786b38335ffb6c713, ee474691fa6d5bc87ff860c0c5633918, 22c9eba9c83080dd10442e140d86383a, 882474f5fbba2cd42ff93a21ebb0af81, a9e71da4cdbf8f30073cb090559db083]</t>
  </si>
  <si>
    <t>[a9e71da4cdbf8f30073cb090559db083, 0395474513c934ecea5262c1e26315bd, 0392b3b12110fec786b38335ffb6c713, ea0bb57f06fa2e343ee10816959d3b9c, 66d30db65488c2b02e5882d7e762b5c3, ee474691fa6d5bc87ff860c0c5633918]</t>
  </si>
  <si>
    <t>2-4928</t>
  </si>
  <si>
    <t>How many ['killing'] events happened in 2015 (year) in ('Texas', 'Houston') (city) ?</t>
  </si>
  <si>
    <t>[38148f9d92f275b977227a5f9f363a0a, fa939c64627e161e5cafe76ef1b42512, b13fbfb51a03184556f27fa028152455, 9a8c518a0c1cd9215b183bd231f0beee, f8d7d79eea4b747329ba41bbe75a8254, b98df165a127803f6b5427641062952f, 1266412fdce98cbf809caf8d88342b40, 90e1d6788967d42ee5da65139d97a4b4, fd66c4868355d75941c6dc662c1d8ed2]</t>
  </si>
  <si>
    <t>[8d4e5199cbd7d02c5a20ea863d2353f3, 38148f9d92f275b977227a5f9f363a0a, f8d7d79eea4b747329ba41bbe75a8254, b13fbfb51a03184556f27fa028152455, 9a8c518a0c1cd9215b183bd231f0beee, f46da0b9509bcb0429d737c1da8320a2, fa939c64627e161e5cafe76ef1b42512, f740c38662e0ddc1c69c54f96aad441f, 90e1d6788967d42ee5da65139d97a4b4]</t>
  </si>
  <si>
    <t>2-4925</t>
  </si>
  <si>
    <t>How many ['killing'] events happened in 2015 (year) in ('California', 'Stockton') (city) ?</t>
  </si>
  <si>
    <t>[c8ebf17d2208b9ea23658a90dc16ac36, 774dd199fa89d50c24f0fa238dbe399d, 29b38bdd110816408cf8c3f5f6b7f4d2, 339160d5813d4152d2eff32aa44103ab]</t>
  </si>
  <si>
    <t>2-4930</t>
  </si>
  <si>
    <t>How many ['killing'] events happened in 2016 (year) in ('Wisconsin', 'Milwaukee') (city) ?</t>
  </si>
  <si>
    <t>[b503dc130f4ddc6398d6066aa7fe6f17, 36a50d9c8dd1b700951846f7447fd29a, ebb6d75dac79a2c652208e6464dcef16, ef2ea272bee60865bd48a6bd0eec9feb, ba36803d6afda32f9eaf33e7cbd70858, 54aa62d5a6943876832ab8ef5fe820af, e9f889ea233cf99591ffe2211e261aca, 9bbcd7ebe33058b41085116f54f0371b, e00cfa3e60f88e2ff79da3a0aa3337ca, 7519b45d3fa655aafed8972eba546ea6, f143aaa9424a4c8d2103f04d447536e1, 7f1a232fd451d6f9effa5f2bcd3958fd]</t>
  </si>
  <si>
    <t>[b503dc130f4ddc6398d6066aa7fe6f17, 36a50d9c8dd1b700951846f7447fd29a, 7519b45d3fa655aafed8972eba546ea6, ba36803d6afda32f9eaf33e7cbd70858, 9bbcd7ebe33058b41085116f54f0371b, e00cfa3e60f88e2ff79da3a0aa3337ca, ef2ea272bee60865bd48a6bd0eec9feb, e9f889ea233cf99591ffe2211e261aca]</t>
  </si>
  <si>
    <t>2-4932</t>
  </si>
  <si>
    <t>How many ['killing'] events happened in 2015 (year) in ('Florida', 'Miami') (city) ?</t>
  </si>
  <si>
    <t>[54447a3d2e1ac3f8453348aeaa3b7a10, 081ab32a4d69362a12f914481542c96d, ff1b25dfc337380948fde8ab16f02464, 7d9c13c201b2eba6422e4bfa0fb1b17d, 8775361af1b9c5cfd160c265892dfca6]</t>
  </si>
  <si>
    <t>[ff1b25dfc337380948fde8ab16f02464, ba6f142aaceabbe8150f23aa20bd2f73, 081ab32a4d69362a12f914481542c96d, e1226154c8a3bd24b20b654c2e591a47, 54447a3d2e1ac3f8453348aeaa3b7a10, 8775361af1b9c5cfd160c265892dfca6]</t>
  </si>
  <si>
    <t>2-4916</t>
  </si>
  <si>
    <t>How many ['killing'] events happened in 2015 (year) in ('Texas', 'San Antonio') (city) ?</t>
  </si>
  <si>
    <t>[e227909afdce43ff44ea2d5848aad292, 3c94c6a530093e0e3d0b3f3b4ea75f9d, 1c5ec3bbc78666c4e2c3df6edf5fc286, db3b70019ac760dbeede60efd1b719d5, ce7752dc0bb7f169b151590c53cbff9c, a78a740b498bfffbf5b554c9952c9637, c05739c70dce6eac7f0229713321a463]</t>
  </si>
  <si>
    <t>2-4918</t>
  </si>
  <si>
    <t>How many ['killing'] events happened in 2016 (year) in ('California', 'Stockton') (city) ?</t>
  </si>
  <si>
    <t>[2cc9b0377fbf945c7974c61e329b1599, 07a85009c53e962b417cb8b545c51af9, 456f3dd976b192f2be0be5d1639cdcc5, 20c483a2037f4a91d8b0c2e302c153d8]</t>
  </si>
  <si>
    <t>2-4911</t>
  </si>
  <si>
    <t>How many ['killing'] events happened in 2016 (year) in ('Illinois', 'Chicago (Englewood)') (city) ?</t>
  </si>
  <si>
    <t>[e1f1adf88d62e717668e95ef6812bf33, 059ad6e444f832093563efa30c6e82b6, a0398b62a52732f91f7bfa6a97192824, 5cf042b40de55f0e6fdf4c2fe79cc4c0, 73fa77f34714081cf86c118af50123ef, 86b9c5df98ceb660d6c4a717dfaa914d, 04e0f7562c383eccb20fb9569c3e32de, 810c1a1ffe404eb28d6bc39dd4f387c6, 772591405acd0c43d28f61c737d563a0, 662672852b984c058a02869c92096d86]</t>
  </si>
  <si>
    <t>[b4727e7fc4d10efb6ba1500420f6108a, 04e0f7562c383eccb20fb9569c3e32de, bcb64082309ae753d74fe57f1d6befa8, c0e20ba539d4b100ae50e2c803463f95, 58a3fab540c5990dab6eb78cc15ae985, 6c8838e11fb4658236ce401acd1482fb, 86b9c5df98ceb660d6c4a717dfaa914d, 4d2384fef709a291eab176fab3f40893, 9cc3fd0a5363aac9f60b4c1b1b6cdfb2, 3af479e619806d6577866a36fe504f15, 38915cfc9c043f00dfb85cf2446e5a7a, 02b818d794b2b0d3e554373e4d39064a]</t>
  </si>
  <si>
    <t>2-4914</t>
  </si>
  <si>
    <t>How many ['killing'] events happened in 2015 (year) in ('Ohio', 'Cleveland') (city) ?</t>
  </si>
  <si>
    <t>[353e904b9f3c9a56047d132adbd04d37, a5679ac9e2c17a37e82ef436c16b60fb, 8f2cea311f3c1958c12e370667b8eee9, 9f87a7fa080443db4c9fd832459339f5, f63504d9b174b44766e8d81779b218ea, 93040125ca0f41a85b5b6cc9165ab4d3, 1f0d8649836094fbd23c5383d262ae9d]</t>
  </si>
  <si>
    <t>2-4919</t>
  </si>
  <si>
    <t>How many ['killing'] events happened in 2015 (year) in ('Maryland', 'Baltimore') (city) ?</t>
  </si>
  <si>
    <t>[abf153ee75a1c04585e90158db9988d2, afa8bab1e5ebb18c40dbd873952e4293, 7cef71f51ac1b1306b0991d4e083585d, e4cd044100f04247eee54263748bbd63, b28baee298e6c4936d63490da0ed08a9]</t>
  </si>
  <si>
    <t>[4880cdd9c2946b259ded38115fbdbcc2, 34ed36f3a1d4b1d8f742bcfc71bf720e, 128ebe87866e4817595c24deda355464, e4cd044100f04247eee54263748bbd63, b28baee298e6c4936d63490da0ed08a9]</t>
  </si>
  <si>
    <t>2-7198</t>
  </si>
  <si>
    <t>How many ['job_firing'] events happened in 2015 (year) in (None,) (state) ?</t>
  </si>
  <si>
    <t>[77035a0b7597db804803dc39df5f8f8d, 560ff6cee8464173e15ee7f1d0d6bc56]</t>
  </si>
  <si>
    <t>2-7195</t>
  </si>
  <si>
    <t>How many ['job_firing'] events happened in 2014 (year) in (None, 'London') (city) ?</t>
  </si>
  <si>
    <t>[226ad7d9902668bbb40fd376c16e093c, 8d8e24d3099cb6b4c8511decb4e337e0, 74f78ff433ca98745659343073260eee, eb629bf9074142b49f460128307f0080, e0666ebcb338189f771db9f3caa51804]</t>
  </si>
  <si>
    <t>2-4921</t>
  </si>
  <si>
    <t>How many ['killing'] events happened in 2016 (year) in ('Missouri', 'Kansas City') (city) ?</t>
  </si>
  <si>
    <t>[da52e3f91f555f7e3bdea31403a32b83, abb30eace1a789cd6540fd5efc4d7d37, d5ff69d3a153b097e74a861094a17921, 42aec514c0a63783c30df9b6e0f678f3, 773d42bd9a9762580b9887229e6655c9, 03c398b212ce804113aecefc07957d17, 0b17114b0a80ad9317d5143987386929, 536da0dee1cc6917b2bf52dee2f61f5c, 20451ad9563e2c4d870f7fc84d396c89, 1f5a0cb5862fc782d4a0e466748db618]</t>
  </si>
  <si>
    <t>[abb30eace1a789cd6540fd5efc4d7d37, 20451ad9563e2c4d870f7fc84d396c89, 536da0dee1cc6917b2bf52dee2f61f5c, d5ff69d3a153b097e74a861094a17921, 0b17114b0a80ad9317d5143987386929]</t>
  </si>
  <si>
    <t>2-4907</t>
  </si>
  <si>
    <t>How many ['killing'] events happened in 2016 (year) in ('Mississippi', 'Vicksburg') (city) ?</t>
  </si>
  <si>
    <t>[e9c42c8834a4b1cbc3572a28e7ad6bef, b74a6973fecf3adb513aa0fbbcf5bffd, 67c4fe3b3530810faa5a9916d2255c37, 9164062d93596d52a4939f77bc9f0847]</t>
  </si>
  <si>
    <t>[e9c42c8834a4b1cbc3572a28e7ad6bef]</t>
  </si>
  <si>
    <t>2-4902</t>
  </si>
  <si>
    <t>How many ['killing'] events happened in 2013 (year) in ('California', 'Vallejo') (city) ?</t>
  </si>
  <si>
    <t>[f4e22ec174ab36d55a9af3b8afc9ea9a, 8a1fc7804df21f10b6cd2acb423f0c82, ef215386b64ad6f820c95534979adb6f, cdf3429050a6490dc40d61ef10bcda61, 14f23bbd8edcb96b804b8772362aa62a, 98ead9563518a5dfdcd790dc64b2be21]</t>
  </si>
  <si>
    <t>2-4903</t>
  </si>
  <si>
    <t>How many ['killing'] events happened in 2016 (year) in ('California', 'Sacramento') (city) ?</t>
  </si>
  <si>
    <t>[f0f057f13a508cd261ced3e81add4395, 06c9371a57bbf0c68e5069ab587dd384, 4e69eacc2041f8cfb9cf3436d29f0ce1, 68461ae8133cd59bb827c71eba075089, fb912966f4e9843572f23012243c524a, 06b83ad4fd449d0a30755377461869be, 0432edc23d8e6cd502beee7e4eb637eb, 4555322bbd162c1115e7244ee8427e82, 1fbe702bb0509c2e1e5aed0c487ac015]</t>
  </si>
  <si>
    <t>[f0f057f13a508cd261ced3e81add4395, 68461ae8133cd59bb827c71eba075089, 4e69eacc2041f8cfb9cf3436d29f0ce1, fb912966f4e9843572f23012243c524a]</t>
  </si>
  <si>
    <t>2-7182</t>
  </si>
  <si>
    <t>How many ['fire_burning'] events happened in 2006 (year) in ('California', 'Los Angeles') (city) ?</t>
  </si>
  <si>
    <t>[4451ace0406a8ac55263a07b9c51ab31, 861ffe779d370022a0c7d6c33baa323c, 30038ee98f241b8e8d68874631aed215, 7bbe92ef78fbb894754c034a337bddfe, f52ac08e8619de47847fc409698a70d4, 08242f1cc319279444fd26f14e6657c2, b39d4c6446c569099b477772fce00b1a, d84e99087a027409487044ad30aa9350, 55a7ef3efd18fde5c3d768a2778f4495, 785e9302ab5dc710fc1cdb8a28173231, cdf8d1652d27140edb3bcb9695d10248, e46632a29c786fec5c367149e75f8a7d, 08c5cab08b61239bf06989abfb06840f, 18c6830cde4d4b6e7f349e422b55b58d, b44cf7033fd8dbac293aeaaa5e46c9b6, 8b25bea81c4c7e7ef9328a59e71f9798, a1d43a47b01e7841672c6dcdd2a35fe0, 421470e05ab63373fdc87626f5062303, 53a215a0c9d8829f312c91ce0baf0299, 28ba29974ae4c05b7454e18969573986, e30e6205979ac0fa025c1296336219c5, 49c19cd9e10d44c6230ee0cde4f1a908, 2ab503d7faf9b27e127a5f3431f444c8, 2e794d4405f169a9ba9af67a410db929, ae529783f231a2a073fd239a77dd7644, f9a63d1654e6594bff583a1f157d185f, 19bcf7c81ec82c5149e25f8e34f027cc, 3e760ceada9f0b34b06c992ff0230769, e8b72f3e6fa81fa352a3e94b88f87480, 9ba68278f496f70b8b00af9756babe53, 1958bd280f6ff92106c84b6533863df7, b776771e8b0489efcb1e4c5a4fb34bd4, 05a58f8ece8e232fc91674f9aee1f633, 57ebf921518a70892d7a2f823a2c2369, 153b6083b27a93299b58664daad81217, b215c34ac7162972d894e07b198774d1, 8a1f6f510c2c5beb3fb357fc73bcfda9, 935cf58f67747a31d97893b1a7ac33ba, e20794015f0e2277b728c7753be8cea1, 322cc516b9a19b71700fba7253fecab9, 6439f8e4beebf39768bf51c408ad72be, acc9b02cd4662c50173bbddb27af5e7a, 86b64d43e63a1ddcdb6e5705990acd44, c87908bc4b17cec7238e87e89576c7b0, 834ecf98dd488770ca82d7eb0964bb46, 8f4ec508070e32f4b5e967799d25ba17, 0eea644bf6d9fd14b81f7f665a4fc22a, 4c6cbe37814d268fc07e3b8869a31c80]</t>
  </si>
  <si>
    <t>[72f23c51bf2665e820755307ff5406a2, ae529783f231a2a073fd239a77dd7644, 4451ace0406a8ac55263a07b9c51ab31, 421470e05ab63373fdc87626f5062303, c87908bc4b17cec7238e87e89576c7b0, d84e99087a027409487044ad30aa9350, e30e6205979ac0fa025c1296336219c5, 6439f8e4beebf39768bf51c408ad72be, e8b72f3e6fa81fa352a3e94b88f87480, 18c6830cde4d4b6e7f349e422b55b58d, 05a58f8ece8e232fc91674f9aee1f633, 28ba29974ae4c05b7454e18969573986, f52ac08e8619de47847fc409698a70d4, 153b6083b27a93299b58664daad81217, 19bcf7c81ec82c5149e25f8e34f027cc, 8b25bea81c4c7e7ef9328a59e71f9798, a1d43a47b01e7841672c6dcdd2a35fe0, cdf8d1652d27140edb3bcb9695d10248, 53a215a0c9d8829f312c91ce0baf0299, 30038ee98f241b8e8d68874631aed215, 55a7ef3efd18fde5c3d768a2778f4495, acc9b02cd4662c50173bbddb27af5e7a, b215c34ac7162972d894e07b198774d1, 3e760ceada9f0b34b06c992ff0230769, 935cf58f67747a31d97893b1a7ac33ba, b776771e8b0489efcb1e4c5a4fb34bd4, 49c19cd9e10d44c6230ee0cde4f1a908, 322cc516b9a19b71700fba7253fecab9, 4c6cbe37814d268fc07e3b8869a31c80, 2e794d4405f169a9ba9af67a410db929, f9a63d1654e6594bff583a1f157d185f, 2ab503d7faf9b27e127a5f3431f444c8, 08242f1cc319279444fd26f14e6657c2, 08c5cab08b61239bf06989abfb06840f, b39d4c6446c569099b477772fce00b1a, e20794015f0e2277b728c7753be8cea1, 834ecf98dd488770ca82d7eb0964bb46, 785e9302ab5dc710fc1cdb8a28173231, 7bbe92ef78fbb894754c034a337bddfe, 0eea644bf6d9fd14b81f7f665a4fc22a, 57ebf921518a70892d7a2f823a2c2369, b44cf7033fd8dbac293aeaaa5e46c9b6, 8a1f6f510c2c5beb3fb357fc73bcfda9]</t>
  </si>
  <si>
    <t>2-7180</t>
  </si>
  <si>
    <t>How many ['fire_burning'] events happened in 2007 (year) in ('Nevada', 'Las Vegas') (city) ?</t>
  </si>
  <si>
    <t>[0794c3f1bfe5733a9109d2c6deda6375, 0a1b442f624e4d4b9c70cac47ae91bf4, 567f28b1d1fe774cd75fb195556c5f16, 699737a19630a0774754995ff3ed2f38]</t>
  </si>
  <si>
    <t>2-4909</t>
  </si>
  <si>
    <t>How many ['killing'] events happened in 2016 (year) in ('Alabama', 'Montgomery') (city) ?</t>
  </si>
  <si>
    <t>[b461b2e625afd1f3a9da473e4e9ca74a, 4f201b5acddd53004ac01b5227784825]</t>
  </si>
  <si>
    <t>2-7187</t>
  </si>
  <si>
    <t>How many ['fire_burning'] events happened in 12/08/2006 (day) in ('California',) (state) ?</t>
  </si>
  <si>
    <t>[53a215a0c9d8829f312c91ce0baf0299, e30e6205979ac0fa025c1296336219c5]</t>
  </si>
  <si>
    <t>2-6095</t>
  </si>
  <si>
    <t>How many ['injuring'] events happened in 11/2016 (month) in ('Ohio', 'Columbus') (city) ?</t>
  </si>
  <si>
    <t>[fdb58cc4042643977425363d62e56045, b0e56dd70855dc9732eaa37d7c7e12d5, 89572ea9267481edcfb3ed0387f6a767]</t>
  </si>
  <si>
    <t>[89572ea9267481edcfb3ed0387f6a767]</t>
  </si>
  <si>
    <t>2-7185</t>
  </si>
  <si>
    <t>How many ['fire_burning'] events happened in 09/09/2008 (day) in ('Oregon',) (state) ?</t>
  </si>
  <si>
    <t>[eaaa5133302ca7e66c9afcab132f60d0, 613173f9ba84c7c293305ab99fe1f4d4]</t>
  </si>
  <si>
    <t>2-7186</t>
  </si>
  <si>
    <t>How many ['fire_burning'] events happened in 23/01/2006 (day) in ('California',) (state) ?</t>
  </si>
  <si>
    <t>[30038ee98f241b8e8d68874631aed215, e46632a29c786fec5c367149e75f8a7d]</t>
  </si>
  <si>
    <t>[30038ee98f241b8e8d68874631aed215]</t>
  </si>
  <si>
    <t>2-6097</t>
  </si>
  <si>
    <t>How many ['injuring'] events happened in 09/2016 (month) in ('Texas', 'Houston') (city) ?</t>
  </si>
  <si>
    <t>[ff024b36007bef8d2c5f9ba6a3a3f4ec, ffc9101df4475e8255fdeb2b3dd36510, 85b2620519334c470f76d1ef40694c11, 8695f61b5f03f0964bb806a3332adce3, d1de29dc577265b9df3253ee25ab34a5, 992a6745ce02e6965652d953e2098571, 07e0c947a0d6a5c9d877fc07cc4135eb, b41609833d311e3512bf5d8ac1080354, 3d92d1de230b3e2eaa3391fec23056ba]</t>
  </si>
  <si>
    <t>[85b2620519334c470f76d1ef40694c11, 2cffa3754e4678f8c06cc538593b999f, 3d92d1de230b3e2eaa3391fec23056ba, 8695f61b5f03f0964bb806a3332adce3, 07e0c947a0d6a5c9d877fc07cc4135eb, ffc9101df4475e8255fdeb2b3dd36510, d1de29dc577265b9df3253ee25ab34a5]</t>
  </si>
  <si>
    <t>2-7183</t>
  </si>
  <si>
    <t>How many ['fire_burning'] events happened in 03/10/2006 (day) in ('California',) (state) ?</t>
  </si>
  <si>
    <t>[b776771e8b0489efcb1e4c5a4fb34bd4, 05a58f8ece8e232fc91674f9aee1f633]</t>
  </si>
  <si>
    <t>[05a58f8ece8e232fc91674f9aee1f633]</t>
  </si>
  <si>
    <t>3-110220</t>
  </si>
  <si>
    <t>How many people were injured in ('Illinois', 'Chicago (Englewood)') (city) that involve the name Agnew (last) ?</t>
  </si>
  <si>
    <t>[04e0f7562c383eccb20fb9569c3e32de, 86b9c5df98ceb660d6c4a717dfaa914d]</t>
  </si>
  <si>
    <t>3-90024</t>
  </si>
  <si>
    <t>How many people were killed in ('California', 'San Diego') (city) that involve the name Hank Mata (full_name) ?</t>
  </si>
  <si>
    <t>[e162ad62b8a8a18663a885f0b050dc7d, 2b1f309f668e0781682f523994146b8a]</t>
  </si>
  <si>
    <t>3-94866</t>
  </si>
  <si>
    <t>How many people were injured in 2016 (year) in ('Texas', 'Dallas') (city) ?</t>
  </si>
  <si>
    <t>[ad73a5a658e9e2c1b555f4f7cc833f7f, 1f2894e6e703911fb971e4e9d7e8f915, cdaf9ebac88e78fec28882e2fbe88a00, bc37c98fb4c5456d33908fe697910269, 8d7ceb3be584fa025b324139bfee2ebb, 09784dc8dab697face2c753f602ee369, 0595d8eb93575fef0d41656420785404, f3f7c63810318f00efac55c3c6de81c8, e5e2d1d8601d5a6bf9ca6aa996502335, 763806cd8d617a7fa36a70ff35ba623c, cd47d0dee8cc2e37b7ad143c4d16ea7d, 470f7ea1ec7a5c8d81f1a44a13760961, feb871f5880baea0a42dcdfee423274f, 08d193ef199e373bd3474793b08e34a0, cbaac7ac5bf24316b9a3d982d669c2ed, bee6dcdd55f4b8d096e0f3d0d414df72, 59d4b653b23a40a066669808ba0cd42a]</t>
  </si>
  <si>
    <t>3-94865</t>
  </si>
  <si>
    <t>How many people were injured in 2016 (year) in ('Arkansas', 'Little Rock') (city) ?</t>
  </si>
  <si>
    <t>[84d6e7f7c010f65ec1f61bfa014c3f27, 9598d8a0acb544fa8469d8ad97af4abc, 8fe5284f62d16842c4b81e47290fd298, d9a89fbea9c88bea5f61de6674329fa1]</t>
  </si>
  <si>
    <t>[cc61039007ab134b084a66640ede243f, 84d6e7f7c010f65ec1f61bfa014c3f27, 6798d966e738299e850849441b2e4d97]</t>
  </si>
  <si>
    <t>3-93532</t>
  </si>
  <si>
    <t>How many people were injured in 14/05/2016 (day) in ('District of Columbia',) (state) ?</t>
  </si>
  <si>
    <t>[c9dd880c2ad6f6bfa761e884b15d4bfe]</t>
  </si>
  <si>
    <t>3-95712</t>
  </si>
  <si>
    <t>How many people were injured in 08/2015 (month) in ('Georgia', 'Savannah') (city) ?</t>
  </si>
  <si>
    <t>[a149e3304ae70383cd1007ed6c71a4c5]</t>
  </si>
  <si>
    <t>3-94867</t>
  </si>
  <si>
    <t>How many people were injured in 2015 (year) in ('South Carolina', 'Conway') (city) ?</t>
  </si>
  <si>
    <t>[96380a884d332a5b5951572d00572917]</t>
  </si>
  <si>
    <t>3-82882</t>
  </si>
  <si>
    <t>How many people were killed in 28/06/2016 (day) that involve the name Dolan (last) ?</t>
  </si>
  <si>
    <t>[be72bc254d808cdf561a42cec76fdeae, f123522b3d905fc67cb6f0cc5ba40a64, 64a97e1b658c9da115893ba2ff4f4f6f]</t>
  </si>
  <si>
    <t>[be72bc254d808cdf561a42cec76fdeae, f123522b3d905fc67cb6f0cc5ba40a64]</t>
  </si>
  <si>
    <t>3-103928</t>
  </si>
  <si>
    <t>How many people were injured in 2016 (year) that involve the name Woods (last) ?</t>
  </si>
  <si>
    <t>[ee35357b0d9441a003c7aa68d7cf2f5e, e4ffa212da6ba446cb75b04ccc52bdf1, cfe5bc4712275782e656e5d72e8f43e5, be4e86f5824474681718c9009014cedb, f65ea5781f0208c1062e2097e645b38d, 5c03bdd8c3b2450d8aa1eee34c9efb02, 1cd26b5c83a77ed791cf165108419854]</t>
  </si>
  <si>
    <t>[cfe5bc4712275782e656e5d72e8f43e5, 5c03bdd8c3b2450d8aa1eee34c9efb02, 1cd26b5c83a77ed791cf165108419854, 59691417ba629ebdd6470ded9f543caf, 90f05cdd91998283674d95244279e798]</t>
  </si>
  <si>
    <t>3-101752</t>
  </si>
  <si>
    <t>How many people were injured in 09/2014 (month) that involve the name McElroy (last) ?</t>
  </si>
  <si>
    <t>3-102601</t>
  </si>
  <si>
    <t>How many people were injured in 11/2016 (month) that involve the name Sang Kim (full_name) ?</t>
  </si>
  <si>
    <t>3-93542</t>
  </si>
  <si>
    <t>How many people were injured in 15/10/2016 (day) in ('Illinois',) (state) ?</t>
  </si>
  <si>
    <t>[d4b40f8b522a7a428287919f9af2a39b, ca560234a15b381b925899e6bc129c7f]</t>
  </si>
  <si>
    <t>3-94871</t>
  </si>
  <si>
    <t>How many people were injured in 2016 (year) in ('Louisiana', 'Baton Rouge') (city) ?</t>
  </si>
  <si>
    <t>3-92677</t>
  </si>
  <si>
    <t>How many people were killed in ('Texas',) (state) that involve the name Martinez (last) ?</t>
  </si>
  <si>
    <t>[159bfdeeff070e2afbf64f17a531a664, b38b3726bdb8fc28186f88217dfa7c7b, c6189afed2791ee246b66bbcec632f07, 3c94c6a530093e0e3d0b3f3b4ea75f9d, 4a69182374e2ffc15cdf843d2772364c, 3d92d1de230b3e2eaa3391fec23056ba, fec757e15cfa223b21328ee5aac44f7e, c6f8be99459e4307d9c6efbad8449ac1]</t>
  </si>
  <si>
    <t>3-94858</t>
  </si>
  <si>
    <t>How many people were injured in 2013 (year) in ('Missouri', 'Kansas City') (city) ?</t>
  </si>
  <si>
    <t>[4dad0c8cbbbd8ec269997b5ba4915985, 0cd137d93b622cab88a66ad9b49a8bf7]</t>
  </si>
  <si>
    <t>[0cd137d93b622cab88a66ad9b49a8bf7, e39b7bd6eaad65fe0c9b9b41cebccfbf, b80f6c0dabfc3639ba712e3b5f20968b, 4dad0c8cbbbd8ec269997b5ba4915985]</t>
  </si>
  <si>
    <t>3-93526</t>
  </si>
  <si>
    <t>How many people were injured in 29/04/2016 (day) in ('Georgia',) (state) ?</t>
  </si>
  <si>
    <t>[d4461279a3c8ba7eb96204d41c310a95, 023d8cc87fc6ce81b9948682f19987ef]</t>
  </si>
  <si>
    <t>3-94856</t>
  </si>
  <si>
    <t>How many people were injured in 2015 (year) in ('Nebraska', 'Omaha') (city) ?</t>
  </si>
  <si>
    <t>3-103919</t>
  </si>
  <si>
    <t>How many people were injured in 2015 (year) that involve the name Clayton (last) ?</t>
  </si>
  <si>
    <t>[c71051300448d5917fb8597b97de9002, 9f8d94b59f16a41085ce3ebd9c126713, 471ea29c5998fd1deb08fbaddb292bcc, 0828d0cc3cc51b392b112155e0ffec98, f223d0863984f709b457259d3abeddc8]</t>
  </si>
  <si>
    <t>3-103912</t>
  </si>
  <si>
    <t>How many people were injured in 2015 (year) that involve the name Howard (last) ?</t>
  </si>
  <si>
    <t>[e227909afdce43ff44ea2d5848aad292, 3c94c6a530093e0e3d0b3f3b4ea75f9d, 1c5ec3bbc78666c4e2c3df6edf5fc286, db3b70019ac760dbeede60efd1b719d5, ce7752dc0bb7f169b151590c53cbff9c, a78a740b498bfffbf5b554c9952c9637, a5679ac9e2c17a37e82ef436c16b60fb, 8f2cea311f3c1958c12e370667b8eee9, 9f87a7fa080443db4c9fd832459339f5]</t>
  </si>
  <si>
    <t>[ce7752dc0bb7f169b151590c53cbff9c, 9f87a7fa080443db4c9fd832459339f5, 1c5ec3bbc78666c4e2c3df6edf5fc286]</t>
  </si>
  <si>
    <t>3-85916</t>
  </si>
  <si>
    <t>How many people were killed in 2016 (year) that involve the name Maurice (first) ?</t>
  </si>
  <si>
    <t>[82b7f544ffdf3c6a82200ab3791358e3, f66894e456e28286767805e82e5f382f, 7fc257589adeb2a9504cfb3bdd7ad1d5, 84acb0162ac6240d8d54c9f4534ba7e4, 7d718a5462450d082cf4dd41b3d00e58, fd2ffd8dd9eb47c19fca13d82b955f0b]</t>
  </si>
  <si>
    <t>3-100413</t>
  </si>
  <si>
    <t>How many people were injured in 2016 (year) that involve the name Vincent (first) ?</t>
  </si>
  <si>
    <t>[ce3c2685799551ee03646d27d83c0267, 3d91479438a7cf89fbd09da3b07a0695, f388e76fedca1bc0748e2a1441381475, b9af533d3a40a6c2dfb2148e45c4ee87]</t>
  </si>
  <si>
    <t>3-100897</t>
  </si>
  <si>
    <t>How many people were injured in 08/2015 (month) that involve the name Sammuel (first) ?</t>
  </si>
  <si>
    <t>[9858e0a37ba8f764dd856cc46b3621b9]</t>
  </si>
  <si>
    <t>3-100890</t>
  </si>
  <si>
    <t>How many people were injured in 09/2016 (month) that involve the name Dominique (first) ?</t>
  </si>
  <si>
    <t>3-81553</t>
  </si>
  <si>
    <t>How many people were killed in 2016 (year) that involve the name Reynaldo Pizana (full_name) ?</t>
  </si>
  <si>
    <t>[3ec55da7fac29b282da3a53d89782c3d]</t>
  </si>
  <si>
    <t>3-100891</t>
  </si>
  <si>
    <t>How many people were injured in 02/2015 (month) that involve the name Pamela (first) ?</t>
  </si>
  <si>
    <t>[f72a38bb4a2c73fb068b6754a09f54fb, f6120dfc05a4f4fc35ec7255b5b35998]</t>
  </si>
  <si>
    <t>3-89013</t>
  </si>
  <si>
    <t>How many people were killed in ('New York', 'Rome') (city) that involve the name Bartle (last) ?</t>
  </si>
  <si>
    <t>3-107072</t>
  </si>
  <si>
    <t>How many people were injured in ('North Carolina', 'Statesville') (city) that involve the name Christopher (first) ?</t>
  </si>
  <si>
    <t>3-94842</t>
  </si>
  <si>
    <t>How many people were injured in 2016 (year) in ('New Jersey', 'Trenton') (city) ?</t>
  </si>
  <si>
    <t>3-92664</t>
  </si>
  <si>
    <t>How many people were killed in ('California',) (state) that involve the name Colbert (last) ?</t>
  </si>
  <si>
    <t>[eb18c320af527c52fd840998ed608d93]</t>
  </si>
  <si>
    <t>3-90489</t>
  </si>
  <si>
    <t>How many people were killed in ('Kentucky',) (state) that involve the name Ashley Wright (full_name) ?</t>
  </si>
  <si>
    <t>3-94847</t>
  </si>
  <si>
    <t>How many people were injured in 2015 (year) in ('Arizona', 'Flagstaff') (city) ?</t>
  </si>
  <si>
    <t>3-94846</t>
  </si>
  <si>
    <t>How many people were injured in 2016 (year) in ('California', 'Stockton') (city) ?</t>
  </si>
  <si>
    <t>[20c483a2037f4a91d8b0c2e302c153d8]</t>
  </si>
  <si>
    <t>3-93514</t>
  </si>
  <si>
    <t>How many people were injured in 04/07/2015 (day) in ('Texas',) (state) ?</t>
  </si>
  <si>
    <t>3-100437</t>
  </si>
  <si>
    <t>How many people were injured in 2013 (year) that involve the name John (first) ?</t>
  </si>
  <si>
    <t>[f6757c9543df7344107e2b2a962a14e0, 5f0d39f559b40c1a7a654d5a92d8aa05, c151f35f90d97828d00fe64c0089ed12, 6534a071969700e477ea6335b032639d]</t>
  </si>
  <si>
    <t>[0a2fa113ffe6086dd4c74731940a6268, 87ff0c680ee03a5fda611ae93ec34b34, 875fcfa61d06ba2738a76d0406bb1d33, 05840cb45233ef6700b695c2ed2d6735, c151f35f90d97828d00fe64c0089ed12, f6757c9543df7344107e2b2a962a14e0, 094fe5921b642e30a00cd52ece7b0157, 0564c029d7e7d625a81fb8be348b2e6e, 391dfcd20328114b6d80eddde7003ab5, 03b233b5a22097260241d89257b991e0, c9202e8ee22bd94f194df05c5c394222, 66ae88deca61846404d7c740bf49cb61, 60ad5103290ae7aa16e39d3cd2695496, 6534a071969700e477ea6335b032639d, 4b6f3b2f237c5fe343ec54856bcaff2e, 540bf6252eb3edc827f3d44409a730b4, 5f0d39f559b40c1a7a654d5a92d8aa05, dc05dfec91926dc4b3bbff8e3620f66f, dc0f36039a6e32fc710151c0ceb9511c, 24ca119b5ed5e7dbd04b2a6196c15190]</t>
  </si>
  <si>
    <t>3-102614</t>
  </si>
  <si>
    <t>How many people were injured in 10/2016 (month) that involve the name Kristian Piazza (full_name) ?</t>
  </si>
  <si>
    <t>3-89016</t>
  </si>
  <si>
    <t>How many people were killed in ('Texas', 'San Antonio') (city) that involve the name Rodriguez (last) ?</t>
  </si>
  <si>
    <t>3-100438</t>
  </si>
  <si>
    <t>How many people were injured in 2013 (year) that involve the name Joshua (first) ?</t>
  </si>
  <si>
    <t>[8b2e30bb731538487333d8612d1e6f65, 6a0dc0e3d5dbd11914028978bcf9cc17, e5184a2058070b58015640f7a7b88457]</t>
  </si>
  <si>
    <t>3-76188</t>
  </si>
  <si>
    <t>How many people were killed in 01/2016 (month) in ('Georgia',) (state) ?</t>
  </si>
  <si>
    <t>3-83702</t>
  </si>
  <si>
    <t>How many people were killed in 03/2014 (month) that involve the name Braison Howard (full_name) ?</t>
  </si>
  <si>
    <t>[789d406fbcfd4834e83c047d1a2d655d, 34d13cc0d1db9d8b1a1139aea267826e]</t>
  </si>
  <si>
    <t>[34d13cc0d1db9d8b1a1139aea267826e]</t>
  </si>
  <si>
    <t>3-82858</t>
  </si>
  <si>
    <t>How many people were killed in 27/05/2016 (day) that involve the name Casullo (last) ?</t>
  </si>
  <si>
    <t>[bb79649336357438cd7a51d32c8a1f58, 3fb64fb44952dcea0e379ef5acc94ff8]</t>
  </si>
  <si>
    <t>[3fb64fb44952dcea0e379ef5acc94ff8]</t>
  </si>
  <si>
    <t>3-76180</t>
  </si>
  <si>
    <t>How many people were killed in 06/2016 (month) in ('Ohio',) (state) ?</t>
  </si>
  <si>
    <t>[2239e24f35066224e146f64e7f88b949, 67c9b7404408dab439d1cd3313083eb5, d14751bf1946fdc571e4d1420bec38e8]</t>
  </si>
  <si>
    <t>[2239e24f35066224e146f64e7f88b949, 67c9b7404408dab439d1cd3313083eb5]</t>
  </si>
  <si>
    <t>3-107079</t>
  </si>
  <si>
    <t>How many people were injured in ('California', 'Long Beach') (city) that involve the name Jerry (first) ?</t>
  </si>
  <si>
    <t>[a84da59a1d3ca3a318b735626d540220]</t>
  </si>
  <si>
    <t>3-94833</t>
  </si>
  <si>
    <t>How many people were injured in 2015 (year) in ('California', 'Fresno') (city) ?</t>
  </si>
  <si>
    <t>3-111566</t>
  </si>
  <si>
    <t>How many people were fired in 01/2015 (month) that involve the name William (first) ?</t>
  </si>
  <si>
    <t>[1f9f91878c3a42d89c77f38d07e817b1, 011cf6d70b0acb774d3c9d737994a69b, f4b199f4381d7c21661daaa52dde7f36]</t>
  </si>
  <si>
    <t>3-92657</t>
  </si>
  <si>
    <t>How many people were killed in ('Arizona',) (state) that involve the name Ramirez (last) ?</t>
  </si>
  <si>
    <t>[ab141b4bb0fc5735ed919aa949ce0b0d]</t>
  </si>
  <si>
    <t>3-94834</t>
  </si>
  <si>
    <t>How many people were injured in 2016 (year) in ('Massachusetts', 'Boston') (city) ?</t>
  </si>
  <si>
    <t>[f91ab4456f718a482d2ed5a5dbde5db9, 4f9490d97b6a879e6a6e5ce5075a53a1, 6ec7b37a5b7565add53cf2fdb8ac4cdb, 2f5e7c1311ad5ed3a173db2b67dffced, 1f3a4ef83439025c722d7c5d09605e7c, 4801ed8271e5a44c4be07c05df40f2cd, bd79bc07c3f19db51f3f69c46f3993e5, e6d898d3d48a8789a995e990e9665967, 38b8aa6ab4d038034e0bdd06ce4a74d7]</t>
  </si>
  <si>
    <t>3-93509</t>
  </si>
  <si>
    <t>How many people were injured in 29/08/2016 (day) in ('New Jersey',) (state) ?</t>
  </si>
  <si>
    <t>[d3db1a9c8f2262f5023eb80c6aa98809, f1fa8d4fc3b63b2e5f9a196fc96c5755, 27c17a8bf2515f4fbd1ebe335098c4c4, 51769dd9dfbf1fe8604adf22ef2838be]</t>
  </si>
  <si>
    <t>[27c17a8bf2515f4fbd1ebe335098c4c4]</t>
  </si>
  <si>
    <t>3-93508</t>
  </si>
  <si>
    <t>How many people were injured in 16/06/2013 (day) in ('Illinois',) (state) ?</t>
  </si>
  <si>
    <t>[4e2a644f1fa138c1d8d2f25dc99cd74e, 944303a5f5d6cd004328afe0ddcd9981]</t>
  </si>
  <si>
    <t>3-80203</t>
  </si>
  <si>
    <t>How many people were killed in 02/12/2016 (day) that involve the name Christopher (first) ?</t>
  </si>
  <si>
    <t>[cbf6f9e0ebe15cfe6165ddd88cf74cdf, 78356b7876d015bed2c399a3392b0375]</t>
  </si>
  <si>
    <t>[cbf6f9e0ebe15cfe6165ddd88cf74cdf]</t>
  </si>
  <si>
    <t>3-100433</t>
  </si>
  <si>
    <t>How many people were injured in 2016 (year) that involve the name Jeffery (first) ?</t>
  </si>
  <si>
    <t>[06039444a700e201a7317f4189420d42, ce3c2685799551ee03646d27d83c0267, bfc1f447fcb7eb9d0e7e64ac68a97c93]</t>
  </si>
  <si>
    <t>3-101766</t>
  </si>
  <si>
    <t>How many people were injured in 09/2016 (month) that involve the name Patton (last) ?</t>
  </si>
  <si>
    <t>[5596511cea7b79fdedcd340f51476b52, 8e14408996ec1d1a561a48ab47b5529c, 44c9da45d8ca31139f5bd83d73e5a26e, 15deaa13806b3019f8ed0414d0a1bc09, 5e1d016e853cf4bcf4f47a8eed42bd69]</t>
  </si>
  <si>
    <t>[5e1d016e853cf4bcf4f47a8eed42bd69]</t>
  </si>
  <si>
    <t>3-80685</t>
  </si>
  <si>
    <t>How many people were killed in 16/01/2016 (day) that involve the name Ahmad (first) ?</t>
  </si>
  <si>
    <t>[48aae1a3e266f1af6cecda03c6048db7, 1ddb2825d2518ee2df29ddae2a66c2e9]</t>
  </si>
  <si>
    <t>3-99291</t>
  </si>
  <si>
    <t>How many people were injured in 27/09/2015 (day) in ('Missouri', 'Kansas City') (city) ?</t>
  </si>
  <si>
    <t>3-99294</t>
  </si>
  <si>
    <t>How many people were injured in 11/01/2016 (day) in ('Florida', 'Jacksonville') (city) ?</t>
  </si>
  <si>
    <t>3-76192</t>
  </si>
  <si>
    <t>How many people were killed in 10/2016 (month) in ('South Carolina',) (state) ?</t>
  </si>
  <si>
    <t>3-77041</t>
  </si>
  <si>
    <t>How many people were killed in 27/05/2015 (day) in ('California',) (state) ?</t>
  </si>
  <si>
    <t>3-77042</t>
  </si>
  <si>
    <t>How many people were killed in 01/10/2016 (day) in ('South Carolina',) (state) ?</t>
  </si>
  <si>
    <t>[d98f80189434af31028c9ebe5badfa24]</t>
  </si>
  <si>
    <t>3-93993</t>
  </si>
  <si>
    <t>How many people were injured in 22/12/2015 (day) in ('Kansas',) (state) ?</t>
  </si>
  <si>
    <t>[e499a74ea3915db3b4f61620c7499a2a]</t>
  </si>
  <si>
    <t>3-94840</t>
  </si>
  <si>
    <t>How many people were injured in 2014 (year) in ('Tennessee', 'Clarksville') (city) ?</t>
  </si>
  <si>
    <t>3-93991</t>
  </si>
  <si>
    <t>How many people were injured in 14/10/2016 (day) in ('Illinois',) (state) ?</t>
  </si>
  <si>
    <t>3-88143</t>
  </si>
  <si>
    <t>How many people were killed in ('Texas',) (state) that involve the name Steven (first) ?</t>
  </si>
  <si>
    <t>3-93974</t>
  </si>
  <si>
    <t>How many people were injured in 04/05/2016 (day) in ('Minnesota',) (state) ?</t>
  </si>
  <si>
    <t>3-108349</t>
  </si>
  <si>
    <t>How many people were injured in ('Louisiana',) (state) that involve the name Williams (last) ?</t>
  </si>
  <si>
    <t>[0dd48be96cf6949c30c61a7a30dc48d0, 943e7caeebab6b2e9014138d7f32bc74]</t>
  </si>
  <si>
    <t>3-101707</t>
  </si>
  <si>
    <t>How many people were injured in 06/2016 (month) that involve the name Collins (last) ?</t>
  </si>
  <si>
    <t>[4d2384fef709a291eab176fab3f40893, 3af479e619806d6577866a36fe504f15]</t>
  </si>
  <si>
    <t>3-100861</t>
  </si>
  <si>
    <t>How many people were injured in 2016 (year) that involve the name Ariana (first) ?</t>
  </si>
  <si>
    <t>[79f55916fc0220f5a2093fb17a7b4772, f1c1a571556fb0ebfa755810b7ef5818]</t>
  </si>
  <si>
    <t>[5c853e5201c149a6f325969b17c67dd9, 79f55916fc0220f5a2093fb17a7b4772]</t>
  </si>
  <si>
    <t>3-81502</t>
  </si>
  <si>
    <t>How many people were killed in 2016 (year) that involve the name Nathaniel Lowe (full_name) ?</t>
  </si>
  <si>
    <t>3-99284</t>
  </si>
  <si>
    <t>How many people were injured in 14/07/2016 (day) in ('Michigan', 'Eastpointe') (city) ?</t>
  </si>
  <si>
    <t>3-107010</t>
  </si>
  <si>
    <t>How many people were injured in ('Ohio', 'Youngstown') (city) that involve the name Dionte (first) ?</t>
  </si>
  <si>
    <t>[ee01318a5a5f190b78d893ac72f5dc20]</t>
  </si>
  <si>
    <t>3-76164</t>
  </si>
  <si>
    <t>How many people were killed in 09/2016 (month) in ('Iowa',) (state) ?</t>
  </si>
  <si>
    <t>[334485d3f27b86e8f587e6eb78f262a7, 619e864d85dcf71c62ca3c88ba230e53, 087226d018be639efb8b7836054777cf, ecb105a9d7b2249b41064cc6648fd4c1]</t>
  </si>
  <si>
    <t>[087226d018be639efb8b7836054777cf, 619e864d85dcf71c62ca3c88ba230e53, 334485d3f27b86e8f587e6eb78f262a7]</t>
  </si>
  <si>
    <t>3-79674</t>
  </si>
  <si>
    <t>How many people were killed in 06/2015 (month) that involve the name Bobby (first) ?</t>
  </si>
  <si>
    <t>[0ef7240fd28199fa55af6e7b8e86b694, 9bcf77ffa297931ce60806e7a2667d97]</t>
  </si>
  <si>
    <t>3-108333</t>
  </si>
  <si>
    <t>How many people were injured in ('Pennsylvania',) (state) that involve the name Barnes (last) ?</t>
  </si>
  <si>
    <t>3-94814</t>
  </si>
  <si>
    <t>How many people were injured in 2016 (year) in ('New Jersey', 'Newark') (city) ?</t>
  </si>
  <si>
    <t>3-94813</t>
  </si>
  <si>
    <t>How many people were injured in 2015 (year) in ('Florida', 'Miami Gardens') (city) ?</t>
  </si>
  <si>
    <t>3-94812</t>
  </si>
  <si>
    <t>How many people were injured in 2014 (year) in ('California', 'San Francisco') (city) ?</t>
  </si>
  <si>
    <t>3-100848</t>
  </si>
  <si>
    <t>How many people were injured in 2016 (year) that involve the name Grandson (first) ?</t>
  </si>
  <si>
    <t>3-100846</t>
  </si>
  <si>
    <t>How many people were injured in 2013 (year) that involve the name Brandon (first) ?</t>
  </si>
  <si>
    <t>[aee4a60a70af44dd6dc252803499e9fc, 52b68963dadda17ddecfe776ca291101, f6757c9543df7344107e2b2a962a14e0]</t>
  </si>
  <si>
    <t>3-99274</t>
  </si>
  <si>
    <t>How many people were injured in 06/05/2016 (day) in ('Maryland', 'Bethesda') (city) ?</t>
  </si>
  <si>
    <t>3-100853</t>
  </si>
  <si>
    <t>How many people were injured in 2015 (year) that involve the name Jayson (first) ?</t>
  </si>
  <si>
    <t>3-79209</t>
  </si>
  <si>
    <t>How many people were killed in 12/2016 (month) that involve the name Michael (first) ?</t>
  </si>
  <si>
    <t>[89b916c6f2481fc374e55b151394c78c, 27ec87000d34350a061e348012cd09ef, 690981f9fca10da67d4eec6b2d3dcf24, 78f64d54a4ccb94361a061ecb7318c22, 953ab31de282513e89d5d52dbccb2bc0, bbf7f2b142129e7feb435ee79fd84bac, 1389d340d53595b29e4a0e0427f89407, 0f5d1ba580da455b530ccffe7b34fba5, 0d3262ca032dc0462aa9c43f630b9868]</t>
  </si>
  <si>
    <t>3-106159</t>
  </si>
  <si>
    <t>How many people were injured in 09/10/2015 (day) that involve the name Jones (last) ?</t>
  </si>
  <si>
    <t>[882bee6639aa65b68f74d9c823083299, 5add8846056c9b485a7920f9ab991fcb]</t>
  </si>
  <si>
    <t>3-79680</t>
  </si>
  <si>
    <t>How many people were killed in 10/2014 (month) that involve the name Mary (first) ?</t>
  </si>
  <si>
    <t>[8ebebf23a6f503ad93d2ce0c80d66c3d, 177a5ceed98ee13328b5b0ec16836834]</t>
  </si>
  <si>
    <t>3-79683</t>
  </si>
  <si>
    <t>How many people were killed in 09/2016 (month) that involve the name Lauren (first) ?</t>
  </si>
  <si>
    <t>[8a1928c62125cc2b18f0a4f2a4c01be8]</t>
  </si>
  <si>
    <t>3-93971</t>
  </si>
  <si>
    <t>How many people were injured in 25/12/2016 (day) in ('Arizona',) (state) ?</t>
  </si>
  <si>
    <t>3-93970</t>
  </si>
  <si>
    <t>How many people were injured in 31/12/2013 (day) in ('New York',) (state) ?</t>
  </si>
  <si>
    <t>3-99277</t>
  </si>
  <si>
    <t>How many people were injured in 28/10/2016 (day) in ('Florida', 'Miami Gardens') (city) ?</t>
  </si>
  <si>
    <t>[361f154816f2e5634b6f04f6c2b64359]</t>
  </si>
  <si>
    <t>3-107480</t>
  </si>
  <si>
    <t>How many people were injured in ('Tennessee', 'Nashville') (city) that involve the name Cameron (first) ?</t>
  </si>
  <si>
    <t>3-88121</t>
  </si>
  <si>
    <t>How many people were killed in ('Tennessee',) (state) that involve the name Kaemon (first) ?</t>
  </si>
  <si>
    <t>3-93952</t>
  </si>
  <si>
    <t>How many people were injured in 31/07/2015 (day) in ('Iowa',) (state) ?</t>
  </si>
  <si>
    <t>[7e4328d31ad8ddd521b792b9b58fc740]</t>
  </si>
  <si>
    <t>3-90443</t>
  </si>
  <si>
    <t>How many people were killed in ('California',) (state) that involve the name Maige Lee (full_name) ?</t>
  </si>
  <si>
    <t>[4e69eacc2041f8cfb9cf3436d29f0ce1, 68461ae8133cd59bb827c71eba075089]</t>
  </si>
  <si>
    <t>3-94804</t>
  </si>
  <si>
    <t>How many people were injured in 2014 (year) in ('Washington', 'Seattle') (city) ?</t>
  </si>
  <si>
    <t>3-111533</t>
  </si>
  <si>
    <t>How many people were fired in 2011 (year) that involve the name Acerra (last) ?</t>
  </si>
  <si>
    <t>[ddd84753c61a584ecedcb7e66fbd81f7, e5c6e12acee672d51daeebbe89edc00b, 45c6338a8a1a0c65346e92c087e22ac8]</t>
  </si>
  <si>
    <t>3-111531</t>
  </si>
  <si>
    <t>How many people were fired in 2015 (year) that involve the name Cole (last) ?</t>
  </si>
  <si>
    <t>[94150f7578c965019e94bb4d6ee1ac14]</t>
  </si>
  <si>
    <t>3-94801</t>
  </si>
  <si>
    <t>How many people were injured in 2013 (year) in ('Delaware', 'Wilmington') (city) ?</t>
  </si>
  <si>
    <t>3-94808</t>
  </si>
  <si>
    <t>How many people were injured in 2013 (year) in ('Kansas', 'Wichita') (city) ?</t>
  </si>
  <si>
    <t>[b9ab4dc41de80abe7989dd04394d8d79, fffc966385baf817eb9de22ad94a3e36]</t>
  </si>
  <si>
    <t>3-94806</t>
  </si>
  <si>
    <t>How many people were injured in 2016 (year) in ('Ohio', 'Dayton') (city) ?</t>
  </si>
  <si>
    <t>3-81964</t>
  </si>
  <si>
    <t>How many people were killed in 2016 (year) that involve the name Adams (last) ?</t>
  </si>
  <si>
    <t>[5c853e5201c149a6f325969b17c67dd9, 1b6c2f261d1dc9792fe7d53130ae0a12, 537e0e89d9a3a430faccb88b762a54be, c81ab8791358a6c8788df044d968527f, 159bfdeeff070e2afbf64f17a531a664, b38b3726bdb8fc28186f88217dfa7c7b, 7dc95352373ea31ced92a56c4cd5b2d3, 538ce7e73d1006df43f17b18aec0b280, 9e3176096a2ba3d6e12613d0fc9ecd3b, c889402ceeb85f1129faf2bbee0fe86c, fec757e15cfa223b21328ee5aac44f7e, ef9bfdcb5de4fcd8a9aac38f7396d217]</t>
  </si>
  <si>
    <t>3-77476</t>
  </si>
  <si>
    <t>How many people were killed in 08/2016 (month) in ('Missouri', 'Kansas City') (city) ?</t>
  </si>
  <si>
    <t>[d5ff69d3a153b097e74a861094a17921, 42aec514c0a63783c30df9b6e0f678f3, 773d42bd9a9762580b9887229e6655c9]</t>
  </si>
  <si>
    <t>[d5ff69d3a153b097e74a861094a17921]</t>
  </si>
  <si>
    <t>3-100401</t>
  </si>
  <si>
    <t>How many people were injured in 2015 (year) that involve the name Anthony (first) ?</t>
  </si>
  <si>
    <t>[6c9435612a92fabb26bd638d1e28766b, 081ab32a4d69362a12f914481542c96d, def79045fa8b74cd37ac0eb111acbda0, 884d0b82b27fc079076f4b7a5ad871e6, 3c94c6a530093e0e3d0b3f3b4ea75f9d, 983f35c1b758e8d5761f2b5718ea34c9, 548d998def83a0e724c191e16c91a0e3, e4d8d0efbce4926b5658eaa1b19ed2a6]</t>
  </si>
  <si>
    <t>3-111527</t>
  </si>
  <si>
    <t>How many people were fired in 2012 (year) that involve the name Smith (last) ?</t>
  </si>
  <si>
    <t>[a2369c1a83b9a546319dfe5fb9d7d94e, 95bdfa1fa3716df7d7c83505ef38ff15]</t>
  </si>
  <si>
    <t>3-107037</t>
  </si>
  <si>
    <t>How many people were injured in ('Illinois', 'Chicago') (city) that involve the name Steve (first) ?</t>
  </si>
  <si>
    <t>[6ebe83519424ec17c9182190c19eb361, fd66f856b3d2cb337fd5d742618a555a, 1ffefa9f79a4b731ce2dab6e6ddae8f0]</t>
  </si>
  <si>
    <t>3-76140</t>
  </si>
  <si>
    <t>How many people were killed in 06/2016 (month) in ('Massachusetts',) (state) ?</t>
  </si>
  <si>
    <t>[4f9490d97b6a879e6a6e5ce5075a53a1, 2f5e7c1311ad5ed3a173db2b67dffced, 6ec7b37a5b7565add53cf2fdb8ac4cdb, 1f3a4ef83439025c722d7c5d09605e7c, 4801ed8271e5a44c4be07c05df40f2cd, bd79bc07c3f19db51f3f69c46f3993e5, 02c6693e340c019e62f84bfa6c2cf26e]</t>
  </si>
  <si>
    <t>[02c6693e340c019e62f84bfa6c2cf26e, 1f3a4ef83439025c722d7c5d09605e7c, 4f9490d97b6a879e6a6e5ce5075a53a1, bd79bc07c3f19db51f3f69c46f3993e5, 6ec7b37a5b7565add53cf2fdb8ac4cdb]</t>
  </si>
  <si>
    <t>3-106186</t>
  </si>
  <si>
    <t>How many people were injured in 26/06/2016 (day) that involve the name Wingfield (last) ?</t>
  </si>
  <si>
    <t>3-77472</t>
  </si>
  <si>
    <t>How many people were killed in 06/2015 (month) in ('Florida', 'Greenacres') (city) ?</t>
  </si>
  <si>
    <t>3-82817</t>
  </si>
  <si>
    <t>How many people were killed in 2016 (year) that involve the name Clark (last) ?</t>
  </si>
  <si>
    <t>[dbaa6860cc84d055b048375c6910d28f, b630de4348561e50e0b837ce8ee40eed]</t>
  </si>
  <si>
    <t>[b630de4348561e50e0b837ce8ee40eed, 8efc377c8be902ce0a6ac33f062ef934, dbaa6860cc84d055b048375c6910d28f]</t>
  </si>
  <si>
    <t>3-99268</t>
  </si>
  <si>
    <t>How many people were injured in 31/07/2015 (day) in ('Tennessee', 'Nashville') (city) ?</t>
  </si>
  <si>
    <t>[5a388752ec7a560bfae4584a8a0d717a]</t>
  </si>
  <si>
    <t>3-110671</t>
  </si>
  <si>
    <t>How many people were injured in ('Kentucky',) (state) that involve the name Deandre Strewsberry (full_name) ?</t>
  </si>
  <si>
    <t>[c5b8f37e58c64d31b5a29c2fa0965396, cebebcfc4812f3104cc3e6330028d776, 1c3b285e2670b6630390cc06d848e5de, a90e0e179904dbac17e39a40fe6f6d3d]</t>
  </si>
  <si>
    <t>[c5b8f37e58c64d31b5a29c2fa0965396, 1c3b285e2670b6630390cc06d848e5de, cebebcfc4812f3104cc3e6330028d776]</t>
  </si>
  <si>
    <t>3-93942</t>
  </si>
  <si>
    <t>How many people were injured in 19/06/2016 (day) in ('Missouri',) (state) ?</t>
  </si>
  <si>
    <t>[06b405675d5b828d503f2504d695f9f6]</t>
  </si>
  <si>
    <t>3-110670</t>
  </si>
  <si>
    <t>How many people were injured in ('Illinois',) (state) that involve the name Charles Groom (full_name) ?</t>
  </si>
  <si>
    <t>3-109203</t>
  </si>
  <si>
    <t>How many people were injured in ('Connecticut', 'Bridgeport') (city) that involve the name Jacob Marrero (full_name) ?</t>
  </si>
  <si>
    <t>[f36b56cdfeffbace0d0d1d7177f2d506, 358f3a2789b1432c6fd4e0e5aa458831, e473880825c0295872ccc41aeefa7896, a3cdedf10329e9a00fbcfd9be91722e3, 7979f05ef9c499581930d5599888218b, 53fbdf2e90ea62719b6d6786bb01d1dc]</t>
  </si>
  <si>
    <t>3-93945</t>
  </si>
  <si>
    <t>How many people were injured in 05/11/2016 (day) in ('Texas',) (state) ?</t>
  </si>
  <si>
    <t>[986f51309c9e9c21a3b4f17bfb4b9086, 8989cb1e47098eb67bc775960374adff, 7c9324c34afedc54aa2b7265c91a4910, 57b6b2ddd8509cc4ddeb2f409107efa6]</t>
  </si>
  <si>
    <t>3-109204</t>
  </si>
  <si>
    <t>How many people were injured in ('Georgia', 'Savannah') (city) that involve the name Christasia Lawrence (full_name) ?</t>
  </si>
  <si>
    <t>3-101716</t>
  </si>
  <si>
    <t>How many people were injured in 10/2016 (month) that involve the name Patayo (last) ?</t>
  </si>
  <si>
    <t>[cc2b5b814ec3460eebaad828f00af3b1]</t>
  </si>
  <si>
    <t>3-101712</t>
  </si>
  <si>
    <t>How many people were injured in 08/2015 (month) that involve the name Deemer (last) ?</t>
  </si>
  <si>
    <t>[3ee4ecc50635f1815b05f92380dc795a, 4d3c1e3a474716398d9e1bf4a3d84b4a]</t>
  </si>
  <si>
    <t>3-81978</t>
  </si>
  <si>
    <t>How many people were killed in 2016 (year) that involve the name Reid (last) ?</t>
  </si>
  <si>
    <t>[4f1a01b7f7979fdb249c6e78c60dbe0d, 7339e918eb1ee79b8358e4a8393b7ee9]</t>
  </si>
  <si>
    <t>3-82825</t>
  </si>
  <si>
    <t>How many people were killed in 2016 (year) that involve the name Crawford (last) ?</t>
  </si>
  <si>
    <t>[3503162b1cf9c91d7154c91f44779f13]</t>
  </si>
  <si>
    <t>[3003502567931d66f7a38e9e0a351eca, 3503162b1cf9c91d7154c91f44779f13]</t>
  </si>
  <si>
    <t>3-99253</t>
  </si>
  <si>
    <t>How many people were injured in 10/08/2016 (day) in ('Illinois', 'Evanston') (city) ?</t>
  </si>
  <si>
    <t>3-77006</t>
  </si>
  <si>
    <t>How many people were killed in 17/11/2015 (day) in ('Arkansas',) (state) ?</t>
  </si>
  <si>
    <t>[f7c3136a447e221159c0f21949398626, 883f7cd910d00da500f5861c4b4c9e59]</t>
  </si>
  <si>
    <t>[f7c3136a447e221159c0f21949398626, 9fd23584f2fbf09714acd59014eaf6a9, 883f7cd910d00da500f5861c4b4c9e59]</t>
  </si>
  <si>
    <t>3-99255</t>
  </si>
  <si>
    <t>How many people were injured in 17/01/2016 (day) in ('Georgia', 'Maysville') (city) ?</t>
  </si>
  <si>
    <t>[a0c7e6d6b4f4cda143606871edd813e1]</t>
  </si>
  <si>
    <t>3-79662</t>
  </si>
  <si>
    <t>How many people were killed in 12/2014 (month) that involve the name Lety (first) ?</t>
  </si>
  <si>
    <t>3-99257</t>
  </si>
  <si>
    <t>How many people were injured in 27/07/2016 (day) in ('Florida', 'Gainesville') (city) ?</t>
  </si>
  <si>
    <t>3-103536</t>
  </si>
  <si>
    <t>How many people were injured in 2016 (year) that involve the name Tillman (last) ?</t>
  </si>
  <si>
    <t>[5eb1c2f810c0540cbcb3cb73762ef62d, 7a32d4bb523ed1cd29be2927e992fc1e, a7a45c65d24f79909eae89b823f80699]</t>
  </si>
  <si>
    <t>3-98394</t>
  </si>
  <si>
    <t>How many people were injured in 08/2015 (month) in ('Florida',) (state) ?</t>
  </si>
  <si>
    <t>3-99240</t>
  </si>
  <si>
    <t>How many people were injured in 02/06/2013 (day) in ('Virginia', 'Virginia Beach') (city) ?</t>
  </si>
  <si>
    <t>3-98396</t>
  </si>
  <si>
    <t>How many people were injured in 08/2016 (month) in ('Pennsylvania',) (state) ?</t>
  </si>
  <si>
    <t>[89710ebb5fcefa036e6a89af0b9aa71f, cefab93856eb28b8df7dfe1e3b7a7af4, c7512f398c1b56a52a2578b16798c8e6, 8e73f57c8ce9aaa846083f77ae193f12, e39e6463d1baaf763d609acf11831cf8, cca81aafb2b040ec58f5a59b8a6e30c0, e8e7dc2d49358b06284ef05fd2b744d7, b39fff11d2f71b6bfe1f861166c9fe7e, d258d45ee1c847471ce3858a44b3263f]</t>
  </si>
  <si>
    <t>[cca81aafb2b040ec58f5a59b8a6e30c0, b39fff11d2f71b6bfe1f861166c9fe7e, 0b3b5a80431913c99c9776d1accd2906, d258d45ee1c847471ce3858a44b3263f, 3f40359b72793d34a27bdc2efc883e4d, c7512f398c1b56a52a2578b16798c8e6, ffb5eb7c1852fb7b5a017f904a19dd31, 8e73f57c8ce9aaa846083f77ae193f12, e39e6463d1baaf763d609acf11831cf8, 98b211ddc9976f8cd8cc15fba6e36a74, cefab93856eb28b8df7dfe1e3b7a7af4, 7d726113c5779da0c25328489ee6cb5f, 22bccdb4b34221f8e022180d33208af4, e8e7dc2d49358b06284ef05fd2b744d7, 53b97d585a4890c82818045870a999b6, 6340a37410d04909e42fe8ca6beb21ea]</t>
  </si>
  <si>
    <t>3-98395</t>
  </si>
  <si>
    <t>How many people were injured in 07/2016 (month) in ('Ohio',) (state) ?</t>
  </si>
  <si>
    <t>[79524ff80f3c13ee8cfc5575dfb93a72, 0fa7f2645b915fb1078de4d945f302b5, fb3c51c7bd2f0055753e9f3f740d4447, 29aeae5b1d410d2cd76c3f319d64d9ae, c7fa2c86624315b44bdcefe1aa4474f7, 8a2895e31fe81efd7e39d6bf5cfa6d0e]</t>
  </si>
  <si>
    <t>3-76126</t>
  </si>
  <si>
    <t>How many people were killed in 01/2016 (month) in ('Alabama',) (state) ?</t>
  </si>
  <si>
    <t>[ba8f85ee98c1f398e3ab81b21c037d12, f265d19d65c864dbad375f5b138ca229]</t>
  </si>
  <si>
    <t>3-79636</t>
  </si>
  <si>
    <t>How many people were killed in 07/2015 (month) that involve the name Charlie (first) ?</t>
  </si>
  <si>
    <t>[681bc13d0c04fdf4acc015b7ec034743, 6a9f619d47e0d1ec032c96ae7b201d09]</t>
  </si>
  <si>
    <t>[681bc13d0c04fdf4acc015b7ec034743]</t>
  </si>
  <si>
    <t>3-100023</t>
  </si>
  <si>
    <t>How many people were injured in 2016 (year) that involve the name Ketrell (first) ?</t>
  </si>
  <si>
    <t>[9087d44b46ce167065efc8ce1641e594]</t>
  </si>
  <si>
    <t>3-76128</t>
  </si>
  <si>
    <t>How many people were killed in 10/2016 (month) in ('Michigan',) (state) ?</t>
  </si>
  <si>
    <t>[e7fd38023e7b02d450be8688b771ce61, aee9475ca685d3ff7ac13746a2ae28ed, a7796b42c3aa17d23914bbb7b62fe8a5]</t>
  </si>
  <si>
    <t>[50ad29c74c01b8b172ec51675115691c]</t>
  </si>
  <si>
    <t>3-101354</t>
  </si>
  <si>
    <t>How many people were injured in 09/2016 (month) that involve the name Joseph (first) ?</t>
  </si>
  <si>
    <t>[f6107b5d382d6db5a0d17b4de5891234]</t>
  </si>
  <si>
    <t>3-103531</t>
  </si>
  <si>
    <t>How many people were injured in 2015 (year) that involve the name Edwards (last) ?</t>
  </si>
  <si>
    <t>3-76129</t>
  </si>
  <si>
    <t>How many people were killed in 08/2016 (month) in ('Pennsylvania',) (state) ?</t>
  </si>
  <si>
    <t>[98b211ddc9976f8cd8cc15fba6e36a74, 0b3b5a80431913c99c9776d1accd2906, 7d726113c5779da0c25328489ee6cb5f, 53b97d585a4890c82818045870a999b6, ffb5eb7c1852fb7b5a017f904a19dd31, f09597b85812fe13d7e7c72f64d1beed]</t>
  </si>
  <si>
    <t>[98b211ddc9976f8cd8cc15fba6e36a74, 7d726113c5779da0c25328489ee6cb5f, cca81aafb2b040ec58f5a59b8a6e30c0, f09597b85812fe13d7e7c72f64d1beed, 0b3b5a80431913c99c9776d1accd2906, ffb5eb7c1852fb7b5a017f904a19dd31, 53b97d585a4890c82818045870a999b6, 6340a37410d04909e42fe8ca6beb21ea]</t>
  </si>
  <si>
    <t>3-75278</t>
  </si>
  <si>
    <t>How many people were killed in 09/07/2013 (day) in ('Illinois', 'Rockford') (city) ?</t>
  </si>
  <si>
    <t>3-98398</t>
  </si>
  <si>
    <t>How many people were injured in 08/2013 (month) in ('Delaware',) (state) ?</t>
  </si>
  <si>
    <t>3-99245</t>
  </si>
  <si>
    <t>How many people were injured in 13/07/2013 (day) in ('District of Columbia', 'Washington') (city) ?</t>
  </si>
  <si>
    <t>3-111147</t>
  </si>
  <si>
    <t>How many people were injured in ('Arkansas',) (state) that involve the name Sirtravis Franklin (full_name) ?</t>
  </si>
  <si>
    <t>3-93928</t>
  </si>
  <si>
    <t>How many people were injured in 24/12/2016 (day) in ('New York',) (state) ?</t>
  </si>
  <si>
    <t>[12228909d300533a263a2fcff8268ec6]</t>
  </si>
  <si>
    <t>3-93927</t>
  </si>
  <si>
    <t>How many people were injured in 20/02/2015 (day) in ('California',) (state) ?</t>
  </si>
  <si>
    <t>3-89448</t>
  </si>
  <si>
    <t>How many people were killed in ('Illinois', 'Chicago') (city) that involve the name Davis (last) ?</t>
  </si>
  <si>
    <t>[7a4f8c17937cc0e50a878b3f63abcf8a, 7e1558a22021f51ffb52d7ce36d3157c]</t>
  </si>
  <si>
    <t>3-103519</t>
  </si>
  <si>
    <t>How many people were injured in 2015 (year) that involve the name Kennedy (last) ?</t>
  </si>
  <si>
    <t>[7d4cb87cd9f1461363165c9c43c79fda, a7950f76c7cfd0303e5983f9441c75d2, f592b1d8e6b96237f32211466bf59e9e]</t>
  </si>
  <si>
    <t>[32b0522ddde45bb70a6d1ba2e2dbf55a, 54447a3d2e1ac3f8453348aeaa3b7a10, c54b9f1c86cde58f421e42ee9a8881c3, 7d4cb87cd9f1461363165c9c43c79fda, f592b1d8e6b96237f32211466bf59e9e, 87a0726295a49999b29eb476c0cdd0b8]</t>
  </si>
  <si>
    <t>3-111140</t>
  </si>
  <si>
    <t>How many people were injured in ('Wisconsin',) (state) that involve the name Deonte Thomas (full_name) ?</t>
  </si>
  <si>
    <t>[9bbcd7ebe33058b41085116f54f0371b]</t>
  </si>
  <si>
    <t>3-88597</t>
  </si>
  <si>
    <t>How many people were killed in ('Ohio',) (state) that involve the name Timothy (first) ?</t>
  </si>
  <si>
    <t>[5427240fe9a6199c11f4bfa5667ef9a3, ff3e1d8a3de2e9c6fc87f832e9478ea5, d14751bf1946fdc571e4d1420bec38e8]</t>
  </si>
  <si>
    <t>3-77464</t>
  </si>
  <si>
    <t>How many people were killed in 04/2016 (month) in ('Wisconsin', 'Wisconsin Rapids') (city) ?</t>
  </si>
  <si>
    <t>3-79643</t>
  </si>
  <si>
    <t>How many people were killed in 11/2015 (month) that involve the name Johnathan (first) ?</t>
  </si>
  <si>
    <t>3-81953</t>
  </si>
  <si>
    <t>How many people were killed in 2015 (year) that involve the name Daniels (last) ?</t>
  </si>
  <si>
    <t>3-103524</t>
  </si>
  <si>
    <t>How many people were injured in 2016 (year) that involve the name Harris (last) ?</t>
  </si>
  <si>
    <t>[7979f05ef9c499581930d5599888218b, 8a2895e31fe81efd7e39d6bf5cfa6d0e, 88fb3c2a60e16cee907e5765478f3a05, f388e76fedca1bc0748e2a1441381475, 4da3e92adee47ce5f6cd049b2468f9dc, 40dc62c6d44e049ec5558fe87e5c47c6, 0cc00aa8b44f5c3f4a4f43ad371b588d, 059ad6e444f832093563efa30c6e82b6, 6513f90c9a1010d263072de5f89a9ace, b9af533d3a40a6c2dfb2148e45c4ee87]</t>
  </si>
  <si>
    <t>3-104855</t>
  </si>
  <si>
    <t>How many people were injured in 2014 (year) that involve the name Darnae Christon (full_name) ?</t>
  </si>
  <si>
    <t>3-77467</t>
  </si>
  <si>
    <t>How many people were killed in 05/2016 (month) in ('Alabama', 'Huntsville') (city) ?</t>
  </si>
  <si>
    <t>3-102673</t>
  </si>
  <si>
    <t>How many people were injured in 12/2016 (month) that involve the name Jeffery Webb (full_name) ?</t>
  </si>
  <si>
    <t>[ce3c2685799551ee03646d27d83c0267, bfc1f447fcb7eb9d0e7e64ac68a97c93, e0c5908951615d3bd557b15d413ad0db]</t>
  </si>
  <si>
    <t>[ce3c2685799551ee03646d27d83c0267, bfc1f447fcb7eb9d0e7e64ac68a97c93]</t>
  </si>
  <si>
    <t>3-76137</t>
  </si>
  <si>
    <t>How many people were killed in 12/2016 (month) in ('Alabama',) (state) ?</t>
  </si>
  <si>
    <t>3-100495</t>
  </si>
  <si>
    <t>How many people were injured in 2013 (year) that involve the name William (first) ?</t>
  </si>
  <si>
    <t>[77c7bccc73cd58bdb1f88c60634dbf46, 27bab02bf1ab029f5e588423f208132c, bbf499ec2e5ade62d1ec98ea6d9fb34e]</t>
  </si>
  <si>
    <t>3-102672</t>
  </si>
  <si>
    <t>How many people were injured in 11/2014 (month) that involve the name Pedro Rosales (full_name) ?</t>
  </si>
  <si>
    <t>3-103520</t>
  </si>
  <si>
    <t>How many people were injured in 2015 (year) that involve the name Jabbar (last) ?</t>
  </si>
  <si>
    <t>3-98380</t>
  </si>
  <si>
    <t>How many people were injured in 06/2016 (month) in ('Minnesota',) (state) ?</t>
  </si>
  <si>
    <t>3-99237</t>
  </si>
  <si>
    <t>How many people were injured in 24/04/2016 (day) in ('Illinois', 'Chicago (Englewood)') (city) ?</t>
  </si>
  <si>
    <t>3-98386</t>
  </si>
  <si>
    <t>How many people were injured in 03/2015 (month) in ('Florida',) (state) ?</t>
  </si>
  <si>
    <t>[54447a3d2e1ac3f8453348aeaa3b7a10, 081ab32a4d69362a12f914481542c96d, 42b38402fdb5a9d4797fa6127a2b0922, 495577bf929ee8684d3fd5f17032f9e3, 14c8bdf829aa027315a48614992bd8ce]</t>
  </si>
  <si>
    <t>[495577bf929ee8684d3fd5f17032f9e3, 14c8bdf829aa027315a48614992bd8ce, 42b38402fdb5a9d4797fa6127a2b0922, 081ab32a4d69362a12f914481542c96d, 54447a3d2e1ac3f8453348aeaa3b7a10]</t>
  </si>
  <si>
    <t>3-99235</t>
  </si>
  <si>
    <t>How many people were injured in 11/03/2016 (day) in ('New Jersey', 'Trenton') (city) ?</t>
  </si>
  <si>
    <t>[e415fe86e18f678a4165d64975fe2eea, 824519279fe87a94171f65bee1516055]</t>
  </si>
  <si>
    <t>[824519279fe87a94171f65bee1516055]</t>
  </si>
  <si>
    <t>3-87230</t>
  </si>
  <si>
    <t>How many people were killed in 06/2015 (month) that involve the name Daniels (last) ?</t>
  </si>
  <si>
    <t>3-77428</t>
  </si>
  <si>
    <t>How many people were killed in 11/2013 (month) in ('Texas', 'Cypress') (city) ?</t>
  </si>
  <si>
    <t>3-89412</t>
  </si>
  <si>
    <t>How many people were killed in ('Connecticut', 'New Haven') (city) that involve the name Ward (last) ?</t>
  </si>
  <si>
    <t>[adb68f9378975999d3becbe519855b9c, dc05dfec91926dc4b3bbff8e3620f66f, 391dfcd20328114b6d80eddde7003ab5, 5a81efa09adf086cfc33bfd501759f9f]</t>
  </si>
  <si>
    <t>3-103549</t>
  </si>
  <si>
    <t>How many people were injured in 2016 (year) that involve the name Gildersleeve (last) ?</t>
  </si>
  <si>
    <t>[a1b95177074febda028536a39ce46864, ffc4a50d591f144f9b43a1931bbe8d6c, aa9f177b256695d5ecf1e0f439772bbd]</t>
  </si>
  <si>
    <t>[aa9f177b256695d5ecf1e0f439772bbd]</t>
  </si>
  <si>
    <t>3-76100</t>
  </si>
  <si>
    <t>How many people were killed in 11/2016 (month) in ('Virginia',) (state) ?</t>
  </si>
  <si>
    <t>3-98372</t>
  </si>
  <si>
    <t>How many people were injured in 05/2016 (month) in ('Illinois',) (state) ?</t>
  </si>
  <si>
    <t>[8daecb1c40a25a3b7f50fcf2d1b13afb, c0e20ba539d4b100ae50e2c803463f95, 6a5d26f63b77e5d0e0447649c7c027eb, aee17e7309aa54f7a0db64b0bf62eb5b]</t>
  </si>
  <si>
    <t>[c0e20ba539d4b100ae50e2c803463f95, b001ed51cd5fd13e16b6d73e9895f904]</t>
  </si>
  <si>
    <t>3-75251</t>
  </si>
  <si>
    <t>How many people were killed in 10/03/2016 (day) in ('Mississippi', 'Vicksburg') (city) ?</t>
  </si>
  <si>
    <t>[67c4fe3b3530810faa5a9916d2255c37, 9164062d93596d52a4939f77bc9f0847]</t>
  </si>
  <si>
    <t>3-96194</t>
  </si>
  <si>
    <t>How many people were injured in 05/2016 (month) in ('Georgia', 'Jackson') (city) ?</t>
  </si>
  <si>
    <t>3-77433</t>
  </si>
  <si>
    <t>How many people were killed in 12/2015 (month) in ('Texas', 'Universal City') (city) ?</t>
  </si>
  <si>
    <t>[ed785b4fda8a8fb5c1c514f0b8954751, b8bd65e6b28c12bcf19cd1542dfd44c6]</t>
  </si>
  <si>
    <t>3-99221</t>
  </si>
  <si>
    <t>How many people were injured in 17/09/2016 (day) in ('Florida', 'Miami') (city) ?</t>
  </si>
  <si>
    <t>[89c968a0ca323864734d2e8ef66dfeb0, fcb0c203ad84c3ccc2ffee197750ad82]</t>
  </si>
  <si>
    <t>3-96196</t>
  </si>
  <si>
    <t>How many people were injured in 11/2016 (month) in ('California', 'Sacramento') (city) ?</t>
  </si>
  <si>
    <t>[68461ae8133cd59bb827c71eba075089, 4e69eacc2041f8cfb9cf3436d29f0ce1]</t>
  </si>
  <si>
    <t>3-98373</t>
  </si>
  <si>
    <t>How many people were injured in 08/2015 (month) in ('Illinois',) (state) ?</t>
  </si>
  <si>
    <t>3-76588</t>
  </si>
  <si>
    <t>How many people were killed in 16/11/2014 (day) in ('Colorado',) (state) ?</t>
  </si>
  <si>
    <t>[0030bcd160f60884d2275e1373decd2e, 808a2e8d175092b27e25d8a6f50066a7]</t>
  </si>
  <si>
    <t>3-100044</t>
  </si>
  <si>
    <t>How many people were injured in 2016 (year) that involve the name Brandon (first) ?</t>
  </si>
  <si>
    <t>[40fc94fc4f7570d9e1268e13eb8c212c, 55221f961e692f894eeeed7c7da5579f, e8d28883e6495b576b8731b4c4f4e850, 27c17a8bf2515f4fbd1ebe335098c4c4, 773d42bd9a9762580b9887229e6655c9, 9d8263ca37e98b090e0d596c4c4baebc, 7c337888e989c4b3228575f1214d7dbe, 540bea88b41668eea305abec644cad77, 7519b45d3fa655aafed8972eba546ea6, eb18c320af527c52fd840998ed608d93, fb90677c69849e90b3a9f8f88f8ea9b5, 91864e440f8eea8580689740e66273a8, 3defa96d5880aa8f129f5a9f9e3f937f, 4a50ef825d190290f310f83e35be6651]</t>
  </si>
  <si>
    <t>3-76106</t>
  </si>
  <si>
    <t>How many people were killed in 07/2016 (month) in ('Kentucky',) (state) ?</t>
  </si>
  <si>
    <t>[d7ae67bc895cfcf970c2ea1c7154d4c7]</t>
  </si>
  <si>
    <t>3-98370</t>
  </si>
  <si>
    <t>How many people were injured in 10/2013 (month) in ('California',) (state) ?</t>
  </si>
  <si>
    <t>[cdf3429050a6490dc40d61ef10bcda61, 14f23bbd8edcb96b804b8772362aa62a, 80c0341716b2da1f76d64c195e901747]</t>
  </si>
  <si>
    <t>[80c0341716b2da1f76d64c195e901747, 14f23bbd8edcb96b804b8772362aa62a, cdf3429050a6490dc40d61ef10bcda61]</t>
  </si>
  <si>
    <t>3-75256</t>
  </si>
  <si>
    <t>How many people were killed in 05/08/2016 (day) in ('California', 'Perris') (city) ?</t>
  </si>
  <si>
    <t>[773cf58081d9aefe86886c1bdce55367, 62dbff32b88fd20719ed025bbdee1531, a3622f3fd71b04a8997d6b2139d554e8, 39ee61ec5f485b2ca0867802f6a7da41]</t>
  </si>
  <si>
    <t>3-81925</t>
  </si>
  <si>
    <t>How many people were killed in 2015 (year) that involve the name Aguillard (last) ?</t>
  </si>
  <si>
    <t>[20d162025ffdeed3009139cf541f25bc]</t>
  </si>
  <si>
    <t>3-99222</t>
  </si>
  <si>
    <t>How many people were injured in 04/07/2016 (day) in ('Pennsylvania', 'Pittsburgh') (city) ?</t>
  </si>
  <si>
    <t>[e792366cbc02417545d4dd90a84dcb6a, 3d91d864584622c27363a5833cd6636d, 7dca15741216fa39333f71f0bce8ed33, 70269b0f4b241b0c83d6273e1ca4f8df, 562eec1740e1d99d5ebe3ec3e26c1ef8, 96ab398c9d064abf5b337152262ba416]</t>
  </si>
  <si>
    <t>[e792366cbc02417545d4dd90a84dcb6a, 7dca15741216fa39333f71f0bce8ed33, 562eec1740e1d99d5ebe3ec3e26c1ef8]</t>
  </si>
  <si>
    <t>3-96199</t>
  </si>
  <si>
    <t>How many people were injured in 12/2015 (month) in ('Georgia', 'Savannah') (city) ?</t>
  </si>
  <si>
    <t>[f613bac947aa90cafd0bbcaeebed0d47]</t>
  </si>
  <si>
    <t>3-90876</t>
  </si>
  <si>
    <t>How many people were killed in ('Florida',) (state) that involve the name Johnny Davis (full_name) ?</t>
  </si>
  <si>
    <t>[8d13264390e60118daf49627975acf02, 4dcb1df7a979349200049b91d7caa3c0, 0b927929a9bfd0fe57e59de9040db9e9]</t>
  </si>
  <si>
    <t>[4dcb1df7a979349200049b91d7caa3c0, 0b927929a9bfd0fe57e59de9040db9e9]</t>
  </si>
  <si>
    <t>3-87248</t>
  </si>
  <si>
    <t>How many people were killed in 08/2015 (month) that involve the name Epps (last) ?</t>
  </si>
  <si>
    <t>[5399e69bd065a2140d87b64055a317df, 64f3f7fd801a1069a09a90180c2d39fb]</t>
  </si>
  <si>
    <t>3-93903</t>
  </si>
  <si>
    <t>How many people were injured in 15/03/2016 (day) in ('Georgia',) (state) ?</t>
  </si>
  <si>
    <t>[cce0e03ef362b9f4ac25a80239f76d59]</t>
  </si>
  <si>
    <t>3-107901</t>
  </si>
  <si>
    <t>How many people were injured in ('Indiana',) (state) that involve the name Andrew (first) ?</t>
  </si>
  <si>
    <t>[385b34075ce3dd62cf4f535b724f3056, 0f09450d31da99dde616df03101a4f02, e6c36fb53d390e7287673fb0da8abdda, 734fe95f5141acd505319646f0652898, b47fea88f63d0103632c472f570a444f]</t>
  </si>
  <si>
    <t>3-102207</t>
  </si>
  <si>
    <t>How many people were injured in 07/2015 (month) that involve the name Franklin (last) ?</t>
  </si>
  <si>
    <t>3-103538</t>
  </si>
  <si>
    <t>How many people were injured in 2016 (year) that involve the name Shavers (last) ?</t>
  </si>
  <si>
    <t>[066e6df8b929c4572599b377af965159, 8415df41f1f3e3e9d13d5d31f5f74ae2]</t>
  </si>
  <si>
    <t>3-102209</t>
  </si>
  <si>
    <t>How many people were injured in 06/2014 (month) that involve the name Green (last) ?</t>
  </si>
  <si>
    <t>[8d426b4da668ae9cdc7c55016083539a]</t>
  </si>
  <si>
    <t>3-111160</t>
  </si>
  <si>
    <t>How many people were injured in ('New York',) (state) that involve the name Elijah Wells (full_name) ?</t>
  </si>
  <si>
    <t>[734d0d5e3c3447c887c16b110701e235, 58074c75a7d9444df3a6c3ad24ac00ff, 8d4e5199cbd7d02c5a20ea863d2353f3, f740c38662e0ddc1c69c54f96aad441f]</t>
  </si>
  <si>
    <t>3-87244</t>
  </si>
  <si>
    <t>How many people were killed in 11/2016 (month) that involve the name Escobar (last) ?</t>
  </si>
  <si>
    <t>[f6112264737c2313d9816d399e7a412b]</t>
  </si>
  <si>
    <t>3-100036</t>
  </si>
  <si>
    <t>How many people were injured in 2016 (year) that involve the name Richard (first) ?</t>
  </si>
  <si>
    <t>[b1b123c087a669d09946fffc6e6b3e92, e1cc5bced1dd89d3eb36ef251c25c30c, fd66f856b3d2cb337fd5d742618a555a, 8fe5284f62d16842c4b81e47290fd298, d12f9ec63d228af73f2472428fe6f5ed, 88fb3c2a60e16cee907e5765478f3a05, a3cdedf10329e9a00fbcfd9be91722e3, 4da3e92adee47ce5f6cd049b2468f9dc, e473880825c0295872ccc41aeefa7896, 6c954df8599542a1b940bdf6d1c3539e, 7dd3f16576e71f88bd5755062ef0fcd5, 7ff6f40fc1fa1d4ad56771bb4adeb8aa, 91a1a6b48bf97d3190955003272124cf, 358f3a2789b1432c6fd4e0e5aa458831, 1d359ee690cb768c7d205d80a4ffd94f, 22bccdb4b34221f8e022180d33208af4, 01aedbfc49d7694d48313c2a92c58b7d, e046403bc29a346fa58e99ec462c325d, 362d1e45378192c90d70bc1bf8659cbc]</t>
  </si>
  <si>
    <t>3-76111</t>
  </si>
  <si>
    <t>How many people were killed in 01/2015 (month) in ('Wisconsin',) (state) ?</t>
  </si>
  <si>
    <t>3-99692</t>
  </si>
  <si>
    <t>How many people were injured in 23/11/2016 (day) in ('Oklahoma', 'Oklahoma City') (city) ?</t>
  </si>
  <si>
    <t>[1d4c2bb7a36cddff44b90742d72d4ca0]</t>
  </si>
  <si>
    <t>3-76113</t>
  </si>
  <si>
    <t>How many people were killed in 12/2015 (month) in ('Georgia',) (state) ?</t>
  </si>
  <si>
    <t>[cf180b8a52f1c62b7c13aa5f90ced516, f613bac947aa90cafd0bbcaeebed0d47]</t>
  </si>
  <si>
    <t>[cf180b8a52f1c62b7c13aa5f90ced516, dca280a3d5bfa41a8ef5a10cc6a7c541]</t>
  </si>
  <si>
    <t>3-98363</t>
  </si>
  <si>
    <t>How many people were injured in 08/2015 (month) in ('Pennsylvania',) (state) ?</t>
  </si>
  <si>
    <t>3-102212</t>
  </si>
  <si>
    <t>How many people were injured in 09/2013 (month) that involve the name Pitts (last) ?</t>
  </si>
  <si>
    <t>[9897ff64ff1c41541dd9c4bdb3e2026b]</t>
  </si>
  <si>
    <t>3-102696</t>
  </si>
  <si>
    <t>How many people were injured in 11/2013 (month) that involve the name Bryan Williams (full_name) ?</t>
  </si>
  <si>
    <t>[5f79e87d68c475c99e1d41e277ccbc0c, 03960903f25b857848fec6f35d120b47]</t>
  </si>
  <si>
    <t>[5f79e87d68c475c99e1d41e277ccbc0c]</t>
  </si>
  <si>
    <t>3-96181</t>
  </si>
  <si>
    <t>How many people were injured in 10/2015 (month) in ('South Carolina', 'Rock Hill') (city) ?</t>
  </si>
  <si>
    <t>[f9307d831c9a3a5929122c65bb13233a]</t>
  </si>
  <si>
    <t>3-75268</t>
  </si>
  <si>
    <t>How many people were killed in 14/07/2016 (day) in ('Texas', 'Crosby') (city) ?</t>
  </si>
  <si>
    <t>3-76593</t>
  </si>
  <si>
    <t>How many people were killed in 10/12/2016 (day) in ('South Carolina',) (state) ?</t>
  </si>
  <si>
    <t>[f63f020768603bfc0212ff5a20763196]</t>
  </si>
  <si>
    <t>3-96188</t>
  </si>
  <si>
    <t>How many people were injured in 11/2014 (month) in ('Florida', 'Deland') (city) ?</t>
  </si>
  <si>
    <t>[40bfe88905e30518130fa98021c1804f]</t>
  </si>
  <si>
    <t>3-99697</t>
  </si>
  <si>
    <t>How many people were injured in 30/05/2016 (day) in ('California', 'Sacramento') (city) ?</t>
  </si>
  <si>
    <t>3-111112</t>
  </si>
  <si>
    <t>How many people were injured in ('Maryland',) (state) that involve the name Donyae Jones (full_name) ?</t>
  </si>
  <si>
    <t>[ded907a83ba608aa3abd3cbbe10f9880, 875fcfa61d06ba2738a76d0406bb1d33, 95ff0e44cb44b51bd19c4412fbcc7595]</t>
  </si>
  <si>
    <t>[95ff0e44cb44b51bd19c4412fbcc7595, 6d0935e2183d6cb3e955a3344e567fd8]</t>
  </si>
  <si>
    <t>3-110262</t>
  </si>
  <si>
    <t>How many people were injured in ('New Jersey', 'Orange') (city) that involve the name Jones (last) ?</t>
  </si>
  <si>
    <t>3-109278</t>
  </si>
  <si>
    <t>How many people were injured in ('Illinois', 'Chicago (Englewood)') (city) that involve the name Vincent Ford (full_name) ?</t>
  </si>
  <si>
    <t>[66ae88deca61846404d7c740bf49cb61, 127d6f70e4c74f425ae5a25be06e2eb4]</t>
  </si>
  <si>
    <t>3-76559</t>
  </si>
  <si>
    <t>How many people were killed in 02/11/2015 (day) in ('South Carolina',) (state) ?</t>
  </si>
  <si>
    <t>3-77406</t>
  </si>
  <si>
    <t>How many people were killed in 06/2016 (month) in ('Texas', 'San Antonio') (city) ?</t>
  </si>
  <si>
    <t>[8d1e01e321f3ff22248da27687341838, 12a5cf76f14a6703d773b6ed160620f5, e158e69a50b790c6023c9592ac204800, 58b6e8c65e7467f6eb2f87373f3710a9, b365a8e3325f3b6c11277afceb0ede32]</t>
  </si>
  <si>
    <t>[b365a8e3325f3b6c11277afceb0ede32, 8d1e01e321f3ff22248da27687341838, 58b6e8c65e7467f6eb2f87373f3710a9, 12a5cf76f14a6703d773b6ed160620f5, e158e69a50b790c6023c9592ac204800]</t>
  </si>
  <si>
    <t>3-88546</t>
  </si>
  <si>
    <t>How many people were killed in ('Ohio',) (state) that involve the name Dewaun (first) ?</t>
  </si>
  <si>
    <t>[5427240fe9a6199c11f4bfa5667ef9a3, ff3e1d8a3de2e9c6fc87f832e9478ea5]</t>
  </si>
  <si>
    <t>3-88545</t>
  </si>
  <si>
    <t>How many people were killed in ('Pennsylvania',) (state) that involve the name Christopher (first) ?</t>
  </si>
  <si>
    <t>[0b3b5a80431913c99c9776d1accd2906, 7d726113c5779da0c25328489ee6cb5f, 53b97d585a4890c82818045870a999b6, d6c08ab363b93c7248eb011111c24282]</t>
  </si>
  <si>
    <t>[7d726113c5779da0c25328489ee6cb5f, 0b3b5a80431913c99c9776d1accd2906, 53b97d585a4890c82818045870a999b6, d6c08ab363b93c7248eb011111c24282]</t>
  </si>
  <si>
    <t>3-86364</t>
  </si>
  <si>
    <t>How many people were killed in 2014 (year) that involve the name Chad (first) ?</t>
  </si>
  <si>
    <t>[8cbc78e5afe44cc3b9143b4318284913]</t>
  </si>
  <si>
    <t>3-96171</t>
  </si>
  <si>
    <t>How many people were injured in 11/2016 (month) in ('Louisiana', 'New Orleans') (city)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</si>
  <si>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64a9d4047b1d12a0bca6c2420b2beb72]</t>
  </si>
  <si>
    <t>[ee66eb599c130373a26fe35fa2b63cf7, 96084c3491f279f2aced6693747ecfe5]</t>
  </si>
  <si>
    <t>3-99681</t>
  </si>
  <si>
    <t>How many people were injured in 30/05/2016 (day) in ('Maryland', 'Baltimore') (city) ?</t>
  </si>
  <si>
    <t>[2c6de53396e7b1ee1ac4da568135dd02, 78574ee9e0fc8e917f350ae2da82845f]</t>
  </si>
  <si>
    <t>3-99688</t>
  </si>
  <si>
    <t>How many people were injured in 05/10/2013 (day) in ('California', 'Fresno') (city) ?</t>
  </si>
  <si>
    <t>3-109270</t>
  </si>
  <si>
    <t>How many people were injured in ('Texas', 'San Antonio') (city) that involve the name Joe Hernandez (full_name) ?</t>
  </si>
  <si>
    <t>3-81902</t>
  </si>
  <si>
    <t>How many people were killed in 2016 (year) that involve the name Smith (last) ?</t>
  </si>
  <si>
    <t>[b2aea77633e77fbe418c2bd87b56c8b3, 5c24e31c9271a107c04e3618d926a457, ca12408ca25177abae034f5fb7ee7e1d, 0395474513c934ecea5262c1e26315bd, 61f0eb314dd1e960cc77e5b2003c5424, f388e76fedca1bc0748e2a1441381475, 8a1928c62125cc2b18f0a4f2a4c01be8, 48de4059b661d20c9a369658b27bf5a2, 2513803c3a60cf16a1025f070c182a5a, b9af533d3a40a6c2dfb2148e45c4ee87, 95569e1202906a0daf698e1d859cacd9, 5cf042b40de55f0e6fdf4c2fe79cc4c0, d5ff69d3a153b097e74a861094a17921, 2029ab4a92e0045e44de6aea89f359fc, a0398b62a52732f91f7bfa6a97192824, e9c42c8834a4b1cbc3572a28e7ad6bef, 1a942e9fc475573f26d215520d4c10fb, e44667284d48bbfbed671fb7edc1362c, 38b8aa6ab4d038034e0bdd06ce4a74d7, 5c5a85b18a8e51fe4e5367d6e86ba8db, 293f7cee0a46b0d342df6747794e340b, ee5f8e28222eec7d4e284ab82b07f6e1, eba3792e6ecb15e9557680b94cc59d1e, c81c1486a55be344557c9442b8368186, 80dfa1e73a2e05c83ca794d564303fde, e83b5b13f763f1018dcc3aa2be786f05, c84458e8bc2c43242de3932029f10924, c58bf57b2385a0f441683f11f54c8dee, ea0bb57f06fa2e343ee10816959d3b9c]</t>
  </si>
  <si>
    <t>3-99201</t>
  </si>
  <si>
    <t>How many people were injured in 19/04/2015 (day) in ('Virginia', 'Richmond') (city) ?</t>
  </si>
  <si>
    <t>3-96176</t>
  </si>
  <si>
    <t>How many people were injured in 05/2016 (month) in ('Minnesota', 'Minneapolis') (city) ?</t>
  </si>
  <si>
    <t>3-75232</t>
  </si>
  <si>
    <t>How many people were killed in 16/10/2016 (day) in ('North Dakota', 'Bismarck') (city) ?</t>
  </si>
  <si>
    <t>3-96177</t>
  </si>
  <si>
    <t>How many people were injured in 10/2015 (month) in ('Pennsylvania', 'Erie') (city) ?</t>
  </si>
  <si>
    <t>[fe3cfe6113dad699b2fc63f7e0ad12c3]</t>
  </si>
  <si>
    <t>3-111101</t>
  </si>
  <si>
    <t>How many people were injured in ('Texas',) (state) that involve the name Frederick Boise (full_name) ?</t>
  </si>
  <si>
    <t>3-111588</t>
  </si>
  <si>
    <t>How many people were fired in 07/2015 (month) that involve the name Silva (last) ?</t>
  </si>
  <si>
    <t>[d91a758955766f92c3a2d84d65556287, 695942076032148a382657e011af355b]</t>
  </si>
  <si>
    <t>3-90854</t>
  </si>
  <si>
    <t>How many people were killed in ('Illinois',) (state) that involve the name Anthony Mendoza (full_name) ?</t>
  </si>
  <si>
    <t>[59271f8d363fc82500c718e02b7b9abc, bcb64082309ae753d74fe57f1d6befa8, c22d0dfcbf660d12fa8dc457a082887d, 38915cfc9c043f00dfb85cf2446e5a7a]</t>
  </si>
  <si>
    <t>3-86379</t>
  </si>
  <si>
    <t>How many people were killed in 2016 (year) that involve the name Joseph (first) ?</t>
  </si>
  <si>
    <t>[bb317d37a0574520b3705ec77510c854, 8a82a70b851c000fd66f5871d2a7c32a, 11f70c4f17f8b683b11b578332653de0, 54aafae5ecfb4ea7b63b0feb3cc1f804, 293f7cee0a46b0d342df6747794e340b, 95569e1202906a0daf698e1d859cacd9]</t>
  </si>
  <si>
    <t>3-111580</t>
  </si>
  <si>
    <t>How many people were fired in 09/2015 (month) that involve the name Vengesai (last) ?</t>
  </si>
  <si>
    <t>[4ca0696c2306b2caf9bed43ccf5ce040]</t>
  </si>
  <si>
    <t>3-89885</t>
  </si>
  <si>
    <t>How many people were killed in ('Arkansas', 'Little Rock') (city) that involve the name Jamie Clayton (full_name) ?</t>
  </si>
  <si>
    <t>3-81910</t>
  </si>
  <si>
    <t>How many people were killed in 2016 (year) that involve the name Hernandez (last) ?</t>
  </si>
  <si>
    <t>[b15d81a7cbace0a86c01328d29ea959b, 89b219b499113b330454bd27612e4728, eee9e97c613d588579bc55f8fc9ad399, 35fc5b57ac126298ce4bbf2f111f4956, 3771bb0647de86fc98c2cb52733405cc]</t>
  </si>
  <si>
    <t>[89b219b499113b330454bd27612e4728, ddf2d9c4b57b3d5e6d5f331e7a2037da, 159bfdeeff070e2afbf64f17a531a664, b15d81a7cbace0a86c01328d29ea959b, b38b3726bdb8fc28186f88217dfa7c7b, b20354bf7f27dbc4a0e5e691b2ab07bf, fec757e15cfa223b21328ee5aac44f7e, a09fa0b4bcbd69032d8d9bf4bf65f41a]</t>
  </si>
  <si>
    <t>3-96162</t>
  </si>
  <si>
    <t>How many people were injured in 05/2016 (month) in ('Alabama', 'Montgomery') (city) ?</t>
  </si>
  <si>
    <t>3-100457</t>
  </si>
  <si>
    <t>How many people were injured in 2016 (year) that involve the name Francisco (first) ?</t>
  </si>
  <si>
    <t>3-103964</t>
  </si>
  <si>
    <t>How many people were injured in 2015 (year) that involve the name Smith (last) ?</t>
  </si>
  <si>
    <t>[6ab0791bf6b97f2f2d3d7d7b71b29ac9, a1488fe494f74601dd8fbd6a9e4f229f, a5679ac9e2c17a37e82ef436c16b60fb, 8f2cea311f3c1958c12e370667b8eee9, 9f87a7fa080443db4c9fd832459339f5, 0c59e123357f61414fd45207eff8689c, 734d0d5e3c3447c887c16b110701e235, 58074c75a7d9444df3a6c3ad24ac00ff, 8d4e5199cbd7d02c5a20ea863d2353f3, f740c38662e0ddc1c69c54f96aad441f]</t>
  </si>
  <si>
    <t>[65748d48987f53eeaff66570bc6da0db, 3551c7e2727df7be75467b029fba5ac4, 56c137e4c6226369f644469d398920f5, 57080c774220552d50308275a8877837, 7ffccb7c20a7945ca1194f55b4aa9a6a, 0c59e123357f61414fd45207eff8689c, dca280a3d5bfa41a8ef5a10cc6a7c541, 7032f2c7cb8ae87a6ad7f5890dacfa63, 60836360f06ddd6244c0e50d3b464748, a2319d9d07e2a9064023869e256b6129, 85386f1e7ea779d062bbcab0754e7279, 90e1d6788967d42ee5da65139d97a4b4, 8d4e5199cbd7d02c5a20ea863d2353f3, 4880cdd9c2946b259ded38115fbdbcc2, 6ab0791bf6b97f2f2d3d7d7b71b29ac9, b28baee298e6c4936d63490da0ed08a9, 51740dc66217a0985a9b5649dc481d43, e68c7499d368fe710b3297c6f2c94eb0, a1488fe494f74601dd8fbd6a9e4f229f, 3096c37a7b8d58c8e92c172536dc4223, d40ebc1322ee5e2e05211b9305885ae7, e4cd044100f04247eee54263748bbd63, 12e2b810a1fb4038a5869f2e564ddae4, 3ee4ecc50635f1815b05f92380dc795a, 79b16ea7074193d4a26cfcda380b0fd3]</t>
  </si>
  <si>
    <t>3-76576</t>
  </si>
  <si>
    <t>How many people were killed in 21/04/2016 (day) in ('Missouri',) (state) ?</t>
  </si>
  <si>
    <t>[03c398b212ce804113aecefc07957d17]</t>
  </si>
  <si>
    <t>3-96163</t>
  </si>
  <si>
    <t>How many people were injured in 12/2014 (month) in ('Louisiana', 'New Orleans') (city) ?</t>
  </si>
  <si>
    <t>3-78756</t>
  </si>
  <si>
    <t>How many people were killed in 10/2015 (month) that involve the name Kyle (first) ?</t>
  </si>
  <si>
    <t>[882bee6639aa65b68f74d9c823083299, 76cdb6424709778e519769c1d97c2573, 5add8846056c9b485a7920f9ab991fcb]</t>
  </si>
  <si>
    <t>3-75249</t>
  </si>
  <si>
    <t>How many people were killed in 25/02/2016 (day) in ('North Carolina', 'Goldsboro') (city) ?</t>
  </si>
  <si>
    <t>[fa20e61b37f0cf16a26a115322c4b99e]</t>
  </si>
  <si>
    <t>3-99677</t>
  </si>
  <si>
    <t>How many people were injured in 06/01/2015 (day) in ('Florida', 'Miami') (city) ?</t>
  </si>
  <si>
    <t>[8775361af1b9c5cfd160c265892dfca6]</t>
  </si>
  <si>
    <t>3-98343</t>
  </si>
  <si>
    <t>How many people were injured in 11/2016 (month) in ('Pennsylvania',) (state) ?</t>
  </si>
  <si>
    <t>[a5ad7ef6b310213ef34ed91544ea0c65, a7f42ac53f38a98a9b3fb3b7923dd764, 9ba3c7e70604dd1d61cee83fceaa4272, 16ac16c1f57e84acf76bccebb487588e]</t>
  </si>
  <si>
    <t>[a5ad7ef6b310213ef34ed91544ea0c65, 622e463d4866570f7c682a6543e4e8b0, 944f7eeebccf88c6eafa39bba8d55494, 58a3fab540c5990dab6eb78cc15ae985, a7f42ac53f38a98a9b3fb3b7923dd764, 1e5492fed046f76c423cecc493dc5afa, 16ac16c1f57e84acf76bccebb487588e, f7c7fbcf9514fbd5ac8a908532734696, 58a53d1120efa02a93d3b4e14afd0c17, 9ba3c7e70604dd1d61cee83fceaa4272, 87c3786ac0e578eea066e2acab987814]</t>
  </si>
  <si>
    <t>3-81914</t>
  </si>
  <si>
    <t>How many people were killed in 2016 (year) that involve the name Guitierrez (last) ?</t>
  </si>
  <si>
    <t>[4764700daccd20ac56675f81f0c10b0e, 67992b766530b0afdba4a508f7f74b9f, 473fecb2553c10b9bc938e06eb94db54]</t>
  </si>
  <si>
    <t>[473fecb2553c10b9bc938e06eb94db54]</t>
  </si>
  <si>
    <t>3-87670</t>
  </si>
  <si>
    <t>How many people were killed in 01/2015 (month) that involve the name Walker (last) ?</t>
  </si>
  <si>
    <t>[962fcccfe6ed3aee58a83b79b628229b, c54b9f1c86cde58f421e42ee9a8881c3, 32b0522ddde45bb70a6d1ba2e2dbf55a]</t>
  </si>
  <si>
    <t>[962fcccfe6ed3aee58a83b79b628229b, 32b0522ddde45bb70a6d1ba2e2dbf55a, c54b9f1c86cde58f421e42ee9a8881c3]</t>
  </si>
  <si>
    <t>3-98329</t>
  </si>
  <si>
    <t>How many people were injured in 04/2016 (month) in ('Maryland',) (state) ?</t>
  </si>
  <si>
    <t>[6a2b1a677d486e90b7270e94dad2d3ff, 4da3e92adee47ce5f6cd049b2468f9dc, f62bd936852f8a09a5dc3bdc3ce0a712, 88fb3c2a60e16cee907e5765478f3a05, 00811affc3da7176ad486b9dfa3b31cc, 1cd26b5c83a77ed791cf165108419854]</t>
  </si>
  <si>
    <t>3-75207</t>
  </si>
  <si>
    <t>How many people were killed in 2015 (year) in ('Indiana', 'Paoli') (city) ?</t>
  </si>
  <si>
    <t>3-87677</t>
  </si>
  <si>
    <t>How many people were killed in 02/2015 (month) that involve the name Littell (last) ?</t>
  </si>
  <si>
    <t>3-84163</t>
  </si>
  <si>
    <t>How many people were killed in 11/2016 (month) that involve the name Alexander Mullins (full_name) ?</t>
  </si>
  <si>
    <t>[6616542f09b73cab9219c34cad60804d]</t>
  </si>
  <si>
    <t>3-87672</t>
  </si>
  <si>
    <t>How many people were killed in 10/2016 (month) that involve the name Valencia (last) ?</t>
  </si>
  <si>
    <t>3-100487</t>
  </si>
  <si>
    <t>How many people were injured in 2016 (year) that involve the name Ryan (first) ?</t>
  </si>
  <si>
    <t>[f31dd0affef6590e8f29cc194664a399, 1b6c2f261d1dc9792fe7d53130ae0a12, a43f13d3af31e7f188cfbd2965ca9c25, c81ab8791358a6c8788df044d968527f, 1b6ab5d35186c57c41cef30a337426c4, b365a8e3325f3b6c11277afceb0ede32, e8c0944b7eb7046da35ff8ce3ae182c3, 58b6e8c65e7467f6eb2f87373f3710a9, 262e2a57c6babd985341ceb306dc009b, e158e69a50b790c6023c9592ac204800]</t>
  </si>
  <si>
    <t>3-77873</t>
  </si>
  <si>
    <t>How many people were killed in 07/2016 (month) in ('Texas', 'Conroe') (city) ?</t>
  </si>
  <si>
    <t>3-103997</t>
  </si>
  <si>
    <t>How many people were injured in 2016 (year) that involve the name Edwards (last) ?</t>
  </si>
  <si>
    <t>[7a2f9f5ab4af428d64cfd870365d8d13, ddc1269931975de6c3b58e593124055c, 92fcccfebf3d8b08157e27e9636bd76d, ada93ea497bd826d953651d14e7cc41b]</t>
  </si>
  <si>
    <t>[c58bf57b2385a0f441683f11f54c8dee, e0ea5ce7a9571c2c3af5401ac940df1b, ddc1269931975de6c3b58e593124055c, ada93ea497bd826d953651d14e7cc41b, 7dd3f16576e71f88bd5755062ef0fcd5, 7a2f9f5ab4af428d64cfd870365d8d13]</t>
  </si>
  <si>
    <t>3-111129</t>
  </si>
  <si>
    <t>How many people were injured in ('Illinois',) (state) that involve the name Darian Tyler (full_name) ?</t>
  </si>
  <si>
    <t>3-98331</t>
  </si>
  <si>
    <t>How many people were injured in 12/2016 (month) in ('Massachusetts',) (state) ?</t>
  </si>
  <si>
    <t>[fd54c8aabc7227ebf1db9d56e4c5b185, d9bebf87ddcefb289210af50e8f5e908]</t>
  </si>
  <si>
    <t>[92fcccfebf3d8b08157e27e9636bd76d, fd54c8aabc7227ebf1db9d56e4c5b185, d9bebf87ddcefb289210af50e8f5e908]</t>
  </si>
  <si>
    <t>3-84171</t>
  </si>
  <si>
    <t>How many people were killed in 10/2016 (month) that involve the name Deandre Banks (full_name) ?</t>
  </si>
  <si>
    <t>[ad409debfb7c92a7ee42d1b9233b1db5]</t>
  </si>
  <si>
    <t>3-84170</t>
  </si>
  <si>
    <t>How many people were killed in 10/2016 (month) that involve the name Katylin Bellamy (full_name) ?</t>
  </si>
  <si>
    <t>3-99648</t>
  </si>
  <si>
    <t>How many people were injured in 28/06/2016 (day) in ('California', 'Los Angeles (county)') (city) ?</t>
  </si>
  <si>
    <t>[f4b278339eaa7d747f30c3d949028ab8]</t>
  </si>
  <si>
    <t>3-87687</t>
  </si>
  <si>
    <t>How many people were killed in 11/2016 (month) that involve the name Lander (last) ?</t>
  </si>
  <si>
    <t>[effd71dc06ec2b9d996b56aaba8b4100, 0fdc81286962479b414eef3bb7465abf, fad9833790ef5459f341743a17be6dd0]</t>
  </si>
  <si>
    <t>[effd71dc06ec2b9d996b56aaba8b4100, fad9833790ef5459f341743a17be6dd0]</t>
  </si>
  <si>
    <t>3-89866</t>
  </si>
  <si>
    <t>How many people were killed in ('Florida', 'Homestead (Florida City)') (city) that involve the name Curtis Hollinger (full_name) ?</t>
  </si>
  <si>
    <t>3-101318</t>
  </si>
  <si>
    <t>How many people were injured in 04/2014 (month) that involve the name Jordan (first) ?</t>
  </si>
  <si>
    <t>[5fe7ab4f0c3aceb2d451f1314d83b017]</t>
  </si>
  <si>
    <t>3-76552</t>
  </si>
  <si>
    <t>How many people were killed in 11/02/2014 (day) in ('Wisconsin',) (state) ?</t>
  </si>
  <si>
    <t>3-77400</t>
  </si>
  <si>
    <t>How many people were killed in 07/2016 (month) in ('Texas', 'Marion (county)') (city) ?</t>
  </si>
  <si>
    <t>[6f9b5494e8f98339a73a1012f7eea4b4, 81ce9c19bbce91c1111fc1f98ce1c8ca, 5e5699b9cfd39b465c5015fc3e86625a, 24e6ce1ddc875cdf4952fdef2515ac06]</t>
  </si>
  <si>
    <t>3-100479</t>
  </si>
  <si>
    <t>How many people were injured in 2016 (year) that involve the name Ava (first) ?</t>
  </si>
  <si>
    <t>[30a91b897e071a1916f5108a8f7c1698, 7599d2c270380b8c4d56a28eb49d910f, 4643e3a80f38cd21902b56de3a07ea19, f1448cc8275d5f39c8814dc07f5ba877, daad955f2f679451173e2038e359819b]</t>
  </si>
  <si>
    <t>[daad955f2f679451173e2038e359819b, 30a91b897e071a1916f5108a8f7c1698, 4643e3a80f38cd21902b56de3a07ea19]</t>
  </si>
  <si>
    <t>3-100474</t>
  </si>
  <si>
    <t>How many people were injured in 2013 (year) that involve the name Darren (first) ?</t>
  </si>
  <si>
    <t>3-98324</t>
  </si>
  <si>
    <t>How many people were injured in 08/2016 (month) in ('North Carolina',) (state) ?</t>
  </si>
  <si>
    <t>3-75225</t>
  </si>
  <si>
    <t>How many people were killed in 17/09/2016 (day) in ('Indiana', 'Indianapolis') (city) ?</t>
  </si>
  <si>
    <t>[ded3f74e2595a1055c5aa6aacca4a456, 9806c01630440b71588cbe9b8d59c193]</t>
  </si>
  <si>
    <t>3-98327</t>
  </si>
  <si>
    <t>How many people were injured in 11/2016 (month) in ('Tennessee',) (state) ?</t>
  </si>
  <si>
    <t>3-99658</t>
  </si>
  <si>
    <t>How many people were injured in 07/07/2015 (day) in ('Ohio', 'Cleveland') (city) ?</t>
  </si>
  <si>
    <t>3-96149</t>
  </si>
  <si>
    <t>How many people were injured in 09/2016 (month) in ('North Carolina', 'Wilmington') (city) ?</t>
  </si>
  <si>
    <t>3-98321</t>
  </si>
  <si>
    <t>How many people were injured in 09/2016 (month) in ('Florida',) (state) ?</t>
  </si>
  <si>
    <t>[89c968a0ca323864734d2e8ef66dfeb0, fcb0c203ad84c3ccc2ffee197750ad82, 1fdd144edb80b089f2fe0711a8e38563]</t>
  </si>
  <si>
    <t>[1fdd144edb80b089f2fe0711a8e38563, f64b7ec67ac40f724effbe9f05a4ca8a, f8f77a3731bc14834daa3381af0b519a, 89c968a0ca323864734d2e8ef66dfeb0, 3fe766a046e8650891a2e6803b5055e0, fcb0c203ad84c3ccc2ffee197750ad82]</t>
  </si>
  <si>
    <t>3-99652</t>
  </si>
  <si>
    <t>How many people were injured in 16/07/2015 (day) in ('Texas', 'Dallas') (city) ?</t>
  </si>
  <si>
    <t>3-98320</t>
  </si>
  <si>
    <t>How many people were injured in 07/2016 (month) in ('Colorado',) (state) ?</t>
  </si>
  <si>
    <t>[c302b355ad6d9145485c1902f83012b1]</t>
  </si>
  <si>
    <t>[c302b355ad6d9145485c1902f83012b1, e55ccb952b42e32f84e44f7e802ae82f, 49da77314307271176f62bd2359bdb47]</t>
  </si>
  <si>
    <t>3-107970</t>
  </si>
  <si>
    <t>How many people were injured in ('Tennessee',) (state) that involve the name Robert (first) ?</t>
  </si>
  <si>
    <t>[6a630e5768380fb2637c595d4088b88b, 8b42d44723c8b59bcf75de6367df8aa0, d007340260ed603716bfbcd395c31bde, b59c629a8af2e879af08201669fc7128, 5bb1a1c5842c6bf8f8c8731ed49f8f87, 5e2b130c344575991e61646746c7515a]</t>
  </si>
  <si>
    <t>3-96249</t>
  </si>
  <si>
    <t>How many people were injured in 02/2016 (month) in ('North Carolina', 'Knightdale') (city) ?</t>
  </si>
  <si>
    <t>[8ab19bf7baecf5c1875cb04411b85b93, c56e90de783d040a622db5a2258db9da]</t>
  </si>
  <si>
    <t>3-107973</t>
  </si>
  <si>
    <t>How many people were injured in ('Florida',) (state) that involve the name Andrew (first) ?</t>
  </si>
  <si>
    <t>3-85114</t>
  </si>
  <si>
    <t>How many people were killed in 11/09/2015 (day) that involve the name Nylique Knight (full_name) ?</t>
  </si>
  <si>
    <t>[accec5adf09fac8f8c50f3c47a25a642, 4fba4a825b76e1e9ca6b12d1d055a477, f91174f2a5c14d3ac87938d1e4f0e110, 8e4103a9c4689850d3f507c879f6874c]</t>
  </si>
  <si>
    <t>3-108825</t>
  </si>
  <si>
    <t>How many people were injured in ('Ohio',) (state) that involve the name Davis (last) ?</t>
  </si>
  <si>
    <t>[a1eac7c03830c460eafd1f57a95aad8f, 2234f0e17887d5296178b85cb1012bea, 474192e8ed58d492d1bccacae3863c5a, f7246d842df61012095124e16655035b]</t>
  </si>
  <si>
    <t>3-82086</t>
  </si>
  <si>
    <t>How many people were killed in 2016 (year) that involve the name Parks (last) ?</t>
  </si>
  <si>
    <t>[087226d018be639efb8b7836054777cf, ecb105a9d7b2249b41064cc6648fd4c1]</t>
  </si>
  <si>
    <t>[087226d018be639efb8b7836054777cf]</t>
  </si>
  <si>
    <t>3-86437</t>
  </si>
  <si>
    <t>How many people were killed in 2014 (year) that involve the name Kevin (first) ?</t>
  </si>
  <si>
    <t>[487a3272320d10caa163cb3ad61b7d1f, 924bd92028911bd76fcfb08a2861135e, d811417a590e63d15a37a3d2dd8e1d4f]</t>
  </si>
  <si>
    <t>[924bd92028911bd76fcfb08a2861135e, d811417a590e63d15a37a3d2dd8e1d4f, 487a3272320d10caa163cb3ad61b7d1f, 845c04682c364e32bdbd94305961c4c4]</t>
  </si>
  <si>
    <t>3-78823</t>
  </si>
  <si>
    <t>How many people were killed in 11/2016 (month) that involve the name RaMaya (first) ?</t>
  </si>
  <si>
    <t>[2882e636369a3cbbabde4e1dabdbdfab, 5565a2d05c26f71871509eb0f6ce67e9, d1f844f36f140bb5da494dbe47b127fd]</t>
  </si>
  <si>
    <t>[5565a2d05c26f71871509eb0f6ce67e9]</t>
  </si>
  <si>
    <t>3-96256</t>
  </si>
  <si>
    <t>How many people were injured in 02/2015 (month) in ('California', 'Fresno') (city) ?</t>
  </si>
  <si>
    <t>[07ddccb079e9c16a74359a1c7c4989af]</t>
  </si>
  <si>
    <t>3-98434</t>
  </si>
  <si>
    <t>How many people were injured in 02/2013 (month) in ('California',) (state) ?</t>
  </si>
  <si>
    <t>3-104462</t>
  </si>
  <si>
    <t>How many people were injured in 2015 (year) that involve the name Shallon Sales (full_name) ?</t>
  </si>
  <si>
    <t>[1ae7368acd8ad7858a333604c25819c7]</t>
  </si>
  <si>
    <t>3-105792</t>
  </si>
  <si>
    <t>How many people were injured in 15/10/2016 (day) that involve the name Brown (last) ?</t>
  </si>
  <si>
    <t>[22fd91a6830c18f1a5dbf0c68d352fef]</t>
  </si>
  <si>
    <t>3-75796</t>
  </si>
  <si>
    <t>How many people were killed in 20/03/2016 (day) in ('Illinois', 'Chicago (Englewood)') (city) ?</t>
  </si>
  <si>
    <t>[a0398b62a52732f91f7bfa6a97192824, 059ad6e444f832093563efa30c6e82b6, e1f1adf88d62e717668e95ef6812bf33, 5cf042b40de55f0e6fdf4c2fe79cc4c0]</t>
  </si>
  <si>
    <t>3-98431</t>
  </si>
  <si>
    <t>How many people were injured in 04/2015 (month) in ('North Carolina',) (state) ?</t>
  </si>
  <si>
    <t>3-75794</t>
  </si>
  <si>
    <t>How many people were killed in 13/03/2015 (day) in ('Mississippi', 'Brookhaven') (city) ?</t>
  </si>
  <si>
    <t>3-96253</t>
  </si>
  <si>
    <t>How many people were injured in 08/2016 (month) in ('California', 'Bakersfield') (city) ?</t>
  </si>
  <si>
    <t>3-102281</t>
  </si>
  <si>
    <t>How many people were injured in 11/2016 (month) that involve the name Hill (last) ?</t>
  </si>
  <si>
    <t>3-86450</t>
  </si>
  <si>
    <t>How many people were killed in 2016 (year) that involve the name Pablo (first) ?</t>
  </si>
  <si>
    <t>[a4be18976fa9e8024e45c33e11a64810, 91e0bc32a7c43b470585a69027c23a14, 316b65cdd6bbeeb47fb073ff3b69f328, 0b6ec464ffed57307b24ed8cb8a0272a]</t>
  </si>
  <si>
    <t>[316b65cdd6bbeeb47fb073ff3b69f328, a4be18976fa9e8024e45c33e11a64810, 0b6ec464ffed57307b24ed8cb8a0272a, 91e0bc32a7c43b470585a69027c23a14]</t>
  </si>
  <si>
    <t>3-99748</t>
  </si>
  <si>
    <t>How many people were injured in 25/11/2016 (day) in ('New Jersey', 'Monroe Township') (city) ?</t>
  </si>
  <si>
    <t>3-96239</t>
  </si>
  <si>
    <t>How many people were injured in 09/2016 (month) in ('Illinois', 'Joliet') (city) ?</t>
  </si>
  <si>
    <t>3-99747</t>
  </si>
  <si>
    <t>How many people were injured in 06/03/2016 (day) in ('California', 'Compton') (city) ?</t>
  </si>
  <si>
    <t>[a38eaeb5baab96cc358f3ab2a1d52ed7, 3b206eaf86595ef75ee145d3702261d6]</t>
  </si>
  <si>
    <t>[3b206eaf86595ef75ee145d3702261d6]</t>
  </si>
  <si>
    <t>3-86458</t>
  </si>
  <si>
    <t>How many people were killed in 2016 (year) that involve the name Diego (first) ?</t>
  </si>
  <si>
    <t>[316932156a3da5a8b02094f0f1c97ec0, 7339e918eb1ee79b8358e4a8393b7ee9, 1bebb62822642fe3e81da5f1e750a1e0]</t>
  </si>
  <si>
    <t>3-86455</t>
  </si>
  <si>
    <t>How many people were killed in 2016 (year) that involve the name Daniel (first) ?</t>
  </si>
  <si>
    <t>[22c96388eca9727ae2358b8acee344ea, a670bf96acee9267204544c8ecda3d10, 4691e831aa362bdc671f405364b954d8, ee5f8e28222eec7d4e284ab82b07f6e1, f599ccb62902a5185d155d0c107f0e20, 538ce7e73d1006df43f17b18aec0b280, 9e3176096a2ba3d6e12613d0fc9ecd3b, 4a69182374e2ffc15cdf843d2772364c, a868d7487e3bc5603b9b14ab6227eb45, c6f8be99459e4307d9c6efbad8449ac1]</t>
  </si>
  <si>
    <t>3-107967</t>
  </si>
  <si>
    <t>How many people were injured in ('Florida',) (state) that involve the name Brady (first) ?</t>
  </si>
  <si>
    <t>[42b38402fdb5a9d4797fa6127a2b0922]</t>
  </si>
  <si>
    <t>3-77501</t>
  </si>
  <si>
    <t>How many people were killed in 12/2016 (month) in ('Wisconsin', 'Milwaukee') (city) ?</t>
  </si>
  <si>
    <t>[ebb6d75dac79a2c652208e6464dcef16, ef2ea272bee60865bd48a6bd0eec9feb, 9bbcd7ebe33058b41085116f54f0371b]</t>
  </si>
  <si>
    <t>[9bbcd7ebe33058b41085116f54f0371b, ef2ea272bee60865bd48a6bd0eec9feb]</t>
  </si>
  <si>
    <t>3-85118</t>
  </si>
  <si>
    <t>How many people were killed in 11/12/2016 (day) that involve the name Jeffery Webb (full_name) ?</t>
  </si>
  <si>
    <t>3-106632</t>
  </si>
  <si>
    <t>How many people were injured in 25/12/2016 (day) that involve the name Roydricus (first) ?</t>
  </si>
  <si>
    <t>3-98423</t>
  </si>
  <si>
    <t>How many people were injured in 06/2015 (month) in ('Kentucky',) (state) ?</t>
  </si>
  <si>
    <t>[5ea1412c6f4a331b06d13e8c9db1dd00, d2ec9b8d3df77cb373c88bec86448e9d, d1b24be5e4c9f104f0932563d97ae55b]</t>
  </si>
  <si>
    <t>3-96247</t>
  </si>
  <si>
    <t>How many people were injured in 03/2015 (month) in ('New Mexico', 'Albuquerque') (city) ?</t>
  </si>
  <si>
    <t>[ba2c421ccbe836282ebc52d1cd73543a, f01260ab88f765c36092dbc3a6a02d21, 8f86fa9c8127c447b79e4951fd773869]</t>
  </si>
  <si>
    <t>3-98426</t>
  </si>
  <si>
    <t>How many people were injured in 02/2015 (month) in ('Oregon',) (state) ?</t>
  </si>
  <si>
    <t>[2ea2e5c823f9a4705bfcc7b9fbb55301]</t>
  </si>
  <si>
    <t>3-100097</t>
  </si>
  <si>
    <t>How many people were injured in 2016 (year) that involve the name William (first) ?</t>
  </si>
  <si>
    <t>[4801ed8271e5a44c4be07c05df40f2cd, 9f1b8d3c44cc1677660a751409c8bf99, 19c7198201879284b96af4533c2bfedf, 13cfb256b828219e85ff3b48d8efb16b, b1096ceedd75063b92c0885923dc5e69, 6ec7b37a5b7565add53cf2fdb8ac4cdb, a9525a0fe9c7a9e66eefaf6c2bdcd851, 48b2df0a65f71e9fcc009ee479c920b7, 25accaa6aa542d802574075df91ba8d9, 3d510165a54046df800883c4d5b32364, 4f9490d97b6a879e6a6e5ce5075a53a1, e15d7b9a0056d979c5085ad42cdfe633, 1f7f1bb803b3e4c160f1ed88e011ce7b, bd79bc07c3f19db51f3f69c46f3993e5, 2f5e7c1311ad5ed3a173db2b67dffced, 16d910bec017be537ce3d2ab1042fb12, 127c94a65f32badf416199951b36fa88, 2500ae9282f44f560e3716e4ba117385]</t>
  </si>
  <si>
    <t>3-75323</t>
  </si>
  <si>
    <t>How many people were killed in 08/11/2016 (day) in ('Texas', 'Baytown') (city) ?</t>
  </si>
  <si>
    <t>3-96242</t>
  </si>
  <si>
    <t>How many people were injured in 06/2016 (month) in ('Minnesota', 'Minneapolis') (city) ?</t>
  </si>
  <si>
    <t>[f6fe00ab356f2779eb7947484abc2204, 729abe0ca63feaf152f7b72699c8b52e]</t>
  </si>
  <si>
    <t>3-99753</t>
  </si>
  <si>
    <t>How many people were injured in 25/09/2016 (day) in ('Mississippi', 'Mccomb') (city) ?</t>
  </si>
  <si>
    <t>3-96244</t>
  </si>
  <si>
    <t>How many people were injured in 08/2015 (month) in ('Ohio', 'Cincinnati') (city) ?</t>
  </si>
  <si>
    <t>3-99752</t>
  </si>
  <si>
    <t>How many people were injured in 01/01/2013 (day) in ('California', 'Hawthorne') (city) ?</t>
  </si>
  <si>
    <t>[b72e49525542063f35bef5134d202d40]</t>
  </si>
  <si>
    <t>3-99739</t>
  </si>
  <si>
    <t>How many people were injured in 19/06/2015 (day) in ('Minnesota', 'Felton') (city) ?</t>
  </si>
  <si>
    <t>[13e4f313c25ea4a36aa20f6ceef9f8c7, 5b95621f026496b7f5a97697c2eb3455]</t>
  </si>
  <si>
    <t>[13e4f313c25ea4a36aa20f6ceef9f8c7]</t>
  </si>
  <si>
    <t>3-99738</t>
  </si>
  <si>
    <t>How many people were injured in 25/01/2015 (day) in ('Nevada', 'Las Vegas') (city) ?</t>
  </si>
  <si>
    <t>[6ed2f60227fc31175cdd558c1fc1537b]</t>
  </si>
  <si>
    <t>3-88603</t>
  </si>
  <si>
    <t>How many people were killed in ('Indiana',) (state) that involve the name Thomas (first) ?</t>
  </si>
  <si>
    <t>[267080ae6c84c514afaf71d2f4bebc2a, a3a0d13f486c46e2d6bc1e92caf1907e, 90ea60fa6762de02876532646784f93c, c0c1941b209d6d8a3cf28c4d83b36097, 15d09e57d28a5da15051d475d5681c85, 2bbecd575f30b22c041e138ad53c45f7]</t>
  </si>
  <si>
    <t>[2bbecd575f30b22c041e138ad53c45f7, 267080ae6c84c514afaf71d2f4bebc2a, c0c1941b209d6d8a3cf28c4d83b36097]</t>
  </si>
  <si>
    <t>3-86425</t>
  </si>
  <si>
    <t>How many people were killed in 2016 (year) that involve the name Joshua (first) ?</t>
  </si>
  <si>
    <t>[dbaa6860cc84d055b048375c6910d28f, 4c1ee18a266f60a8da8434ca94c90930, 1f8ceb35a5aa8941f77bf3a39ffd9ff2, f4c5bd7bc18f9ab21c0a64173947a059, 19283479bce9a9b60a6b11bec7fbf572]</t>
  </si>
  <si>
    <t>[1f8ceb35a5aa8941f77bf3a39ffd9ff2, 0fdc81286962479b414eef3bb7465abf, dbaa6860cc84d055b048375c6910d28f]</t>
  </si>
  <si>
    <t>3-86422</t>
  </si>
  <si>
    <t>How many people were killed in 2016 (year) that involve the name Vincent (first) ?</t>
  </si>
  <si>
    <t>[ce3c2685799551ee03646d27d83c0267, f388e76fedca1bc0748e2a1441381475, b9af533d3a40a6c2dfb2148e45c4ee87]</t>
  </si>
  <si>
    <t>3-88600</t>
  </si>
  <si>
    <t>How many people were killed in ('Pennsylvania',) (state) that involve the name Kenneth (first) ?</t>
  </si>
  <si>
    <t>[a17969d53e5641abd4da636e24bbbbb3, 7d726113c5779da0c25328489ee6cb5f, 0b3b5a80431913c99c9776d1accd2906, 53b97d585a4890c82818045870a999b6]</t>
  </si>
  <si>
    <t>3-84237</t>
  </si>
  <si>
    <t>How many people were killed in 05/2016 (month) that involve the name Za'Layia Jenkins (full_name) ?</t>
  </si>
  <si>
    <t>[f143aaa9424a4c8d2103f04d447536e1, 7f1a232fd451d6f9effa5f2bcd3958fd]</t>
  </si>
  <si>
    <t>3-104003</t>
  </si>
  <si>
    <t>How many people were injured in 2015 (year) that involve the name Stewart (last) ?</t>
  </si>
  <si>
    <t>[a538bc66aecfbc7a27be18dd6b7ef09a, 71d7f05d328850fbfc99e2070d09ed83, d2651255a55b913f5c80008fb21d89ae, a3a0d13f486c46e2d6bc1e92caf1907e, 267080ae6c84c514afaf71d2f4bebc2a, 45d14802ae35e621c1cffea3aa74d3f7, 2586ff33e52e64275c2c3b06f59a0087, 1aecfc7c2438886e6c2f3fbf229ede84, 0c02438c6829d2191b3d1252fd3805f8]</t>
  </si>
  <si>
    <t>3-104487</t>
  </si>
  <si>
    <t>How many people were injured in 2013 (year) that involve the name Demetrius Ward (full_name) ?</t>
  </si>
  <si>
    <t>3-104004</t>
  </si>
  <si>
    <t>How many people were injured in 2015 (year) that involve the name Harris (last) ?</t>
  </si>
  <si>
    <t>[0eb43325762b38c36e25c5912b19330d, 3916568ccaa034fd921f3822e20197f4, 1ca4975731615c29277f0d405dcee6cb, eb810acae28ec98225511be5d75cc37a, aa7eaec7f5b0ab587f0a965429176447, 84e7605bfbedb89a061745c28c7a6fce]</t>
  </si>
  <si>
    <t>[c71051300448d5917fb8597b97de9002, 0eb43325762b38c36e25c5912b19330d, 84e7605bfbedb89a061745c28c7a6fce]</t>
  </si>
  <si>
    <t>3-106665</t>
  </si>
  <si>
    <t>How many people were injured in 03/11/2016 (day) that involve the name Morlens (first) ?</t>
  </si>
  <si>
    <t>3-98410</t>
  </si>
  <si>
    <t>How many people were injured in 04/2014 (month) in ('District of Columbia',) (state) ?</t>
  </si>
  <si>
    <t>3-99728</t>
  </si>
  <si>
    <t>How many people were injured in 29/06/2014 (day) in ('Louisiana', 'New Orleans') (city) ?</t>
  </si>
  <si>
    <t>[799dedc04fd95f28aa83cbd2b12d0e27, 27bcbfa28dd30aab87be3b1188bcc8eb, de1decfbdf5baefa7cc0a5db5451e9ca, 7c315025bbb5295aa81213c48ecf7450, 8a0d5c8a7460985403077a83cb5a976e]</t>
  </si>
  <si>
    <t>[de1decfbdf5baefa7cc0a5db5451e9ca]</t>
  </si>
  <si>
    <t>3-78805</t>
  </si>
  <si>
    <t>How many people were killed in 10/2016 (month) that involve the name Christopher (first) ?</t>
  </si>
  <si>
    <t>[7038207f1fe484ae58001c1d7386a598, 72cae750af330201fc0465cb6a19da7a, 9f8e0136433e15e6963f81f1f156cf54, cd9aff1837ec669115d4b61e99c324c8]</t>
  </si>
  <si>
    <t>3-85588</t>
  </si>
  <si>
    <t>How many people were killed in 27/10/2016 (day) that involve the name Jermone Green (full_name) ?</t>
  </si>
  <si>
    <t>[0b17114b0a80ad9317d5143987386929, 536da0dee1cc6917b2bf52dee2f61f5c]</t>
  </si>
  <si>
    <t>[0b17114b0a80ad9317d5143987386929]</t>
  </si>
  <si>
    <t>3-107505</t>
  </si>
  <si>
    <t>How many people were injured in ('Ohio', 'Cincinnati') (city) that involve the name Cameron (first) ?</t>
  </si>
  <si>
    <t>3-76629</t>
  </si>
  <si>
    <t>How many people were killed in 14/11/2015 (day) in ('Arkansas',) (state) ?</t>
  </si>
  <si>
    <t>[22d026b1d7bd80d952190930901b4d8b, a16dab52afb0f94f4b40a2a1b5a86425]</t>
  </si>
  <si>
    <t>[a16dab52afb0f94f4b40a2a1b5a86425, 22d026b1d7bd80d952190930901b4d8b]</t>
  </si>
  <si>
    <t>3-84252</t>
  </si>
  <si>
    <t>How many people were killed in 12/2016 (month) that involve the name Sean Thomas (full_name) ?</t>
  </si>
  <si>
    <t>[a69e999f63986e1bd297ac23737534c4]</t>
  </si>
  <si>
    <t>3-78810</t>
  </si>
  <si>
    <t>How many people were killed in 11/2016 (month) that involve the name Kenneth (first) ?</t>
  </si>
  <si>
    <t>3-103146</t>
  </si>
  <si>
    <t>How many people were injured in 06/2013 (month) that involve the name Que’sean Brown (full_name) ?</t>
  </si>
  <si>
    <t>[786ee8f8af74cba9d655fd9f7d426063]</t>
  </si>
  <si>
    <t>3-93197</t>
  </si>
  <si>
    <t>How many people were killed in ('Pennsylvania',) (state) that involve the name Murphy (last) ?</t>
  </si>
  <si>
    <t>3-98402</t>
  </si>
  <si>
    <t>How many people were injured in 10/2015 (month) in ('South Carolina',) (state) ?</t>
  </si>
  <si>
    <t>3-98885</t>
  </si>
  <si>
    <t>How many people were injured in 10/10/2015 (day) in ('North Carolina', 'Charlotte') (city) ?</t>
  </si>
  <si>
    <t>[2f286a4a5d3fd0859fc5cdbadce87bc5, 735178cdb090102f584fb2f9ffac5714]</t>
  </si>
  <si>
    <t>3-93195</t>
  </si>
  <si>
    <t>How many people were killed in ('Florida',) (state) that involve the name Wright (last) ?</t>
  </si>
  <si>
    <t>[4da8690a64ce17b6da31bd0cb4380c63, 6a0dc0e3d5dbd11914028978bcf9cc17]</t>
  </si>
  <si>
    <t>3-99734</t>
  </si>
  <si>
    <t>How many people were injured in 22/11/2016 (day) in ('Florida', 'Miami') (city) ?</t>
  </si>
  <si>
    <t>3-102290</t>
  </si>
  <si>
    <t>How many people were injured in 04/2016 (month) that involve the name Valle (last) ?</t>
  </si>
  <si>
    <t>3-98884</t>
  </si>
  <si>
    <t>How many people were injured in 15/05/2015 (day) in ('Louisiana', 'Baton Rouge') (city) ?</t>
  </si>
  <si>
    <t>3-81192</t>
  </si>
  <si>
    <t>How many people were killed in 2015 (year) that involve the name Luke Burns (full_name) ?</t>
  </si>
  <si>
    <t>[e1cd414eb51c3cc57379338983a12fce]</t>
  </si>
  <si>
    <t>3-98867</t>
  </si>
  <si>
    <t>How many people were injured in 2015 (year) in ('Arkansas',) (state) ?</t>
  </si>
  <si>
    <t>3-75746</t>
  </si>
  <si>
    <t>How many people were killed in 25/05/2016 (day) in ('Washington', 'Seattle') (city) ?</t>
  </si>
  <si>
    <t>[c84458e8bc2c43242de3932029f10924, 0b8d6065337e88b186e58f1187d85b03]</t>
  </si>
  <si>
    <t>[0b8d6065337e88b186e58f1187d85b03]</t>
  </si>
  <si>
    <t>3-98869</t>
  </si>
  <si>
    <t>How many people were injured in 2014 (year) in ('Mississippi',) (state) ?</t>
  </si>
  <si>
    <t>3-83376</t>
  </si>
  <si>
    <t>How many people were killed in 05/12/2016 (day) that involve the name Aitch (last) ?</t>
  </si>
  <si>
    <t>[74dc016db4cae9d582421598ca2da2d0]</t>
  </si>
  <si>
    <t>3-86887</t>
  </si>
  <si>
    <t>How many people were killed in 10/2016 (month) that involve the name Zweck (last) ?</t>
  </si>
  <si>
    <t>3-83371</t>
  </si>
  <si>
    <t>How many people were killed in 05/09/2016 (day) that involve the name Setter (last) ?</t>
  </si>
  <si>
    <t>[ea8cbcbb36055bba122f0117453b5bf5, 26a88f183c2bc00a44d7c9d5fb455383]</t>
  </si>
  <si>
    <t>[ea8cbcbb36055bba122f0117453b5bf5]</t>
  </si>
  <si>
    <t>3-83373</t>
  </si>
  <si>
    <t>How many people were killed in 17/07/2016 (day) that involve the name Long (last) ?</t>
  </si>
  <si>
    <t>[99ec15c91bbb8fb5e2dc686842c762fa]</t>
  </si>
  <si>
    <t>3-106605</t>
  </si>
  <si>
    <t>How many people were injured in 28/07/2016 (day) that involve the name Zecary (first) ?</t>
  </si>
  <si>
    <t>3-107929</t>
  </si>
  <si>
    <t>How many people were injured in ('Maryland',) (state) that involve the name Deshaun (first) ?</t>
  </si>
  <si>
    <t>[bde27da42fd095e7bc5b52263827f350, 5191a917a2f7f5606e7b59a838eb65b5]</t>
  </si>
  <si>
    <t>[5191a917a2f7f5606e7b59a838eb65b5, bde27da42fd095e7bc5b52263827f350]</t>
  </si>
  <si>
    <t>3-103579</t>
  </si>
  <si>
    <t>How many people were injured in 2016 (year) that involve the name Carroll (last) ?</t>
  </si>
  <si>
    <t>[72cae750af330201fc0465cb6a19da7a, bc1b3a7f460907712248bf91bb3dad60, 558c3b514b0c387be30701c97c321a14, 6a2b1a677d486e90b7270e94dad2d3ff, cd9aff1837ec669115d4b61e99c324c8]</t>
  </si>
  <si>
    <t>3-101397</t>
  </si>
  <si>
    <t>How many people were injured in 01/2015 (month) that involve the name Christina (first) ?</t>
  </si>
  <si>
    <t>[c54b9f1c86cde58f421e42ee9a8881c3, 962fcccfe6ed3aee58a83b79b628229b, 32b0522ddde45bb70a6d1ba2e2dbf55a]</t>
  </si>
  <si>
    <t>[63e454389553671dde285f2be333879c, 32b0522ddde45bb70a6d1ba2e2dbf55a, c54b9f1c86cde58f421e42ee9a8881c3, 49afe22b7a3c52e12c4c6a9043d13cc8]</t>
  </si>
  <si>
    <t>3-106602</t>
  </si>
  <si>
    <t>How many people were injured in 08/10/2016 (day) that involve the name Ivan (first) ?</t>
  </si>
  <si>
    <t>3-89903</t>
  </si>
  <si>
    <t>How many people were killed in ('Pennsylvania', 'Philadelphia') (city) that involve the name Ian Wilsey (full_name) ?</t>
  </si>
  <si>
    <t>[e046403bc29a346fa58e99ec462c325d, edd7079b43ca44613a6edd1b28507ca4, b1b123c087a669d09946fffc6e6b3e92]</t>
  </si>
  <si>
    <t>[b1b123c087a669d09946fffc6e6b3e92, e046403bc29a346fa58e99ec462c325d]</t>
  </si>
  <si>
    <t>3-101398</t>
  </si>
  <si>
    <t>How many people were injured in 11/2015 (month) that involve the name Sylvia (first) ?</t>
  </si>
  <si>
    <t>3-98875</t>
  </si>
  <si>
    <t>How many people were injured in 09/12/2016 (day) in ('California', 'Fresno') (city) ?</t>
  </si>
  <si>
    <t>3-98877</t>
  </si>
  <si>
    <t>How many people were injured in 01/03/2015 (day) in ('Florida', 'Orange County') (city) ?</t>
  </si>
  <si>
    <t>3-75751</t>
  </si>
  <si>
    <t>How many people were killed in 11/12/2016 (day) in ('Florida', 'Miami Gardens') (city) ?</t>
  </si>
  <si>
    <t>[89b916c6f2481fc374e55b151394c78c]</t>
  </si>
  <si>
    <t>3-98871</t>
  </si>
  <si>
    <t>How many people were injured in 2015 (year) in ('Florida',) (state) ?</t>
  </si>
  <si>
    <t>3-98870</t>
  </si>
  <si>
    <t>How many people were injured in 2015 (year) in ('Georgia',) (state) ?</t>
  </si>
  <si>
    <t>3-98872</t>
  </si>
  <si>
    <t>How many people were injured in 2015 (year) in ('Colorado',) (state) ?</t>
  </si>
  <si>
    <t>3-94018</t>
  </si>
  <si>
    <t>How many people were injured in 04/07/2016 (day) in ('Texas',) (state) ?</t>
  </si>
  <si>
    <t>[0f413d308edb52d4ba3730b7b0773022, 706eba02905ed68884e6518d1626998e, 4855ca6c46569be9ae2d048f0ecfe491, 6a1d5638928df825086882013b605435, 79ff748a1351e8a5228163a2ad95b563]</t>
  </si>
  <si>
    <t>[706eba02905ed68884e6518d1626998e, 0f413d308edb52d4ba3730b7b0773022, 6a1d5638928df825086882013b605435, 79ff748a1351e8a5228163a2ad95b563, 4855ca6c46569be9ae2d048f0ecfe491]</t>
  </si>
  <si>
    <t>3-98857</t>
  </si>
  <si>
    <t>How many people were injured in 2015 (year) in ('New Mexico',) (state) ?</t>
  </si>
  <si>
    <t>3-75757</t>
  </si>
  <si>
    <t>How many people were killed in 24/03/2015 (day) in ('Indiana', 'Indianapolis') (city) ?</t>
  </si>
  <si>
    <t>[00c62b2b52b6c125e01ca99b243c470f]</t>
  </si>
  <si>
    <t>3-98859</t>
  </si>
  <si>
    <t>How many people were injured in 2014 (year) in ('North Carolina',) (state) ?</t>
  </si>
  <si>
    <t>3-98858</t>
  </si>
  <si>
    <t>How many people were injured in 2013 (year) in ('Pennsylvania',) (state) ?</t>
  </si>
  <si>
    <t>3-107916</t>
  </si>
  <si>
    <t>How many people were injured in ('Louisiana',) (state) that involve the name Corey (first)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</si>
  <si>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943e7caeebab6b2e9014138d7f32bc74, 37a28e2e4262751037c2bbd48609c9f1]</t>
  </si>
  <si>
    <t>[37a28e2e4262751037c2bbd48609c9f1, 96084c3491f279f2aced6693747ecfe5]</t>
  </si>
  <si>
    <t>3-86408</t>
  </si>
  <si>
    <t>How many people were killed in 2015 (year) that involve the name Justin (first) ?</t>
  </si>
  <si>
    <t>[b20560c7558304a037c4ca5d6c093f04, 07c507c0a7a8c5abeb0305e74ecec3f8, 03785297635b443ce41eb2d3b6a5870e, 882bee6639aa65b68f74d9c823083299, 5add8846056c9b485a7920f9ab991fcb, 56f6886cd1433c39e90802409ca3808d]</t>
  </si>
  <si>
    <t>3-100054</t>
  </si>
  <si>
    <t>How many people were injured in 2015 (year) that involve the name Vincent (first) ?</t>
  </si>
  <si>
    <t>[1e35803a02a6217dc06bea3693d6860a, fe59e3af2b37debbe62aedb09bb89663, c8dfbc1757fd2ea109d361e69841bc8e, 3cf2718eb0a5e84234eb5cf591e7692d, 8b29f7370074f737dc8e3aa6376015be, 9765a099513b1afc4fe0567f5eb8d6bc]</t>
  </si>
  <si>
    <t>3-103565</t>
  </si>
  <si>
    <t>How many people were injured in 2016 (year) that involve the name Brown (last) ?</t>
  </si>
  <si>
    <t>[a1eac7c03830c460eafd1f57a95aad8f, 2234f0e17887d5296178b85cb1012bea, 474192e8ed58d492d1bccacae3863c5a, 6ee08764a91faef9a8a0a75e356b04a3, cbd025064f7e8e4f763c1fcd8ddd6ef8, eb56a8f4e7c18838f4a895dfcb306f95, 33d1d6b93d5051e69474a6d6effaac61, 200942001ea2b699f7c130fc538d2172, 929721ec24d1eb5cc0a14505e84f5d82, 6bd7fb09ce6923f3d779250d613247a9, ad59d79d7c5f1375e905fa03999bfa03, ee5f8e28222eec7d4e284ab82b07f6e1, 587d753180697270f010444ce6b7ac23, 4f9490d97b6a879e6a6e5ce5075a53a1, 6ec7b37a5b7565add53cf2fdb8ac4cdb, 2f5e7c1311ad5ed3a173db2b67dffced, 1f3a4ef83439025c722d7c5d09605e7c, 4801ed8271e5a44c4be07c05df40f2cd, bd79bc07c3f19db51f3f69c46f3993e5, 90f05cdd91998283674d95244279e798, f6fe00ab356f2779eb7947484abc2204, a0aeaba1adaa0860121b4b6ef3602179, 4529af0ceb256d7d005daa06677df36d, ca3429c75bd105f0375d6d5371e172c6, e39e6463d1baaf763d609acf11831cf8, cca81aafb2b040ec58f5a59b8a6e30c0]</t>
  </si>
  <si>
    <t>[b2aea77633e77fbe418c2bd87b56c8b3, 4529af0ceb256d7d005daa06677df36d, cca81aafb2b040ec58f5a59b8a6e30c0, 1b18e8f76317f67990f6b64680bcc65a, ca3429c75bd105f0375d6d5371e172c6, eb56a8f4e7c18838f4a895dfcb306f95, 992a6745ce02e6965652d953e2098571, 91a1a6b48bf97d3190955003272124cf, f6fe00ab356f2779eb7947484abc2204, 4f9490d97b6a879e6a6e5ce5075a53a1, 79f55916fc0220f5a2093fb17a7b4772, 826535532ebb50f151e18f0cb8140508, ce790537077b924973137f555a04ee5b, a0aeaba1adaa0860121b4b6ef3602179, ee5f8e28222eec7d4e284ab82b07f6e1, cbd025064f7e8e4f763c1fcd8ddd6ef8, eab132ff52f56496ce5e9776241a80ce, 6ec7b37a5b7565add53cf2fdb8ac4cdb, 385b34075ce3dd62cf4f535b724f3056, c58bf57b2385a0f441683f11f54c8dee, 58b79d0ad263bb28a3903ded5ddb50b4, 1f3a4ef83439025c722d7c5d09605e7c, 6d7b0691916b9ef5747556e3c721cc5a, 60cdefad4b9422b5a248ee6541d796f7, 22fd91a6830c18f1a5dbf0c68d352fef, ea0bb57f06fa2e343ee10816959d3b9c, ad59d79d7c5f1375e905fa03999bfa03, 2f5e7c1311ad5ed3a173db2b67dffced, 2234f0e17887d5296178b85cb1012bea, d25a1dc04617bc15a9ac905c2390034f, 587d753180697270f010444ce6b7ac23]</t>
  </si>
  <si>
    <t>3-101387</t>
  </si>
  <si>
    <t>How many people were injured in 10/2016 (month) that involve the name James (first) ?</t>
  </si>
  <si>
    <t>[7038207f1fe484ae58001c1d7386a598, a2c67525480c40fb977e6844d14c3140]</t>
  </si>
  <si>
    <t>3-96201</t>
  </si>
  <si>
    <t>How many people were injured in 09/2015 (month) in ('Michigan', 'Albion') (city) ?</t>
  </si>
  <si>
    <t>3-98864</t>
  </si>
  <si>
    <t>How many people were injured in 2016 (year) in ('Virginia',) (state) ?</t>
  </si>
  <si>
    <t>[4ea6562f218cd39486f5912df2eba393, aaac0acd14dbf6519bd38021b77b4edb, 4310f384c957378793653e6fbf1a2a53, 540bea88b41668eea305abec644cad77, 40fc94fc4f7570d9e1268e13eb8c212c, b420c0ebe76c97b056badf4fdd7eb0be, 22fd91a6830c18f1a5dbf0c68d352fef, 37fafd0d76c3840295bbf4982e2ff692, 51648f1e82e54551919f80fa75d985a8, dfb51c77d47c98a2a7ec06ec3863c0c8, 3f5170fc5dcd7998ca15da0be93e0609, 4d3df9d0a3588c64b0ee84a004d733da, 27cfd5d06fd2fc2614764d5e1c4ca26a, 9807a0e22b33badbe755d1ce9e76ec5b, 8f06ee41a22b7b2a65e10d1ac2b626dd, a0aeaba1adaa0860121b4b6ef3602179, ce3138113a38f5fa8271968cb1c04418, c50490ecc0d51c4b3e7d7602fa560d8c, 9c9a78f279c90ef5b669cd778f1dcfa0, 92d3b5908cc286688ed19114b367ec6c, 20e056a1288a71dc08d44c7a17206c4c, a6126edf3caf8d56c5d11ccae548edbb]</t>
  </si>
  <si>
    <t>3-99711</t>
  </si>
  <si>
    <t>How many people were injured in 31/12/2015 (day) in ('Louisiana', 'New Orleans') (city) ?</t>
  </si>
  <si>
    <t>3-102231</t>
  </si>
  <si>
    <t>How many people were injured in 12/2016 (month) that involve the name Williams (last) ?</t>
  </si>
  <si>
    <t>[1a4a681d871a658b200809b7b7c7dd66, 4e540c2b69896d9c5cbcef1fb5f96de3]</t>
  </si>
  <si>
    <t>3-96203</t>
  </si>
  <si>
    <t>How many people were injured in 08/2016 (month) in ('Georgia', 'Atlanta') (city) ?</t>
  </si>
  <si>
    <t>3-99713</t>
  </si>
  <si>
    <t>How many people were injured in 28/09/2015 (day) in ('Ohio', 'Dayton') (city) ?</t>
  </si>
  <si>
    <t>3-99712</t>
  </si>
  <si>
    <t>How many people were injured in 18/05/2016 (day) in ('South Dakota', 'Sioux Falls') (city) ?</t>
  </si>
  <si>
    <t>[4c8bdd99b32f6128eb209d7b2d3c94ac]</t>
  </si>
  <si>
    <t>3-94026</t>
  </si>
  <si>
    <t>How many people were injured in 25/09/2016 (day) in ('Illinois',) (state) ?</t>
  </si>
  <si>
    <t>[5596511cea7b79fdedcd340f51476b52, 8e14408996ec1d1a561a48ab47b5529c, 44c9da45d8ca31139f5bd83d73e5a26e, 15deaa13806b3019f8ed0414d0a1bc09, 5e1d016e853cf4bcf4f47a8eed42bd69, 7a32d4bb523ed1cd29be2927e992fc1e, 5eb1c2f810c0540cbcb3cb73762ef62d]</t>
  </si>
  <si>
    <t>[5596511cea7b79fdedcd340f51476b52, 15deaa13806b3019f8ed0414d0a1bc09, 7a32d4bb523ed1cd29be2927e992fc1e]</t>
  </si>
  <si>
    <t>3-98860</t>
  </si>
  <si>
    <t>How many people were injured in 2016 (year) in ('Nebraska',) (state) ?</t>
  </si>
  <si>
    <t>[75e8a0bc810c9340e36332ccd8a12fb9, 9487f10d039704ef9463a635f02dba2a]</t>
  </si>
  <si>
    <t>[ffc4a50d591f144f9b43a1931bbe8d6c, e6ed2f3ac7a8f427309a9a3ca7f14f63, 8253619d5542969de4bb136562d9ba80, fda72c151d4a24731047fd42b2c70a62, 11fc7cdf850a9b233e929ae571e661d9, f4b278339eaa7d747f30c3d949028ab8]</t>
  </si>
  <si>
    <t>3-98862</t>
  </si>
  <si>
    <t>How many people were injured in 2016 (year) in ('Tennessee',) (state) ?</t>
  </si>
  <si>
    <t>[0a121992cebddcef68912831861889c3, ecd657723bb9213c13822ddc5c1c06d7, 5b300b0ed5fcafa0aac0959e484b8ad0, 0681fb410cbc36337c4f69b4cfcf0813, c864da816164eced00568b665f64a677, 54de9c8f5a5bfd3f2f110fb1083c6937, fa5765ba79f702948a4db0a35210d353, e28beb2f9991f12c3ec52684464c3a61, 3410d76cd305960fd61365f7779451d4, 6f700f7f145210d1a1a77fd0e9e87260, 40c9613545b16d068282305a058610ce, 8324c28a3b2b755a864aca824500fcec, 884fcdb0f6dbf1507a66a24d056439e9, e0a2128d9a6ff90f6fccf3f025a4ac65, 91f874f204798efb704c8864f5030b63, 45a1a893a01b155a2c65680ae8c15ccf, c4156bc8b8873e7e34180b6d598b7477, a3478a1a06acd96683bc97358f1a8a1d, 72f807c4088df23c1291c37f7a45113d, beb5d401c933e129316d4017d8fec7b5, 6ee74ab0623376b3bde5c4476ff2fb63, a46f3bcf332ef7de102e49d2ba42c001, 0aa2635ae87a40cd805de4d1175f2275, 6fceae8ea2f061c794ef0723fde453d4, c6d5ad413bff577563d0b6fa842a61cd, 67bfc8b3a78c23517e8423b72e84f823, d3036c5e6bd92149fd0c03d85f20beea, e36bbc8e65138026a712c077cdcd5c55, e55be006ff8696a1c13399ab0bf7f76e, 666b073b6f83b18c6516e93da20977b2, 8b42d44723c8b59bcf75de6367df8aa0, a7a45c65d24f79909eae89b823f80699, e09574dbe2abddbf8bc8ea9f777666ac, ee715bd69b667cf4f6a801ed4946a32c, 388bb9378d51b1aeee84e01e9e900d2d, 39842787826c217a1cbe527d437e35f9, 37c64fa8058bb3d46da9d07e0fc88df4, 5702b7a2108d00fcf2d90e8dfe194ab8, ba2af92a214f8e9878a1ba0f2f7580c7]</t>
  </si>
  <si>
    <t>3-98861</t>
  </si>
  <si>
    <t>How many people were injured in 2014 (year) in ('Virginia',) (state) ?</t>
  </si>
  <si>
    <t>3-75729</t>
  </si>
  <si>
    <t>How many people were killed in 24/06/2014 (day) in ('Florida', 'Miami') (city) ?</t>
  </si>
  <si>
    <t>3-94007</t>
  </si>
  <si>
    <t>How many people were injured in 12/11/2016 (day) in ('Connecticut',) (state) ?</t>
  </si>
  <si>
    <t>3-98849</t>
  </si>
  <si>
    <t>How many people were injured in 2014 (year) in ('Colorado',) (state) ?</t>
  </si>
  <si>
    <t>[33ea3a3f7c48c3e81f44b0db079e0cbc, d9379b7f85c0279dd4e211b04ff8cb89, c29608529f2b93c097ce56d4f7a8551a]</t>
  </si>
  <si>
    <t>3-94006</t>
  </si>
  <si>
    <t>How many people were injured in 30/06/2013 (day) in ('Colorado',) (state) ?</t>
  </si>
  <si>
    <t>3-74879</t>
  </si>
  <si>
    <t>How many people were killed in 2016 (year) in ('Ohio', 'Toledo') (city) ?</t>
  </si>
  <si>
    <t>[233346d7e9cd3fc1d67cc46ae7ddc410, 65f8f3e658c4d7b1600bfb3140ea3d49, 86d80a4409c18dd5aaa654cc43c31555, 40fba905379b4823ba69b89229a3d551, bbba996c1547b2ca68f18a15cd5258f2, 586335b77ec3b8515619fb86f5198876, d7206c0e8e72f9b5216e49e7db9e9498]</t>
  </si>
  <si>
    <t>[233346d7e9cd3fc1d67cc46ae7ddc410, dd2db92ab54dfa80e452988d73cb0f8f, 586335b77ec3b8515619fb86f5198876, 65f8f3e658c4d7b1600bfb3140ea3d49, d7206c0e8e72f9b5216e49e7db9e9498, 830b1c63b58031ee46bd95802f82560e]</t>
  </si>
  <si>
    <t>3-98845</t>
  </si>
  <si>
    <t>How many people were injured in 2015 (year) in ('Alabama',) (state) ?</t>
  </si>
  <si>
    <t>3-96669</t>
  </si>
  <si>
    <t>How many people were injured in 03/2013 (month) in ('California', 'Modesto') (city) ?</t>
  </si>
  <si>
    <t>3-98848</t>
  </si>
  <si>
    <t>How many people were injured in 2013 (year) in ('Tennessee',) (state) ?</t>
  </si>
  <si>
    <t>3-98847</t>
  </si>
  <si>
    <t>How many people were injured in 2015 (year) in ('Connecticut',) (state) ?</t>
  </si>
  <si>
    <t>[8ff1a1fd06231d268af134a8f9838ae4, 5039f0bd7c5eafd9266d4febcf6810ec, 3cf2718eb0a5e84234eb5cf591e7692d, 9765a099513b1afc4fe0567f5eb8d6bc, 1e35803a02a6217dc06bea3693d6860a, fe59e3af2b37debbe62aedb09bb89663, 2ea9551033048367d8837424be6caa3c]</t>
  </si>
  <si>
    <t>[1e35803a02a6217dc06bea3693d6860a, fe59e3af2b37debbe62aedb09bb89663, 5a81efa09adf086cfc33bfd501759f9f, 3cf2718eb0a5e84234eb5cf591e7692d, 9765a099513b1afc4fe0567f5eb8d6bc, 5039f0bd7c5eafd9266d4febcf6810ec]</t>
  </si>
  <si>
    <t>3-107952</t>
  </si>
  <si>
    <t>How many people were injured in ('Florida',) (state) that involve the name David (first) ?</t>
  </si>
  <si>
    <t>[c71051300448d5917fb8597b97de9002, 9897ff64ff1c41541dd9c4bdb3e2026b, 5c5a85b18a8e51fe4e5367d6e86ba8db, a1488fe494f74601dd8fbd6a9e4f229f, d05260c62663cb43d70acca05517725d]</t>
  </si>
  <si>
    <t>3-82022</t>
  </si>
  <si>
    <t>How many people were killed in 2016 (year) that involve the name Gill (last) ?</t>
  </si>
  <si>
    <t>[de99c6c6b149d589d0c78125cc8c6084, 3ab92e0f10f6bc58b3c7a567787256a6, 36ff8db0ac78cd81e2bebaf6ea8ad97c, 668d26e307f3fc86ef3718b4967a6bf6, b6bf4abf8861510b02951bd30fa143b5]</t>
  </si>
  <si>
    <t>3-107953</t>
  </si>
  <si>
    <t>How many people were injured in ('New York',) (state) that involve the name Floyd (first) ?</t>
  </si>
  <si>
    <t>[3f40359b72793d34a27bdc2efc883e4d, 910ab7ded9c37323627f6582984f0be6, 88e3bb22d34a874f43466c8a8043b807]</t>
  </si>
  <si>
    <t>3-81177</t>
  </si>
  <si>
    <t>How many people were killed in 2016 (year) that involve the name Jaylen Howard (full_name) ?</t>
  </si>
  <si>
    <t>[bcb42a8fad8ca51ea5b3399bca4a5513]</t>
  </si>
  <si>
    <t>3-82019</t>
  </si>
  <si>
    <t>How many people were killed in 2015 (year) that involve the name Robinson (last) ?</t>
  </si>
  <si>
    <t>3-94491</t>
  </si>
  <si>
    <t>How many people were injured in 2015 (year) in ('Pennsylvania', 'Erie') (city) ?</t>
  </si>
  <si>
    <t>3-103596</t>
  </si>
  <si>
    <t>How many people were injured in 2015 (year) that involve the name Curtis (last) ?</t>
  </si>
  <si>
    <t>3-106620</t>
  </si>
  <si>
    <t>How many people were injured in 13/07/2016 (day) that involve the name Ernest (first) ?</t>
  </si>
  <si>
    <t>[29aeae5b1d410d2cd76c3f319d64d9ae, c7fa2c86624315b44bdcefe1aa4474f7, 8a2895e31fe81efd7e39d6bf5cfa6d0e]</t>
  </si>
  <si>
    <t>3-98853</t>
  </si>
  <si>
    <t>How many people were injured in 2015 (year) in ('Arizona',) (state) ?</t>
  </si>
  <si>
    <t>3-94010</t>
  </si>
  <si>
    <t>How many people were injured in 20/02/2016 (day) in ('Florida',) (state) ?</t>
  </si>
  <si>
    <t>[04a805085713e39aed43fa652077626d, 1ebd987aafe84d111b9ae9a279063b9d, e851819b148915983d59b691aa1d4a1d, 007d7cc29e5632865d4f4f8e51f615fd]</t>
  </si>
  <si>
    <t>[e851819b148915983d59b691aa1d4a1d, 007d7cc29e5632865d4f4f8e51f615fd, 04a805085713e39aed43fa652077626d, c889402ceeb85f1129faf2bbee0fe86c, 1ebd987aafe84d111b9ae9a279063b9d]</t>
  </si>
  <si>
    <t>3-94494</t>
  </si>
  <si>
    <t>How many people were injured in 2015 (year) in ('Louisiana', 'Shreveport') (city) ?</t>
  </si>
  <si>
    <t>[7d4cb87cd9f1461363165c9c43c79fda]</t>
  </si>
  <si>
    <t>[85ff1d1e11a54e901a6ea415518710b8, a11951aa89ea5e032e7be1efc2faabca, 20d162025ffdeed3009139cf541f25bc, 2f6808e541489d6d81c2cc350d4eb5d4, 93dae1b4faa9e2042d6378307ebbb78f, 7c1bdbb3afeb783f69e990c0e9fe3dc8, 20845c902d7184033f77009e241b74cf, 41ee7bb4f86a2ec4b0da54fe5a9ae7e0]</t>
  </si>
  <si>
    <t>3-98852</t>
  </si>
  <si>
    <t>How many people were injured in 2016 (year) in ('Delaware',) (state) ?</t>
  </si>
  <si>
    <t>3-102264</t>
  </si>
  <si>
    <t>How many people were injured in 12/2015 (month) that involve the name Johnson (last) ?</t>
  </si>
  <si>
    <t>[72be1eecbad077919f87202bb3d2daca, f968a5d1e4b39725fd236017c480fd75, 69ff270a45c5022007a38a3994cb7f76]</t>
  </si>
  <si>
    <t>3-94493</t>
  </si>
  <si>
    <t>How many people were injured in 2016 (year) in ('Kansas', 'Wichita') (city) ?</t>
  </si>
  <si>
    <t>[ee5c78378fb864d641666eaf96ecd036, 995c54e9e8b100cc2c29485ff4ab16c3, e32f274ad453ebc000e830fbdd82bb7f, 714d0919070eb8e9eef2ea4e6875076b]</t>
  </si>
  <si>
    <t>3-98855</t>
  </si>
  <si>
    <t>How many people were injured in 2016 (year) in ('Michigan',) (state) ?</t>
  </si>
  <si>
    <t>[093ef059b4fa8c642fcc8d435c68339d, 18f7d3545b02a4230cc238ab9a5515df, a0a7b57f0fc50df84833cb79956a53ef, 7a2f9f5ab4af428d64cfd870365d8d13, ddc1269931975de6c3b58e593124055c, 92fcccfebf3d8b08157e27e9636bd76d, 5a72023cb07a5ccc9d0bd71314dda00e, e6031347d0695323e7e30ba73cdcde03, a9044abec36434ae997c3a10242b9885, 2cb621f78d444a457f6641f1b4c9fc76, c815169a853b86ddd4fbf91f01ab52d3, d528ba173f97d582162257d4496840f2, 774ee275936b495d02cfe0100b9c70fe, 788086d7246db41c65c5ad77281ceb25, 18c653b47c53d9f931d571ef879f244a, b69bd518aebe62adda2e0d54e6d238af, bf9eec15cd14d989aadff9419ec1ac25, a868d7487e3bc5603b9b14ab6227eb45, da7dedc02300ae622877f62c3bb72a09, a67a6cc8b5383cb6ecc254375fb72bb4, 9e3176096a2ba3d6e12613d0fc9ecd3b, 50ad29c74c01b8b172ec51675115691c, 17d5cf07eaab055a5036ced5132715c8, 538ce7e73d1006df43f17b18aec0b280, 6361d29a66e13f5755e9c17289b4df55, 02d31a454a254bf92d88be0a5606e02f, b9d49e0dd6e8cf6ad9e2684f2bfca3d8, 285a1ae85329af5dfa47255c93f89b5e, deb0043e9f15867716b98b94da40750e, c8eb952315332523f9a831b416f232e4, 60cdefad4b9422b5a248ee6541d796f7, 495894501f35e6e2e3a42901fd72d710, 6ca1f44ae6ed59a10c4e2ab1f72ebc85, 66be027307d7d712eab90d8ae824e134, 11301a18457d52473d028e689e4e3d11, c8e4bb78c78c35efc614c72c1fe3bc26, 6a0ea4cdca7c72df84e59c6935bb0204, 5af49ed5957ea776a1401227ff78c1f6, 0ced4610d4aec9bb95695897b9a91979, 5beaeadc7af8ba4a666a6570f7caf5e6, 518bb7e853d5556f95262b0d2a876219, d2bda96b56893770f93245881cbd41e0, eacaf37122744b705bfb4364b6e03e4f, 10c21180a1f8afcc78e978e6495c7c2b, ce790537077b924973137f555a04ee5b]</t>
  </si>
  <si>
    <t>3-74883</t>
  </si>
  <si>
    <t>How many people were killed in 2016 (year) in ('Virginia', 'Charlotte (county)') (city) ?</t>
  </si>
  <si>
    <t>[cd147c59a160ce5b99e38a42895a1402]</t>
  </si>
  <si>
    <t>3-94492</t>
  </si>
  <si>
    <t>How many people were injured in 2015 (year) in ('Louisiana', 'New Orleans') (city) ?</t>
  </si>
  <si>
    <t>3-98854</t>
  </si>
  <si>
    <t>How many people were injured in 2016 (year) in ('District of Columbia',) (state) ?</t>
  </si>
  <si>
    <t>3-94015</t>
  </si>
  <si>
    <t>How many people were injured in 17/08/2016 (day) in ('California',) (state) ?</t>
  </si>
  <si>
    <t>3-94497</t>
  </si>
  <si>
    <t>How many people were injured in 2016 (year) in ('Missouri', 'Kansas City') (city) ?</t>
  </si>
  <si>
    <t>3-98851</t>
  </si>
  <si>
    <t>How many people were injured in 2016 (year) in ('Maine',) (state) ?</t>
  </si>
  <si>
    <t>[0a8c6bc462a997cf8501149f8e83b750, 95523a669610519df5e6adae20b42568]</t>
  </si>
  <si>
    <t>[0a8c6bc462a997cf8501149f8e83b750, 95523a669610519df5e6adae20b42568, 1219b5af16134037121998d4b9b24abf, 5e2fd20f15d6b988be4a50ac33c9111f, 6914156db0afbae913c9c61e933226f9]</t>
  </si>
  <si>
    <t>3-94496</t>
  </si>
  <si>
    <t>How many people were injured in 2016 (year) in ('Texas', 'Austin') (city)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</si>
  <si>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df5884ac1225597ce0fccc705cceb7e9, 5c0ec36fe491c52a4f610d0d327129c8, 3d0622047ae230c7fe920c9b9a8d0a71, 072e7cade18bae0bdc8be21f01782aa4]</t>
  </si>
  <si>
    <t>[072e7cade18bae0bdc8be21f01782aa4, c2309740bc54202d62a15c7e6470daa4, d3f2504dfe82e58bee457c75f3268942, 210c8e495b6bc326527ad41a0aac22ee, 22fd91a6830c18f1a5dbf0c68d352fef, 139b51119579687988a343e773dd95b8, ca4aea79db946a1f2e3701a8ae740f6d, 996c36ec1a55a662c8aee95d61317a91, fc502bfe53ab6bb3318ed412e710a114, fce187f65e15a2131569e19a18489ead, 3be1ea26fb115a62ab077ed6f096d34c, c3e93f5ab26e0c269ddbb8db9325bb08]</t>
  </si>
  <si>
    <t>3-98839</t>
  </si>
  <si>
    <t>How many people were injured in 2014 (year) in ('Michigan',) (state) ?</t>
  </si>
  <si>
    <t>3-75739</t>
  </si>
  <si>
    <t>How many people were killed in 21/06/2015 (day) in ('Utah', 'Roy') (city) ?</t>
  </si>
  <si>
    <t>3-94478</t>
  </si>
  <si>
    <t>How many people were injured in 2016 (year) in ('Mississippi', 'Jackson') (city) ?</t>
  </si>
  <si>
    <t>3-96656</t>
  </si>
  <si>
    <t>How many people were injured in 11/2014 (month) in ('Maryland', 'Baltimore') (city) ?</t>
  </si>
  <si>
    <t>[189eae234a48b1aa6e5ae6397861737c]</t>
  </si>
  <si>
    <t>3-96657</t>
  </si>
  <si>
    <t>How many people were injured in 07/2015 (month) in ('Michigan', 'Saginaw') (city) ?</t>
  </si>
  <si>
    <t>3-98837</t>
  </si>
  <si>
    <t>How many people were injured in 2016 (year) in ('New Jersey',) (state) ?</t>
  </si>
  <si>
    <t>3-98836</t>
  </si>
  <si>
    <t>How many people were injured in 2014 (year) in ('Pennsylvania',) (state) ?</t>
  </si>
  <si>
    <t>3-84212</t>
  </si>
  <si>
    <t>How many people were killed in 12/2016 (month) that involve the name Jahleel Brown (full_name) ?</t>
  </si>
  <si>
    <t>3-84698</t>
  </si>
  <si>
    <t>How many people were killed in 09/2016 (month) that involve the name Larriana Hughes (full_name) ?</t>
  </si>
  <si>
    <t>3-107944</t>
  </si>
  <si>
    <t>How many people were injured in ('Texas',) (state) that involve the name Raymundo (first) ?</t>
  </si>
  <si>
    <t>3-82032</t>
  </si>
  <si>
    <t>How many people were killed in 2015 (year) that involve the name Lewis (last) ?</t>
  </si>
  <si>
    <t>[cf180b8a52f1c62b7c13aa5f90ced516, f01260ab88f765c36092dbc3a6a02d21, 8f86fa9c8127c447b79e4951fd773869, ba2c421ccbe836282ebc52d1cd73543a, 6a57f056fdd38d65424d54e7bc35f645]</t>
  </si>
  <si>
    <t>[ba2c421ccbe836282ebc52d1cd73543a, 5d8059ec31d82727b96658c3765ae868, 65bba2eecfe8b1a3516234558143417e, 13c6cb1eada65c93c26c14fa4c718b1e, f01260ab88f765c36092dbc3a6a02d21, cf180b8a52f1c62b7c13aa5f90ced516, eeafeba0ea38c993738b8599dab0b302, 8f86fa9c8127c447b79e4951fd773869, 6a57f056fdd38d65424d54e7bc35f645, f7a15492358683cc98ed954744623ece]</t>
  </si>
  <si>
    <t>3-104439</t>
  </si>
  <si>
    <t>How many people were injured in 2016 (year) that involve the name Joshua Karban (full_name) ?</t>
  </si>
  <si>
    <t>3-87718</t>
  </si>
  <si>
    <t>How many people were killed in 09/2014 (month) that involve the name Wilson (last) ?</t>
  </si>
  <si>
    <t>[b8a0202b5cafac42eb5b5f154dc86078]</t>
  </si>
  <si>
    <t>3-103103</t>
  </si>
  <si>
    <t>How many people were injured in 02/2016 (month) that involve the name Jeffery Eckstein (full_name) ?</t>
  </si>
  <si>
    <t>3-103102</t>
  </si>
  <si>
    <t>How many people were injured in 02/2016 (month) that involve the name Manuel Otiz (full_name) ?</t>
  </si>
  <si>
    <t>3-103586</t>
  </si>
  <si>
    <t>How many people were injured in 2016 (year) that involve the name Fauntleroy (last) ?</t>
  </si>
  <si>
    <t>[58b79d0ad263bb28a3903ded5ddb50b4]</t>
  </si>
  <si>
    <t>3-82029</t>
  </si>
  <si>
    <t>How many people were killed in 2016 (year) that involve the name Phillips (last) ?</t>
  </si>
  <si>
    <t>[84acb0162ac6240d8d54c9f4534ba7e4, 08aff8ef3b50b131c5b642353d139cdc, 6569c6e4f286684ac1f45b961e2cdbd9, 82b7f544ffdf3c6a82200ab3791358e3]</t>
  </si>
  <si>
    <t>[08aff8ef3b50b131c5b642353d139cdc, 82b7f544ffdf3c6a82200ab3791358e3, 6569c6e4f286684ac1f45b961e2cdbd9, 84acb0162ac6240d8d54c9f4534ba7e4, a4a3b2a19ea0e6f6faf3f2ae85260546, c13244c36b5100379053e10aa9fa3257, 597c86a24d576e67f981059b8258b47c, fd2ffd8dd9eb47c19fca13d82b955f0b]</t>
  </si>
  <si>
    <t>3-94000</t>
  </si>
  <si>
    <t>How many people were injured in 20/02/2016 (day) in ('Michigan',) (state) ?</t>
  </si>
  <si>
    <t>[e6031347d0695323e7e30ba73cdcde03, a9044abec36434ae997c3a10242b9885]</t>
  </si>
  <si>
    <t>[a9044abec36434ae997c3a10242b9885]</t>
  </si>
  <si>
    <t>3-94484</t>
  </si>
  <si>
    <t>How many people were injured in 2015 (year) in ('Louisiana', 'Baton Rouge') (city) ?</t>
  </si>
  <si>
    <t>3-96663</t>
  </si>
  <si>
    <t>How many people were injured in 10/2016 (month) in ('Louisiana', 'New Orleans') (city) ?</t>
  </si>
  <si>
    <t>[68ede29ad6f66fa1ff8b642e634a1aa5]</t>
  </si>
  <si>
    <t>3-98842</t>
  </si>
  <si>
    <t>How many people were injured in 2016 (year) in ('North Carolina',) (state) ?</t>
  </si>
  <si>
    <t>3-100074</t>
  </si>
  <si>
    <t>How many people were injured in 2016 (year) that involve the name Herbert (first) ?</t>
  </si>
  <si>
    <t>[385b34075ce3dd62cf4f535b724f3056, b22db6c956ed0014bbf910fb535fd413, f61b341b7511062e8912d6d06f70e943, e47c446239ad705672508103644726df]</t>
  </si>
  <si>
    <t>3-94482</t>
  </si>
  <si>
    <t>How many people were injured in 2013 (year) in ('New York', 'New York') (city) ?</t>
  </si>
  <si>
    <t>[47b887d5b8d72783c6efc88d08dbc8c4, 28dc71d59343273c85583873a2efcbfb]</t>
  </si>
  <si>
    <t>3-96665</t>
  </si>
  <si>
    <t>How many people were injured in 11/2015 (month) in ('California', 'Fresno') (city) ?</t>
  </si>
  <si>
    <t>3-98844</t>
  </si>
  <si>
    <t>How many people were injured in 2016 (year) in ('Ohio',) (state) ?</t>
  </si>
  <si>
    <t>[79524ff80f3c13ee8cfc5575dfb93a72, 6d674397b2a4d80fbeaadd4d7542d63b, 37945875a6da3c6cc4342b0272015b05, d6298b4d13d73ff830307c5aba23c75b, 830b1c63b58031ee46bd95802f82560e, 0fa7f2645b915fb1078de4d945f302b5, ee01318a5a5f190b78d893ac72f5dc20, f7246d842df61012095124e16655035b, bca4fb4d8555a80f5038bb7ecd1de192, fdb58cc4042643977425363d62e56045, 066e6df8b929c4572599b377af965159, 8415df41f1f3e3e9d13d5d31f5f74ae2, fb3c51c7bd2f0055753e9f3f740d4447, a30fb17fcb1b00c4e767399b53e8117c, 6d341789d683e6015f991660590a2fcd, c935ccc8d6794c7f1f8579fd6cf66fe3, b0e56dd70855dc9732eaa37d7c7e12d5, 89572ea9267481edcfb3ed0387f6a767, a1eac7c03830c460eafd1f57a95aad8f, 2234f0e17887d5296178b85cb1012bea, 474192e8ed58d492d1bccacae3863c5a, 3071d890cfc208dbff68cc0e73fa1c23, a2c67525480c40fb977e6844d14c3140, 07d55803667fd94c2d5ef91ea2d4e0e4, 7048766dd9d8f393707767c0ebdbbf20, bd71fb417853b8e1f2c912a01f625a21, e5366d5e48cd54990bff7e5becf3fbd2, 29aeae5b1d410d2cd76c3f319d64d9ae, c7fa2c86624315b44bdcefe1aa4474f7, 8a2895e31fe81efd7e39d6bf5cfa6d0e]</t>
  </si>
  <si>
    <t>3-96660</t>
  </si>
  <si>
    <t>How many people were injured in 11/2016 (month) in ('Texas', 'San Antonio') (city) ?</t>
  </si>
  <si>
    <t>[7c9324c34afedc54aa2b7265c91a4910, 57b6b2ddd8509cc4ddeb2f409107efa6, 051f4ff42b8f293640be4014aad8df2a, fcf8983961e4f47b66a43c761eba033f]</t>
  </si>
  <si>
    <t>3-74891</t>
  </si>
  <si>
    <t>How many people were killed in 2016 (year) in ('Ohio', 'Amelia') (city) ?</t>
  </si>
  <si>
    <t>3-98840</t>
  </si>
  <si>
    <t>How many people were injured in 2013 (year) in ('Arizona',) (state) ?</t>
  </si>
  <si>
    <t>3-98828</t>
  </si>
  <si>
    <t>How many people were injured in 2015 (year) in ('New Jersey',) (state) ?</t>
  </si>
  <si>
    <t>3-98829</t>
  </si>
  <si>
    <t>How many people were injured in 2013 (year) in ('Texas',) (state) ?</t>
  </si>
  <si>
    <t>[0bffe03b4535e182aaa193edd80cfca9, 970eba70587867936c5d075a3fcfcac2, f14db84a9d46cfc740e05138a72d2ae6, 9985e512931a56c4cf5fd75133a9bd1e, e08136033a9d2038ec4e7542511ad372, 79ef857be4875597f574e81ba648a529, e9e3acb7483fe4f9fef0dc16ff97ee33]</t>
  </si>
  <si>
    <t>[e08136033a9d2038ec4e7542511ad372, 0564c029d7e7d625a81fb8be348b2e6e, c9202e8ee22bd94f194df05c5c394222, 9985e512931a56c4cf5fd75133a9bd1e, d0aca9d142a2d34a106a82853fce2e25, 970eba70587867936c5d075a3fcfcac2, ad73756afcf6468951e52dd2340fc421, e9e3acb7483fe4f9fef0dc16ff97ee33, 0bffe03b4535e182aaa193edd80cfca9, 79ef857be4875597f574e81ba648a529, f14db84a9d46cfc740e05138a72d2ae6]</t>
  </si>
  <si>
    <t>3-98824</t>
  </si>
  <si>
    <t>How many people were injured in 2015 (year) in ('Virginia',) (state) ?</t>
  </si>
  <si>
    <t>3-110742</t>
  </si>
  <si>
    <t>How many people were injured in ('New Jersey',) (state) that involve the name Hanayah Woods (full_name) ?</t>
  </si>
  <si>
    <t>3-74854</t>
  </si>
  <si>
    <t>How many people were killed in 2016 (year) in ('Missouri', 'Kansas City') (city) ?</t>
  </si>
  <si>
    <t>[da52e3f91f555f7e3bdea31403a32b83, abb30eace1a789cd6540fd5efc4d7d37, d5ff69d3a153b097e74a861094a17921, 42aec514c0a63783c30df9b6e0f678f3, 773d42bd9a9762580b9887229e6655c9, 03c398b212ce804113aecefc07957d17, 0b17114b0a80ad9317d5143987386929, 536da0dee1cc6917b2bf52dee2f61f5c, 1f5a0cb5862fc782d4a0e466748db618, 20451ad9563e2c4d870f7fc84d396c89]</t>
  </si>
  <si>
    <t>3-98825</t>
  </si>
  <si>
    <t>How many people were injured in 2015 (year) in ('South Carolina',) (state) ?</t>
  </si>
  <si>
    <t>3-82001</t>
  </si>
  <si>
    <t>How many people were killed in 2013 (year) that involve the name Williams (last) ?</t>
  </si>
  <si>
    <t>[42e524a0fc25fe5c7d6607ef1c0ac0cc, 27bab02bf1ab029f5e588423f208132c, bbf499ec2e5ade62d1ec98ea6d9fb34e, 5f79e87d68c475c99e1d41e277ccbc0c]</t>
  </si>
  <si>
    <t>3-85996</t>
  </si>
  <si>
    <t>How many people were killed in 2016 (year) that involve the name Javon (first) ?</t>
  </si>
  <si>
    <t>[996db1aa59ee8d02af0726812197a09d, 810c1a1ffe404eb28d6bc39dd4f387c6, 772591405acd0c43d28f61c737d563a0, 662672852b984c058a02869c92096d86]</t>
  </si>
  <si>
    <t>[772591405acd0c43d28f61c737d563a0, 25403697118259081a7788dd8950914c, 996db1aa59ee8d02af0726812197a09d, 810c1a1ffe404eb28d6bc39dd4f387c6]</t>
  </si>
  <si>
    <t>3-100938</t>
  </si>
  <si>
    <t>How many people were injured in 10/2016 (month) that involve the name Jose (first) ?</t>
  </si>
  <si>
    <t>[67b865339a42a170d6a0d55fde0f2e32, acef7e016c45850a12f618c9dcd2bd34, 7cdf5cbd678bd4a47a3108256818eecc]</t>
  </si>
  <si>
    <t>[67b865339a42a170d6a0d55fde0f2e32, 456f3dd976b192f2be0be5d1639cdcc5, 7cdf5cbd678bd4a47a3108256818eecc]</t>
  </si>
  <si>
    <t>3-80299</t>
  </si>
  <si>
    <t>How many people were killed in 27/11/2016 (day) that involve the name John (first) ?</t>
  </si>
  <si>
    <t>3-81146</t>
  </si>
  <si>
    <t>How many people were killed in 2016 (year) that involve the name Mahsaan Kelley-Wilson (full_name) ?</t>
  </si>
  <si>
    <t>[1f5a0cb5862fc782d4a0e466748db618, 20451ad9563e2c4d870f7fc84d396c89]</t>
  </si>
  <si>
    <t>[20451ad9563e2c4d870f7fc84d396c89]</t>
  </si>
  <si>
    <t>3-86836</t>
  </si>
  <si>
    <t>How many people were killed in 04/2016 (month) that involve the name Laboy (last) ?</t>
  </si>
  <si>
    <t>[c7721a45483536ccd0a00e0e870d9bff, cc09821930f7d016aa7f0431146d2aa6, b641b5abad0fb305d05ad39cded16465]</t>
  </si>
  <si>
    <t>[b641b5abad0fb305d05ad39cded16465]</t>
  </si>
  <si>
    <t>3-98831</t>
  </si>
  <si>
    <t>How many people were injured in 2015 (year) in ('Pennsylvania',) (state) ?</t>
  </si>
  <si>
    <t>[de102e5da4993f09ff090fe4713ee240, 603411e26bc7121d5df597c443cf0035, d6c08ab363b93c7248eb011111c24282, 95094155e877fbf3756d28b148aea78f, 28be26d2899132b85e1ddb591f3b3824, 70117dc2c859e5e17d453284c5a50e39, 0eb43325762b38c36e25c5912b19330d, 3916568ccaa034fd921f3822e20197f4, 1ca4975731615c29277f0d405dcee6cb, eb810acae28ec98225511be5d75cc37a, 36bef24669cdf3f4152e4cfe9747c6d0, 1b6dc4f09daacef69c994c935801323d, 3ee4ecc50635f1815b05f92380dc795a, 4d3c1e3a474716398d9e1bf4a3d84b4a, 119dec5964663a6ba45bed5c8a816f46, b18437e20cce0bf8ee4d283532fcc346, 89e9827408e53cbd1c92018c571bddb0, bc4099690d29b9e0c134e998f06b455a, 88bb898bbc5681297a5cd8d8ebc9b208, c3e8e1bd3f296ac1417ae8ccf3671b4c, 0268fd409b91b479a337531f4413d996, e1854df2db353a1dcbdaf3916e4cdc77, a77d35db8501d52b4b43659222c165d5, 6e7463908ad644f2cc520939634f0788, 00c6afc8e265bdd12080aadb603405d0, b5e3dcfe649278c8a95d130b7faa10ef, fe3cfe6113dad699b2fc63f7e0ad12c3, b981ac4d5e572eb4dca7f2eb784feb75, 36f480520da711181d307e5e73263527, 709ffb35ba351efcdf98f0b20a14d748, 2ce23757a6c738d045466a65971ada10, 5b34ed434625831985ff3fdf4f43847e, a9f976805e2998c7a9d3379457d2b1bf, 2975fbfd7bb560c6b20965be6c0ddb71, 252c99b6024c5b262e80d3f397d9b4dc, a7588961e60f4a7a746af420b587cf65]</t>
  </si>
  <si>
    <t>3-98830</t>
  </si>
  <si>
    <t>How many people were injured in 2015 (year) in ('Mississippi',) (state) ?</t>
  </si>
  <si>
    <t>3-98832</t>
  </si>
  <si>
    <t>How many people were injured in 2013 (year) in ('Colorado',) (state) ?</t>
  </si>
  <si>
    <t>3-94477</t>
  </si>
  <si>
    <t>How many people were injured in 2015 (year) in ('Colorado', 'Aurora') (city) ?</t>
  </si>
  <si>
    <t>[200055aa10986773eb291e8b6baaf18b, b184578478fa4328b499e8610b2625b1]</t>
  </si>
  <si>
    <t>3-94476</t>
  </si>
  <si>
    <t>How many people were injured in 2016 (year) in ('North Carolina', 'Rocky Mount') (city) ?</t>
  </si>
  <si>
    <t>3-94475</t>
  </si>
  <si>
    <t>How many people were injured in 2015 (year) in ('North Carolina', 'Stokes') (city) ?</t>
  </si>
  <si>
    <t>[e4645de10d129a8ae70571123f6410ae]</t>
  </si>
  <si>
    <t>3-96650</t>
  </si>
  <si>
    <t>How many people were injured in 07/2013 (month) in ('Florida', 'Pompano Beach') (city) ?</t>
  </si>
  <si>
    <t>[6a0dc0e3d5dbd11914028978bcf9cc17, e5184a2058070b58015640f7a7b88457]</t>
  </si>
  <si>
    <t>3-93143</t>
  </si>
  <si>
    <t>How many people were killed in ('Ohio',) (state) that involve the name Hayes (last) ?</t>
  </si>
  <si>
    <t>3-94474</t>
  </si>
  <si>
    <t>How many people were injured in 2014 (year) in ('California', 'Bellflower') (city) ?</t>
  </si>
  <si>
    <t>[dc39fbd34045c9d97c7809c9efbed3a8, e28f1cef8a3d9a66156dac8b1fb15a25]</t>
  </si>
  <si>
    <t>3-98817</t>
  </si>
  <si>
    <t>How many people were injured in 2016 (year) in ('Connecticut',) (state) ?</t>
  </si>
  <si>
    <t>[f36b56cdfeffbace0d0d1d7177f2d506, 358f3a2789b1432c6fd4e0e5aa458831, e473880825c0295872ccc41aeefa7896, a3cdedf10329e9a00fbcfd9be91722e3, 7979f05ef9c499581930d5599888218b, 53fbdf2e90ea62719b6d6786bb01d1dc, 3b033a332c9b5470bb57f15caefdb239, 6914156db0afbae913c9c61e933226f9, 5f87cbbb564aaee42fe172a52f04099f, 2ec945ab9ee52e3c665d2f87032507b3, a27913fafb7800a4e8696fc129b643fb, 79f55916fc0220f5a2093fb17a7b4772, f1c1a571556fb0ebfa755810b7ef5818, e96ea706282712d089cab03477f09daa, da416ec4089dc87298c85b1dff32a017, 25421ee03b99c4c14411bb33a7404a28, b183f1b9850fe36b000cb2dbb5b47674, 1ad3d409ea844b8da2bd36ccc888e5e5, 6481841f55ef51f8040f631858b4d60a]</t>
  </si>
  <si>
    <t>3-98816</t>
  </si>
  <si>
    <t>How many people were injured in 2014 (year) in ('South Carolina',) (state) ?</t>
  </si>
  <si>
    <t>3-98818</t>
  </si>
  <si>
    <t>How many people were injured in 2016 (year) in ('Colorado',) (state) ?</t>
  </si>
  <si>
    <t>[bbfce1bc1ed44b37957f588f06c6d2b3, 7c775508029f5fb3e86bbae54bcd1de9, 0638a01775341fd8c44e9f0a4e10098d, 494a0ecb108d93e0f3a1ed6a04ca7266, ee35357b0d9441a003c7aa68d7cf2f5e, e4ffa212da6ba446cb75b04ccc52bdf1, cfe5bc4712275782e656e5d72e8f43e5, be4e86f5824474681718c9009014cedb, f65ea5781f0208c1062e2097e645b38d, fd621655a30a4b7d1574cf8f99d5681b, c302b355ad6d9145485c1902f83012b1]</t>
  </si>
  <si>
    <t>[c302b355ad6d9145485c1902f83012b1, 24a421adb62fed7b558cdec317170231, e79dd9e78a42c171077fea46454fd83a, e55ccb952b42e32f84e44f7e802ae82f, f7250d39cdbf4b07e2e5d43711bb5540, 494a0ecb108d93e0f3a1ed6a04ca7266, 49da77314307271176f62bd2359bdb47, bbfce1bc1ed44b37957f588f06c6d2b3, dc9837fc9033388831db78a2aa045205, df7d6d8d73eefbe05276f782512e2801, 0638a01775341fd8c44e9f0a4e10098d, 799cbde95a37b9ad5f40b83231e0d987, cfe5bc4712275782e656e5d72e8f43e5, ce0452c7f1634ce8b27cf5bdf171443a, 02ad07a28b545be09f7816778d2f0fb6, f885a1cc4654b69a7dc70b9f0949f8b8, 7c775508029f5fb3e86bbae54bcd1de9, ee35357b0d9441a003c7aa68d7cf2f5e, eb2aa1a010f99b03e23952000fe30fca, 0e8dd07bec0b1c949e71fbe4e054fa0b, 6da590a77e4a932130fc43ce81082e1a]</t>
  </si>
  <si>
    <t>3-74868</t>
  </si>
  <si>
    <t>How many people were killed in 2013 (year) in ('New York', 'Mohawk') (city) ?</t>
  </si>
  <si>
    <t>3-95788</t>
  </si>
  <si>
    <t>How many people were injured in 06/2015 (month) in ('Maryland', 'Baltimore') (city) ?</t>
  </si>
  <si>
    <t>[27e7372cb282d8f38b25d1f96fd477bc]</t>
  </si>
  <si>
    <t>3-98812</t>
  </si>
  <si>
    <t>How many people were injured in 2014 (year) in ('Washington',) (state) ?</t>
  </si>
  <si>
    <t>[07a132faa95d33223467051b6b0fe011, 331675ce24d8d87bcee5008be536a116, 230d53628d50c2c7923d16e5ade2f957, e71e34a319ae9cf99dd21d5b399bf295]</t>
  </si>
  <si>
    <t>3-98815</t>
  </si>
  <si>
    <t>How many people were injured in 2015 (year) in ('Idaho',) (state) ?</t>
  </si>
  <si>
    <t>[13fc41b1b57978f17439383c63b6462a, 37517ef7fdbc71250148dc7a73166d0e]</t>
  </si>
  <si>
    <t>[7cef71f51ac1b1306b0991d4e083585d, b032a7c77c198520b427a6e978f34eed, 13fc41b1b57978f17439383c63b6462a, 00f9d7565109c261b4621f09d5934d6f]</t>
  </si>
  <si>
    <t>3-107566</t>
  </si>
  <si>
    <t>How many people were injured in ('Texas',) (state) that involve the name Eugene (first) ?</t>
  </si>
  <si>
    <t>3-96637</t>
  </si>
  <si>
    <t>How many people were injured in 09/2016 (month) in ('Arkansas', 'Hot Springs National Park (Hot Springs)') (city) ?</t>
  </si>
  <si>
    <t>3-98814</t>
  </si>
  <si>
    <t>How many people were injured in 2013 (year) in ('Michigan',) (state) ?</t>
  </si>
  <si>
    <t>3-108414</t>
  </si>
  <si>
    <t>How many people were injured in ('Illinois',) (state) that involve the name Jones (last) ?</t>
  </si>
  <si>
    <t>[8b38e2e02563121fda98249478144b1a, 7610507b440655bdf04aca3b64473692]</t>
  </si>
  <si>
    <t>[9600c9c66aae404f35397a7bda020b6b]</t>
  </si>
  <si>
    <t>3-83342</t>
  </si>
  <si>
    <t>How many people were killed in 28/06/2016 (day) that involve the name Rodriguez (last) ?</t>
  </si>
  <si>
    <t>[e158e69a50b790c6023c9592ac204800, 58b6e8c65e7467f6eb2f87373f3710a9, b365a8e3325f3b6c11277afceb0ede32]</t>
  </si>
  <si>
    <t>3-109746</t>
  </si>
  <si>
    <t>How many people were injured in ('Pennsylvania', 'Philadelphia') (city) that involve the name Harley (last) ?</t>
  </si>
  <si>
    <t>3-83343</t>
  </si>
  <si>
    <t>How many people were killed in 04/10/2016 (day) that involve the name Andrews (last) ?</t>
  </si>
  <si>
    <t>[72cae750af330201fc0465cb6a19da7a, cd9aff1837ec669115d4b61e99c324c8]</t>
  </si>
  <si>
    <t>3-108416</t>
  </si>
  <si>
    <t>How many people were injured in ('Illinois',) (state) that involve the name Tanner (last) ?</t>
  </si>
  <si>
    <t>[1c727f062e1d0456f1d257e92e57e235]</t>
  </si>
  <si>
    <t>3-82013</t>
  </si>
  <si>
    <t>How many people were killed in 2016 (year) that involve the name Lara (last) ?</t>
  </si>
  <si>
    <t>[15f662404a141c753d9c25e36caca5bf, 2f0a0f5bcd771f8b959d83938982fca2, 6b72640d1097dfac0aa89de56be176fb, 2afa17d6f46aa84aeed042cdd0c783b6, 22ec33f26c52a733b2fc3e43321f605c, 64ea94ad6f0baf843759e5f6b15566a0, abaa23c12285fdd4bfabb7959c53b1b5]</t>
  </si>
  <si>
    <t>[2f0a0f5bcd771f8b959d83938982fca2, abaa23c12285fdd4bfabb7959c53b1b5, 15f662404a141c753d9c25e36caca5bf]</t>
  </si>
  <si>
    <t>3-82008</t>
  </si>
  <si>
    <t>How many people were killed in 2016 (year) that involve the name Powell (last) ?</t>
  </si>
  <si>
    <t>[6914efa9e2c86ca494828af26f7dc5a8, ddf2d9c4b57b3d5e6d5f331e7a2037da, b20354bf7f27dbc4a0e5e691b2ab07bf, d884e641130ccef5be22310db14241a3, a09fa0b4bcbd69032d8d9bf4bf65f41a]</t>
  </si>
  <si>
    <t>3-104058</t>
  </si>
  <si>
    <t>How many people were injured in 2015 (year) that involve the name Brown (last) ?</t>
  </si>
  <si>
    <t>[a9063d1c576ba6cced5a0b0211ba94be, 1ae7368acd8ad7858a333604c25819c7, 00c62b2b52b6c125e01ca99b243c470f, 9f20f5aafbf33b5564ecbed2a48e1bf8, 2e71803e18916da42f3ebcdee9ed1700, 00f9d7565109c261b4621f09d5934d6f, 49cbe62b0a4ef9dffc791c72792b5454, 983f35c1b758e8d5761f2b5718ea34c9, effd1d1b983d2fe5065e53ca24fea83d]</t>
  </si>
  <si>
    <t>3-106237</t>
  </si>
  <si>
    <t>How many people were injured in 17/07/2016 (day) that involve the name Edward (first) ?</t>
  </si>
  <si>
    <t>3-86844</t>
  </si>
  <si>
    <t>How many people were killed in 11/2016 (month) that involve the name Malone (last) ?</t>
  </si>
  <si>
    <t>[c1ec0f094473e56a028650468640db6d, e56fec8e36214f810fd580ab08d3e1b5, ee715bd69b667cf4f6a801ed4946a32c]</t>
  </si>
  <si>
    <t>3-86845</t>
  </si>
  <si>
    <t>How many people were killed in 01/2015 (month) that involve the name Mata (last) ?</t>
  </si>
  <si>
    <t>3-105388</t>
  </si>
  <si>
    <t>How many people were injured in 07/08/2016 (day) that involve the name Brandon Karr (full_name) ?</t>
  </si>
  <si>
    <t>3-75722</t>
  </si>
  <si>
    <t>How many people were killed in 30/07/2015 (day) in ('Texas', 'Houston') (city) ?</t>
  </si>
  <si>
    <t>[fa939c64627e161e5cafe76ef1b42512, b13fbfb51a03184556f27fa028152455]</t>
  </si>
  <si>
    <t>[b13fbfb51a03184556f27fa028152455, fa939c64627e161e5cafe76ef1b42512]</t>
  </si>
  <si>
    <t>3-96641</t>
  </si>
  <si>
    <t>How many people were injured in 08/2016 (month) in ('Indiana', 'Evansville') (city) ?</t>
  </si>
  <si>
    <t>[5dbc6170ef7924826c052aed22a7bd40, a960e39d0bb712d88206b0a035101921, 6666e64eddda7a8eae19385983bb2a5b, 30421ea4a2c6344f7387899fcd84c6e7]</t>
  </si>
  <si>
    <t>3-98820</t>
  </si>
  <si>
    <t>How many people were injured in 2016 (year) in ('Florida',) (state) ?</t>
  </si>
  <si>
    <t>3-98822</t>
  </si>
  <si>
    <t>How many people were injured in 2015 (year) in ('Illinois',) (state) ?</t>
  </si>
  <si>
    <t>3-96644</t>
  </si>
  <si>
    <t>How many people were injured in 10/2014 (month) in ('North Carolina', 'Rutherford County') (city) ?</t>
  </si>
  <si>
    <t>[f9325642f195065ea1dbc0511004318b]</t>
  </si>
  <si>
    <t>3-98821</t>
  </si>
  <si>
    <t>How many people were injured in 2016 (year) in ('Idaho',) (state) ?</t>
  </si>
  <si>
    <t>[0cdd4f9543d74a0375076b3ffa2e96ed, 33250cc8ab154a47579395bc70b10a89, 8554b200f12a9e9f6fed68f6795ada07, d811dcfd1fb745fcd74479902f61ce31, e53fb3a68425d35010c9c6fc1260a18d]</t>
  </si>
  <si>
    <t>[d811dcfd1fb745fcd74479902f61ce31, 0cdd4f9543d74a0375076b3ffa2e96ed, 8554b200f12a9e9f6fed68f6795ada07, e53fb3a68425d35010c9c6fc1260a18d, 33250cc8ab154a47579395bc70b10a89]</t>
  </si>
  <si>
    <t>3-94466</t>
  </si>
  <si>
    <t>How many people were injured in 2016 (year) in ('Indiana', 'Evansville') (city) ?</t>
  </si>
  <si>
    <t>[5dd669af087c86b4a63aaf0a20730972, 5dbc6170ef7924826c052aed22a7bd40, a960e39d0bb712d88206b0a035101921, 6666e64eddda7a8eae19385983bb2a5b, 30421ea4a2c6344f7387899fcd84c6e7]</t>
  </si>
  <si>
    <t>3-94463</t>
  </si>
  <si>
    <t>How many people were injured in 2016 (year) in ('Illinois', 'Chicago (Englewood)') (city) ?</t>
  </si>
  <si>
    <t>3-106260</t>
  </si>
  <si>
    <t>How many people were injured in 12/11/2016 (day) that involve the name Maige (first) ?</t>
  </si>
  <si>
    <t>3-94448</t>
  </si>
  <si>
    <t>How many people were injured in 2015 (year) in ('Massachusetts', 'Boston') (city) ?</t>
  </si>
  <si>
    <t>[eb4f145f69289a52e2f60f7458893020, 810a50aaf9c617ad600149bde97c027e, 302194954cd39518a3184c6ba9b5e90c, bcd9222c6b1783c4abfe7c2fd27fe500]</t>
  </si>
  <si>
    <t>[302194954cd39518a3184c6ba9b5e90c, eb4f145f69289a52e2f60f7458893020, bcd9222c6b1783c4abfe7c2fd27fe500]</t>
  </si>
  <si>
    <t>3-74838</t>
  </si>
  <si>
    <t>How many people were killed in 2015 (year) in ('Missouri', 'Eureka') (city) ?</t>
  </si>
  <si>
    <t>3-94447</t>
  </si>
  <si>
    <t>How many people were injured in 2016 (year) in ('New York', 'Mount Vernon') (city) ?</t>
  </si>
  <si>
    <t>[e1cc5bced1dd89d3eb36ef251c25c30c]</t>
  </si>
  <si>
    <t>3-98808</t>
  </si>
  <si>
    <t>How many people were injured in 2013 (year) in ('California',) (state) ?</t>
  </si>
  <si>
    <t>3-98807</t>
  </si>
  <si>
    <t>How many people were injured in 2015 (year) in ('New York',) (state) ?</t>
  </si>
  <si>
    <t>[4cd7f108354fdc11ef17cc9d01add3eb, 3ed664e62576659c81006d098c829f72, 76b5ddf6e774a5a3a9b1a0a8ec11a51f, 7eafe083ee63a668dcbaeb9e55ed9328, 9f8d94b59f16a41085ce3ebd9c126713, f223d0863984f709b457259d3abeddc8, 734d0d5e3c3447c887c16b110701e235, 58074c75a7d9444df3a6c3ad24ac00ff, 8d4e5199cbd7d02c5a20ea863d2353f3, f740c38662e0ddc1c69c54f96aad441f, b4605d184aa99bc15ccf14bf21393b85, 6fc6a19b7e5fcddc3c8d44c8c3da19e6, 5b8b942cf45932f9567b5f4ebc7fd48a, 9c954916a5b44b24c32416fb0af90c2e, 40de821f2590c820cf7b15af66bf781e, c54b9f1c86cde58f421e42ee9a8881c3, 962fcccfe6ed3aee58a83b79b628229b, 32b0522ddde45bb70a6d1ba2e2dbf55a, f71f09fa433ee84db3d54e701e0e5ed9, c8dfbc1757fd2ea109d361e69841bc8e, 2e5fe007181659b51180211d52f72356, 0963c3259f69f07053bca801de733f23, bd1e1113418549b3eab2f0c3eab5142f, 4a447d0db43a6a3d52e72d721f2ff692, e4fab3e70e1b9fb0a584d98b9e929c27, 809dae1b1274194594f44452de1cc799, 971cad526fa8ea7e046e7a874770c959, 48e878764625bf9a20f3e7d4d8e8d144, 20c200951d459f0949f0b1e05a0ad4af, 262cc0377605ef57bab4f806fe21b637, 0edfd5b0e2cdcd4f62142a0c07c47cb4, d1200bab136487e05537efa56bf6d809]</t>
  </si>
  <si>
    <t>3-98802</t>
  </si>
  <si>
    <t>How many people were injured in 2013 (year) in ('Kentucky',) (state) ?</t>
  </si>
  <si>
    <t>3-108444</t>
  </si>
  <si>
    <t>How many people were injured in ('Arkansas',) (state) that involve the name Williams (last) ?</t>
  </si>
  <si>
    <t>3-110764</t>
  </si>
  <si>
    <t>How many people were injured in ('Tennessee',) (state) that involve the name Tyson Lucas (full_name) ?</t>
  </si>
  <si>
    <t>[e55be006ff8696a1c13399ab0bf7f76e, 666b073b6f83b18c6516e93da20977b2]</t>
  </si>
  <si>
    <t>[666b073b6f83b18c6516e93da20977b2, e55be006ff8696a1c13399ab0bf7f76e]</t>
  </si>
  <si>
    <t>3-96624</t>
  </si>
  <si>
    <t>How many people were injured in 09/2016 (month) in ('Texas', 'Houston') (city) ?</t>
  </si>
  <si>
    <t>3-109776</t>
  </si>
  <si>
    <t>How many people were injured in ('Georgia', 'Jackson') (city) that involve the name Hastings (last) ?</t>
  </si>
  <si>
    <t>3-107599</t>
  </si>
  <si>
    <t>How many people were injured in ('Maryland',) (state) that involve the name Derrick (first) ?</t>
  </si>
  <si>
    <t>3-79291</t>
  </si>
  <si>
    <t>How many people were killed in 08/2016 (month) that involve the name Brandon (first) ?</t>
  </si>
  <si>
    <t>[e8d28883e6495b576b8731b4c4f4e850, 27c17a8bf2515f4fbd1ebe335098c4c4, 773d42bd9a9762580b9887229e6655c9]</t>
  </si>
  <si>
    <t>3-94449</t>
  </si>
  <si>
    <t>How many people were injured in 2016 (year) in ('North Carolina', 'Durham') (city) ?</t>
  </si>
  <si>
    <t>3-98803</t>
  </si>
  <si>
    <t>How many people were injured in 2016 (year) in ('Arkansas',) (state) ?</t>
  </si>
  <si>
    <t>[40dc62c6d44e049ec5558fe87e5c47c6, 9fc866eb04e1f233978e14a8713c3e9e, 6798d966e738299e850849441b2e4d97, 84d6e7f7c010f65ec1f61bfa014c3f27, 9598d8a0acb544fa8469d8ad97af4abc, 8fe5284f62d16842c4b81e47290fd298, d9a89fbea9c88bea5f61de6674329fa1, 7a7697f769cb89817846b003f5799eb4, f9734ce420365d3e465d27b238fad844, 741501d220b35f83a7e674b51370e6cc, 67cbaedc3b6353917515b723b96116f3, 1a4a681d871a658b200809b7b7c7dd66]</t>
  </si>
  <si>
    <t>3-80282</t>
  </si>
  <si>
    <t>How many people were killed in 17/10/2016 (day) that involve the name Keagan (first) ?</t>
  </si>
  <si>
    <t>[5ccc06723ca498f6ef6cfd762104f21d, ca8018d8e2522b294434bce2cdc17b15]</t>
  </si>
  <si>
    <t>[ca8018d8e2522b294434bce2cdc17b15]</t>
  </si>
  <si>
    <t>3-82464</t>
  </si>
  <si>
    <t>How many people were killed in 2016 (year) that involve the name Carter (last) ?</t>
  </si>
  <si>
    <t>[f63f020768603bfc0212ff5a20763196, b00a8290e2f3ea81aec02ca4635f4d92, c889402ceeb85f1129faf2bbee0fe86c]</t>
  </si>
  <si>
    <t>[e97bd29eef038ff3060ace221881c56b, f63f020768603bfc0212ff5a20763196, 1d1d22e6f6c1fbe2edc11f0fa47514cc, 30421ea4a2c6344f7387899fcd84c6e7, c889402ceeb85f1129faf2bbee0fe86c, b00a8290e2f3ea81aec02ca4635f4d92]</t>
  </si>
  <si>
    <t>3-83312</t>
  </si>
  <si>
    <t>How many people were killed in 07/11/2013 (day) that involve the name Williams (last) ?</t>
  </si>
  <si>
    <t>3-98809</t>
  </si>
  <si>
    <t>How many people were injured in 2015 (year) in ('Washington',) (state) ?</t>
  </si>
  <si>
    <t>[615c4770cbdf89d89b14f987bf18f21f, 1420a342ba2561a064d1af16055404c7, ee9d794f46776220911e5241e07664bb, 3e15fc6162aa1f4dc2af5122cf7c21aa, 57080c774220552d50308275a8877837, c6777215272dcf1adc665f1f87222644, d28e188fcad592b6d5522ebdd3a89794]</t>
  </si>
  <si>
    <t>[615c4770cbdf89d89b14f987bf18f21f, 25f5f30be9489f9c98a13f3d2e850a48, 57080c774220552d50308275a8877837, 6d09d32aa8d48632a95eec26e9a26f12, 3e15fc6162aa1f4dc2af5122cf7c21aa, 331675ce24d8d87bcee5008be536a116, 841d24273177840ae3a468feadf40f69, 1420a342ba2561a064d1af16055404c7, ee9d794f46776220911e5241e07664bb, effd1d1b983d2fe5065e53ca24fea83d, cd47306135c7f6477f2c3516f9d9631c]</t>
  </si>
  <si>
    <t>3-82461</t>
  </si>
  <si>
    <t>How many people were killed in 2016 (year) that involve the name Freeman (last) ?</t>
  </si>
  <si>
    <t>[f66894e456e28286767805e82e5f382f, 7d718a5462450d082cf4dd41b3d00e58, 9035c1665eb43729844d56bdc1d1a2b1, 3a1d013e89740f5602e9f24c23a5da56]</t>
  </si>
  <si>
    <t>[f66894e456e28286767805e82e5f382f, 7d718a5462450d082cf4dd41b3d00e58, 9035c1665eb43729844d56bdc1d1a2b1, 8f2cea311f3c1958c12e370667b8eee9]</t>
  </si>
  <si>
    <t>3-81129</t>
  </si>
  <si>
    <t>How many people were killed in 2016 (year) that involve the name Bianca Arter (full_name) ?</t>
  </si>
  <si>
    <t>[5100177e8351794d51a9e062f5d79078]</t>
  </si>
  <si>
    <t>3-85967</t>
  </si>
  <si>
    <t>How many people were killed in 2016 (year) that involve the name Christian (first) ?</t>
  </si>
  <si>
    <t>[80a7284b5cc6de240f1a55de99628391, 1e488aa93055b08e095bc5d23634025a, 59271f8d363fc82500c718e02b7b9abc, bcb64082309ae753d74fe57f1d6befa8, c22d0dfcbf660d12fa8dc457a082887d, 38915cfc9c043f00dfb85cf2446e5a7a]</t>
  </si>
  <si>
    <t>[bcb64082309ae753d74fe57f1d6befa8, c22d0dfcbf660d12fa8dc457a082887d, 59271f8d363fc82500c718e02b7b9abc, 1e488aa93055b08e095bc5d23634025a, ee4e2d8dca069dfd8ede6ff8b12acca9, 80dfa1e73a2e05c83ca794d564303fde, 38915cfc9c043f00dfb85cf2446e5a7a, d49f49f2368b3d466b9ea4716f4ba044]</t>
  </si>
  <si>
    <t>3-104087</t>
  </si>
  <si>
    <t>How many people were injured in 2016 (year) that involve the name Smith (last) ?</t>
  </si>
  <si>
    <t>[ca12408ca25177abae034f5fb7ee7e1d, 6ebe83519424ec17c9182190c19eb361, fd66f856b3d2cb337fd5d742618a555a, 1ffefa9f79a4b731ce2dab6e6ddae8f0, e9c42c8834a4b1cbc3572a28e7ad6bef, b74a6973fecf3adb513aa0fbbcf5bffd, e28beb2f9991f12c3ec52684464c3a61, 3410d76cd305960fd61365f7779451d4, 6f700f7f145210d1a1a77fd0e9e87260, 40c9613545b16d068282305a058610ce, 8a1928c62125cc2b18f0a4f2a4c01be8, 9f1b8d3c44cc1677660a751409c8bf99, 6d38db1a0b247ddb9e386ac1bb7ffd50, b9af533d3a40a6c2dfb2148e45c4ee87, f388e76fedca1bc0748e2a1441381475]</t>
  </si>
  <si>
    <t>[a338a9ddd5820fd681ee47d4bda4ac3b, 68d76a02dceb1fda84d263e400b98c1e, b2aea77633e77fbe418c2bd87b56c8b3, fd66f856b3d2cb337fd5d742618a555a, ca12408ca25177abae034f5fb7ee7e1d, 0395474513c934ecea5262c1e26315bd, 068ae0aa2886b759ea8968ecebbb38f3, 61f0eb314dd1e960cc77e5b2003c5424, f388e76fedca1bc0748e2a1441381475, 8a1928c62125cc2b18f0a4f2a4c01be8, 48de4059b661d20c9a369658b27bf5a2, 2513803c3a60cf16a1025f070c182a5a, b9af533d3a40a6c2dfb2148e45c4ee87, 95569e1202906a0daf698e1d859cacd9, 5cf042b40de55f0e6fdf4c2fe79cc4c0, d5ff69d3a153b097e74a861094a17921, 9600c9c66aae404f35397a7bda020b6b, 2029ab4a92e0045e44de6aea89f359fc, a0398b62a52732f91f7bfa6a97192824, e9c42c8834a4b1cbc3572a28e7ad6bef, 40c9613545b16d068282305a058610ce, 1a942e9fc475573f26d215520d4c10fb, e44667284d48bbfbed671fb7edc1362c, 38b8aa6ab4d038034e0bdd06ce4a74d7, 5c5a85b18a8e51fe4e5367d6e86ba8db, 293f7cee0a46b0d342df6747794e340b, e28beb2f9991f12c3ec52684464c3a61, ee5f8e28222eec7d4e284ab82b07f6e1, 9f1b8d3c44cc1677660a751409c8bf99, eba3792e6ecb15e9557680b94cc59d1e, c81c1486a55be344557c9442b8368186, 80dfa1e73a2e05c83ca794d564303fde, b1096ceedd75063b92c0885923dc5e69, e83b5b13f763f1018dcc3aa2be786f05, c84458e8bc2c43242de3932029f10924, c58bf57b2385a0f441683f11f54c8dee, 9b515c30eb2f6a29cb5631def5ede852, ea0bb57f06fa2e343ee10816959d3b9c, 89c968a0ca323864734d2e8ef66dfeb0, d25a1dc04617bc15a9ac905c2390034f, 3410d76cd305960fd61365f7779451d4]</t>
  </si>
  <si>
    <t>3-74840</t>
  </si>
  <si>
    <t>How many people were killed in 2016 (year) in ('New Jersey', 'Orange') (city) ?</t>
  </si>
  <si>
    <t>3-95785</t>
  </si>
  <si>
    <t>How many people were injured in 11/2016 (month) in ('Tennessee', 'Dyersburg') (city) ?</t>
  </si>
  <si>
    <t>[e0a2128d9a6ff90f6fccf3f025a4ac65]</t>
  </si>
  <si>
    <t>3-96632</t>
  </si>
  <si>
    <t>How many people were injured in 04/2013 (month) in ('California', 'Vallejo') (city) ?</t>
  </si>
  <si>
    <t>3-98811</t>
  </si>
  <si>
    <t>How many people were injured in 2015 (year) in ('Oklahoma',) (state) ?</t>
  </si>
  <si>
    <t>3-95786</t>
  </si>
  <si>
    <t>How many people were injured in 04/2016 (month) in ('Washington', 'Lakewood') (city) ?</t>
  </si>
  <si>
    <t>[d464eb9c8f9f488494fd637085ec318b, 55a072a0f4ea29eebb02a4c2e9864de9]</t>
  </si>
  <si>
    <t>3-98810</t>
  </si>
  <si>
    <t>How many people were injured in 2016 (year) in ('Kansas',) (state) ?</t>
  </si>
  <si>
    <t>[ee5c78378fb864d641666eaf96ecd036, 995c54e9e8b100cc2c29485ff4ab16c3, e32f274ad453ebc000e830fbdd82bb7f, 46fa5b206a26c4a1b9831818f1124f37, 7c427435dd23ffb2f79a6e223690d287, f3f73f1cc45e14b5f61f3c6127598f9c, 714d0919070eb8e9eef2ea4e6875076b]</t>
  </si>
  <si>
    <t>3-94452</t>
  </si>
  <si>
    <t>How many people were injured in 2016 (year) in ('Colorado', 'Denver') (city) ?</t>
  </si>
  <si>
    <t>[0638a01775341fd8c44e9f0a4e10098d, 494a0ecb108d93e0f3a1ed6a04ca7266, ee35357b0d9441a003c7aa68d7cf2f5e, e4ffa212da6ba446cb75b04ccc52bdf1, cfe5bc4712275782e656e5d72e8f43e5, be4e86f5824474681718c9009014cedb, f65ea5781f0208c1062e2097e645b38d]</t>
  </si>
  <si>
    <t>[0638a01775341fd8c44e9f0a4e10098d, c302b355ad6d9145485c1902f83012b1, cfe5bc4712275782e656e5d72e8f43e5, 24a421adb62fed7b558cdec317170231, 494a0ecb108d93e0f3a1ed6a04ca7266, ee35357b0d9441a003c7aa68d7cf2f5e]</t>
  </si>
  <si>
    <t>3-96618</t>
  </si>
  <si>
    <t>How many people were injured in 06/2015 (month) in ('Indiana', 'Indianapolis') (city) ?</t>
  </si>
  <si>
    <t>[cfb20dc5e44e084f244a71b4034eaace]</t>
  </si>
  <si>
    <t>3-96619</t>
  </si>
  <si>
    <t>How many people were injured in 12/2016 (month) in ('New Jersey', 'Bloomfield') (city) ?</t>
  </si>
  <si>
    <t>3-95765</t>
  </si>
  <si>
    <t>How many people were injured in 07/2016 (month) in ('Texas', 'Houston') (city) ?</t>
  </si>
  <si>
    <t>[99ec15c91bbb8fb5e2dc686842c762fa, 0f413d308edb52d4ba3730b7b0773022, 706eba02905ed68884e6518d1626998e, 4855ca6c46569be9ae2d048f0ecfe491, 6a1d5638928df825086882013b605435, 79ff748a1351e8a5228163a2ad95b563]</t>
  </si>
  <si>
    <t>3-96612</t>
  </si>
  <si>
    <t>How many people were injured in 12/2015 (month) in ('Nebraska', 'Omaha') (city) ?</t>
  </si>
  <si>
    <t>[9fa3456f7acdec754b45337df22245d0]</t>
  </si>
  <si>
    <t>3-74845</t>
  </si>
  <si>
    <t>How many people were killed in 2016 (year) in ('Georgia', 'Jonesboro') (city) ?</t>
  </si>
  <si>
    <t>3-95768</t>
  </si>
  <si>
    <t>How many people were injured in 08/2013 (month) in ('New Jersey', 'Montclair') (city) ?</t>
  </si>
  <si>
    <t>3-96615</t>
  </si>
  <si>
    <t>How many people were injured in 08/2015 (month) in ('Maryland', 'Baltimore') (city) ?</t>
  </si>
  <si>
    <t>3-85982</t>
  </si>
  <si>
    <t>How many people were killed in 2016 (year) that involve the name Oliver (first) ?</t>
  </si>
  <si>
    <t>[89b916c6f2481fc374e55b151394c78c, e9f889ea233cf99591ffe2211e261aca]</t>
  </si>
  <si>
    <t>3-80296</t>
  </si>
  <si>
    <t>How many people were killed in 09/12/2016 (day) that involve the name Christopher (first) ?</t>
  </si>
  <si>
    <t>3-96621</t>
  </si>
  <si>
    <t>How many people were injured in 05/2015 (month) in ('California', 'San Diego') (city) ?</t>
  </si>
  <si>
    <t>3-104074</t>
  </si>
  <si>
    <t>How many people were injured in 2015 (year) that involve the name Johnson (last) ?</t>
  </si>
  <si>
    <t>[f71f09fa433ee84db3d54e701e0e5ed9, ef3506a5e49ea5b7420305b5eac1780a, a3a0d13f486c46e2d6bc1e92caf1907e, 267080ae6c84c514afaf71d2f4bebc2a, 471ea29c5998fd1deb08fbaddb292bcc, 38c191349658694a6499297f008c0c16, 72be1eecbad077919f87202bb3d2daca, e4cd044100f04247eee54263748bbd63, f968a5d1e4b39725fd236017c480fd75, 69ff270a45c5022007a38a3994cb7f76, 6dcb34cb0db874244c34a97c0c5ad7b3, 9e1e5ee3fa7cdc5255f7055d73487f69]</t>
  </si>
  <si>
    <t>3-74817</t>
  </si>
  <si>
    <t>How many people were killed in 2016 (year) in ('Texas', 'Austin') (city)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</si>
  <si>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072e7cade18bae0bdc8be21f01782aa4, 5c0ec36fe491c52a4f610d0d327129c8, 3d0622047ae230c7fe920c9b9a8d0a71, df5884ac1225597ce0fccc705cceb7e9]</t>
  </si>
  <si>
    <t>[ebe635ad988110698705672ba29b391c, c2309740bc54202d62a15c7e6470daa4, 210c8e495b6bc326527ad41a0aac22ee, 139b51119579687988a343e773dd95b8, ca4aea79db946a1f2e3701a8ae740f6d, 996c36ec1a55a662c8aee95d61317a91, fc502bfe53ab6bb3318ed412e710a114, fce187f65e15a2131569e19a18489ead, 3be1ea26fb115a62ab077ed6f096d34c, 7089a69dd27b3a4fccdd0c29f0e0a654, c3e93f5ab26e0c269ddbb8db9325bb08]</t>
  </si>
  <si>
    <t>3-95759</t>
  </si>
  <si>
    <t>How many people were injured in 02/2015 (month) in ('Arkansas', 'Little Rock') (city) ?</t>
  </si>
  <si>
    <t>3-93577</t>
  </si>
  <si>
    <t>How many people were injured in 14/07/2016 (day) in ('Ohio',) (state) ?</t>
  </si>
  <si>
    <t>3-107531</t>
  </si>
  <si>
    <t>How many people were injured in ('Texas', 'Houston') (city) that involve the name Braveon (first) ?</t>
  </si>
  <si>
    <t>[0bffe03b4535e182aaa193edd80cfca9, 970eba70587867936c5d075a3fcfcac2]</t>
  </si>
  <si>
    <t>[0bffe03b4535e182aaa193edd80cfca9]</t>
  </si>
  <si>
    <t>3-108864</t>
  </si>
  <si>
    <t>How many people were injured in ('Ohio',) (state) that involve the name Lindsey (last) ?</t>
  </si>
  <si>
    <t>[a5679ac9e2c17a37e82ef436c16b60fb, 8f2cea311f3c1958c12e370667b8eee9, 9f87a7fa080443db4c9fd832459339f5]</t>
  </si>
  <si>
    <t>[a5679ac9e2c17a37e82ef436c16b60fb, 8f2cea311f3c1958c12e370667b8eee9]</t>
  </si>
  <si>
    <t>3-82440</t>
  </si>
  <si>
    <t>How many people were killed in 2016 (year) that involve the name Cole (last) ?</t>
  </si>
  <si>
    <t>[d06b0ff1216616acef15942d71f19bd8, 187909d5f77524ca82b6ef7e1fac4a95, 851f63fba7b2b162501718a313711d9c]</t>
  </si>
  <si>
    <t>[31d9756ce320be4dd54bb708222bebce, 187909d5f77524ca82b6ef7e1fac4a95, 7eb4d004d1ce5c3700caaf0fded1f53b, e44667284d48bbfbed671fb7edc1362c, 59e2446d3c3da684c1cbeb9d2cea57fa, 826535532ebb50f151e18f0cb8140508, 2513803c3a60cf16a1025f070c182a5a, 851f63fba7b2b162501718a313711d9c]</t>
  </si>
  <si>
    <t>3-85950</t>
  </si>
  <si>
    <t>How many people were killed in 2016 (year) that involve the name Rafael (first) ?</t>
  </si>
  <si>
    <t>3-108866</t>
  </si>
  <si>
    <t>How many people were injured in ('Florida',) (state) that involve the name Clark (last) ?</t>
  </si>
  <si>
    <t>3-107538</t>
  </si>
  <si>
    <t>How many people were injured in ('Florida', 'Miami') (city) that involve the name Angel (first) ?</t>
  </si>
  <si>
    <t>[eb56a8f4e7c18838f4a895dfcb306f95, 33d1d6b93d5051e69474a6d6effaac61, 200942001ea2b699f7c130fc538d2172, 929721ec24d1eb5cc0a14505e84f5d82, 4aff1c806862544f92616cf29a1b3d3f, 30cdfe51f66697a788b22160606aca6d]</t>
  </si>
  <si>
    <t>[eb56a8f4e7c18838f4a895dfcb306f95]</t>
  </si>
  <si>
    <t>3-74819</t>
  </si>
  <si>
    <t>How many people were killed in 2016 (year) in ('Georgia', 'Savannah') (city) ?</t>
  </si>
  <si>
    <t>[34105679bae3a3c3529c7ef6ed4c9533]</t>
  </si>
  <si>
    <t>3-82438</t>
  </si>
  <si>
    <t>How many people were killed in 2016 (year) that involve the name Johnson (last) ?</t>
  </si>
  <si>
    <t>[4613f7948f95c8f1449bfb582e5ae734, e97bd29eef038ff3060ace221881c56b, bbba996c1547b2ca68f18a15cd5258f2, 07afde44124bab1233121920b177fbc9, 27ec87000d34350a061e348012cd09ef, 95569e1202906a0daf698e1d859cacd9, 0f413d308edb52d4ba3730b7b0773022, e23319502af6cf031a8ac5b2e25eac1f, 586335b77ec3b8515619fb86f5198876, f66894e456e28286767805e82e5f382f, 4f9490d97b6a879e6a6e5ce5075a53a1, bd79bc07c3f19db51f3f69c46f3993e5, bbf7f2b142129e7feb435ee79fd84bac, ef2ea272bee60865bd48a6bd0eec9feb, 293f7cee0a46b0d342df6747794e340b, 9e81b8fb534577806c469b2a6f8cd168, b9d62f661e3234b521208856e5c9ed5c, c9bfe30cb8e36037e95a88c963b24073, eee9e97c613d588579bc55f8fc9ad399, ebb6d75dac79a2c652208e6464dcef16, 8ab6c8277a32eee24cec00248c723332, d7206c0e8e72f9b5216e49e7db9e9498, 7d718a5462450d082cf4dd41b3d00e58, 953ab31de282513e89d5d52dbccb2bc0, 6ec7b37a5b7565add53cf2fdb8ac4cdb, c22d0dfcbf660d12fa8dc457a082887d, bafd6e1464e32bcfbbe98bbef5c7bb42, f696564cdbe152adf482567704bef8f7, 4555322bbd162c1115e7244ee8427e82, 0d3262ca032dc0462aa9c43f630b9868]</t>
  </si>
  <si>
    <t>3-85943</t>
  </si>
  <si>
    <t>How many people were killed in 2014 (year) that involve the name Keshira (first) ?</t>
  </si>
  <si>
    <t>[5f9b232d9d8b7ec62ff79f80ece96d47, bf46e191cedf0eb949a0d3063bfc044d]</t>
  </si>
  <si>
    <t>3-106202</t>
  </si>
  <si>
    <t>How many people were injured in 28/11/2016 (day) that involve the name Martinez (last) ?</t>
  </si>
  <si>
    <t>3-95761</t>
  </si>
  <si>
    <t>How many people were injured in 08/2016 (month) in ('Connecticut', 'Waterbury') (city) ?</t>
  </si>
  <si>
    <t>3-104024</t>
  </si>
  <si>
    <t>How many people were injured in 2016 (year) that involve the name Turner (last) ?</t>
  </si>
  <si>
    <t>[11301a18457d52473d028e689e4e3d11, 85b2620519334c470f76d1ef40694c11, da52e3f91f555f7e3bdea31403a32b83, 741501d220b35f83a7e674b51370e6cc, d14751bf1946fdc571e4d1420bec38e8, 8695f61b5f03f0964bb806a3332adce3, ffc9101df4475e8255fdeb2b3dd36510, 5e2b130c344575991e61646746c7515a]</t>
  </si>
  <si>
    <t>3-96611</t>
  </si>
  <si>
    <t>How many people were injured in 12/2015 (month) in ('California', 'Huntington Beach') (city) ?</t>
  </si>
  <si>
    <t>3-79276</t>
  </si>
  <si>
    <t>How many people were killed in 11/2016 (month) that involve the name Richard (first) ?</t>
  </si>
  <si>
    <t>[e227f3a5662941ed1e5f5592c5b193a4, 2882e636369a3cbbabde4e1dabdbdfab, 144211c4d01fa3986e0e02e6a31c2ea6]</t>
  </si>
  <si>
    <t>3-93586</t>
  </si>
  <si>
    <t>How many people were injured in 27/11/2016 (day) in ('Missouri',) (state) ?</t>
  </si>
  <si>
    <t>3-77098</t>
  </si>
  <si>
    <t>How many people were killed in 19/11/2016 (day) in ('Pennsylvania',) (state) ?</t>
  </si>
  <si>
    <t>3-84619</t>
  </si>
  <si>
    <t>How many people were killed in 12/2015 (month) that involve the name Raheem Shannon (full_name) ?</t>
  </si>
  <si>
    <t>[ba6f142aaceabbe8150f23aa20bd2f73]</t>
  </si>
  <si>
    <t>3-93584</t>
  </si>
  <si>
    <t>How many people were injured in 11/08/2013 (day) in ('Virginia',) (state) ?</t>
  </si>
  <si>
    <t>3-94430</t>
  </si>
  <si>
    <t>How many people were injured in 28/06/2015 (day) in ('Michigan',) (state) ?</t>
  </si>
  <si>
    <t>[9124d993ca374f02319a487eef9f8b11, 5d8059ec31d82727b96658c3765ae868]</t>
  </si>
  <si>
    <t>3-94415</t>
  </si>
  <si>
    <t>How many people were injured in 28/08/2016 (day) in ('New York',) (state) ?</t>
  </si>
  <si>
    <t>3-93567</t>
  </si>
  <si>
    <t>How many people were injured in 28/05/2013 (day) in ('Tennessee',) (state) ?</t>
  </si>
  <si>
    <t>[8bc6fce932248e5fc51fea2e3c932c6a]</t>
  </si>
  <si>
    <t>3-90059</t>
  </si>
  <si>
    <t>How many people were killed in ('Michigan', 'Detroit') (city) that involve the name Tkira Steen (full_name) ?</t>
  </si>
  <si>
    <t>[5b937014e890ae3c4e8927968bff010a, 8e3eead88363a16844dc8eba3e019e59]</t>
  </si>
  <si>
    <t>3-94413</t>
  </si>
  <si>
    <t>How many people were injured in 24/07/2015 (day) in ('Pennsylvania',) (state) ?</t>
  </si>
  <si>
    <t>3-94897</t>
  </si>
  <si>
    <t>How many people were injured in 2016 (year) in ('California', 'Oakland') (city) ?</t>
  </si>
  <si>
    <t>3-90058</t>
  </si>
  <si>
    <t>How many people were killed in ('California', 'Perris') (city) that involve the name Ezequiel Melendez (full_name) ?</t>
  </si>
  <si>
    <t>[be7dcfcc71880be1e3e8c5be239b3ea4, 6debfa111806778085b8dc1eb2a93243, b73d5b8ddd5404a3f3b66cfbb96e22bb]</t>
  </si>
  <si>
    <t>[6debfa111806778085b8dc1eb2a93243]</t>
  </si>
  <si>
    <t>3-95743</t>
  </si>
  <si>
    <t>How many people were injured in 11/2015 (month) in ('Connecticut', 'Windham') (city) ?</t>
  </si>
  <si>
    <t>[8ff1a1fd06231d268af134a8f9838ae4]</t>
  </si>
  <si>
    <t>3-107521</t>
  </si>
  <si>
    <t>How many people were injured in ('Florida', 'Orlando') (city) that involve the name Victor (first) ?</t>
  </si>
  <si>
    <t>[312d78793d6dd8c7816df8078c098d14]</t>
  </si>
  <si>
    <t>3-93569</t>
  </si>
  <si>
    <t>How many people were injured in 12/08/2016 (day) in ('Texas',) (state) ?</t>
  </si>
  <si>
    <t>[8d7ceb3be584fa025b324139bfee2ebb, 09784dc8dab697face2c753f602ee369, 0595d8eb93575fef0d41656420785404, f3f7c63810318f00efac55c3c6de81c8, 13aedd9e836755d111af6fbbb5488f27]</t>
  </si>
  <si>
    <t>3-85963</t>
  </si>
  <si>
    <t>How many people were killed in 2013 (year) that involve the name Demetrius (first) ?</t>
  </si>
  <si>
    <t>[3c17b01c421407b50518ff51263bf3c6, 194f58decc297bae587d0903e6b29286, 135bd5e53a32bbb73115dd58f68c166e]</t>
  </si>
  <si>
    <t>3-74829</t>
  </si>
  <si>
    <t>How many people were killed in 2016 (year) in ('Colorado', 'Denver') (city) ?</t>
  </si>
  <si>
    <t>[0638a01775341fd8c44e9f0a4e10098d, 494a0ecb108d93e0f3a1ed6a04ca7266, ee35357b0d9441a003c7aa68d7cf2f5e, e4ffa212da6ba446cb75b04ccc52bdf1, f65ea5781f0208c1062e2097e645b38d, be4e86f5824474681718c9009014cedb, cfe5bc4712275782e656e5d72e8f43e5]</t>
  </si>
  <si>
    <t>[0638a01775341fd8c44e9f0a4e10098d, e4ffa212da6ba446cb75b04ccc52bdf1, c302b355ad6d9145485c1902f83012b1, cfe5bc4712275782e656e5d72e8f43e5, 24a421adb62fed7b558cdec317170231, 494a0ecb108d93e0f3a1ed6a04ca7266, ee35357b0d9441a003c7aa68d7cf2f5e]</t>
  </si>
  <si>
    <t>3-104018</t>
  </si>
  <si>
    <t>How many people were injured in 2016 (year) that involve the name Robinson (last) ?</t>
  </si>
  <si>
    <t>[64ea94ad6f0baf843759e5f6b15566a0, ebb6d75dac79a2c652208e6464dcef16, a91088e42375468b6dd7de7ef740c41c, 0851f4696efda99543ba36362b6805bf, ee01318a5a5f190b78d893ac72f5dc20, e851819b148915983d59b691aa1d4a1d, f63504d9b174b44766e8d81779b218ea, 3d0f0c2e912ed320e385083dd258d7e0, 93040125ca0f41a85b5b6cc9165ab4d3, 3d285dc20481fb7d98955b869fb46c7b]</t>
  </si>
  <si>
    <t>3-81119</t>
  </si>
  <si>
    <t>How many people were killed in 2016 (year) that involve the name Jordan Dumas (full_name) ?</t>
  </si>
  <si>
    <t>3-84623</t>
  </si>
  <si>
    <t>How many people were killed in 05/2014 (month) that involve the name Uriah Rezen (full_name) ?</t>
  </si>
  <si>
    <t>3-103168</t>
  </si>
  <si>
    <t>How many people were injured in 12/2016 (month) that involve the name Jarrett Thigpen (full_name) ?</t>
  </si>
  <si>
    <t>3-104015</t>
  </si>
  <si>
    <t>How many people were injured in 2016 (year) that involve the name Davis (last) ?</t>
  </si>
  <si>
    <t>[d98f80189434af31028c9ebe5badfa24, b9e5b4fde7f594f827a509fe3c19a60f, f869fe032b6fbf8bc395e87d7a3d5d32, c7fba9fc4efb079d528c28237d464b2b, 54aafae5ecfb4ea7b63b0feb3cc1f804, fc6865c245cd0a29b61fbf2a034ea2ff, ee93f8eb3b34fbd102b2803bcd9413ab, 629abdc877c25f8b93fafd2c08ee17dd, 7097f0dda6c0bcd7955b56be9a9ab5d0, dfb3aed53fc8a4de2c1295bc74555263, eee9e97c613d588579bc55f8fc9ad399, 6ab623f4e2943807f5abd0d7b22dd845, 17fa10635fc11ad6a3f7112a5c0d9e46, e8c0944b7eb7046da35ff8ce3ae182c3, 6c095882d1c1a524513a8bf6074a18c3, 772591405acd0c43d28f61c737d563a0, 8a82a70b851c000fd66f5871d2a7c32a, dfe68af4804fa7ecd623011b5c3d517f, 25403697118259081a7788dd8950914c, ede1aad2bef2cbbddae6cf611631dc5c, 662672852b984c058a02869c92096d86, ea0bb57f06fa2e343ee10816959d3b9c, c7e44056252cdb25cb66f270a3cc8f8d, 2234f0e17887d5296178b85cb1012bea, 95a492c5ef2a3a7748e9e56837feecb3]</t>
  </si>
  <si>
    <t>3-85955</t>
  </si>
  <si>
    <t>How many people were killed in 2016 (year) that involve the name Sean (first) ?</t>
  </si>
  <si>
    <t>[a69e999f63986e1bd297ac23737534c4, ee35357b0d9441a003c7aa68d7cf2f5e, e4ffa212da6ba446cb75b04ccc52bdf1, f65ea5781f0208c1062e2097e645b38d, be4e86f5824474681718c9009014cedb, cfe5bc4712275782e656e5d72e8f43e5]</t>
  </si>
  <si>
    <t>[cfe5bc4712275782e656e5d72e8f43e5, 293f7cee0a46b0d342df6747794e340b, 7dd3f16576e71f88bd5755062ef0fcd5, 4ad939d965121e683adaec5c2421152f, a69e999f63986e1bd297ac23737534c4, 95569e1202906a0daf698e1d859cacd9]</t>
  </si>
  <si>
    <t>3-91390</t>
  </si>
  <si>
    <t>How many people were killed in ('Texas', 'San Benito') (city) that involve the name Jonathan (first) ?</t>
  </si>
  <si>
    <t>3-79284</t>
  </si>
  <si>
    <t>How many people were killed in 10/2016 (month) that involve the name Edwin (first) ?</t>
  </si>
  <si>
    <t>[e97bd29eef038ff3060ace221881c56b]</t>
  </si>
  <si>
    <t>3-93574</t>
  </si>
  <si>
    <t>How many people were injured in 10/05/2014 (day) in ('California',) (state) ?</t>
  </si>
  <si>
    <t>[94400a0b32929f1e9e6c206b2d84eaf6]</t>
  </si>
  <si>
    <t>3-94404</t>
  </si>
  <si>
    <t>How many people were injured in 23/12/2016 (day) in ('Alabama',) (state) ?</t>
  </si>
  <si>
    <t>3-89055</t>
  </si>
  <si>
    <t>How many people were killed in ('Arkansas', 'Little Rock') (city) that involve the name Brevard (last) ?</t>
  </si>
  <si>
    <t>3-93555</t>
  </si>
  <si>
    <t>How many people were injured in 04/10/2016 (day) in ('Virginia',) (state) ?</t>
  </si>
  <si>
    <t>[9c9a78f279c90ef5b669cd778f1dcfa0]</t>
  </si>
  <si>
    <t>3-93554</t>
  </si>
  <si>
    <t>How many people were injured in 29/08/2016 (day) in ('Virginia',) (state) ?</t>
  </si>
  <si>
    <t>[4ea6562f218cd39486f5912df2eba393, aaac0acd14dbf6519bd38021b77b4edb]</t>
  </si>
  <si>
    <t>3-93559</t>
  </si>
  <si>
    <t>How many people were injured in 08/06/2016 (day) in ('District of Columbia',) (state) ?</t>
  </si>
  <si>
    <t>3-108403</t>
  </si>
  <si>
    <t>How many people were injured in ('Illinois',) (state) that involve the name Brown (last) ?</t>
  </si>
  <si>
    <t>[4529af0ceb256d7d005daa06677df36d, ca3429c75bd105f0375d6d5371e172c6, 983f35c1b758e8d5761f2b5718ea34c9]</t>
  </si>
  <si>
    <t>3-81572</t>
  </si>
  <si>
    <t>How many people were killed in 2014 (year) that involve the name Kyle Carney (full_name) ?</t>
  </si>
  <si>
    <t>[3ff14dbe98c6b7d81d908f118d5b75c7, 1e5419ea2d9cb57b163788a3e4568300]</t>
  </si>
  <si>
    <t>3-82421</t>
  </si>
  <si>
    <t>How many people were killed in 2016 (year) that involve the name Price (last) ?</t>
  </si>
  <si>
    <t>[7519b45d3fa655aafed8972eba546ea6, edd7079b43ca44613a6edd1b28507ca4, e227909afdce43ff44ea2d5848aad292]</t>
  </si>
  <si>
    <t>3-110719</t>
  </si>
  <si>
    <t>How many people were injured in ('Georgia',) (state) that involve the name Kishonna Maxwell (full_name) ?</t>
  </si>
  <si>
    <t>3-106228</t>
  </si>
  <si>
    <t>How many people were injured in 05/09/2015 (day) that involve the name Geovany (first) ?</t>
  </si>
  <si>
    <t>[048bd35f19b5b693b8eec45384d9380b, 80f0a9de7dfa386de7d9324f33323093]</t>
  </si>
  <si>
    <t>3-85921</t>
  </si>
  <si>
    <t>How many people were killed in 2016 (year) that involve the name Keagan (first) ?</t>
  </si>
  <si>
    <t>[5ccc06723ca498f6ef6cfd762104f21d, ca8018d8e2522b294434bce2cdc17b15, 144211c4d01fa3986e0e02e6a31c2ea6]</t>
  </si>
  <si>
    <t>[144211c4d01fa3986e0e02e6a31c2ea6, ca8018d8e2522b294434bce2cdc17b15]</t>
  </si>
  <si>
    <t>3-104047</t>
  </si>
  <si>
    <t>How many people were injured in 2013 (year) that involve the name Fain (last) ?</t>
  </si>
  <si>
    <t>[93ef668635924eed5938554d570f2134, e8e1ad2da113bf4aa5651c230431b875]</t>
  </si>
  <si>
    <t>[93ef668635924eed5938554d570f2134]</t>
  </si>
  <si>
    <t>3-106226</t>
  </si>
  <si>
    <t>How many people were injured in 19/06/2016 (day) that involve the name Devon (first) ?</t>
  </si>
  <si>
    <t>[47cd556677ed22a440ff250b26c27ad9, 89cd74707f3695461502759237df180d]</t>
  </si>
  <si>
    <t>[89cd74707f3695461502759237df180d]</t>
  </si>
  <si>
    <t>3-83744</t>
  </si>
  <si>
    <t>How many people were killed in 11/2016 (month) that involve the name Kevin Douglas (full_name) ?</t>
  </si>
  <si>
    <t>[b544a4d3c3517bf6b4720db040240667, 1a942e9fc475573f26d215520d4c10fb, e07a9096aad01968e25ed907743adf0c]</t>
  </si>
  <si>
    <t>3-94891</t>
  </si>
  <si>
    <t>How many people were injured in 2016 (year) in ('Wisconsin', 'Milwaukee') (city) ?</t>
  </si>
  <si>
    <t>3-95740</t>
  </si>
  <si>
    <t>How many people were injured in 12/2015 (month) in ('Louisiana', 'New Orleans') (city) ?</t>
  </si>
  <si>
    <t>3-103180</t>
  </si>
  <si>
    <t>How many people were injured in 07/2015 (month) that involve the name Amari Brown (full_name) ?</t>
  </si>
  <si>
    <t>[00f9d7565109c261b4621f09d5934d6f, 826535532ebb50f151e18f0cb8140508]</t>
  </si>
  <si>
    <t>[00f9d7565109c261b4621f09d5934d6f]</t>
  </si>
  <si>
    <t>3-74805</t>
  </si>
  <si>
    <t>How many people were killed in 2015 (year) in ('California', 'Stockton') (city) ?</t>
  </si>
  <si>
    <t>3-90034</t>
  </si>
  <si>
    <t>How many people were killed in ('Florida', 'Apopka') (city) that involve the name Quashun Massey (full_name) ?</t>
  </si>
  <si>
    <t>3-91365</t>
  </si>
  <si>
    <t>How many people were killed in ('Indiana', 'Kokomo') (city) that involve the name LeMarcus (first) ?</t>
  </si>
  <si>
    <t>[51758d49e91a0d526b0d2111ea37ae41]</t>
  </si>
  <si>
    <t>3-95727</t>
  </si>
  <si>
    <t>How many people were injured in 10/2016 (month) in ('Louisiana', 'Shreveport') (city) ?</t>
  </si>
  <si>
    <t>3-108873</t>
  </si>
  <si>
    <t>How many people were injured in ('Florida',) (state) that involve the name Payne (last) ?</t>
  </si>
  <si>
    <t>[6a0dc0e3d5dbd11914028978bcf9cc17, e5184a2058070b58015640f7a7b88457, cd2474f9d6f6468658448b950085e2ff, 61f0eb314dd1e960cc77e5b2003c5424]</t>
  </si>
  <si>
    <t>3-95723</t>
  </si>
  <si>
    <t>How many people were injured in 12/2014 (month) in ('Florida', 'Tampa') (city) ?</t>
  </si>
  <si>
    <t>[889d227684a63a97ab9acc920dd79f13]</t>
  </si>
  <si>
    <t>3-94878</t>
  </si>
  <si>
    <t>How many people were injured in 2016 (year) in ('Alabama', 'Ozark') (city) ?</t>
  </si>
  <si>
    <t>3-81100</t>
  </si>
  <si>
    <t>How many people were killed in 2016 (year) that involve the name Martaouse Holloway (full_name) ?</t>
  </si>
  <si>
    <t>[ebb6d75dac79a2c652208e6464dcef16, ef2ea272bee60865bd48a6bd0eec9feb]</t>
  </si>
  <si>
    <t>3-74807</t>
  </si>
  <si>
    <t>How many people were killed in 2015 (year) in ('New Jersey', 'Newark') (city) ?</t>
  </si>
  <si>
    <t>[0f844d38e667fc6763098106284e2c2a, a245f12065347f30757669d245ffcbe0, bb87b0dbfb6f38ca7f45baa96c00856e]</t>
  </si>
  <si>
    <t>3-83758</t>
  </si>
  <si>
    <t>How many people were killed in 08/2015 (month) that involve the name Joseph Horn (full_name) ?</t>
  </si>
  <si>
    <t>[c0c1941b209d6d8a3cf28c4d83b36097, 15d09e57d28a5da15051d475d5681c85, 2bbecd575f30b22c041e138ad53c45f7]</t>
  </si>
  <si>
    <t>3-84600</t>
  </si>
  <si>
    <t>How many people were killed in 01/2016 (month) that involve the name Jamyha Luss (full_name) ?</t>
  </si>
  <si>
    <t>[07636323c62c80082b221fb2da3b9a05, 1d20f1899e74b0a84f852dd00c6af075, 331238ab1cea6df30dc32cda622d3acf]</t>
  </si>
  <si>
    <t>3-106215</t>
  </si>
  <si>
    <t>How many people were injured in 07/03/2013 (day) that involve the name Joshua (first) ?</t>
  </si>
  <si>
    <t>3-106214</t>
  </si>
  <si>
    <t>How many people were injured in 21/08/2015 (day) that involve the name Dale (first) ?</t>
  </si>
  <si>
    <t>3-94880</t>
  </si>
  <si>
    <t>How many people were injured in 2014 (year) in ('Mississippi', 'Starkville') (city) ?</t>
  </si>
  <si>
    <t>3-93553</t>
  </si>
  <si>
    <t>How many people were injured in 01/06/2014 (day) in ('Illinois',) (state) ?</t>
  </si>
  <si>
    <t>3-94400</t>
  </si>
  <si>
    <t>How many people were injured in 26/01/2015 (day) in ('California',) (state) ?</t>
  </si>
  <si>
    <t>[c8ebf17d2208b9ea23658a90dc16ac36]</t>
  </si>
  <si>
    <t>3-94884</t>
  </si>
  <si>
    <t>How many people were injured in 2015 (year) in ('Texas', 'Dallas') (city) ?</t>
  </si>
  <si>
    <t>3-91372</t>
  </si>
  <si>
    <t>How many people were killed in ('Michigan', 'Detroit') (city) that involve the name Lise (first) ?</t>
  </si>
  <si>
    <t>[a908492e5c1d1569717d796e8f6fa143, 65bff300b3c3c84c8aa0e6aaff42b090, 690981f9fca10da67d4eec6b2d3dcf24, 47293523b8bd48b5d8467762379d631e]</t>
  </si>
  <si>
    <t>[a908492e5c1d1569717d796e8f6fa143, 65bff300b3c3c84c8aa0e6aaff42b090]</t>
  </si>
  <si>
    <t>3-111431</t>
  </si>
  <si>
    <t>How many people were fired in 10/2013 (month) that involve the name Lauri Parks (full_name) ?</t>
  </si>
  <si>
    <t>[e56d18f53c5d057e457f9326718c4337, e01b55472660b487944d0085a3a16ddc]</t>
  </si>
  <si>
    <t>3-94503</t>
  </si>
  <si>
    <t>How many people were injured in 2013 (year) in ('Nevada', 'Las Vegas') (city) ?</t>
  </si>
  <si>
    <t>[421ec2929227cc3d4711dc43091bf902, 875fcfa61d06ba2738a76d0406bb1d33]</t>
  </si>
  <si>
    <t>3-95835</t>
  </si>
  <si>
    <t>How many people were injured in 07/2015 (month) in ('Indiana', 'Indianapolis') (city) ?</t>
  </si>
  <si>
    <t>3-94502</t>
  </si>
  <si>
    <t>How many people were injured in 2013 (year) in ('California', 'Madera') (city) ?</t>
  </si>
  <si>
    <t>3-94986</t>
  </si>
  <si>
    <t>How many people were injured in 2015 (year) in ('West Virginia', 'White Sulphur Springs') (city) ?</t>
  </si>
  <si>
    <t>[a9208ba69d05509d759b998cbd419e73]</t>
  </si>
  <si>
    <t>3-94501</t>
  </si>
  <si>
    <t>How many people were injured in 2015 (year) in ('Georgia', 'Atlanta') (city) ?</t>
  </si>
  <si>
    <t>3-93659</t>
  </si>
  <si>
    <t>How many people were injured in 22/06/2015 (day) in ('Pennsylvania',) (state) ?</t>
  </si>
  <si>
    <t>[b5e3dcfe649278c8a95d130b7faa10ef]</t>
  </si>
  <si>
    <t>3-95832</t>
  </si>
  <si>
    <t>How many people were injured in 08/2015 (month) in ('North Carolina', 'Durham') (city) ?</t>
  </si>
  <si>
    <t>3-95839</t>
  </si>
  <si>
    <t>How many people were injured in 07/2016 (month) in ('Missouri', 'Kansas City') (city) ?</t>
  </si>
  <si>
    <t>[59691417ba629ebdd6470ded9f543caf]</t>
  </si>
  <si>
    <t>3-100778</t>
  </si>
  <si>
    <t>How many people were injured in 2015 (year) that involve the name Daniel (first) ?</t>
  </si>
  <si>
    <t>[59239a0076b956eed8867748027e603b, aecc7ae8bf9b93d11b9fa6a7c14cbae9]</t>
  </si>
  <si>
    <t>[a538bc66aecfbc7a27be18dd6b7ef09a, 8da9fe412b05438e3869fc61f4e34238, aecc7ae8bf9b93d11b9fa6a7c14cbae9, c8f60451b8799982fef1f45957b5d450, 1aecfc7c2438886e6c2f3fbf229ede84]</t>
  </si>
  <si>
    <t>3-103805</t>
  </si>
  <si>
    <t>How many people were injured in 2015 (year) that involve the name Richardson (last) ?</t>
  </si>
  <si>
    <t>[d6c08ab363b93c7248eb011111c24282]</t>
  </si>
  <si>
    <t>[00c62b2b52b6c125e01ca99b243c470f, d6c08ab363b93c7248eb011111c24282]</t>
  </si>
  <si>
    <t>3-100784</t>
  </si>
  <si>
    <t>How many people were injured in 2016 (year) that involve the name Dominique (first) ?</t>
  </si>
  <si>
    <t>[ae661f127488834f85dd880d6ebbeae6, eb56a8f4e7c18838f4a895dfcb306f95, 2234f0e17887d5296178b85cb1012bea]</t>
  </si>
  <si>
    <t>3-81669</t>
  </si>
  <si>
    <t>How many people were killed in 2016 (year) that involve the name Coleton Weatherford (full_name) ?</t>
  </si>
  <si>
    <t>[5fa9cb2e3e2095239796c61858786503, 8e1b9f90ecbb9f7ec9489c0935594123]</t>
  </si>
  <si>
    <t>3-100780</t>
  </si>
  <si>
    <t>How many people were injured in 2016 (year) that involve the name La'Shannon (first) ?</t>
  </si>
  <si>
    <t>3-95841</t>
  </si>
  <si>
    <t>How many people were injured in 01/2015 (month) in ('Florida', 'Lakeland') (city) ?</t>
  </si>
  <si>
    <t>3-82519</t>
  </si>
  <si>
    <t>How many people were killed in 2016 (year) that involve the name Edwards (last) ?</t>
  </si>
  <si>
    <t>[92fcccfebf3d8b08157e27e9636bd76d, c58bf57b2385a0f441683f11f54c8dee, e0ea5ce7a9571c2c3af5401ac940df1b, ddc1269931975de6c3b58e593124055c, ada93ea497bd826d953651d14e7cc41b, 7dd3f16576e71f88bd5755062ef0fcd5, 7a2f9f5ab4af428d64cfd870365d8d13]</t>
  </si>
  <si>
    <t>3-83849</t>
  </si>
  <si>
    <t>How many people were killed in 07/2015 (month) that involve the name Cheyenne Jessie (full_name) ?</t>
  </si>
  <si>
    <t>3-77176</t>
  </si>
  <si>
    <t>How many people were killed in 15/05/2015 (day) in ('Arkansas',) (state) ?</t>
  </si>
  <si>
    <t>[93d4396e2e952189c70a44e1defad5b1]</t>
  </si>
  <si>
    <t>3-93644</t>
  </si>
  <si>
    <t>How many people were injured in 18/08/2013 (day) in ('Illinois',) (state) ?</t>
  </si>
  <si>
    <t>[94a118b1fd689aef45c64620a9cd004a]</t>
  </si>
  <si>
    <t>3-94975</t>
  </si>
  <si>
    <t>How many people were injured in 2015 (year) in ('New York', 'Lake Placid') (city) ?</t>
  </si>
  <si>
    <t>[4a447d0db43a6a3d52e72d721f2ff692, e4fab3e70e1b9fb0a584d98b9e929c27, 809dae1b1274194594f44452de1cc799]</t>
  </si>
  <si>
    <t>3-95825</t>
  </si>
  <si>
    <t>How many people were injured in 04/2016 (month) in ('California', 'Fresno') (city) ?</t>
  </si>
  <si>
    <t>[a26e227530d5bab8827376608dae5263]</t>
  </si>
  <si>
    <t>3-77180</t>
  </si>
  <si>
    <t>How many people were killed in 01/2015 (month) in ('Georgia', 'Fort Valley') (city) ?</t>
  </si>
  <si>
    <t>[a2319d9d07e2a9064023869e256b6129]</t>
  </si>
  <si>
    <t>3-82526</t>
  </si>
  <si>
    <t>How many people were killed in 2015 (year) that involve the name Edwards (last) ?</t>
  </si>
  <si>
    <t>[65748d48987f53eeaff66570bc6da0db, 45aac8a0efd750ae6bd0c65c49ca33c1]</t>
  </si>
  <si>
    <t>3-84706</t>
  </si>
  <si>
    <t>How many people were killed in 10/2014 (month) that involve the name Austin Hedrick (full_name) ?</t>
  </si>
  <si>
    <t>[dfa5ecd718ee3b8158e8ca38dcaa4a2c, 4dc1a52e0e239fd4c96b2d6c08aea9a8]</t>
  </si>
  <si>
    <t>[4dc1a52e0e239fd4c96b2d6c08aea9a8, dfa5ecd718ee3b8158e8ca38dcaa4a2c]</t>
  </si>
  <si>
    <t>3-80343</t>
  </si>
  <si>
    <t>How many people were killed in 19/11/2015 (day) that involve the name Shawn (first) ?</t>
  </si>
  <si>
    <t>[93dae1b4faa9e2042d6378307ebbb78f]</t>
  </si>
  <si>
    <t>3-102950</t>
  </si>
  <si>
    <t>How many people were injured in 10/2016 (month) that involve the name Diego Reid (full_name) ?</t>
  </si>
  <si>
    <t>[7339e918eb1ee79b8358e4a8393b7ee9]</t>
  </si>
  <si>
    <t>3-110569</t>
  </si>
  <si>
    <t>How many people were injured in ('Missouri',) (state) that involve the name Brian Jermon (full_name) ?</t>
  </si>
  <si>
    <t>3-94982</t>
  </si>
  <si>
    <t>How many people were injured in 2014 (year) in ('California', 'Sacramento') (city) ?</t>
  </si>
  <si>
    <t>3-77187</t>
  </si>
  <si>
    <t>How many people were killed in 11/2015 (month) in ('Texas', 'Houston') (city) ?</t>
  </si>
  <si>
    <t>3-111418</t>
  </si>
  <si>
    <t>How many people were fired in 06/2013 (month) that involve the name David Mueller (full_name) ?</t>
  </si>
  <si>
    <t>[519c9f14c98cd9d4c9566299fc722f08, b1d82b413bf555aef6da1d5b69877185, fa088e755ba651b4e6c72f56f49fc122]</t>
  </si>
  <si>
    <t>3-77188</t>
  </si>
  <si>
    <t>How many people were killed in 11/2015 (month) in ('Ohio', 'Dayton') (city) ?</t>
  </si>
  <si>
    <t>[734fe95f5141acd505319646f0652898, e6c36fb53d390e7287673fb0da8abdda]</t>
  </si>
  <si>
    <t>[e6c36fb53d390e7287673fb0da8abdda, 734fe95f5141acd505319646f0652898]</t>
  </si>
  <si>
    <t>3-111453</t>
  </si>
  <si>
    <t>How many people were fired in 2015 (year) that involve the name Deanne (first) ?</t>
  </si>
  <si>
    <t>[e4536439b8b16166541790e4cab5e485]</t>
  </si>
  <si>
    <t>3-94965</t>
  </si>
  <si>
    <t>How many people were injured in 2016 (year) in ('Utah', 'Logan') (city) ?</t>
  </si>
  <si>
    <t>[31ee15e54469945a6e0ae06a77979304]</t>
  </si>
  <si>
    <t>3-95815</t>
  </si>
  <si>
    <t>How many people were injured in 05/2016 (month) in ('Maryland', 'Baltimore') (city) ?</t>
  </si>
  <si>
    <t>3-94962</t>
  </si>
  <si>
    <t>How many people were injured in 2016 (year) in ('California', 'San Diego') (city) ?</t>
  </si>
  <si>
    <t>3-94968</t>
  </si>
  <si>
    <t>How many people were injured in 2014 (year) in ('Ohio', 'Springfield') (city) ?</t>
  </si>
  <si>
    <t>3-109139</t>
  </si>
  <si>
    <t>How many people were injured in ('New York', 'Medford') (city) that involve the name Taleik Bristel (full_name) ?</t>
  </si>
  <si>
    <t>3-111454</t>
  </si>
  <si>
    <t>How many people were fired in 2013 (year) that involve the name Stephanie (first) ?</t>
  </si>
  <si>
    <t>[40f7879ea8a4fbb6ba2d78e993465a88, d66950c1735043fd4c09dcce2538660c]</t>
  </si>
  <si>
    <t>3-98091</t>
  </si>
  <si>
    <t>How many people were injured in 06/2015 (month) in ('Florida',) (state) ?</t>
  </si>
  <si>
    <t>[3413ba845488f140521d3ac3d648b21c, 2bb0ac3cef217bc6dc678d36452fbf60]</t>
  </si>
  <si>
    <t>3-101654</t>
  </si>
  <si>
    <t>How many people were injured in 10/2016 (month) that involve the name Jeffrey (first) ?</t>
  </si>
  <si>
    <t>[51f930b1d8d14c6c5a50a300767d769f, f479bf366ba9065858d06c600a62451f]</t>
  </si>
  <si>
    <t>[f479bf366ba9065858d06c600a62451f, 51f930b1d8d14c6c5a50a300767d769f, e44667284d48bbfbed671fb7edc1362c, 2513803c3a60cf16a1025f070c182a5a]</t>
  </si>
  <si>
    <t>3-103833</t>
  </si>
  <si>
    <t>How many people were injured in 2016 (year) that involve the name Caston (last) ?</t>
  </si>
  <si>
    <t>[9376ce76c384006d1dca45dfc260a797, 7f6227f651c95783eb8f49d18ceb6d88]</t>
  </si>
  <si>
    <t>3-83824</t>
  </si>
  <si>
    <t>How many people were killed in 11/2015 (month) that involve the name Zion Willis (full_name) ?</t>
  </si>
  <si>
    <t>[7b6f28c70a842833b63f6b5cc905ae37, 481ef14a85159989117cb3be2b180eee]</t>
  </si>
  <si>
    <t>[481ef14a85159989117cb3be2b180eee, 7b6f28c70a842833b63f6b5cc905ae37]</t>
  </si>
  <si>
    <t>3-102987</t>
  </si>
  <si>
    <t>How many people were injured in 10/2013 (month) that involve the name Steven Wilson (full_name) ?</t>
  </si>
  <si>
    <t>[f6757c9543df7344107e2b2a962a14e0]</t>
  </si>
  <si>
    <t>3-80310</t>
  </si>
  <si>
    <t>How many people were killed in 22/04/2016 (day) that involve the name Jacob (first) ?</t>
  </si>
  <si>
    <t>3-98098</t>
  </si>
  <si>
    <t>How many people were injured in 07/2016 (month) in ('Louisiana',) (state) ?</t>
  </si>
  <si>
    <t>3-82972</t>
  </si>
  <si>
    <t>How many people were killed in 13/09/2015 (day) that involve the name Burns (last) ?</t>
  </si>
  <si>
    <t>[03785297635b443ce41eb2d3b6a5870e, aa1bbe11063a8d8c1abdd478052c9c7a, 07c507c0a7a8c5abeb0305e74ecec3f8]</t>
  </si>
  <si>
    <t>[07c507c0a7a8c5abeb0305e74ecec3f8, 03785297635b443ce41eb2d3b6a5870e]</t>
  </si>
  <si>
    <t>3-79338</t>
  </si>
  <si>
    <t>How many people were killed in 06/2016 (month) that involve the name Darrell (first) ?</t>
  </si>
  <si>
    <t>[4f1a01b7f7979fdb249c6e78c60dbe0d]</t>
  </si>
  <si>
    <t>3-102983</t>
  </si>
  <si>
    <t>How many people were injured in 05/2016 (month) that involve the name Alexis Mungin (full_name) ?</t>
  </si>
  <si>
    <t>3-98095</t>
  </si>
  <si>
    <t>How many people were injured in 11/2016 (month) in ('New Jersey',) (state) ?</t>
  </si>
  <si>
    <t>[aaebbd142f660ba40e9dc68a3d09a58d, dfcd7e4e5535a85c0b1780cbdd53bc32, 0691fd494d8b761fd7d2e86b61d5e71d, cb14f5e1626d23cf484b404f99360927, 1ed9edcce74ae3ad1117b527fed53517, 62e6d6a880c0350c638df09a1d6871d6]</t>
  </si>
  <si>
    <t>[62e6d6a880c0350c638df09a1d6871d6, 0691fd494d8b761fd7d2e86b61d5e71d, 28881018b42bf8de58468cf765b3fbb7, 8c9832469c0692d9a58457673b5cc9ef, a29d796d5500ba0f735408facfd2b3da, dfcd7e4e5535a85c0b1780cbdd53bc32, cb14f5e1626d23cf484b404f99360927]</t>
  </si>
  <si>
    <t>3-98094</t>
  </si>
  <si>
    <t>How many people were injured in 08/2016 (month) in ('Texas',) (state) ?</t>
  </si>
  <si>
    <t>[19da9261518707e325ba4a2cb8dc79da, 8d7ceb3be584fa025b324139bfee2ebb, 09784dc8dab697face2c753f602ee369, 0595d8eb93575fef0d41656420785404, f3f7c63810318f00efac55c3c6de81c8, 571f3751abd89f029323c858932d6f56, 1e79f7e8948a8952382725dbe4a6fc8b, 13aedd9e836755d111af6fbbb5488f27, cbaac7ac5bf24316b9a3d982d669c2ed, bee6dcdd55f4b8d096e0f3d0d414df72]</t>
  </si>
  <si>
    <t>[c2309740bc54202d62a15c7e6470daa4, 0595d8eb93575fef0d41656420785404, 13aedd9e836755d111af6fbbb5488f27, 1424b8bc9e983d29ce655860d1d3d380, e9aab148686b73da22701a02698a08c8, dc8c8ca66d7762e9a65051448f0fe8fa, bbbeddb4a2eab3f71c4322f7961a60d1, f3f7c63810318f00efac55c3c6de81c8, acae25332d6133175887e85f38c1652d, bee6dcdd55f4b8d096e0f3d0d414df72, 210c8e495b6bc326527ad41a0aac22ee, 1e79f7e8948a8952382725dbe4a6fc8b, 38d766377ded80d9f8720f14c4d265c0, e227909afdce43ff44ea2d5848aad292, 8d7ceb3be584fa025b324139bfee2ebb]</t>
  </si>
  <si>
    <t>3-110116</t>
  </si>
  <si>
    <t>How many people were injured in ('North Dakota', 'Bismarck') (city) that involve the name Simmons (last) ?</t>
  </si>
  <si>
    <t>3-77150</t>
  </si>
  <si>
    <t>How many people were killed in 07/09/2015 (day) in ('Indiana',) (state) ?</t>
  </si>
  <si>
    <t>3-79330</t>
  </si>
  <si>
    <t>How many people were killed in 11/2016 (month) that involve the name Jacob (first) ?</t>
  </si>
  <si>
    <t>[944f7eeebccf88c6eafa39bba8d55494, d95c9484808683290907eb92080b596a]</t>
  </si>
  <si>
    <t>3-111442</t>
  </si>
  <si>
    <t>How many people were fired in 2015 (year) that involve the name Ty (first) ?</t>
  </si>
  <si>
    <t>[0b5764a685318a8f6b341b598c30bc3c]</t>
  </si>
  <si>
    <t>3-93623</t>
  </si>
  <si>
    <t>How many people were injured in 26/01/2013 (day) in ('District of Columbia',) (state) ?</t>
  </si>
  <si>
    <t>3-95803</t>
  </si>
  <si>
    <t>How many people were injured in 09/2015 (month) in ('Oklahoma', 'Tulsa') (city) ?</t>
  </si>
  <si>
    <t>3-94952</t>
  </si>
  <si>
    <t>How many people were injured in 2016 (year) in ('Texas', 'Lubbock') (city) ?</t>
  </si>
  <si>
    <t>3-109124</t>
  </si>
  <si>
    <t>How many people were injured in ('Georgia', 'Atlanta') (city) that involve the name Selemon Belai (full_name) ?</t>
  </si>
  <si>
    <t>[1dc53c892e7d0ea15c6c1b275288d7b6, 01f43ffe5d9475ced43e7897a97ef8d2]</t>
  </si>
  <si>
    <t>[01f43ffe5d9475ced43e7897a97ef8d2, 1dc53c892e7d0ea15c6c1b275288d7b6]</t>
  </si>
  <si>
    <t>3-93620</t>
  </si>
  <si>
    <t>How many people were injured in 12/06/2015 (day) in ('Nevada',) (state) ?</t>
  </si>
  <si>
    <t>[c8cfd44fd06cb45ae4bb6ab2eeba7631, 0ccf93bdb77aa59bde710b6e668349c8]</t>
  </si>
  <si>
    <t>[0ccf93bdb77aa59bde710b6e668349c8, c8cfd44fd06cb45ae4bb6ab2eeba7631]</t>
  </si>
  <si>
    <t>3-95805</t>
  </si>
  <si>
    <t>How many people were injured in 04/2016 (month) in ('Michigan', 'Gladwin') (city) ?</t>
  </si>
  <si>
    <t>[788086d7246db41c65c5ad77281ceb25, 18c653b47c53d9f931d571ef879f244a]</t>
  </si>
  <si>
    <t>3-109125</t>
  </si>
  <si>
    <t>How many people were injured in ('Florida', 'Miami') (city) that involve the name Travonte Berry (full_name) ?</t>
  </si>
  <si>
    <t>[89c968a0ca323864734d2e8ef66dfeb0]</t>
  </si>
  <si>
    <t>3-93627</t>
  </si>
  <si>
    <t>How many people were injured in 07/12/2013 (day) in ('Delaware',) (state) ?</t>
  </si>
  <si>
    <t>3-111445</t>
  </si>
  <si>
    <t>How many people were fired in 2009 (year) that involve the name Francisca (first) ?</t>
  </si>
  <si>
    <t>[0aecb3d5fd17aef125fed053ba5ed62a, 78294ed613ee23986c18ecf38966a806, 105890c075a9e7c2019bad8c5246cf9b]</t>
  </si>
  <si>
    <t>3-93626</t>
  </si>
  <si>
    <t>How many people were injured in 04/06/2014 (day) in ('Illinois',) (state) ?</t>
  </si>
  <si>
    <t>3-111444</t>
  </si>
  <si>
    <t>How many people were fired in 2015 (year) that involve the name Travis (first) ?</t>
  </si>
  <si>
    <t>[4b4af2a0f95d1a399482ff77cd365817]</t>
  </si>
  <si>
    <t>3-100309</t>
  </si>
  <si>
    <t>How many people were injured in 2013 (year) that involve the name Raymond (first) ?</t>
  </si>
  <si>
    <t>[aa3e80dd03710186613acb45855e687e, f4dd2ebc0ef2818ff81e983efe973661]</t>
  </si>
  <si>
    <t>3-83840</t>
  </si>
  <si>
    <t>How many people were killed in 11/2016 (month) that involve the name Jesse Dobbs (full_name) ?</t>
  </si>
  <si>
    <t>3-103818</t>
  </si>
  <si>
    <t>How many people were injured in 2013 (year) that involve the name Smith (last) ?</t>
  </si>
  <si>
    <t>[0564c029d7e7d625a81fb8be348b2e6e, c9202e8ee22bd94f194df05c5c394222, 5b50dd6f0dde313fea28987d9fc998be, ed85006a06a8ce4cf83425861e3895fd, 3def76b1c7a205640b0758f318254722, d9975d5827a73a0621f5fb983e332054, 1a29c56dbb2ee594ee3b1387cb5bbf8a, 4d546af81c06cc33c56e645889e260c1, 4a704c42251214d2c08fdc99f0209cab, f250012fdf0bf734f310c63187d3c560]</t>
  </si>
  <si>
    <t>3-95806</t>
  </si>
  <si>
    <t>How many people were injured in 09/2013 (month) in ('Florida', 'Kissimmee') (city) ?</t>
  </si>
  <si>
    <t>3-95807</t>
  </si>
  <si>
    <t>How many people were injured in 05/2016 (month) in ('Florida', 'Miami') (city) ?</t>
  </si>
  <si>
    <t>[c19769ab55adf0cb07a914761428b383, 6c9a11dd201e9249fd88d242fb8d62df]</t>
  </si>
  <si>
    <t>[c19769ab55adf0cb07a914761428b383]</t>
  </si>
  <si>
    <t>3-103823</t>
  </si>
  <si>
    <t>How many people were injured in 2016 (year) that involve the name Marrero (last) ?</t>
  </si>
  <si>
    <t>[f36b56cdfeffbace0d0d1d7177f2d506, 358f3a2789b1432c6fd4e0e5aa458831, e473880825c0295872ccc41aeefa7896, a3cdedf10329e9a00fbcfd9be91722e3, 7979f05ef9c499581930d5599888218b, 53fbdf2e90ea62719b6d6786bb01d1dc, a4be18976fa9e8024e45c33e11a64810, 91e0bc32a7c43b470585a69027c23a14, 316b65cdd6bbeeb47fb073ff3b69f328, 0b6ec464ffed57307b24ed8cb8a0272a]</t>
  </si>
  <si>
    <t>[6c095882d1c1a524513a8bf6074a18c3, c7fba9fc4efb079d528c28237d464b2b, f36b56cdfeffbace0d0d1d7177f2d506, 316b65cdd6bbeeb47fb073ff3b69f328, 91e0bc32a7c43b470585a69027c23a14]</t>
  </si>
  <si>
    <t>3-98088</t>
  </si>
  <si>
    <t>How many people were injured in 11/2016 (month) in ('California',) (state) ?</t>
  </si>
  <si>
    <t>[a2ed58d914a77bacb1c61d4d60e01502, 7c337888e989c4b3228575f1214d7dbe, 3414ce4c3648c52f864e29e21a97de79, 737702e93656a4c8c979e86edd7276bf, 4e69eacc2041f8cfb9cf3436d29f0ce1, 68461ae8133cd59bb827c71eba075089, f770780d5b083be247402d645badbb01, 58a53d1120efa02a93d3b4e14afd0c17, 9f1c5822f7f54888901498836bceb7e6]</t>
  </si>
  <si>
    <t>[f770780d5b083be247402d645badbb01, eb18c320af527c52fd840998ed608d93, 18c9c2ab4f33be988e704f7b482b5ed9, 68461ae8133cd59bb827c71eba075089, e56fec8e36214f810fd580ab08d3e1b5, a2ed58d914a77bacb1c61d4d60e01502, 293f7cee0a46b0d342df6747794e340b, 95569e1202906a0daf698e1d859cacd9, 623ac81fbb222d21fc4b276e2a82b6c5, b12e46aadd72b920400c0343977c43df]</t>
  </si>
  <si>
    <t>3-98082</t>
  </si>
  <si>
    <t>How many people were injured in 06/2016 (month) in ('Delaware',) (state) ?</t>
  </si>
  <si>
    <t>[de99c6c6b149d589d0c78125cc8c6084, 36ff8db0ac78cd81e2bebaf6ea8ad97c, 0835a98c168ea7067e832a7a5f03586b, b6bf4abf8861510b02951bd30fa143b5]</t>
  </si>
  <si>
    <t>3-83833</t>
  </si>
  <si>
    <t>How many people were killed in 05/2016 (month) that involve the name Diata Crockett (full_name) ?</t>
  </si>
  <si>
    <t>3-101640</t>
  </si>
  <si>
    <t>How many people were injured in 09/2016 (month) that involve the name Anthony (first) ?</t>
  </si>
  <si>
    <t>[5c03bdd8c3b2450d8aa1eee34c9efb02, 89c968a0ca323864734d2e8ef66dfeb0, 9fc866eb04e1f233978e14a8713c3e9e]</t>
  </si>
  <si>
    <t>3-77161</t>
  </si>
  <si>
    <t>How many people were killed in 04/01/2016 (day) in ('Colorado',) (state) ?</t>
  </si>
  <si>
    <t>[24a421adb62fed7b558cdec317170231]</t>
  </si>
  <si>
    <t>3-93630</t>
  </si>
  <si>
    <t>How many people were injured in 26/11/2016 (day) in ('Nevada',) (state) ?</t>
  </si>
  <si>
    <t>[14982ea41efee79c74713dc3c62ce267]</t>
  </si>
  <si>
    <t>3-109120</t>
  </si>
  <si>
    <t>How many people were injured in ('Illinois', 'Chicago') (city) that involve the name Marissa Boyd-Stangley (full_name) ?</t>
  </si>
  <si>
    <t>3-93612</t>
  </si>
  <si>
    <t>How many people were injured in 05/11/2016 (day) in ('North Carolina',) (state) ?</t>
  </si>
  <si>
    <t>3-94943</t>
  </si>
  <si>
    <t>How many people were injured in 2016 (year) in ('Florida', 'Orlando') (city) ?</t>
  </si>
  <si>
    <t>3-93611</t>
  </si>
  <si>
    <t>How many people were injured in 11/12/2016 (day) in ('Iowa',) (state) ?</t>
  </si>
  <si>
    <t>[93a1ca7f4757e051f2aace8ff65e4d37]</t>
  </si>
  <si>
    <t>[666936c62aa6a5074f151422fe6259c9]</t>
  </si>
  <si>
    <t>3-89110</t>
  </si>
  <si>
    <t>How many people were killed in ('Kentucky', 'Greensburg') (city) that involve the name Moore (last) ?</t>
  </si>
  <si>
    <t>3-108222</t>
  </si>
  <si>
    <t>How many people were injured in ('Texas',) (state) that involve the name Adrian (first) ?</t>
  </si>
  <si>
    <t>[61455cb5d64b5ad7ff58510f200bf354, ce7752dc0bb7f169b151590c53cbff9c, e227909afdce43ff44ea2d5848aad292]</t>
  </si>
  <si>
    <t>3-94940</t>
  </si>
  <si>
    <t>How many people were injured in 2015 (year) in ('Florida', 'Lakeland') (city) ?</t>
  </si>
  <si>
    <t>3-100738</t>
  </si>
  <si>
    <t>How many people were injured in 2016 (year) that involve the name Ricardo (first) ?</t>
  </si>
  <si>
    <t>[61f0eb314dd1e960cc77e5b2003c5424]</t>
  </si>
  <si>
    <t>3-93619</t>
  </si>
  <si>
    <t>How many people were injured in 19/02/2013 (day) in ('California',) (state) ?</t>
  </si>
  <si>
    <t>[d81f1cbb82c7676a6b20a4d17afe405c, 074c623ce48dfe851dc7e59c6aa489e3, 26db83890367296b64f2b58eb38617b3, 8754cbb935963393c6cab2f36a47384e, 3b0b13d5d9184610b1348f46ff535a84]</t>
  </si>
  <si>
    <t>3-89118</t>
  </si>
  <si>
    <t>How many people were killed in ('Illinois', 'Chicago') (city) that involve the name Brown (last) ?</t>
  </si>
  <si>
    <t>[983f35c1b758e8d5761f2b5718ea34c9]</t>
  </si>
  <si>
    <t>3-89597</t>
  </si>
  <si>
    <t>How many people were killed in ('Pennsylvania', 'Erie') (city) that involve the name Keshawn McLaurin (full_name) ?</t>
  </si>
  <si>
    <t>3-98072</t>
  </si>
  <si>
    <t>How many people were injured in 10/2015 (month) in ('Kentucky',) (state) ?</t>
  </si>
  <si>
    <t>[417a2823f504ed05cee98e9a2beae966, 36f47745e9ec8079161a7fb5eb1f2552, 0c02438c6829d2191b3d1252fd3805f8]</t>
  </si>
  <si>
    <t>3-79791</t>
  </si>
  <si>
    <t>How many people were killed in 13/12/2016 (day) that involve the name Melanie (first) ?</t>
  </si>
  <si>
    <t>[ebb6d75dac79a2c652208e6464dcef16]</t>
  </si>
  <si>
    <t>3-105196</t>
  </si>
  <si>
    <t>How many people were injured in 03/12/2016 (day) that involve the name Xyahir Davis (full_name) ?</t>
  </si>
  <si>
    <t>[c7fba9fc4efb079d528c28237d464b2b, 6c095882d1c1a524513a8bf6074a18c3, f869fe032b6fbf8bc395e87d7a3d5d32]</t>
  </si>
  <si>
    <t>3-106042</t>
  </si>
  <si>
    <t>How many people were injured in 30/07/2015 (day) that involve the name Thomas (last) ?</t>
  </si>
  <si>
    <t>[00c6afc8e265bdd12080aadb603405d0]</t>
  </si>
  <si>
    <t>3-90593</t>
  </si>
  <si>
    <t>How many people were killed in ('Pennsylvania',) (state) that involve the name Maurice Phillips (full_name) ?</t>
  </si>
  <si>
    <t>[82b7f544ffdf3c6a82200ab3791358e3, 84acb0162ac6240d8d54c9f4534ba7e4, fd2ffd8dd9eb47c19fca13d82b955f0b]</t>
  </si>
  <si>
    <t>3-109541</t>
  </si>
  <si>
    <t>How many people were injured in ('North Carolina', 'Charlotte') (city) that involve the name Heather Davenport (full_name) ?</t>
  </si>
  <si>
    <t>3-92757</t>
  </si>
  <si>
    <t>How many people were killed in ('North Carolina',) (state) that involve the name Robinson (last) ?</t>
  </si>
  <si>
    <t>[40b69cf630792394ef837aee6c959ece, 0851f4696efda99543ba36362b6805bf]</t>
  </si>
  <si>
    <t>[0851f4696efda99543ba36362b6805bf]</t>
  </si>
  <si>
    <t>3-93605</t>
  </si>
  <si>
    <t>How many people were injured in 05/11/2016 (day) in ('Illinois',) (state) ?</t>
  </si>
  <si>
    <t>[87c3786ac0e578eea066e2acab987814]</t>
  </si>
  <si>
    <t>3-94936</t>
  </si>
  <si>
    <t>How many people were injured in 2016 (year) in ('California', 'Lodi') (city) ?</t>
  </si>
  <si>
    <t>[ac6a34a7344f608f05b174235a9a31b7, cb1216536796a97acb91c3926e953aa9]</t>
  </si>
  <si>
    <t>3-108215</t>
  </si>
  <si>
    <t>How many people were injured in ('Florida',) (state) that involve the name Justin (first) ?</t>
  </si>
  <si>
    <t>[b20560c7558304a037c4ca5d6c093f04, 56f6886cd1433c39e90802409ca3808d]</t>
  </si>
  <si>
    <t>3-91425</t>
  </si>
  <si>
    <t>How many people were killed in ('Michigan', 'Detroit') (city) that involve the name Demetrius (first) ?</t>
  </si>
  <si>
    <t>[8e3eead88363a16844dc8eba3e019e59]</t>
  </si>
  <si>
    <t>3-94933</t>
  </si>
  <si>
    <t>How many people were injured in 2015 (year) in ('New Jersey', 'Newark') (city) ?</t>
  </si>
  <si>
    <t>3-94939</t>
  </si>
  <si>
    <t>How many people were injured in 2015 (year) in ('Ohio', 'Cleveland') (city) ?</t>
  </si>
  <si>
    <t>[353e904b9f3c9a56047d132adbd04d37, a5679ac9e2c17a37e82ef436c16b60fb, 8f2cea311f3c1958c12e370667b8eee9, 9f87a7fa080443db4c9fd832459339f5]</t>
  </si>
  <si>
    <t>3-89129</t>
  </si>
  <si>
    <t>How many people were killed in ('Illinois', 'Chicago') (city) that involve the name Parker (last) ?</t>
  </si>
  <si>
    <t>[136da585cd83a8875b5b3166ded2010e]</t>
  </si>
  <si>
    <t>3-108219</t>
  </si>
  <si>
    <t>How many people were injured in ('Florida',) (state) that involve the name Kevin (first) ?</t>
  </si>
  <si>
    <t>[924bd92028911bd76fcfb08a2861135e, 42b38402fdb5a9d4797fa6127a2b0922, 540b99e9a20fba9993edad5b565965fa, d811417a590e63d15a37a3d2dd8e1d4f, 7b0eaf5433ef9752d6a33aa6f923ea7b]</t>
  </si>
  <si>
    <t>3-102902</t>
  </si>
  <si>
    <t>How many people were injured in 07/2016 (month) that involve the name Erica Rodriguez (full_name) ?</t>
  </si>
  <si>
    <t>3-76299</t>
  </si>
  <si>
    <t>How many people were killed in 11/2016 (month) in ('Pennsylvania',) (state) ?</t>
  </si>
  <si>
    <t>3-98063</t>
  </si>
  <si>
    <t>How many people were injured in 08/2016 (month) in ('Washington',) (state) ?</t>
  </si>
  <si>
    <t>[660724f52683bb8483cabae43c8a549d, ecca5043856bad48fa5acb0c7e73ccaf, 8ed808bab77dd61f4d61fa569554e77d, 71b331f0faa65b3f693f8efbdd0f3d77]</t>
  </si>
  <si>
    <t>3-98066</t>
  </si>
  <si>
    <t>How many people were injured in 06/2014 (month) in ('Georgia',) (state) ?</t>
  </si>
  <si>
    <t>3-99396</t>
  </si>
  <si>
    <t>How many people were injured in 08/09/2015 (day) in (None, 'Karachi') (city) ?</t>
  </si>
  <si>
    <t>[bfdf796ae204d59449f9a03eac820910]</t>
  </si>
  <si>
    <t>3-99398</t>
  </si>
  <si>
    <t>How many people were injured in 30/10/2016 (day) in ('Texas', 'San Antonio') (city) ?</t>
  </si>
  <si>
    <t>[9ea9f4ba7c03d6fa062cc0d256d42101, fa3b591fe89db1bb9b1662b2144d3e02, 82bbc5388c3528a73d7e2a5bd62cd8df, 89248b9799a861cee488782f47723a8e]</t>
  </si>
  <si>
    <t>[fa3b591fe89db1bb9b1662b2144d3e02, 9ea9f4ba7c03d6fa062cc0d256d42101, 89248b9799a861cee488782f47723a8e]</t>
  </si>
  <si>
    <t>3-98069</t>
  </si>
  <si>
    <t>How many people were injured in 05/2015 (month) in ('Missouri',) (state) ?</t>
  </si>
  <si>
    <t>3-87396</t>
  </si>
  <si>
    <t>How many people were killed in 11/2016 (month) that involve the name Wilson (last) ?</t>
  </si>
  <si>
    <t>[d9d090efa529af362828493ccd6c9b0f, 810c1a1ffe404eb28d6bc39dd4f387c6, 772591405acd0c43d28f61c737d563a0, 662672852b984c058a02869c92096d86, 15fd9358dcda1e1cd6c59041130b6af0]</t>
  </si>
  <si>
    <t>[772591405acd0c43d28f61c737d563a0, 15fd9358dcda1e1cd6c59041130b6af0, 25403697118259081a7788dd8950914c, 4e69eacc2041f8cfb9cf3436d29f0ce1, 79f55916fc0220f5a2093fb17a7b4772, d9d090efa529af362828493ccd6c9b0f, 810c1a1ffe404eb28d6bc39dd4f387c6]</t>
  </si>
  <si>
    <t>3-92740</t>
  </si>
  <si>
    <t>How many people were killed in ('California',) (state) that involve the name Daniels (last) ?</t>
  </si>
  <si>
    <t>3-94927</t>
  </si>
  <si>
    <t>How many people were injured in 2016 (year) in ('Louisiana', 'New Orleans') (city) ?</t>
  </si>
  <si>
    <t>[885128f167f3d30cb0874c4b1a361084, 68ede29ad6f66fa1ff8b642e634a1aa5, 24ecfcebcf7a424a395a794e631d2bb1, d9eb00a467b8e844f69c6cc65ec932b8, 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e6993c398fe32d9e34384f0b6e9dc09f, db079ad0d073baeaa3fa141bd7a977b0]</t>
  </si>
  <si>
    <t>3-87399</t>
  </si>
  <si>
    <t>How many people were killed in 11/2016 (month) that involve the name Mushrush (last) ?</t>
  </si>
  <si>
    <t>3-76265</t>
  </si>
  <si>
    <t>How many people were killed in 09/2016 (month) in ('Arkansas',) (state) ?</t>
  </si>
  <si>
    <t>[e83b5b13f763f1018dcc3aa2be786f05, 9fc866eb04e1f233978e14a8713c3e9e, 40dc62c6d44e049ec5558fe87e5c47c6, 6798d966e738299e850849441b2e4d97]</t>
  </si>
  <si>
    <t>[40dc62c6d44e049ec5558fe87e5c47c6, 80dfa1e73a2e05c83ca794d564303fde, 9fc866eb04e1f233978e14a8713c3e9e, e83b5b13f763f1018dcc3aa2be786f05]</t>
  </si>
  <si>
    <t>3-80752</t>
  </si>
  <si>
    <t>How many people were killed in 2015 (year) that involve the name Anthony Jackson (full_name) ?</t>
  </si>
  <si>
    <t>[983f35c1b758e8d5761f2b5718ea34c9, 42048ed4eecd72589cf1d559711446ba, c44089c9a04c4abbc8d026888098c8fa]</t>
  </si>
  <si>
    <t>3-110550</t>
  </si>
  <si>
    <t>How many people were injured in ('Massachusetts',) (state) that involve the name Rodolfo Mercado (full_name) ?</t>
  </si>
  <si>
    <t>[489c8dc99ec5e59554550817893dab01, 26047efabc27ba670796ccb223445277]</t>
  </si>
  <si>
    <t>3-88250</t>
  </si>
  <si>
    <t>How many people were killed in ('Illinois',) (state) that involve the name Ketrell (first) ?</t>
  </si>
  <si>
    <t>3-94914</t>
  </si>
  <si>
    <t>How many people were injured in 2015 (year) in ('Indiana', 'Indianapolis') (city) ?</t>
  </si>
  <si>
    <t>[cfb20dc5e44e084f244a71b4034eaace, 9130f00f833b05ac8bc5bdab722d6e2e, 267080ae6c84c514afaf71d2f4bebc2a, a3a0d13f486c46e2d6bc1e92caf1907e, 90ea60fa6762de02876532646784f93c, 6ab623f4e2943807f5abd0d7b22dd845, 63b8927d8a80569e987f2d37414de2cf, 470cc208cbd53da745513c084ee77ce5, 5d3ded46d8afb8ec30ec7da16730b725]</t>
  </si>
  <si>
    <t>3-90555</t>
  </si>
  <si>
    <t>How many people were killed in ('Virginia',) (state) that involve the name Jordan Stewart (full_name) ?</t>
  </si>
  <si>
    <t>[a490e8430f3e57c460ef00830af78d72, 71d7f05d328850fbfc99e2070d09ed83]</t>
  </si>
  <si>
    <t>[71d7f05d328850fbfc99e2070d09ed83]</t>
  </si>
  <si>
    <t>3-110552</t>
  </si>
  <si>
    <t>How many people were injured in ('Oregon',) (state) that involve the name Refugio Modesto-DeLaCruz (full_name) ?</t>
  </si>
  <si>
    <t>3-94918</t>
  </si>
  <si>
    <t>How many people were injured in 2015 (year) in ('Washington', 'Seattle') (city) ?</t>
  </si>
  <si>
    <t>[3e15fc6162aa1f4dc2af5122cf7c21aa, 57080c774220552d50308275a8877837, c6777215272dcf1adc665f1f87222644, d28e188fcad592b6d5522ebdd3a89794]</t>
  </si>
  <si>
    <t>[615c4770cbdf89d89b14f987bf18f21f, 57080c774220552d50308275a8877837, 1420a342ba2561a064d1af16055404c7]</t>
  </si>
  <si>
    <t>3-100749</t>
  </si>
  <si>
    <t>How many people were injured in 2013 (year) that involve the name Shakir (first) ?</t>
  </si>
  <si>
    <t>3-89107</t>
  </si>
  <si>
    <t>How many people were killed in ('Michigan', 'Detroit') (city) that involve the name Williams (last) ?</t>
  </si>
  <si>
    <t>[8a82a70b851c000fd66f5871d2a7c32a, 8e3eead88363a16844dc8eba3e019e59, 54aafae5ecfb4ea7b63b0feb3cc1f804, 5f79e87d68c475c99e1d41e277ccbc0c, 2cb621f78d444a457f6641f1b4c9fc76]</t>
  </si>
  <si>
    <t>3-89104</t>
  </si>
  <si>
    <t>How many people were killed in ('Tennessee', 'Chattanooga') (city) that involve the name McCane (last) ?</t>
  </si>
  <si>
    <t>3-89588</t>
  </si>
  <si>
    <t>How many people were killed in ('Michigan', 'Detroit') (city) that involve the name Demetrius Herndon (full_name) ?</t>
  </si>
  <si>
    <t>3-94919</t>
  </si>
  <si>
    <t>How many people were injured in 2015 (year) in ('California', 'Oakland') (city) ?</t>
  </si>
  <si>
    <t>3-74097</t>
  </si>
  <si>
    <t>How many people were killed in 2016 (year) in ('California',) (state) ?</t>
  </si>
  <si>
    <t>[f4b278339eaa7d747f30c3d949028ab8, e56fec8e36214f810fd580ab08d3e1b5, 18c9c2ab4f33be988e704f7b482b5ed9, 773cf58081d9aefe86886c1bdce55367, 62dbff32b88fd20719ed025bbdee1531, a3622f3fd71b04a8997d6b2139d554e8, 39ee61ec5f485b2ca0867802f6a7da41, 6864de5e35866ccf8f047ffed006a412, 22ef57eb6fd977dd3049efdb47fb8364, f6112264737c2313d9816d399e7a412b, 11f70c4f17f8b683b11b578332653de0, 1b6ab5d35186c57c41cef30a337426c4, 661d2cd287524649d7c39d8a957af3fb, 9f1c5822f7f54888901498836bceb7e6, b15d81a7cbace0a86c01328d29ea959b, 89b219b499113b330454bd27612e4728, 4a50ef825d190290f310f83e35be6651, 623ac81fbb222d21fc4b276e2a82b6c5, b12e46aadd72b920400c0343977c43df, 6f1f729a6be004970678337a8ec008d5, 7880bf8bb9eda31ead3b47135dc10fa0, 61fb9c94d2977175f7b4bb7af13b7af6, 4e69eacc2041f8cfb9cf3436d29f0ce1, 68461ae8133cd59bb827c71eba075089, 9e832a0e60ae1920c404ed81650f6560, 416f98173029655e0b99cef064ebbb38, a4a3b2a19ea0e6f6faf3f2ae85260546, f0f057f13a508cd261ced3e81add4395, 06c9371a57bbf0c68e5069ab587dd384, 3a749a7dd998a76ecec679132e449b0f, 6a22bdcb8930ff3bba643544348cc306, 20c483a2037f4a91d8b0c2e302c153d8, 280357b24aa337bad393bec8d53c9b03, eb18c320af527c52fd840998ed608d93, a38eaeb5baab96cc358f3ab2a1d52ed7, 3b206eaf86595ef75ee145d3702261d6, 06b83ad4fd449d0a30755377461869be, 0432edc23d8e6cd502beee7e4eb637eb, 4555322bbd162c1115e7244ee8427e82, 1fbe702bb0509c2e1e5aed0c487ac015, 2cc9b0377fbf945c7974c61e329b1599, 07a85009c53e962b417cb8b545c51af9, 456f3dd976b192f2be0be5d1639cdcc5, 5c24e31c9271a107c04e3618d926a457, 95569e1202906a0daf698e1d859cacd9, 293f7cee0a46b0d342df6747794e340b, 9a91fa286b3a58143703fd42d03ef641, f8cd655a53aeb59a70b406a72a615dae, fc158983277df3d6e8cd4039ae351235, a16748b2446989d12dba343d0b24c7d6, 6469bda07373ceb7248916e23615bf91, 0f0461c9bf1b7cd47bf806ff6838a0bd, 7339e918eb1ee79b8358e4a8393b7ee9, fb912966f4e9843572f23012243c524a, f1f33823c217e1955f858b2acc3bc7b2]</t>
  </si>
  <si>
    <t>3-76277</t>
  </si>
  <si>
    <t>How many people were killed in 03/2016 (month) in ('Hawaii',) (state) ?</t>
  </si>
  <si>
    <t>[f6bf2566002782de26d72208a8035626, 5e63047d45104bd567ee2586511c741e]</t>
  </si>
  <si>
    <t>[5e63047d45104bd567ee2586511c741e, f6bf2566002782de26d72208a8035626]</t>
  </si>
  <si>
    <t>3-101600</t>
  </si>
  <si>
    <t>How many people were injured in 10/2016 (month) that involve the name Lia (first) ?</t>
  </si>
  <si>
    <t>[8318f727320201cb362439fe172d043d]</t>
  </si>
  <si>
    <t>3-76279</t>
  </si>
  <si>
    <t>How many people were killed in 08/2016 (month) in ('Georgia',) (state) ?</t>
  </si>
  <si>
    <t>3-76272</t>
  </si>
  <si>
    <t>How many people were killed in 11/2016 (month) in ('Arkansas',) (state) ?</t>
  </si>
  <si>
    <t>[b0b1579fdcafd50b1ce05dfe06fe6ae3, 84d6e7f7c010f65ec1f61bfa014c3f27, 9598d8a0acb544fa8469d8ad97af4abc, 8fe5284f62d16842c4b81e47290fd298, d9a89fbea9c88bea5f61de6674329fa1, 68e82b6962e9d08a6e0759d9cf31bcaf, 2882e636369a3cbbabde4e1dabdbdfab, 5565a2d05c26f71871509eb0f6ce67e9, d1f844f36f140bb5da494dbe47b127fd]</t>
  </si>
  <si>
    <t>[2882e636369a3cbbabde4e1dabdbdfab, 84d6e7f7c010f65ec1f61bfa014c3f27, b0b1579fdcafd50b1ce05dfe06fe6ae3, d1f844f36f140bb5da494dbe47b127fd]</t>
  </si>
  <si>
    <t>3-99377</t>
  </si>
  <si>
    <t>How many people were injured in 23/11/2014 (day) in ('Colorado', 'Denver') (city) ?</t>
  </si>
  <si>
    <t>[33ea3a3f7c48c3e81f44b0db079e0cbc]</t>
  </si>
  <si>
    <t>3-99376</t>
  </si>
  <si>
    <t>How many people were injured in 01/07/2015 (day) in ('Florida', 'Plant City') (city) ?</t>
  </si>
  <si>
    <t>[d464810a87d4343a1638cf15b8625d34]</t>
  </si>
  <si>
    <t>3-74099</t>
  </si>
  <si>
    <t>How many people were killed in 2015 (year) in ('Florida',) (state) ?</t>
  </si>
  <si>
    <t>3-91877</t>
  </si>
  <si>
    <t>How many people were killed in ('Florida', 'Miami Gardens') (city) that involve the name Janet (first) ?</t>
  </si>
  <si>
    <t>3-94901</t>
  </si>
  <si>
    <t>How many people were injured in 2016 (year) in ('Delaware', 'Wilmington') (city) ?</t>
  </si>
  <si>
    <t>3-94907</t>
  </si>
  <si>
    <t>How many people were injured in 2016 (year) in ('California', 'Fresno') (city) ?</t>
  </si>
  <si>
    <t>3-111030</t>
  </si>
  <si>
    <t>How many people were injured in ('Alabama',) (state) that involve the name Reginald Williams (full_name) ?</t>
  </si>
  <si>
    <t>3-89554</t>
  </si>
  <si>
    <t>How many people were killed in ('Illinois', 'Chicago') (city) that involve the name Tyrone Spikes (full_name) ?</t>
  </si>
  <si>
    <t>3-110182</t>
  </si>
  <si>
    <t>How many people were injured in ('Minnesota', 'Felton') (city) that involve the name Rocha (last) ?</t>
  </si>
  <si>
    <t>3-94908</t>
  </si>
  <si>
    <t>How many people were injured in 2016 (year) in ('California', 'Sacramento') (city) ?</t>
  </si>
  <si>
    <t>3-99362</t>
  </si>
  <si>
    <t>How many people were injured in 21/12/2014 (day) in ('Illinois', 'Calumet City') (city) ?</t>
  </si>
  <si>
    <t>[d4b32ed2387cccd081bfd3c8f133b78e, c4b536fba5a5143eb97c5f06ec201c30]</t>
  </si>
  <si>
    <t>3-104747</t>
  </si>
  <si>
    <t>How many people were injured in 2014 (year) that involve the name Porfirio Hernandez (full_name) ?</t>
  </si>
  <si>
    <t>3-99364</t>
  </si>
  <si>
    <t>How many people were injured in 26/09/2016 (day) in ('Texas', 'Houston') (city) ?</t>
  </si>
  <si>
    <t>[85b2620519334c470f76d1ef40694c11, 8695f61b5f03f0964bb806a3332adce3, ffc9101df4475e8255fdeb2b3dd36510, d1de29dc577265b9df3253ee25ab34a5]</t>
  </si>
  <si>
    <t>3-101237</t>
  </si>
  <si>
    <t>How many people were injured in 01/2016 (month) that involve the name Colton (first) ?</t>
  </si>
  <si>
    <t>3-99363</t>
  </si>
  <si>
    <t>How many people were injured in 25/04/2016 (day) in ('Indiana', 'Georgetown') (city) ?</t>
  </si>
  <si>
    <t>[464db99a0e8e1edf611882eee14ee26e]</t>
  </si>
  <si>
    <t>3-100385</t>
  </si>
  <si>
    <t>How many people were injured in 2013 (year) that involve the name Demetrius (first) ?</t>
  </si>
  <si>
    <t>3-102562</t>
  </si>
  <si>
    <t>How many people were injured in 05/2013 (month) that involve the name Illya Benson (full_name) ?</t>
  </si>
  <si>
    <t>[aee4a60a70af44dd6dc252803499e9fc]</t>
  </si>
  <si>
    <t>3-103893</t>
  </si>
  <si>
    <t>How many people were injured in 2016 (year) that involve the name Barkley (last) ?</t>
  </si>
  <si>
    <t>[a796cf28665991553d9b1135b93e9a94]</t>
  </si>
  <si>
    <t>3-2</t>
  </si>
  <si>
    <t>How many people were injured in 2006 (year) in ('Oregon',) (state) ?</t>
  </si>
  <si>
    <t>3-3</t>
  </si>
  <si>
    <t>How many people were killed in 2013 (year) in ('Ohio', 'Amelia') (city) ?</t>
  </si>
  <si>
    <t>3-102561</t>
  </si>
  <si>
    <t>How many people were injured in 03/2015 (month) that involve the name Anthony Jennings (full_name) ?</t>
  </si>
  <si>
    <t>3-4</t>
  </si>
  <si>
    <t>How many people were injured in 2016 (year) in ('New Mexico', 'Rio Rancho') (city) ?</t>
  </si>
  <si>
    <t>3-5</t>
  </si>
  <si>
    <t>How many people were injured in 2013 (year) in ('Virginia', 'Charlotte (county)') (city) ?</t>
  </si>
  <si>
    <t>3-6</t>
  </si>
  <si>
    <t>How many people were injured in 2008 (year) in ('Colorado', 'Denver') (city) ?</t>
  </si>
  <si>
    <t>3-77570</t>
  </si>
  <si>
    <t>How many people were killed in 03/2015 (month) in ('New Jersey', 'Newark') (city) ?</t>
  </si>
  <si>
    <t>[0f844d38e667fc6763098106284e2c2a]</t>
  </si>
  <si>
    <t>3-99366</t>
  </si>
  <si>
    <t>How many people were injured in 27/04/2016 (day) in ('Louisiana', 'Baton Rouge') (city) ?</t>
  </si>
  <si>
    <t>3-7</t>
  </si>
  <si>
    <t>How many people were injured in 2016 (year) in ('Mississippi', 'Starkville') (city) ?</t>
  </si>
  <si>
    <t>3-75398</t>
  </si>
  <si>
    <t>How many people were killed in 29/10/2014 (day) in ('Florida', 'Belleview') (city) ?</t>
  </si>
  <si>
    <t>[b5e0beb3b8a21776be4fdb73302e256a]</t>
  </si>
  <si>
    <t>3-76240</t>
  </si>
  <si>
    <t>How many people were killed in 10/2016 (month) in ('Ohio',) (state) ?</t>
  </si>
  <si>
    <t>[5100177e8351794d51a9e062f5d79078, 3071d890cfc208dbff68cc0e73fa1c23, a2c67525480c40fb977e6844d14c3140, 86d80a4409c18dd5aaa654cc43c31555, 40fba905379b4823ba69b89229a3d551, 4691e831aa362bdc671f405364b954d8]</t>
  </si>
  <si>
    <t>[4691e831aa362bdc671f405364b954d8, 5100177e8351794d51a9e062f5d79078, 830b1c63b58031ee46bd95802f82560e, ad409debfb7c92a7ee42d1b9233b1db5, a2c67525480c40fb977e6844d14c3140, 86d80a4409c18dd5aaa654cc43c31555]</t>
  </si>
  <si>
    <t>3-8</t>
  </si>
  <si>
    <t>How many people were injured in 2007 (year) in ('Virginia', 'Hampton') (city) ?</t>
  </si>
  <si>
    <t>3-77573</t>
  </si>
  <si>
    <t>How many people were killed in 02/2015 (month) in ('Texas', 'Houston') (city) ?</t>
  </si>
  <si>
    <t>3-9</t>
  </si>
  <si>
    <t>How many people were killed in 2016 (year) in ('Alabama', 'Tuscaloosa') (city) ?</t>
  </si>
  <si>
    <t>3-111022</t>
  </si>
  <si>
    <t>How many people were injured in ('Georgia',) (state) that involve the name Tyderris Cash (full_name) ?</t>
  </si>
  <si>
    <t>3-110172</t>
  </si>
  <si>
    <t>How many people were injured in ('Maryland', 'District Heights (Forestville)') (city) that involve the name Woods (last) ?</t>
  </si>
  <si>
    <t>3-100377</t>
  </si>
  <si>
    <t>How many people were injured in 2015 (year) that involve the name Christopher (first) ?</t>
  </si>
  <si>
    <t>[dca280a3d5bfa41a8ef5a10cc6a7c541, 570733bfd4e04915008f6400e0f04b00, c5b8f37e58c64d31b5a29c2fa0965396, 5d3ded46d8afb8ec30ec7da16730b725, 1c3b285e2670b6630390cc06d848e5de, 3ee4ecc50635f1815b05f92380dc795a, 548d998def83a0e724c191e16c91a0e3, ed785b4fda8a8fb5c1c514f0b8954751, 0d8d0ff07896d01f71d869d5a7326d7b, d6c08ab363b93c7248eb011111c24282, cebebcfc4812f3104cc3e6330028d776]</t>
  </si>
  <si>
    <t>3-103402</t>
  </si>
  <si>
    <t>How many people were injured in 2013 (year) that involve the name Brown (last) ?</t>
  </si>
  <si>
    <t>[444493650361f49ba1f042362e14d3c0, dc342e7e3f0c20ebb238c21e2d953d83, cf59207bb48625d1207b2eadd17f7a15, 786ee8f8af74cba9d655fd9f7d426063, 330afd030c2fa1d2cc5d8f587c973929, caafbbecfeb8a0cc80566a04147aad83]</t>
  </si>
  <si>
    <t>3-76256</t>
  </si>
  <si>
    <t>How many people were killed in 10/2016 (month) in ('New York',) (state) ?</t>
  </si>
  <si>
    <t>[b89e47932e4bf038c9ab2a986c1af6ca, 74efb1077735ae789291b731aa4fad96, 07afde44124bab1233121920b177fbc9, e02ed1812311c4c4f82190b6017b7044, 8c27ebd78b9e92cad8e797fa6ecede5d, e23319502af6cf031a8ac5b2e25eac1f]</t>
  </si>
  <si>
    <t>3-101221</t>
  </si>
  <si>
    <t>How many people were injured in 08/2016 (month) that involve the name Johnathan (first) ?</t>
  </si>
  <si>
    <t>3-76258</t>
  </si>
  <si>
    <t>How many people were killed in 10/2016 (month) in ('Florida',) (state) ?</t>
  </si>
  <si>
    <t>[eff25628c19fb375304275d599744c63, 74f716a8d52ea0426c3979401a383dac, 3ab92e0f10f6bc58b3c7a567787256a6]</t>
  </si>
  <si>
    <t>[3ab92e0f10f6bc58b3c7a567787256a6, eff25628c19fb375304275d599744c63, 74f716a8d52ea0426c3979401a383dac]</t>
  </si>
  <si>
    <t>3-77107</t>
  </si>
  <si>
    <t>How many people were killed in 17/04/2016 (day) in ('Pennsylvania',) (state) ?</t>
  </si>
  <si>
    <t>3-103880</t>
  </si>
  <si>
    <t>How many people were injured in 2015 (year) that involve the name Murphy (last) ?</t>
  </si>
  <si>
    <t>[9f8d94b59f16a41085ce3ebd9c126713, ff3e1d8a3de2e9c6fc87f832e9478ea5, f223d0863984f709b457259d3abeddc8, 5427240fe9a6199c11f4bfa5667ef9a3]</t>
  </si>
  <si>
    <t>3-100372</t>
  </si>
  <si>
    <t>How many people were injured in 2016 (year) that involve the name Elijah (first) ?</t>
  </si>
  <si>
    <t>[8b38e2e02563121fda98249478144b1a, 7610507b440655bdf04aca3b64473692, 6ab66db5cc8e51f005989f910475c43c, 58b79d0ad263bb28a3903ded5ddb50b4, 926fc6cc3d9f5a4d286e4d0910890226, 84c67ece4f3e23e80f82c94b0a0fa1ba, 09e50588a192f467e3bb263367255cf2, 00695b7ea5ff7b7d4c2091c09566034b]</t>
  </si>
  <si>
    <t>[7610507b440655bdf04aca3b64473692, 58b79d0ad263bb28a3903ded5ddb50b4, 00695b7ea5ff7b7d4c2091c09566034b, 5b34ed434625831985ff3fdf4f43847e, 09e50588a192f467e3bb263367255cf2, 2ce23757a6c738d045466a65971ada10, 709ffb35ba351efcdf98f0b20a14d748, 84c67ece4f3e23e80f82c94b0a0fa1ba, 36f480520da711181d307e5e73263527]</t>
  </si>
  <si>
    <t>3-76250</t>
  </si>
  <si>
    <t>How many people were killed in 12/2016 (month) in ('New York',) (state) ?</t>
  </si>
  <si>
    <t>[c1703fac2f152d68bf5c435bcc8272a9, 254c63ca82173008f14f769c20db88e0, e1cc5bced1dd89d3eb36ef251c25c30c, 4edb8e49cc5329f835ef2e5d309b88e5, 01aedbfc49d7694d48313c2a92c58b7d, 6c954df8599542a1b940bdf6d1c3539e]</t>
  </si>
  <si>
    <t>3-90524</t>
  </si>
  <si>
    <t>How many people were killed in ('Texas',) (state) that involve the name Gary Shelton (full_name) ?</t>
  </si>
  <si>
    <t>3-92701</t>
  </si>
  <si>
    <t>How many people were killed in ('Ohio',) (state) that involve the name Rudd (last) ?</t>
  </si>
  <si>
    <t>[4691e831aa362bdc671f405364b954d8]</t>
  </si>
  <si>
    <t>3-76219</t>
  </si>
  <si>
    <t>How many people were killed in 07/2016 (month) in ('Utah',) (state) ?</t>
  </si>
  <si>
    <t>[f2aedab9724c967c9a8c38d87d6a39b4, c8d02ec56d873583e4fb7d9970f8d2dc, c657b5e13384a329d6909243da721285]</t>
  </si>
  <si>
    <t>3-86027</t>
  </si>
  <si>
    <t>How many people were killed in 2013 (year) that involve the name Michael (first) ?</t>
  </si>
  <si>
    <t>[5f0d39f559b40c1a7a654d5a92d8aa05, c151f35f90d97828d00fe64c0089ed12, 6534a071969700e477ea6335b032639d, 1a29c56dbb2ee594ee3b1387cb5bbf8a]</t>
  </si>
  <si>
    <t>[6534a071969700e477ea6335b032639d, 77b8e353368174548bdbffb76432783e, 5f0d39f559b40c1a7a654d5a92d8aa05, c151f35f90d97828d00fe64c0089ed12, 1a29c56dbb2ee594ee3b1387cb5bbf8a]</t>
  </si>
  <si>
    <t>3-88203</t>
  </si>
  <si>
    <t>How many people were killed in ('Rhode Island',) (state) that involve the name Branden (first) ?</t>
  </si>
  <si>
    <t>[36a666452ea4a2a4ec1bf525961ad2d6]</t>
  </si>
  <si>
    <t>3-111050</t>
  </si>
  <si>
    <t>How many people were injured in ('Indiana',) (state) that involve the name Jonte Johnson (full_name) ?</t>
  </si>
  <si>
    <t>3-103438</t>
  </si>
  <si>
    <t>How many people were injured in 2015 (year) that involve the name Davis (last) ?</t>
  </si>
  <si>
    <t>[48be83c4975f3df74a3e78cb7f440446, 7e1558a22021f51ffb52d7ce36d3157c, 4dcb1df7a979349200049b91d7caa3c0, a2319d9d07e2a9064023869e256b6129, c51d0f1ea013cfaa7b56834dad0a0523, fb3d2e2d94ada2d24a4ba5137360fe84, 0b927929a9bfd0fe57e59de9040db9e9, 7cfdbdd6bbb0daf5bfebcb9a4b6ea542]</t>
  </si>
  <si>
    <t>3-75371</t>
  </si>
  <si>
    <t>How many people were killed in 30/01/2016 (day) in ('Georgia', 'Atlanta') (city) ?</t>
  </si>
  <si>
    <t>[3586cf9cdef200d3dd1b9dc97837e490, 11a0a296befb63d3f29fff1e4bebd9e1]</t>
  </si>
  <si>
    <t>3-98494</t>
  </si>
  <si>
    <t>How many people were injured in 06/2015 (month) in ('Texas',) (state) ?</t>
  </si>
  <si>
    <t>3-102585</t>
  </si>
  <si>
    <t>How many people were injured in 12/2013 (month) that involve the name Brandon Varlow (full_name) ?</t>
  </si>
  <si>
    <t>3-103434</t>
  </si>
  <si>
    <t>How many people were injured in 2013 (year) that involve the name Wright (last) ?</t>
  </si>
  <si>
    <t>[5d047f14c15d8a27e27526e7f8695483, 6a0dc0e3d5dbd11914028978bcf9cc17, 1da0bbc1df146236ab115095552a0ef2]</t>
  </si>
  <si>
    <t>3-89529</t>
  </si>
  <si>
    <t>How many people were killed in ('Georgia', 'Augusta') (city) that involve the name Rasheem Scriven (full_name) ?</t>
  </si>
  <si>
    <t>[0de9a993fe957f399baae665ee8ab5ce, 486ab8561bff5791598894854483976d]</t>
  </si>
  <si>
    <t>[0de9a993fe957f399baae665ee8ab5ce]</t>
  </si>
  <si>
    <t>3-77559</t>
  </si>
  <si>
    <t>How many people were killed in 06/2014 (month) in ('Florida', 'Miami') (city) ?</t>
  </si>
  <si>
    <t>3-99347</t>
  </si>
  <si>
    <t>How many people were injured in 01/05/2016 (day) in ('Vermont', 'Moretown') (city) ?</t>
  </si>
  <si>
    <t>[95e01170da8c0929a442ef28b93be9e1, 3a81fc725917cbf89cbfab9775e6ba50]</t>
  </si>
  <si>
    <t>3-98497</t>
  </si>
  <si>
    <t>How many people were injured in 07/2016 (month) in ('Illinois',) (state) ?</t>
  </si>
  <si>
    <t>3-99344</t>
  </si>
  <si>
    <t>How many people were injured in 15/07/2015 (day) in ('Maryland', 'Baltimore') (city) ?</t>
  </si>
  <si>
    <t>[afa8bab1e5ebb18c40dbd873952e4293]</t>
  </si>
  <si>
    <t>3-99343</t>
  </si>
  <si>
    <t>How many people were injured in 23/02/2016 (day) in ('Florida', 'Sanford') (city) ?</t>
  </si>
  <si>
    <t>[d1812112676dcc7dfd019892ec24eaa5, 17fa10635fc11ad6a3f7112a5c0d9e46]</t>
  </si>
  <si>
    <t>3-99346</t>
  </si>
  <si>
    <t>How many people were injured in 25/10/2015 (day) in ('Florida', 'Orlando') (city) ?</t>
  </si>
  <si>
    <t>[4407d7af9bd2295ad02c9978a5bc4ca1]</t>
  </si>
  <si>
    <t>3-78881</t>
  </si>
  <si>
    <t>How many people were killed in 12/2015 (month) that involve the name Michael (first) ?</t>
  </si>
  <si>
    <t>[62fccefef012fe3ed7b78723cbde30c9, 9fa3456f7acdec754b45337df22245d0, d492fe3dc99c02fb468238b183fb7b7d]</t>
  </si>
  <si>
    <t>3-88691</t>
  </si>
  <si>
    <t>How many people were killed in ('Louisiana',) (state) that involve the name Gerald (first) ?</t>
  </si>
  <si>
    <t>[b6116db4d002308626200ee15016965b]</t>
  </si>
  <si>
    <t>[27ec87000d34350a061e348012cd09ef, 953ab31de282513e89d5d52dbccb2bc0, bbf7f2b142129e7feb435ee79fd84bac, b6116db4d002308626200ee15016965b, 0d3262ca032dc0462aa9c43f630b9868]</t>
  </si>
  <si>
    <t>3-111049</t>
  </si>
  <si>
    <t>How many people were injured in ('California',) (state) that involve the name Kenneth Mills (full_name) ?</t>
  </si>
  <si>
    <t>3-79738</t>
  </si>
  <si>
    <t>How many people were killed in 03/2014 (month) that involve the name Tristan (first) ?</t>
  </si>
  <si>
    <t>3-88215</t>
  </si>
  <si>
    <t>How many people were killed in ('Texas',) (state) that involve the name William (first) ?</t>
  </si>
  <si>
    <t>[3d510165a54046df800883c4d5b32364, 1f7f1bb803b3e4c160f1ed88e011ce7b, 43ed9cbb9540f5aef57ee54b24c9e45d, 13cfb256b828219e85ff3b48d8efb16b, 90e1d6788967d42ee5da65139d97a4b4, 2500ae9282f44f560e3716e4ba117385]</t>
  </si>
  <si>
    <t>3-89546</t>
  </si>
  <si>
    <t>How many people were killed in ('District of Columbia', 'Washington') (city) that involve the name Breyona McMillian (full_name) ?</t>
  </si>
  <si>
    <t>[53f242fa4276cc350c0dc16d68a06f25, 023a982717b73ede341d0a7a195ab000, ee574b04da759af58e5d13674a9d64a1]</t>
  </si>
  <si>
    <t>3-88214</t>
  </si>
  <si>
    <t>How many people were killed in ('California',) (state) that involve the name Kenneth (first) ?</t>
  </si>
  <si>
    <t>[dc39fbd34045c9d97c7809c9efbed3a8, 6f1f729a6be004970678337a8ec008d5]</t>
  </si>
  <si>
    <t>3-106927</t>
  </si>
  <si>
    <t>How many people were injured in ('Indiana', 'Indianapolis') (city) that involve the name Tristan (first) ?</t>
  </si>
  <si>
    <t>3-89542</t>
  </si>
  <si>
    <t>How many people were killed in ('Arizona', 'Tucson') (city) that involve the name Daniel Wright (full_name) ?</t>
  </si>
  <si>
    <t>[3f567b89931ae4964acaae8a1bcb438a]</t>
  </si>
  <si>
    <t>3-99339</t>
  </si>
  <si>
    <t>How many people were injured in 09/11/2013 (day) in ('Texas', 'Cypress') (city) ?</t>
  </si>
  <si>
    <t>3-98485</t>
  </si>
  <si>
    <t>How many people were injured in 05/2016 (month) in ('New Jersey',) (state) ?</t>
  </si>
  <si>
    <t>[b897924683b4fc1f8b777086e6c6ac3f, 085a5212a26538707aa3470317873f03]</t>
  </si>
  <si>
    <t>3-98487</t>
  </si>
  <si>
    <t>How many people were injured in 03/2016 (month) in ('California',) (state) ?</t>
  </si>
  <si>
    <t>3-110141</t>
  </si>
  <si>
    <t>How many people were injured in ('Texas', 'Austin') (city) that involve the name Moultrie (last)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</si>
  <si>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3be1ea26fb115a62ab077ed6f096d34c]</t>
  </si>
  <si>
    <t>[139b51119579687988a343e773dd95b8, ca4aea79db946a1f2e3701a8ae740f6d, 996c36ec1a55a662c8aee95d61317a91, fce187f65e15a2131569e19a18489ead, 3be1ea26fb115a62ab077ed6f096d34c, c3e93f5ab26e0c269ddbb8db9325bb08]</t>
  </si>
  <si>
    <t>3-109157</t>
  </si>
  <si>
    <t>How many people were injured in ('Illinois', 'Chicago') (city) that involve the name Micquelyn Biles (full_name) ?</t>
  </si>
  <si>
    <t>[07b8e989fa0ad55eac7446950501afb8, f67e1e16dfdc7f7cd6da88429dce96ec, 2f1e5c620c4c57423fa4895fde5ba1d7]</t>
  </si>
  <si>
    <t>3-85158</t>
  </si>
  <si>
    <t>How many people were killed in 19/05/2016 (day) that involve the name Ackeem Davis (full_name) ?</t>
  </si>
  <si>
    <t>[dfe68af4804fa7ecd623011b5c3d517f, 629abdc877c25f8b93fafd2c08ee17dd, 7097f0dda6c0bcd7955b56be9a9ab5d0, c7e44056252cdb25cb66f270a3cc8f8d]</t>
  </si>
  <si>
    <t>[629abdc877c25f8b93fafd2c08ee17dd, dfe68af4804fa7ecd623011b5c3d517f, c7e44056252cdb25cb66f270a3cc8f8d, 7097f0dda6c0bcd7955b56be9a9ab5d0]</t>
  </si>
  <si>
    <t>3-79705</t>
  </si>
  <si>
    <t>How many people were killed in 11/2016 (month) that involve the name Marcus (first) ?</t>
  </si>
  <si>
    <t>[ee715bd69b667cf4f6a801ed4946a32c, 658caca720f56ad9dbb11fd9203964d1]</t>
  </si>
  <si>
    <t>3-86005</t>
  </si>
  <si>
    <t>How many people were killed in 2016 (year) that involve the name Justice (first) ?</t>
  </si>
  <si>
    <t>[d98f80189434af31028c9ebe5badfa24, 80a7284b5cc6de240f1a55de99628391, 1e488aa93055b08e095bc5d23634025a]</t>
  </si>
  <si>
    <t>3-103849</t>
  </si>
  <si>
    <t>How many people were injured in 2013 (year) that involve the name Morris (last) ?</t>
  </si>
  <si>
    <t>3-79709</t>
  </si>
  <si>
    <t>How many people were killed in 04/2016 (month) that involve the name Constance (first) ?</t>
  </si>
  <si>
    <t>[ede1aad2bef2cbbddae6cf611631dc5c]</t>
  </si>
  <si>
    <t>3-86003</t>
  </si>
  <si>
    <t>How many people were killed in 2014 (year) that involve the name Galen (first) ?</t>
  </si>
  <si>
    <t>[19647c86f3ed1ad94cf6d5b6c3419f5d]</t>
  </si>
  <si>
    <t>3-90508</t>
  </si>
  <si>
    <t>How many people were killed in ('Pennsylvania',) (state) that involve the name Samir Price (full_name) ?</t>
  </si>
  <si>
    <t>3-102523</t>
  </si>
  <si>
    <t>How many people were injured in 06/2016 (month) that involve the name William Hampton (full_name) ?</t>
  </si>
  <si>
    <t>3-103855</t>
  </si>
  <si>
    <t>How many people were injured in 2014 (year) that involve the name Tiggs (last) ?</t>
  </si>
  <si>
    <t>[8e3eead88363a16844dc8eba3e019e59, 5b937014e890ae3c4e8927968bff010a]</t>
  </si>
  <si>
    <t>3-96292</t>
  </si>
  <si>
    <t>How many people were injured in 02/2016 (month) in ('New Jersey', 'Paterson') (city) ?</t>
  </si>
  <si>
    <t>[af2169d4613cbdb7219b3c0f177526b2, 436247e61eec241a451fbda6c6724131]</t>
  </si>
  <si>
    <t>[436247e61eec241a451fbda6c6724131]</t>
  </si>
  <si>
    <t>3-98471</t>
  </si>
  <si>
    <t>How many people were injured in 07/2014 (month) in ('Rhode Island',) (state) ?</t>
  </si>
  <si>
    <t>3-102522</t>
  </si>
  <si>
    <t>How many people were injured in 06/2016 (month) that involve the name Caleb Young (full_name) ?</t>
  </si>
  <si>
    <t>[672518cebff07be72b667929b750f251, cc91b113ea1972ce4a502daf7569ce29]</t>
  </si>
  <si>
    <t>3-76200</t>
  </si>
  <si>
    <t>How many people were killed in 03/2016 (month) in ('Texas',) (state) ?</t>
  </si>
  <si>
    <t>3-98470</t>
  </si>
  <si>
    <t>How many people were injured in 05/2013 (month) in ('California',) (state) ?</t>
  </si>
  <si>
    <t>[35f30e6bdd7a0871f7a79972da810eba, b47294f2ffc6810942a0d63aa301fa7b, b656a67e8934ae034007de033b68e247, 05840cb45233ef6700b695c2ed2d6735, 094fe5921b642e30a00cd52ece7b0157, 03b233b5a22097260241d89257b991e0, 60ad5103290ae7aa16e39d3cd2695496]</t>
  </si>
  <si>
    <t>[094fe5921b642e30a00cd52ece7b0157, 03b233b5a22097260241d89257b991e0, 60ad5103290ae7aa16e39d3cd2695496, b656a67e8934ae034007de033b68e247, 05840cb45233ef6700b695c2ed2d6735]</t>
  </si>
  <si>
    <t>3-76201</t>
  </si>
  <si>
    <t>How many people were killed in 01/2016 (month) in ('Pennsylvania',) (state) ?</t>
  </si>
  <si>
    <t>[f5a80fcb1d13c9d9057f8d682049967f, 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</si>
  <si>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[22c96388eca9727ae2358b8acee344ea, 70117dc2c859e5e17d453284c5a50e39, cf3dd44e0774ee1083feec9e76534a46]</t>
  </si>
  <si>
    <t>3-98473</t>
  </si>
  <si>
    <t>How many people were injured in 08/2016 (month) in ('Virginia',) (state) ?</t>
  </si>
  <si>
    <t>3-96291</t>
  </si>
  <si>
    <t>How many people were injured in 08/2016 (month) in ('Connecticut', 'Bridgeport') (city) ?</t>
  </si>
  <si>
    <t>[358f3a2789b1432c6fd4e0e5aa458831, e473880825c0295872ccc41aeefa7896]</t>
  </si>
  <si>
    <t>3-98475</t>
  </si>
  <si>
    <t>How many people were injured in 10/2016 (month) in ('Arizona',) (state) ?</t>
  </si>
  <si>
    <t>3-98476</t>
  </si>
  <si>
    <t>How many people were injured in 07/2015 (month) in ('Wisconsin',) (state) ?</t>
  </si>
  <si>
    <t>[88a483f0a8698eaf045328fa0875e78c]</t>
  </si>
  <si>
    <t>3-87340</t>
  </si>
  <si>
    <t>How many people were killed in 10/2016 (month) that involve the name Morris (last) ?</t>
  </si>
  <si>
    <t>3-85162</t>
  </si>
  <si>
    <t>How many people were killed in 10/05/2016 (day) that involve the name DaMarcia Clark (full_name) ?</t>
  </si>
  <si>
    <t>3-99308</t>
  </si>
  <si>
    <t>How many people were injured in 31/07/2016 (day) in ('Texas', 'Austin') (city) ?</t>
  </si>
  <si>
    <t>[fc502bfe53ab6bb3318ed412e710a114, fce187f65e15a2131569e19a18489ead, c3e93f5ab26e0c269ddbb8db9325bb08]</t>
  </si>
  <si>
    <t>3-111465</t>
  </si>
  <si>
    <t>How many people were fired in 2011 (year) that involve the name Justin Dobbs (full_name) ?</t>
  </si>
  <si>
    <t>[a53a48e0d8a139ee2ea484a324420079, d5348a5cfe21b1c1bbd6ee2b9e574620]</t>
  </si>
  <si>
    <t>3-77539</t>
  </si>
  <si>
    <t>How many people were killed in 11/2015 (month) in ('Tennessee', 'Goodlettsville') (city) ?</t>
  </si>
  <si>
    <t>[7ad3c266b77bbc21e76551080a58bbab, 0c8292ed2ab2370ba1b6e8a62b8b27e4, 5e2b130c344575991e61646746c7515a]</t>
  </si>
  <si>
    <t>[7ad3c266b77bbc21e76551080a58bbab, 0c8292ed2ab2370ba1b6e8a62b8b27e4]</t>
  </si>
  <si>
    <t>3-86499</t>
  </si>
  <si>
    <t>How many people were killed in 2016 (year) that involve the name Shawn (first) ?</t>
  </si>
  <si>
    <t>[31d9756ce320be4dd54bb708222bebce, 91a1a6b48bf97d3190955003272124cf, f696564cdbe152adf482567704bef8f7, 91864e440f8eea8580689740e66273a8]</t>
  </si>
  <si>
    <t>3-100327</t>
  </si>
  <si>
    <t>How many people were injured in 2016 (year) that involve the name Jada (first) ?</t>
  </si>
  <si>
    <t>[1e21932149e13a181bd9ec9dec877f6c]</t>
  </si>
  <si>
    <t>3-86495</t>
  </si>
  <si>
    <t>How many people were killed in 2013 (year) that involve the name Jay (first) ?</t>
  </si>
  <si>
    <t>3-86012</t>
  </si>
  <si>
    <t>How many people were killed in 2015 (year) that involve the name Ricky (first) ?</t>
  </si>
  <si>
    <t>3-98460</t>
  </si>
  <si>
    <t>How many people were injured in 03/2015 (month) in ('Kentucky',) (state) ?</t>
  </si>
  <si>
    <t>[5df92a878f82a7823401b2fd2372cf3e, 0f86c1a27415be2f9ef07b2f1a712d95, b08ec7fa50b2271cc15ba1c8f8ac458a, 4e4234d157f0000ea41762c588916423]</t>
  </si>
  <si>
    <t>[af848081e21ad60951fb3ee2e951488d, 0f86c1a27415be2f9ef07b2f1a712d95, 4d66b13ff0b08d5b9526db234709326b, 5df92a878f82a7823401b2fd2372cf3e, ef9bfc4231f36766fc90e67e73c82cbf]</t>
  </si>
  <si>
    <t>3-100334</t>
  </si>
  <si>
    <t>How many people were injured in 2016 (year) that involve the name Adrian (first) ?</t>
  </si>
  <si>
    <t>[61455cb5d64b5ad7ff58510f200bf354, e227909afdce43ff44ea2d5848aad292]</t>
  </si>
  <si>
    <t>3-99790</t>
  </si>
  <si>
    <t>How many people were injured in 03/09/2016 (day) in ('Maryland', 'Baltimore') (city) ?</t>
  </si>
  <si>
    <t>3-76217</t>
  </si>
  <si>
    <t>How many people were killed in 07/2016 (month) in ('Arizona',) (state) ?</t>
  </si>
  <si>
    <t>3-99315</t>
  </si>
  <si>
    <t>How many people were injured in 27/08/2016 (day) in ('Louisiana', 'New Orleans') (city) ?</t>
  </si>
  <si>
    <t>3-111459</t>
  </si>
  <si>
    <t>How many people were fired in 2014 (year) that involve the name Perry (first) ?</t>
  </si>
  <si>
    <t>[e0666ebcb338189f771db9f3caa51804]</t>
  </si>
  <si>
    <t>3-96286</t>
  </si>
  <si>
    <t>How many people were injured in 06/2016 (month) in ('Virginia', 'Norfolk') (city) ?</t>
  </si>
  <si>
    <t>3-98463</t>
  </si>
  <si>
    <t>How many people were injured in 07/2013 (month) in ('California',) (state) ?</t>
  </si>
  <si>
    <t>[3def76b1c7a205640b0758f318254722, 4d546af81c06cc33c56e645889e260c1, f250012fdf0bf734f310c63187d3c560]</t>
  </si>
  <si>
    <t>3-99310</t>
  </si>
  <si>
    <t>How many people were injured in 14/07/2015 (day) in ('Missouri', 'Saint Louis') (city) ?</t>
  </si>
  <si>
    <t>3-96287</t>
  </si>
  <si>
    <t>How many people were injured in 07/2015 (month) in ('Missouri', 'Saint Louis') (city) ?</t>
  </si>
  <si>
    <t>3-99312</t>
  </si>
  <si>
    <t>How many people were injured in 13/11/2016 (day) in ('Indiana', 'Indianapolis') (city) ?</t>
  </si>
  <si>
    <t>[f6b7f867779a0a983f153477c53c70d1, bbfa2d87fc537ae5c36d34368179ac58, 3f23097f5b99a590c9af990db8c706f0, 6833c8ba514ada5eed19170ba2490399]</t>
  </si>
  <si>
    <t>3-109178</t>
  </si>
  <si>
    <t>How many people were injured in ('New Mexico', 'Albuquerque') (city) that involve the name Jaquise Lewis (full_name) ?</t>
  </si>
  <si>
    <t>3-110169</t>
  </si>
  <si>
    <t>How many people were injured in ('Virginia', 'Norfolk') (city) that involve the name Barnes (last) ?</t>
  </si>
  <si>
    <t>[3fedb6008fac8f2fb6c505cabda16555]</t>
  </si>
  <si>
    <t>3-76658</t>
  </si>
  <si>
    <t>How many people were killed in 19/02/2013 (day) in ('California',) (state) ?</t>
  </si>
  <si>
    <t>3-86468</t>
  </si>
  <si>
    <t>How many people were killed in 2016 (year) that involve the name Ja'Mare (first) ?</t>
  </si>
  <si>
    <t>3-88647</t>
  </si>
  <si>
    <t>How many people were killed in ('Texas',) (state) that involve the name Willie (first) ?</t>
  </si>
  <si>
    <t>[7512c69ea9171bc03f2e935eec798751, e9e3acb7483fe4f9fef0dc16ff97ee33, 79ef857be4875597f574e81ba648a529]</t>
  </si>
  <si>
    <t>3-104717</t>
  </si>
  <si>
    <t>How many people were injured in 2016 (year) that involve the name Naome Innis (full_name) ?</t>
  </si>
  <si>
    <t>3-87796</t>
  </si>
  <si>
    <t>How many people were killed in ('New Mexico',) (state) that involve the name Nehemiah (first) ?</t>
  </si>
  <si>
    <t>[9cbd275cb332718fb777bdc94a3d143f, 30b4947b91f3ee0bdba8d6a21900148e, 5225f29daf3f45bb9d5f51cf7d88ad7d]</t>
  </si>
  <si>
    <t>3-101209</t>
  </si>
  <si>
    <t>How many people were injured in 12/2016 (month) that involve the name Jacquelent (first) ?</t>
  </si>
  <si>
    <t>[4e540c2b69896d9c5cbcef1fb5f96de3]</t>
  </si>
  <si>
    <t>3-103868</t>
  </si>
  <si>
    <t>How many people were injured in 2016 (year) that involve the name Young (last) ?</t>
  </si>
  <si>
    <t>[d9db93e223a776e1d34fee85b1b2d470, 7e9f8c4e9205b9baa048e00cf6cc6c76, e551ed294fb562844e7a002e81994c0f, 1d21246a81f31844c435d0dc94f0eea3, 494a0ecb108d93e0f3a1ed6a04ca7266, 3b12e346086679d7014d9bd64c690d1a, abaa23c12285fdd4bfabb7959c53b1b5, 16ac16c1f57e84acf76bccebb487588e, 2930c0907a00fcb0127a6057e370062c]</t>
  </si>
  <si>
    <t>3-94090</t>
  </si>
  <si>
    <t>How many people were injured in 21/02/2016 (day) in ('Missouri',) (state) ?</t>
  </si>
  <si>
    <t>3-76663</t>
  </si>
  <si>
    <t>How many people were killed in 17/09/2015 (day) in ('South Dakota',) (state) ?</t>
  </si>
  <si>
    <t>[76a54c8f665f1afa68a617d8ed66ec1f, d2a0615a49ba95ce1dd0c1efc096fdbd]</t>
  </si>
  <si>
    <t>[d2a0615a49ba95ce1dd0c1efc096fdbd, 76a54c8f665f1afa68a617d8ed66ec1f]</t>
  </si>
  <si>
    <t>3-76665</t>
  </si>
  <si>
    <t>How many people were killed in 24/10/2016 (day) in ('South Carolina',) (state) ?</t>
  </si>
  <si>
    <t>[586a553bb5ab333fab5541a917a5a82d]</t>
  </si>
  <si>
    <t>3-94094</t>
  </si>
  <si>
    <t>How many people were injured in 11/12/2016 (day) in ('New York',) (state) ?</t>
  </si>
  <si>
    <t>3-101696</t>
  </si>
  <si>
    <t>How many people were injured in 07/2015 (month) that involve the name Heard (last) ?</t>
  </si>
  <si>
    <t>3-102542</t>
  </si>
  <si>
    <t>How many people were injured in 10/2016 (month) that involve the name Jabree Hines (full_name) ?</t>
  </si>
  <si>
    <t>3-94092</t>
  </si>
  <si>
    <t>How many people were injured in 22/06/2016 (day) in ('Illinois',) (state) ?</t>
  </si>
  <si>
    <t>[2f9fbe5c1ffd41310a512e7324b71d7e]</t>
  </si>
  <si>
    <t>[3af479e619806d6577866a36fe504f15]</t>
  </si>
  <si>
    <t>3-96278</t>
  </si>
  <si>
    <t>How many people were injured in 06/2016 (month) in ('Connecticut', 'Hartford') (city) ?</t>
  </si>
  <si>
    <t>3-98457</t>
  </si>
  <si>
    <t>How many people were injured in 05/2016 (month) in ('Florida',) (state) ?</t>
  </si>
  <si>
    <t>[c19769ab55adf0cb07a914761428b383, 6c9a11dd201e9249fd88d242fb8d62df, 16eed6724519f6069c275761cf09a7a7, a5e9ec72bd5d00a6775f5457c962f557]</t>
  </si>
  <si>
    <t>[a5e9ec72bd5d00a6775f5457c962f557, c19769ab55adf0cb07a914761428b383, 16eed6724519f6069c275761cf09a7a7, 7ff6f40fc1fa1d4ad56771bb4adeb8aa]</t>
  </si>
  <si>
    <t>3-99788</t>
  </si>
  <si>
    <t>How many people were injured in 15/09/2015 (day) in ('New Jersey', 'Newark') (city) ?</t>
  </si>
  <si>
    <t>3-94097</t>
  </si>
  <si>
    <t>How many people were injured in 11/05/2014 (day) in ('California',) (state) ?</t>
  </si>
  <si>
    <t>3-98459</t>
  </si>
  <si>
    <t>How many people were injured in 01/2013 (month) in ('California',) (state) ?</t>
  </si>
  <si>
    <t>3-94096</t>
  </si>
  <si>
    <t>How many people were injured in 07/11/2013 (day) in ('Michigan',) (state) ?</t>
  </si>
  <si>
    <t>3-96275</t>
  </si>
  <si>
    <t>How many people were injured in 03/2013 (month) in ('California', 'Galt') (city) ?</t>
  </si>
  <si>
    <t>[3e602d4f6f06e5e5f8e40fba2dbfefc9, de77fb7adc1c1cb68d230849908fecfb]</t>
  </si>
  <si>
    <t>3-99302</t>
  </si>
  <si>
    <t>How many people were injured in 26/03/2016 (day) in ('Maryland', 'Dundalk') (city) ?</t>
  </si>
  <si>
    <t>[1b3622dd0221ae1230f3faaf8f9650f1, 5296538baf37433fc459ed13508e3883]</t>
  </si>
  <si>
    <t>3-111483</t>
  </si>
  <si>
    <t>How many people were fired in 2014 (year) that involve the name Ian Drysdale (full_name) ?</t>
  </si>
  <si>
    <t>[226ad7d9902668bbb40fd376c16e093c, 8d8e24d3099cb6b4c8511decb4e337e0, 74f78ff433ca98745659343073260eee, eb629bf9074142b49f460128307f0080]</t>
  </si>
  <si>
    <t>3-86470</t>
  </si>
  <si>
    <t>How many people were killed in 2014 (year) that involve the name Eddie (first) ?</t>
  </si>
  <si>
    <t>[f9dd40e66be1b5b6606df03491293371, d774b2133b7bc9dce06c54a5b801d58d]</t>
  </si>
  <si>
    <t>[d774b2133b7bc9dce06c54a5b801d58d, f9dd40e66be1b5b6606df03491293371]</t>
  </si>
  <si>
    <t>3-110157</t>
  </si>
  <si>
    <t>How many people were injured in ('Florida', 'Miami') (city) that involve the name Charles (last) ?</t>
  </si>
  <si>
    <t>[a357575d15e7b6a46da88a8220695adb, f7d6d6e7d8d0e36f94c0394b9a9855f9]</t>
  </si>
  <si>
    <t>[a357575d15e7b6a46da88a8220695adb]</t>
  </si>
  <si>
    <t>3-85149</t>
  </si>
  <si>
    <t>How many people were killed in 22/10/2016 (day) that involve the name Dejon Caine (full_name) ?</t>
  </si>
  <si>
    <t>[7b04355db2831874d703ea3ca19f5895]</t>
  </si>
  <si>
    <t>3-86477</t>
  </si>
  <si>
    <t>How many people were killed in 2015 (year) that involve the name Joseph (first) ?</t>
  </si>
  <si>
    <t>[2bbecd575f30b22c041e138ad53c45f7, 962fcccfe6ed3aee58a83b79b628229b, 15d09e57d28a5da15051d475d5681c85, c0c1941b209d6d8a3cf28c4d83b36097, a9fb9cda2a045c898445aa439256dda6, e0ff4a5f6b04c10aee0b89f1780455a4]</t>
  </si>
  <si>
    <t>3-91802</t>
  </si>
  <si>
    <t>How many people were killed in ('Ohio', 'Cleveland') (city) that involve the name Braylon (first) ?</t>
  </si>
  <si>
    <t>[f63504d9b174b44766e8d81779b218ea, 93040125ca0f41a85b5b6cc9165ab4d3, 1f0d8649836094fbd23c5383d262ae9d]</t>
  </si>
  <si>
    <t>3-98440</t>
  </si>
  <si>
    <t>How many people were injured in 12/2016 (month) in ('Arkansas',) (state) ?</t>
  </si>
  <si>
    <t>[9f1b8d3c44cc1677660a751409c8bf99, 15262bdbdd84ba59a4da6ab6552215fd, cc61039007ab134b084a66640ede243f, d7206c0e8e72f9b5216e49e7db9e9498, feed1092a186802ce1d463632d1c9674, 7da17d4e07ebecf5e7da0098ff454398]</t>
  </si>
  <si>
    <t>3-94088</t>
  </si>
  <si>
    <t>How many people were injured in 30/10/2016 (day) in ('New York',) (state) ?</t>
  </si>
  <si>
    <t>[74efb1077735ae789291b731aa4fad96, 07afde44124bab1233121920b177fbc9, e23319502af6cf031a8ac5b2e25eac1f, 8c27ebd78b9e92cad8e797fa6ecede5d, e02ed1812311c4c4f82190b6017b7044, 67b865339a42a170d6a0d55fde0f2e32, acef7e016c45850a12f618c9dcd2bd34, 7cdf5cbd678bd4a47a3108256818eecc]</t>
  </si>
  <si>
    <t>3-96267</t>
  </si>
  <si>
    <t>How many people were injured in 06/2016 (month) in ('Minnesota', 'Webster') (city) ?</t>
  </si>
  <si>
    <t>[90f05cdd91998283674d95244279e798, f6fe00ab356f2779eb7947484abc2204]</t>
  </si>
  <si>
    <t>3-75347</t>
  </si>
  <si>
    <t>How many people were killed in 24/11/2016 (day) in ('New York', 'Sandy Creek') (city) ?</t>
  </si>
  <si>
    <t>[b7e6e698182b4bc315b9ac7e574e10c8]</t>
  </si>
  <si>
    <t>3-94085</t>
  </si>
  <si>
    <t>How many people were injured in 07/08/2016 (day) in ('Mississippi',) (state) ?</t>
  </si>
  <si>
    <t>3-98441</t>
  </si>
  <si>
    <t>How many people were injured in 08/2016 (month) in ('Indiana',) (state) ?</t>
  </si>
  <si>
    <t>[d172309df1d65c981317164b730a1ff3, 5dbc6170ef7924826c052aed22a7bd40, a960e39d0bb712d88206b0a035101921, 6666e64eddda7a8eae19385983bb2a5b, 30421ea4a2c6344f7387899fcd84c6e7]</t>
  </si>
  <si>
    <t>[ee5f8e28222eec7d4e284ab82b07f6e1, a6a61c3bf14ce205c50ca49b361ec715, f9e6e25ffb5c71748a151128f702edb4, d172309df1d65c981317164b730a1ff3, 89710ebb5fcefa036e6a89af0b9aa71f, 84c67ece4f3e23e80f82c94b0a0fa1ba]</t>
  </si>
  <si>
    <t>3-96265</t>
  </si>
  <si>
    <t>How many people were injured in 06/2015 (month) in ('New Jersey', 'Camden') (city) ?</t>
  </si>
  <si>
    <t>[eb59f19e51e3baef837c2876d0acb12b]</t>
  </si>
  <si>
    <t>3-99879</t>
  </si>
  <si>
    <t>How many people were injured in 08/08/2016 (day) in ('Virginia', 'Newport News') (city) ?</t>
  </si>
  <si>
    <t>3-108700</t>
  </si>
  <si>
    <t>How many people were injured in ('New York',) (state) that involve the name Maldonado (last) ?</t>
  </si>
  <si>
    <t>3-88746</t>
  </si>
  <si>
    <t>How many people were killed in ('Texas',) (state) that involve the name Jonathan (first) ?</t>
  </si>
  <si>
    <t>[f8d7d79eea4b747329ba41bbe75a8254, 9a8c518a0c1cd9215b183bd231f0beee, ee195afd2dd19210881ca100b8a506e1, 7167c1e7747219a2fe529a7c6b069d15, 1fb5436beb7049d24897dc7a1ab79baf]</t>
  </si>
  <si>
    <t>3-86568</t>
  </si>
  <si>
    <t>How many people were killed in 2015 (year) that involve the name Jonathan (first) ?</t>
  </si>
  <si>
    <t>[962fcccfe6ed3aee58a83b79b628229b, f8d7d79eea4b747329ba41bbe75a8254, 9a8c518a0c1cd9215b183bd231f0beee, d2ec9b8d3df77cb373c88bec86448e9d, ee195afd2dd19210881ca100b8a506e1, 7167c1e7747219a2fe529a7c6b069d15, 1fb5436beb7049d24897dc7a1ab79baf]</t>
  </si>
  <si>
    <t>3-107857</t>
  </si>
  <si>
    <t>How many people were injured in ('South Carolina',) (state) that involve the name Ariel (first) ?</t>
  </si>
  <si>
    <t>[00d2962c13af461bc5a63df0497d39a6]</t>
  </si>
  <si>
    <t>3-87894</t>
  </si>
  <si>
    <t>How many people were killed in ('Illinois',) (state) that involve the name Anthony (first) ?</t>
  </si>
  <si>
    <t>[772591405acd0c43d28f61c737d563a0, bcb64082309ae753d74fe57f1d6befa8, 25403697118259081a7788dd8950914c, 38915cfc9c043f00dfb85cf2446e5a7a, 983f35c1b758e8d5761f2b5718ea34c9, 810c1a1ffe404eb28d6bc39dd4f387c6]</t>
  </si>
  <si>
    <t>3-108706</t>
  </si>
  <si>
    <t>How many people were injured in ('Connecticut',) (state) that involve the name Fluker (last) ?</t>
  </si>
  <si>
    <t>3-86562</t>
  </si>
  <si>
    <t>How many people were killed in 2014 (year) that involve the name Ryan (first) ?</t>
  </si>
  <si>
    <t>[1666252d00f7308e49e3563ae802763c, b118a889333c1ee66e206057741ab758]</t>
  </si>
  <si>
    <t>3-91917</t>
  </si>
  <si>
    <t>How many people were killed in ('Arkansas', 'Buckner') (city) that involve the name Mike (first) ?</t>
  </si>
  <si>
    <t>[e83b5b13f763f1018dcc3aa2be786f05]</t>
  </si>
  <si>
    <t>3-106529</t>
  </si>
  <si>
    <t>How many people were injured in 22/11/2014 (day) that involve the name Davienne (first) ?</t>
  </si>
  <si>
    <t>3-87409</t>
  </si>
  <si>
    <t>How many people were killed in 09/2016 (month) that involve the name Smith (last) ?</t>
  </si>
  <si>
    <t>[c58bf57b2385a0f441683f11f54c8dee, ca12408ca25177abae034f5fb7ee7e1d, 0395474513c934ecea5262c1e26315bd, f388e76fedca1bc0748e2a1441381475, ea0bb57f06fa2e343ee10816959d3b9c, 8a1928c62125cc2b18f0a4f2a4c01be8, 80dfa1e73a2e05c83ca794d564303fde, b9af533d3a40a6c2dfb2148e45c4ee87, e83b5b13f763f1018dcc3aa2be786f05]</t>
  </si>
  <si>
    <t>3-104349</t>
  </si>
  <si>
    <t>How many people were injured in 2016 (year) that involve the name Adrian Potts (full_name) ?</t>
  </si>
  <si>
    <t>[e4a3b2225f1539cdd971e4aa81e94b92, a60e4860a8649d981734a8a571cb9076]</t>
  </si>
  <si>
    <t>3-77612</t>
  </si>
  <si>
    <t>How many people were killed in 01/2016 (month) in ('Pennsylvania', 'Hummelstown') (city) ?</t>
  </si>
  <si>
    <t>[f5a80fcb1d13c9d9057f8d682049967f]</t>
  </si>
  <si>
    <t>3-95040</t>
  </si>
  <si>
    <t>How many people were injured in 2016 (year) in ('Tennessee', 'Knoxville') (city) ?</t>
  </si>
  <si>
    <t>[45a1a893a01b155a2c65680ae8c15ccf]</t>
  </si>
  <si>
    <t>[45a1a893a01b155a2c65680ae8c15ccf, 4865600fcdd4d3cd0bd473449e584b2b, d007340260ed603716bfbcd395c31bde]</t>
  </si>
  <si>
    <t>3-103011</t>
  </si>
  <si>
    <t>How many people were injured in 02/2014 (month) that involve the name Peter Andrade (full_name) ?</t>
  </si>
  <si>
    <t>[b11adbbcde167ed2d515f0f968611a84]</t>
  </si>
  <si>
    <t>3-103495</t>
  </si>
  <si>
    <t>How many people were injured in 2013 (year) that involve the name Turner (last) ?</t>
  </si>
  <si>
    <t>3-74105</t>
  </si>
  <si>
    <t>How many people were killed in 2015 (year) in ('New Jersey',) (state) ?</t>
  </si>
  <si>
    <t>3-96377</t>
  </si>
  <si>
    <t>How many people were injured in 04/2016 (month) in ('Nevada', 'Las Vegas') (city) ?</t>
  </si>
  <si>
    <t>3-105673</t>
  </si>
  <si>
    <t>How many people were injured in 04/01/2016 (day) that involve the name Lusk (last) ?</t>
  </si>
  <si>
    <t>3-74104</t>
  </si>
  <si>
    <t>How many people were killed in 2016 (year) in ('Oklahoma',) (state) ?</t>
  </si>
  <si>
    <t>[9035c1665eb43729844d56bdc1d1a2b1, 3a1d013e89740f5602e9f24c23a5da56, 2029ab4a92e0045e44de6aea89f359fc, 48de4059b661d20c9a369658b27bf5a2, 5c853e5201c149a6f325969b17c67dd9]</t>
  </si>
  <si>
    <t>[bb317d37a0574520b3705ec77510c854, 5c853e5201c149a6f325969b17c67dd9, 4613f7948f95c8f1449bfb582e5ae734, 2029ab4a92e0045e44de6aea89f359fc, 48de4059b661d20c9a369658b27bf5a2, 9035c1665eb43729844d56bdc1d1a2b1]</t>
  </si>
  <si>
    <t>3-96378</t>
  </si>
  <si>
    <t>How many people were injured in 10/2016 (month) in ('Ohio', 'Toledo') (city) ?</t>
  </si>
  <si>
    <t>[a1eac7c03830c460eafd1f57a95aad8f, f7246d842df61012095124e16655035b, 830b1c63b58031ee46bd95802f82560e, 2234f0e17887d5296178b85cb1012bea]</t>
  </si>
  <si>
    <t>3-105672</t>
  </si>
  <si>
    <t>How many people were injured in 08/05/2016 (day) that involve the name Benitez (last) ?</t>
  </si>
  <si>
    <t>[3d0622047ae230c7fe920c9b9a8d0a71, 072e7cade18bae0bdc8be21f01782aa4, 5c0ec36fe491c52a4f610d0d327129c8]</t>
  </si>
  <si>
    <t>3-99405</t>
  </si>
  <si>
    <t>How many people were injured in 05/09/2016 (day) in ('Kentucky', 'Lexington') (city) ?</t>
  </si>
  <si>
    <t>[d0356209a7e7155b64a2ea3922337a96]</t>
  </si>
  <si>
    <t>3-74102</t>
  </si>
  <si>
    <t>How many people were killed in 2015 (year) in ('Alabama',) (state) ?</t>
  </si>
  <si>
    <t>3-94195</t>
  </si>
  <si>
    <t>How many people were injured in 08/03/2014 (day) in ('California',) (state) ?</t>
  </si>
  <si>
    <t>3-99888</t>
  </si>
  <si>
    <t>How many people were injured in 15/08/2015 (day) in ('Pennsylvania', 'Pittsburgh') (city) ?</t>
  </si>
  <si>
    <t>3-74101</t>
  </si>
  <si>
    <t>How many people were killed in 2016 (year) in ('Colorado',) (state) ?</t>
  </si>
  <si>
    <t>[eb2aa1a010f99b03e23952000fe30fca, dc9837fc9033388831db78a2aa045205, 0638a01775341fd8c44e9f0a4e10098d, 494a0ecb108d93e0f3a1ed6a04ca7266, 0e8dd07bec0b1c949e71fbe4e054fa0b, ee35357b0d9441a003c7aa68d7cf2f5e, e4ffa212da6ba446cb75b04ccc52bdf1, f65ea5781f0208c1062e2097e645b38d, be4e86f5824474681718c9009014cedb, cfe5bc4712275782e656e5d72e8f43e5, 6da590a77e4a932130fc43ce81082e1a, 02ad07a28b545be09f7816778d2f0fb6, ce0452c7f1634ce8b27cf5bdf171443a, f885a1cc4654b69a7dc70b9f0949f8b8, e55ccb952b42e32f84e44f7e802ae82f, 49da77314307271176f62bd2359bdb47, 799cbde95a37b9ad5f40b83231e0d987, ec9792b34e4f19392e0d32f86e1bfcdf, f7250d39cdbf4b07e2e5d43711bb5540, 24a421adb62fed7b558cdec317170231]</t>
  </si>
  <si>
    <t>3-95048</t>
  </si>
  <si>
    <t>How many people were injured in 2015 (year) in ('California', 'Stockton') (city) ?</t>
  </si>
  <si>
    <t>3-96375</t>
  </si>
  <si>
    <t>How many people were injured in 12/2016 (month) in ('Maryland', 'Baltimore') (city) ?</t>
  </si>
  <si>
    <t>[75d34c021d749575c49ffb5b87c491e1]</t>
  </si>
  <si>
    <t>3-99885</t>
  </si>
  <si>
    <t>How many people were injured in 14/03/2016 (day) in ('Tennessee', 'Chattanooga') (city) ?</t>
  </si>
  <si>
    <t>[388bb9378d51b1aeee84e01e9e900d2d, 39842787826c217a1cbe527d437e35f9]</t>
  </si>
  <si>
    <t>3-95029</t>
  </si>
  <si>
    <t>How many people were injured in 2015 (year) in ('Missouri', 'Saint Louis') (city) ?</t>
  </si>
  <si>
    <t>3-95028</t>
  </si>
  <si>
    <t>How many people were injured in 2016 (year) in ('Pennsylvania', 'Pittsburgh') (city) ?</t>
  </si>
  <si>
    <t>[e90d942973a895b8db61d12ab7c1f7e1, 6c592b52385c1c4d942a1e420b69054f, 16ac16c1f57e84acf76bccebb487588e, bf449e1cd81a84cc5e17c0ef6d8b26e9, 96db9a622ad8d1a94e47122478d071e5, e792366cbc02417545d4dd90a84dcb6a, 3d91d864584622c27363a5833cd6636d, 7dca15741216fa39333f71f0bce8ed33, 70269b0f4b241b0c83d6273e1ca4f8df, 562eec1740e1d99d5ebe3ec3e26c1ef8, 96ab398c9d064abf5b337152262ba416]</t>
  </si>
  <si>
    <t>3-99869</t>
  </si>
  <si>
    <t>How many people were injured in 10/06/2013 (day) in ('Missouri', 'St Louis') (city) ?</t>
  </si>
  <si>
    <t>3-74107</t>
  </si>
  <si>
    <t>How many people were killed in 2016 (year) in ('Alabama',) (state) ?</t>
  </si>
  <si>
    <t>3-74106</t>
  </si>
  <si>
    <t>How many people were killed in 2015 (year) in ('Illinois',) (state) ?</t>
  </si>
  <si>
    <t>3-84398</t>
  </si>
  <si>
    <t>How many people were killed in 06/2016 (month) that involve the name Alac Jackson (full_name) ?</t>
  </si>
  <si>
    <t>[ba36803d6afda32f9eaf33e7cbd70858, 54aa62d5a6943876832ab8ef5fe820af, e9f889ea233cf99591ffe2211e261aca]</t>
  </si>
  <si>
    <t>[ba36803d6afda32f9eaf33e7cbd70858]</t>
  </si>
  <si>
    <t>3-77619</t>
  </si>
  <si>
    <t>How many people were killed in 10/2016 (month) in ('Alabama', 'Mobile') (city) ?</t>
  </si>
  <si>
    <t>[9f8e0136433e15e6963f81f1f156cf54]</t>
  </si>
  <si>
    <t>3-106518</t>
  </si>
  <si>
    <t>How many people were injured in 06/12/2015 (day) that involve the name Kachelle (first) ?</t>
  </si>
  <si>
    <t>3-99870</t>
  </si>
  <si>
    <t>How many people were injured in 06/10/2013 (day) in ('Arizona', 'Avondale') (city) ?</t>
  </si>
  <si>
    <t>3-105668</t>
  </si>
  <si>
    <t>How many people were injured in 20/07/2015 (day) that involve the name Sall (last) ?</t>
  </si>
  <si>
    <t>3-103487</t>
  </si>
  <si>
    <t>How many people were injured in 2016 (year) that involve the name Johnson (last) ?</t>
  </si>
  <si>
    <t>[4613f7948f95c8f1449bfb582e5ae734, e97bd29eef038ff3060ace221881c56b, 626891fd4f87d6cc0ba33317531e31be, bbba996c1547b2ca68f18a15cd5258f2, 3397f9e5fc77d87af476a142cf09e22d, 07afde44124bab1233121920b177fbc9, 27ec87000d34350a061e348012cd09ef, 41c27f83ba6b694bacd1fe58e44339f9, eb56a8f4e7c18838f4a895dfcb306f95, a0c7e6d6b4f4cda143606871edd813e1, 95569e1202906a0daf698e1d859cacd9, 9600c9c66aae404f35397a7bda020b6b, 64ea94ad6f0baf843759e5f6b15566a0, 0f413d308edb52d4ba3730b7b0773022, e23319502af6cf031a8ac5b2e25eac1f, f66894e456e28286767805e82e5f382f, 4f9490d97b6a879e6a6e5ce5075a53a1, bd79bc07c3f19db51f3f69c46f3993e5, ef2ea272bee60865bd48a6bd0eec9feb, 293f7cee0a46b0d342df6747794e340b, 9e81b8fb534577806c469b2a6f8cd168, b9d62f661e3234b521208856e5c9ed5c, c9bfe30cb8e36037e95a88c963b24073, eee9e97c613d588579bc55f8fc9ad399, ebb6d75dac79a2c652208e6464dcef16, 8ab6c8277a32eee24cec00248c723332, d53843db51adcbe26d34134d50570ed9, d7206c0e8e72f9b5216e49e7db9e9498, be38e4a4108f74715d1c6bb336ef8ab9, 7d718a5462450d082cf4dd41b3d00e58, 1a7b58474fb4a3f6de4e57b77bd85c31, 953ab31de282513e89d5d52dbccb2bc0, 3d285dc20481fb7d98955b869fb46c7b, 6ec7b37a5b7565add53cf2fdb8ac4cdb, c22d0dfcbf660d12fa8dc457a082887d, 3771bb0647de86fc98c2cb52733405cc, bafd6e1464e32bcfbbe98bbef5c7bb42, f696564cdbe152adf482567704bef8f7, 4555322bbd162c1115e7244ee8427e82, 0d3262ca032dc0462aa9c43f630b9868, 59691417ba629ebdd6470ded9f543caf]</t>
  </si>
  <si>
    <t>3-94187</t>
  </si>
  <si>
    <t>How many people were injured in 02/11/2013 (day) in ('Kentucky',) (state) ?</t>
  </si>
  <si>
    <t>3-99876</t>
  </si>
  <si>
    <t>How many people were injured in 10/03/2013 (day) in ('Kansas', 'Kansas City') (city) ?</t>
  </si>
  <si>
    <t>3-102151</t>
  </si>
  <si>
    <t>How many people were injured in 11/2013 (month) that involve the name White (last) ?</t>
  </si>
  <si>
    <t>3-74115</t>
  </si>
  <si>
    <t>How many people were killed in 2014 (year) in ('Florida',) (state) ?</t>
  </si>
  <si>
    <t>3-98544</t>
  </si>
  <si>
    <t>How many people were injured in 06/2014 (month) in ('Massachusetts',) (state) ?</t>
  </si>
  <si>
    <t>3-98547</t>
  </si>
  <si>
    <t>How many people were injured in 07/2015 (month) in ('Indiana',) (state) ?</t>
  </si>
  <si>
    <t>[9130f00f833b05ac8bc5bdab722d6e2e, 192f5d23cfe486c56fd4b357f6171dd5, 8334fd4ad8312b4226f3132fcfbdc44f]</t>
  </si>
  <si>
    <t>[192f5d23cfe486c56fd4b357f6171dd5, 8334fd4ad8312b4226f3132fcfbdc44f, 9130f00f833b05ac8bc5bdab722d6e2e]</t>
  </si>
  <si>
    <t>3-74113</t>
  </si>
  <si>
    <t>How many people were killed in 2013 (year) in ('Michigan',) (state) ?</t>
  </si>
  <si>
    <t>3-106990</t>
  </si>
  <si>
    <t>How many people were injured in ('Tennessee', 'Memphis') (city) that involve the name Willis (first) ?</t>
  </si>
  <si>
    <t>[fa5765ba79f702948a4db0a35210d353]</t>
  </si>
  <si>
    <t>3-75443</t>
  </si>
  <si>
    <t>How many people were killed in 02/12/2015 (day) in ('Georgia', 'Savannah') (city) ?</t>
  </si>
  <si>
    <t>3-95038</t>
  </si>
  <si>
    <t>How many people were injured in 2015 (year) in ('Arizona', 'Phoenix') (city) ?</t>
  </si>
  <si>
    <t>[aa7eaec7f5b0ab587f0a965429176447, fbfc5af69f2033754e4015a2ae4b6d35, 9bf144f853be4e0975a100cf7671a924]</t>
  </si>
  <si>
    <t>3-98541</t>
  </si>
  <si>
    <t>How many people were injured in 07/2016 (month) in ('Arizona',) (state) ?</t>
  </si>
  <si>
    <t>3-96363</t>
  </si>
  <si>
    <t>How many people were injured in 06/2015 (month) in ('Florida', 'Miami Gardens') (city) ?</t>
  </si>
  <si>
    <t>3-99871</t>
  </si>
  <si>
    <t>How many people were injured in 28/08/2016 (day) in ('Alabama', 'Dadeville') (city) ?</t>
  </si>
  <si>
    <t>3-74110</t>
  </si>
  <si>
    <t>How many people were killed in 2013 (year) in ('Pennsylvania',) (state) ?</t>
  </si>
  <si>
    <t>[4f7a5c1367020d32ede62b510a69955b, 42dcfc74ee05abc394a58d3f9437c8c1, c8833a4f4c71e5bd8724f5863fc7c8e0]</t>
  </si>
  <si>
    <t>[c8833a4f4c71e5bd8724f5863fc7c8e0, 77b8e353368174548bdbffb76432783e, 42dcfc74ee05abc394a58d3f9437c8c1, 2db399cbb45732f47d02f90f1ba04202, 194f58decc297bae587d0903e6b29286]</t>
  </si>
  <si>
    <t>3-95036</t>
  </si>
  <si>
    <t>How many people were injured in 2015 (year) in ('Texas', 'San Antonio') (city) ?</t>
  </si>
  <si>
    <t>3-98529</t>
  </si>
  <si>
    <t>How many people were injured in 12/2014 (month) in ('Illinois',) (state) ?</t>
  </si>
  <si>
    <t>3-75404</t>
  </si>
  <si>
    <t>How many people were killed in 03/09/2016 (day) in ('California', 'Oceanside') (city) ?</t>
  </si>
  <si>
    <t>[1b6ab5d35186c57c41cef30a337426c4]</t>
  </si>
  <si>
    <t>3-82187</t>
  </si>
  <si>
    <t>How many people were killed in 2016 (year) that involve the name Dieudonne (last) ?</t>
  </si>
  <si>
    <t>[33840bbd5a82d9e0643b6d9f34f9d106, c1ec0f094473e56a028650468640db6d, 83f004d5abaf3635c902e33e68c76f63]</t>
  </si>
  <si>
    <t>3-84365</t>
  </si>
  <si>
    <t>How many people were killed in 01/2015 (month) that involve the name Ivan Berrien (full_name) ?</t>
  </si>
  <si>
    <t>[7124236b571feedf947d544961f401df, 0c92c8511dfefee7123a87bd4d6ad7a1, 23682f09ecf2a6511725a27e9fa7f9f1]</t>
  </si>
  <si>
    <t>3-85699</t>
  </si>
  <si>
    <t>How many people were killed in 2016 (year) that involve the name Morris (first) ?</t>
  </si>
  <si>
    <t>3-108727</t>
  </si>
  <si>
    <t>How many people were injured in ('California',) (state) that involve the name Taylor (last) ?</t>
  </si>
  <si>
    <t>[c56a39feed74115c31f743c54e0fe0e0, 828af4e4c632fcfdca7ac4ca356dcb37]</t>
  </si>
  <si>
    <t>3-82184</t>
  </si>
  <si>
    <t>How many people were killed in 2015 (year) that involve the name Martin (last) ?</t>
  </si>
  <si>
    <t>[07c507c0a7a8c5abeb0305e74ecec3f8, 681bc13d0c04fdf4acc015b7ec034743, 03785297635b443ce41eb2d3b6a5870e]</t>
  </si>
  <si>
    <t>3-85692</t>
  </si>
  <si>
    <t>How many people were killed in 2016 (year) that involve the name James (first) ?</t>
  </si>
  <si>
    <t>[23b47b5e0df5cbdc9bb2c43c78321600, 1b6c2f261d1dc9792fe7d53130ae0a12, 0b3b5a80431913c99c9776d1accd2906, 67c9b7404408dab439d1cd3313083eb5, 27e983130646e7ebb14be8fb2a94469d, 0cc00aa8b44f5c3f4a4f43ad371b588d, 7ff6f40fc1fa1d4ad56771bb4adeb8aa, 18f7d3545b02a4230cc238ab9a5515df, a2c67525480c40fb977e6844d14c3140, 4d924f22f4d13913549682e40986dba1, 586335b77ec3b8515619fb86f5198876, c81ab8791358a6c8788df044d968527f, 4d2384fef709a291eab176fab3f40893, b641b5abad0fb305d05ad39cded16465, 99259f9cdc046f01ab0f8cc7dd0aabd4, 53b97d585a4890c82818045870a999b6, 233346d7e9cd3fc1d67cc46ae7ddc410, b38b3726bdb8fc28186f88217dfa7c7b, d7206c0e8e72f9b5216e49e7db9e9498, bb79649336357438cd7a51d32c8a1f58, 2a9998bc1f95e7ffd86e15e82a7d87c9, 2cb621f78d444a457f6641f1b4c9fc76, 7038207f1fe484ae58001c1d7386a598, 11301a18457d52473d028e689e4e3d11, 3ab92e0f10f6bc58b3c7a567787256a6, c58bf57b2385a0f441683f11f54c8dee, 159bfdeeff070e2afbf64f17a531a664, 7d726113c5779da0c25328489ee6cb5f, 88e7b69b9e6251ef98058391c7098379, 668d26e307f3fc86ef3718b4967a6bf6, fec757e15cfa223b21328ee5aac44f7e]</t>
  </si>
  <si>
    <t>3-87871</t>
  </si>
  <si>
    <t>How many people were killed in ('Texas',) (state) that involve the name Braveon (first) ?</t>
  </si>
  <si>
    <t>[970eba70587867936c5d075a3fcfcac2, 0bffe03b4535e182aaa193edd80cfca9]</t>
  </si>
  <si>
    <t>3-108719</t>
  </si>
  <si>
    <t>How many people were injured in ('Virginia',) (state) that involve the name Brown (last) ?</t>
  </si>
  <si>
    <t>3-96350</t>
  </si>
  <si>
    <t>How many people were injured in 02/2013 (month) in ('California', 'Lancaster') (city) ?</t>
  </si>
  <si>
    <t>3-87867</t>
  </si>
  <si>
    <t>How many people were killed in ('Texas',) (state) that involve the name Alan (first) ?</t>
  </si>
  <si>
    <t>[85b2620519334c470f76d1ef40694c11]</t>
  </si>
  <si>
    <t>3-75414</t>
  </si>
  <si>
    <t>How many people were killed in 07/12/2015 (day) in ('Tennessee', 'Cleveland') (city) ?</t>
  </si>
  <si>
    <t>3-99865</t>
  </si>
  <si>
    <t>How many people were injured in 01/07/2015 (day) in ('Kentucky', 'Lexington') (city) ?</t>
  </si>
  <si>
    <t>[3122a7f32858c5bbbfeb1226a4cf219e]</t>
  </si>
  <si>
    <t>3-102184</t>
  </si>
  <si>
    <t>How many people were injured in 09/2016 (month) that involve the name Green (last) ?</t>
  </si>
  <si>
    <t>[ca12408ca25177abae034f5fb7ee7e1d, da7dedc02300ae622877f62c3bb72a09, a67a6cc8b5383cb6ecc254375fb72bb4, 9e3176096a2ba3d6e12613d0fc9ecd3b, 50ad29c74c01b8b172ec51675115691c, 17d5cf07eaab055a5036ced5132715c8, 538ce7e73d1006df43f17b18aec0b280]</t>
  </si>
  <si>
    <t>[ca12408ca25177abae034f5fb7ee7e1d, a67a6cc8b5383cb6ecc254375fb72bb4, 538ce7e73d1006df43f17b18aec0b280, 9e3176096a2ba3d6e12613d0fc9ecd3b, 44c9da45d8ca31139f5bd83d73e5a26e]</t>
  </si>
  <si>
    <t>3-75413</t>
  </si>
  <si>
    <t>How many people were killed in 04/07/2016 (day) in ('Arizona', 'Phoenix') (city) ?</t>
  </si>
  <si>
    <t>3-75894</t>
  </si>
  <si>
    <t>How many people were killed in 07/07/2015 (day) in ('Maryland', 'Baltimore') (city) ?</t>
  </si>
  <si>
    <t>3-96351</t>
  </si>
  <si>
    <t>How many people were injured in 07/2016 (month) in ('Florida', 'Saint Petersburg') (city) ?</t>
  </si>
  <si>
    <t>[ecc76d0260bccf24c6f2def7f6cdf2b2]</t>
  </si>
  <si>
    <t>3-99860</t>
  </si>
  <si>
    <t>How many people were injured in 01/11/2015 (day) in ('Ohio', 'Dayton') (city) ?</t>
  </si>
  <si>
    <t>3-94177</t>
  </si>
  <si>
    <t>How many people were injured in 08/04/2016 (day) in ('District of Columbia',) (state) ?</t>
  </si>
  <si>
    <t>[0a367c3478fda294e33c679a9ebc2298]</t>
  </si>
  <si>
    <t>3-96354</t>
  </si>
  <si>
    <t>How many people were injured in 11/2016 (month) in ('Louisiana', 'Baton Rouge') (city) ?</t>
  </si>
  <si>
    <t>[9b98ea8052980d52a83af7ca1b604bb9, 70c1532bea64188eb0292e85c27d5a67]</t>
  </si>
  <si>
    <t>[70c1532bea64188eb0292e85c27d5a67, 9b98ea8052980d52a83af7ca1b604bb9]</t>
  </si>
  <si>
    <t>3-99862</t>
  </si>
  <si>
    <t>How many people were injured in 16/09/2016 (day) in ('Texas', 'Dallas') (city) ?</t>
  </si>
  <si>
    <t>3-98519</t>
  </si>
  <si>
    <t>How many people were injured in 06/2016 (month) in ('Massachusetts',) (state) ?</t>
  </si>
  <si>
    <t>[b447b0e89def9677d70aa60bc61ccd21, 4f9490d97b6a879e6a6e5ce5075a53a1, 6ec7b37a5b7565add53cf2fdb8ac4cdb, 2f5e7c1311ad5ed3a173db2b67dffced, 1f3a4ef83439025c722d7c5d09605e7c, 4801ed8271e5a44c4be07c05df40f2cd, bd79bc07c3f19db51f3f69c46f3993e5]</t>
  </si>
  <si>
    <t>3-82192</t>
  </si>
  <si>
    <t>How many people were killed in 2014 (year) that involve the name Hernandez (last) ?</t>
  </si>
  <si>
    <t>[d0e501f0b16f1bcc3c57c243f30dfbac, 26e9a9615b1fdf3b2174a907c57c52e5]</t>
  </si>
  <si>
    <t>3-95007</t>
  </si>
  <si>
    <t>How many people were injured in 2016 (year) in ('Illinois', 'Rockford') (city) ?</t>
  </si>
  <si>
    <t>[3503162b1cf9c91d7154c91f44779f13, 4529af0ceb256d7d005daa06677df36d, ca3429c75bd105f0375d6d5371e172c6]</t>
  </si>
  <si>
    <t>3-94159</t>
  </si>
  <si>
    <t>How many people were injured in 05/09/2015 (day) in ('Nevada',) (state) ?</t>
  </si>
  <si>
    <t>3-98515</t>
  </si>
  <si>
    <t>How many people were injured in 01/2015 (month) in ('Virginia',) (state) ?</t>
  </si>
  <si>
    <t>3-99846</t>
  </si>
  <si>
    <t>How many people were injured in 23/05/2016 (day) in ('New Jersey', 'Newark') (city) ?</t>
  </si>
  <si>
    <t>[b897924683b4fc1f8b777086e6c6ac3f]</t>
  </si>
  <si>
    <t>3-99849</t>
  </si>
  <si>
    <t>How many people were injured in 31/03/2016 (day) in ('Illinois', 'Chicago (Englewood)') (city) ?</t>
  </si>
  <si>
    <t>[580aae839d93c540e919e031b3a51844]</t>
  </si>
  <si>
    <t>3-87401</t>
  </si>
  <si>
    <t>How many people were killed in 08/2016 (month) that involve the name Rosado (last) ?</t>
  </si>
  <si>
    <t>3-78929</t>
  </si>
  <si>
    <t>How many people were killed in 01/2015 (month) that involve the name Joseph (first) ?</t>
  </si>
  <si>
    <t>[962fcccfe6ed3aee58a83b79b628229b, a9fb9cda2a045c898445aa439256dda6, e0ff4a5f6b04c10aee0b89f1780455a4]</t>
  </si>
  <si>
    <t>3-103026</t>
  </si>
  <si>
    <t>How many people were injured in 05/2016 (month) that involve the name Peter Noack (full_name) ?</t>
  </si>
  <si>
    <t>[3a81fc725917cbf89cbfab9775e6ba50, 95e01170da8c0929a442ef28b93be9e1]</t>
  </si>
  <si>
    <t>3-102177</t>
  </si>
  <si>
    <t>How many people were injured in 05/2014 (month) that involve the name Brooks (last) ?</t>
  </si>
  <si>
    <t>[0223d1b78b56556fb201b84264aa2aa7, c7b4175320c098ab1d519cd1f691cd33]</t>
  </si>
  <si>
    <t>3-105204</t>
  </si>
  <si>
    <t>How many people were injured in 23/04/2016 (day) that involve the name Angelo Barboza (full_name) ?</t>
  </si>
  <si>
    <t>[96a2e0883724ab5749a4174e87fabd2f, ee4e2d8dca069dfd8ede6ff8b12acca9]</t>
  </si>
  <si>
    <t>3-105203</t>
  </si>
  <si>
    <t>How many people were injured in 15/09/2015 (day) that involve the name Rob'Dasha Smith (full_name) ?</t>
  </si>
  <si>
    <t>3-86547</t>
  </si>
  <si>
    <t>How many people were killed in 2016 (year) that involve the name Jamie (first) ?</t>
  </si>
  <si>
    <t>[2029ab4a92e0045e44de6aea89f359fc, c58bf57b2385a0f441683f11f54c8dee, 7519b45d3fa655aafed8972eba546ea6, e44667284d48bbfbed671fb7edc1362c, 9cc3fd0a5363aac9f60b4c1b1b6cdfb2, 48de4059b661d20c9a369658b27bf5a2, 3d92d1de230b3e2eaa3391fec23056ba, 4ea6562f218cd39486f5912df2eba393, 2513803c3a60cf16a1025f070c182a5a]</t>
  </si>
  <si>
    <t>3-77603</t>
  </si>
  <si>
    <t>How many people were killed in 11/2016 (month) in ('Virginia', 'Christiansburg') (city) ?</t>
  </si>
  <si>
    <t>[f3adde7eafeadb41d839dfbc2a33362f, ced5706d51e43b75263add548f7bca27]</t>
  </si>
  <si>
    <t>3-96345</t>
  </si>
  <si>
    <t>How many people were injured in 12/2013 (month) in ('New York', 'Medford') (city) ?</t>
  </si>
  <si>
    <t>3-102175</t>
  </si>
  <si>
    <t>How many people were injured in 06/2015 (month) that involve the name Jones (last) ?</t>
  </si>
  <si>
    <t>[cd12f0382bda6e0a0b32a5ef241fa97b, 2e71803e18916da42f3ebcdee9ed1700, 0268fd409b91b479a337531f4413d996, e1854df2db353a1dcbdaf3916e4cdc77]</t>
  </si>
  <si>
    <t>[e1854df2db353a1dcbdaf3916e4cdc77, 2e71803e18916da42f3ebcdee9ed1700]</t>
  </si>
  <si>
    <t>3-75422</t>
  </si>
  <si>
    <t>How many people were killed in 28/06/2016 (day) in ('California', 'Los Angeles (county)') (city) ?</t>
  </si>
  <si>
    <t>3-95016</t>
  </si>
  <si>
    <t>How many people were injured in 2013 (year) in ('California', 'Oakland') (city) ?</t>
  </si>
  <si>
    <t>3-95014</t>
  </si>
  <si>
    <t>How many people were injured in 2013 (year) in ('California', 'Long Beach') (city) ?</t>
  </si>
  <si>
    <t>3-94166</t>
  </si>
  <si>
    <t>How many people were injured in 13/10/2016 (day) in ('Illinois',) (state) ?</t>
  </si>
  <si>
    <t>3-96343</t>
  </si>
  <si>
    <t>How many people were injured in 12/2016 (month) in ('Virginia', 'Richmond') (city) ?</t>
  </si>
  <si>
    <t>[20e056a1288a71dc08d44c7a17206c4c, a6126edf3caf8d56c5d11ccae548edbb]</t>
  </si>
  <si>
    <t>[a6126edf3caf8d56c5d11ccae548edbb]</t>
  </si>
  <si>
    <t>3-98508</t>
  </si>
  <si>
    <t>How many people were injured in 11/2013 (month) in ('Michigan',) (state) ?</t>
  </si>
  <si>
    <t>[5f79e87d68c475c99e1d41e277ccbc0c, 03960903f25b857848fec6f35d120b47, 398ae70c0c7f7b5faa58d9ea77e4d021]</t>
  </si>
  <si>
    <t>3-98989</t>
  </si>
  <si>
    <t>How many people were injured in 20/08/2016 (day) in ('South Carolina', 'Columbia') (city) ?</t>
  </si>
  <si>
    <t>[c52ce5d931015b71379c3519e4810b9c]</t>
  </si>
  <si>
    <t>3-98988</t>
  </si>
  <si>
    <t>How many people were injured in 26/11/2015 (day) in ('Indiana', 'Indianapolis') (city) ?</t>
  </si>
  <si>
    <t>[5d3ded46d8afb8ec30ec7da16730b725]</t>
  </si>
  <si>
    <t>3-99838</t>
  </si>
  <si>
    <t>How many people were injured in 25/09/2015 (day) in ('Illinois', 'Danville') (city) ?</t>
  </si>
  <si>
    <t>3-98506</t>
  </si>
  <si>
    <t>How many people were injured in 01/2015 (month) in ('Florida',) (state) ?</t>
  </si>
  <si>
    <t>[d9f9eaba39f03f6094b2ae8bfac59baa, 8775361af1b9c5cfd160c265892dfca6]</t>
  </si>
  <si>
    <t>[26e9a9615b1fdf3b2174a907c57c52e5, 8775361af1b9c5cfd160c265892dfca6]</t>
  </si>
  <si>
    <t>3-76715</t>
  </si>
  <si>
    <t>How many people were killed in 25/05/2015 (day) in ('Virginia',) (state) ?</t>
  </si>
  <si>
    <t>[5979b96ccd76ff7b8f448b8d86c014fa, b018bb457476660e39e8728f4f2e84f9, 1b61faaa66057edd3218bf49eebb229f]</t>
  </si>
  <si>
    <t>[5979b96ccd76ff7b8f448b8d86c014fa]</t>
  </si>
  <si>
    <t>3-76716</t>
  </si>
  <si>
    <t>How many people were killed in 05/09/2016 (day) in ('New York',) (state) ?</t>
  </si>
  <si>
    <t>3-85673</t>
  </si>
  <si>
    <t>How many people were killed in 2016 (year) that involve the name Reginald (first) ?</t>
  </si>
  <si>
    <t>[1b6c2f261d1dc9792fe7d53130ae0a12, c81ab8791358a6c8788df044d968527f, 19283479bce9a9b60a6b11bec7fbf572, b461b2e625afd1f3a9da473e4e9ca74a, 09784dc8dab697face2c753f602ee369]</t>
  </si>
  <si>
    <t>3-82164</t>
  </si>
  <si>
    <t>How many people were killed in 2013 (year) that involve the name Jones (last) ?</t>
  </si>
  <si>
    <t>[bde27da42fd095e7bc5b52263827f350, 5191a917a2f7f5606e7b59a838eb65b5, ded907a83ba608aa3abd3cbbe10f9880, 875fcfa61d06ba2738a76d0406bb1d33, 95ff0e44cb44b51bd19c4412fbcc7595]</t>
  </si>
  <si>
    <t>[444493650361f49ba1f042362e14d3c0, 309fcffb73a1bdf875514608a4992044, cf59207bb48625d1207b2eadd17f7a15, 6d0935e2183d6cb3e955a3344e567fd8, caafbbecfeb8a0cc80566a04147aad83, ded907a83ba608aa3abd3cbbe10f9880, bde27da42fd095e7bc5b52263827f350, 726eaa093c88e77190a12e8db3aeac37]</t>
  </si>
  <si>
    <t>3-84341</t>
  </si>
  <si>
    <t>How many people were killed in 06/2016 (month) that involve the name Oliver Kennedy (full_name) ?</t>
  </si>
  <si>
    <t>3-86518</t>
  </si>
  <si>
    <t>How many people were killed in 2016 (year) that involve the name Jordan (first)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</si>
  <si>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3d8e1ee1b86fc53e42d8d75a16ef5c7f, f273534e3f37b415a5f5e0b03346928a]</t>
  </si>
  <si>
    <t>[f273534e3f37b415a5f5e0b03346928a, 27ec87000d34350a061e348012cd09ef, 3d8e1ee1b86fc53e42d8d75a16ef5c7f, 953ab31de282513e89d5d52dbccb2bc0, bbf7f2b142129e7feb435ee79fd84bac, 0d3262ca032dc0462aa9c43f630b9868]</t>
  </si>
  <si>
    <t>3-103458</t>
  </si>
  <si>
    <t>How many people were injured in 2016 (year) that involve the name Jones (last) ?</t>
  </si>
  <si>
    <t>[6ee08764a91faef9a8a0a75e356b04a3, cbd025064f7e8e4f763c1fcd8ddd6ef8, 8b38e2e02563121fda98249478144b1a, 7610507b440655bdf04aca3b64473692, ee35357b0d9441a003c7aa68d7cf2f5e, e4ffa212da6ba446cb75b04ccc52bdf1, cfe5bc4712275782e656e5d72e8f43e5, be4e86f5824474681718c9009014cedb, f65ea5781f0208c1062e2097e645b38d, faca859603cf7f896fd89917cb14d15e, ada93ea497bd826d953651d14e7cc41b, 229b1c21b6ffaffbf0d13e407e036be0, 1878440b50fc399ec4d1480f963de202]</t>
  </si>
  <si>
    <t>[229b1c21b6ffaffbf0d13e407e036be0, b9e5b4fde7f594f827a509fe3c19a60f, cbd025064f7e8e4f763c1fcd8ddd6ef8, a67a6cc8b5383cb6ecc254375fb72bb4, 9e3176096a2ba3d6e12613d0fc9ecd3b, 17d5cf07eaab055a5036ced5132715c8, f8cd655a53aeb59a70b406a72a615dae, 9600c9c66aae404f35397a7bda020b6b, d0e94c1fc528377f979230d08a5ee858, f46212503d304d0e65e70267711593ee, 7610507b440655bdf04aca3b64473692, faca859603cf7f896fd89917cb14d15e, acae25332d6133175887e85f38c1652d, e577d21b7f6fc154b42022aaf582d13f, 538ce7e73d1006df43f17b18aec0b280, 1878440b50fc399ec4d1480f963de202, ada93ea497bd826d953651d14e7cc41b, c889402ceeb85f1129faf2bbee0fe86c, d25a1dc04617bc15a9ac905c2390034f, f143aaa9424a4c8d2103f04d447536e1, 36f480520da711181d307e5e73263527, 8974b84a606f82cac1e7dec3fe72fcba]</t>
  </si>
  <si>
    <t>3-104786</t>
  </si>
  <si>
    <t>How many people were injured in 2016 (year) that involve the name Leonard Moses (full_name) ?</t>
  </si>
  <si>
    <t>[b91dfb38038e8532d16aff69baf224a0, b4741ee6e7984198a0b92e0ad91400c0]</t>
  </si>
  <si>
    <t>3-84337</t>
  </si>
  <si>
    <t>How many people were killed in 04/2016 (month) that involve the name Ja'Terreon Thorne (full_name) ?</t>
  </si>
  <si>
    <t>[a80596a2f07de8a804f7c6e090b34146, b4a99b2cfcc3eaaf234732c82226a1e6]</t>
  </si>
  <si>
    <t>3-85668</t>
  </si>
  <si>
    <t>How many people were killed in 2016 (year) that involve the name Brennan (first) ?</t>
  </si>
  <si>
    <t>[a7a093815bffd66a5f2cfc3f035c392f]</t>
  </si>
  <si>
    <t>3-102122</t>
  </si>
  <si>
    <t>How many people were injured in 11/2013 (month) that involve the name Young (last) ?</t>
  </si>
  <si>
    <t>3-104303</t>
  </si>
  <si>
    <t>How many people were injured in 2015 (year) that involve the name Malik Jones (full_name) ?</t>
  </si>
  <si>
    <t>[cd12f0382bda6e0a0b32a5ef241fa97b, 2e71803e18916da42f3ebcdee9ed1700]</t>
  </si>
  <si>
    <t>3-82159</t>
  </si>
  <si>
    <t>How many people were killed in 2014 (year) that involve the name Roberts (last) ?</t>
  </si>
  <si>
    <t>[822221bce26844aa1c9a95e211bec81a, 9238441f0d27e96a4dd84e797fb79481, 7ad53ef4754039b8bfb40663a5fe4fbd]</t>
  </si>
  <si>
    <t>[8d426b4da668ae9cdc7c55016083539a, 8cbc78e5afe44cc3b9143b4318284913, 822221bce26844aa1c9a95e211bec81a, 7ad53ef4754039b8bfb40663a5fe4fbd]</t>
  </si>
  <si>
    <t>3-84336</t>
  </si>
  <si>
    <t>How many people were killed in 11/2015 (month) that involve the name Kenerick Taylor (full_name) ?</t>
  </si>
  <si>
    <t>3-104301</t>
  </si>
  <si>
    <t>How many people were injured in 2016 (year) that involve the name Edward Tillman (full_name) ?</t>
  </si>
  <si>
    <t>[a7a45c65d24f79909eae89b823f80699]</t>
  </si>
  <si>
    <t>3-101272</t>
  </si>
  <si>
    <t>How many people were injured in 11/2016 (month) that involve the name Torius (first) ?</t>
  </si>
  <si>
    <t>3-98996</t>
  </si>
  <si>
    <t>How many people were injured in 02/05/2013 (day) in ('New Jersey', 'Newark') (city) ?</t>
  </si>
  <si>
    <t>3-104781</t>
  </si>
  <si>
    <t>How many people were injured in 2016 (year) that involve the name Angel Nelms (full_name) ?</t>
  </si>
  <si>
    <t>[eb56a8f4e7c18838f4a895dfcb306f95, 33d1d6b93d5051e69474a6d6effaac61, 200942001ea2b699f7c130fc538d2172, 929721ec24d1eb5cc0a14505e84f5d82]</t>
  </si>
  <si>
    <t>3-98997</t>
  </si>
  <si>
    <t>How many people were injured in 15/12/2016 (day) in ('Texas', 'San Angelo') (city) ?</t>
  </si>
  <si>
    <t>[b1de1d306c7bf17644243dbff7ecf6a5]</t>
  </si>
  <si>
    <t>3-94158</t>
  </si>
  <si>
    <t>How many people were injured in 27/02/2015 (day) in ('Nevada',) (state) ?</t>
  </si>
  <si>
    <t>[1280c3d17264e587078a3dafd9545f09]</t>
  </si>
  <si>
    <t>3-75870</t>
  </si>
  <si>
    <t>How many people were killed in 26/11/2016 (day) in ('Pennsylvania', 'Pittsburgh') (city) ?</t>
  </si>
  <si>
    <t>[16ac16c1f57e84acf76bccebb487588e]</t>
  </si>
  <si>
    <t>3-95003</t>
  </si>
  <si>
    <t>How many people were injured in 2016 (year) in ('Alabama', 'Birmingham') (city) ?</t>
  </si>
  <si>
    <t>3-99840</t>
  </si>
  <si>
    <t>How many people were injured in 25/08/2013 (day) in ('California', 'Oakland') (city) ?</t>
  </si>
  <si>
    <t>3-96319</t>
  </si>
  <si>
    <t>How many people were injured in 07/2015 (month) in ('California', 'Santa Paula') (city) ?</t>
  </si>
  <si>
    <t>[66370ac24d320ce0a62e0545eecf5af6]</t>
  </si>
  <si>
    <t>3-94138</t>
  </si>
  <si>
    <t>How many people were injured in 07/09/2015 (day) in ('Colorado',) (state) ?</t>
  </si>
  <si>
    <t>3-99825</t>
  </si>
  <si>
    <t>How many people were injured in 03/01/2016 (day) in ('Texas', 'Spring') (city) ?</t>
  </si>
  <si>
    <t>[55c23e7fbfb66e86a966a2fd2c5fca6e, 51a0885f4f736ee07dad677606332e2a]</t>
  </si>
  <si>
    <t>3-99824</t>
  </si>
  <si>
    <t>How many people were injured in 10/08/2016 (day) in ('California', 'San Francisco') (city) ?</t>
  </si>
  <si>
    <t>[7b3cd0a481c771205bbb7b32e4d7f202]</t>
  </si>
  <si>
    <t>3-96318</t>
  </si>
  <si>
    <t>How many people were injured in 12/2016 (month) in ('Florida', 'Titusville') (city) ?</t>
  </si>
  <si>
    <t>[13a93f1d4363bfe2f9543a76740ed890, bf3bdc22c0c4c491fd9f77fe241a7c1b]</t>
  </si>
  <si>
    <t>3-85686</t>
  </si>
  <si>
    <t>How many people were killed in 2014 (year) that involve the name Antrez (first) ?</t>
  </si>
  <si>
    <t>[e9dd0595e1d0c32d1b56db2819bcc6b2]</t>
  </si>
  <si>
    <t>3-86532</t>
  </si>
  <si>
    <t>How many people were killed in 2016 (year) that involve the name Leonard (first) ?</t>
  </si>
  <si>
    <t>[b4741ee6e7984198a0b92e0ad91400c0, c889402ceeb85f1129faf2bbee0fe86c]</t>
  </si>
  <si>
    <t>3-84356</t>
  </si>
  <si>
    <t>How many people were killed in 06/2014 (month) that involve the name Juan Acosta (full_name) ?</t>
  </si>
  <si>
    <t>3-82172</t>
  </si>
  <si>
    <t>How many people were killed in 2016 (year) that involve the name Romero-Sanchez (last) ?</t>
  </si>
  <si>
    <t>[4b84b73c0e4a73705aab543c056352ec, afbf1be6046bc31d8397c8cf33d8604e, 398beb6d0302ebca0454af09b39152bb]</t>
  </si>
  <si>
    <t>[afbf1be6046bc31d8397c8cf33d8604e]</t>
  </si>
  <si>
    <t>3-78906</t>
  </si>
  <si>
    <t>How many people were killed in 09/2016 (month) that involve the name Jacob (first) ?</t>
  </si>
  <si>
    <t>[ea8cbcbb36055bba122f0117453b5bf5, 26a88f183c2bc00a44d7c9d5fb455383, 2513803c3a60cf16a1025f070c182a5a, e44667284d48bbfbed671fb7edc1362c, 59e2446d3c3da684c1cbeb9d2cea57fa]</t>
  </si>
  <si>
    <t>3-107805</t>
  </si>
  <si>
    <t>How many people were injured in ('Connecticut',) (state) that involve the name Ivette (first) ?</t>
  </si>
  <si>
    <t>[391dfcd20328114b6d80eddde7003ab5, dc05dfec91926dc4b3bbff8e3620f66f, adb68f9378975999d3becbe519855b9c, 5a81efa09adf086cfc33bfd501759f9f]</t>
  </si>
  <si>
    <t>[391dfcd20328114b6d80eddde7003ab5, 5a81efa09adf086cfc33bfd501759f9f, dc05dfec91926dc4b3bbff8e3620f66f]</t>
  </si>
  <si>
    <t>3-76730</t>
  </si>
  <si>
    <t>How many people were killed in 16/11/2016 (day) in ('Arkansas',) (state) ?</t>
  </si>
  <si>
    <t>[68e82b6962e9d08a6e0759d9cf31bcaf]</t>
  </si>
  <si>
    <t>3-85678</t>
  </si>
  <si>
    <t>How many people were killed in 2014 (year) that involve the name Brandon (first) ?</t>
  </si>
  <si>
    <t>[a20c2277f168abb7bd947841dc43528e, 0030bcd160f60884d2275e1373decd2e, 808a2e8d175092b27e25d8a6f50066a7]</t>
  </si>
  <si>
    <t>[b6ec2d201b0b1ff21457caff1749ea84, 0030bcd160f60884d2275e1373decd2e, a20c2277f168abb7bd947841dc43528e, 808a2e8d175092b27e25d8a6f50066a7]</t>
  </si>
  <si>
    <t>3-104774</t>
  </si>
  <si>
    <t>How many people were injured in 2016 (year) that involve the name Ava Schowalter (full_name) ?</t>
  </si>
  <si>
    <t>[30a91b897e071a1916f5108a8f7c1698, 7599d2c270380b8c4d56a28eb49d910f]</t>
  </si>
  <si>
    <t>[30a91b897e071a1916f5108a8f7c1698]</t>
  </si>
  <si>
    <t>3-75403</t>
  </si>
  <si>
    <t>How many people were killed in 10/12/2016 (day) in ('Florida', 'West Palm Beach') (city) ?</t>
  </si>
  <si>
    <t>[f7fb0a9fe3683b68b44a2d3d1f826aa5]</t>
  </si>
  <si>
    <t>3-75887</t>
  </si>
  <si>
    <t>How many people were killed in 07/10/2016 (day) in ('Texas', 'Houston') (city) ?</t>
  </si>
  <si>
    <t>[6bb0e3cd372362b18e2f086adacb6399, 2feb908c2455e78245357e47bcb07116]</t>
  </si>
  <si>
    <t>3-96322</t>
  </si>
  <si>
    <t>How many people were injured in 06/2014 (month) in ('Florida', 'Miami') (city) ?</t>
  </si>
  <si>
    <t>3-103441</t>
  </si>
  <si>
    <t>How many people were injured in 2013 (year) that involve the name Garcia (last) ?</t>
  </si>
  <si>
    <t>[ef215386b64ad6f820c95534979adb6f, e9e3acb7483fe4f9fef0dc16ff97ee33, f4e22ec174ab36d55a9af3b8afc9ea9a, 79ef857be4875597f574e81ba648a529, 4aff1c806862544f92616cf29a1b3d3f]</t>
  </si>
  <si>
    <t>3-75886</t>
  </si>
  <si>
    <t>How many people were killed in 05/09/2016 (day) in ('Michigan', 'Kalamazoo') (city) ?</t>
  </si>
  <si>
    <t>3-94141</t>
  </si>
  <si>
    <t>How many people were injured in 11/07/2016 (day) in ('Kansas',) (state) ?</t>
  </si>
  <si>
    <t>[995c54e9e8b100cc2c29485ff4ab16c3]</t>
  </si>
  <si>
    <t>3-98502</t>
  </si>
  <si>
    <t>How many people were injured in 08/2016 (month) in ('Minnesota',) (state) ?</t>
  </si>
  <si>
    <t>[b6ef64cd778717b2a6c7f0288be65123, 7a9e018f651bbf65b121dbd57f3944a1]</t>
  </si>
  <si>
    <t>3-98983</t>
  </si>
  <si>
    <t>How many people were injured in 06/07/2014 (day) in ('Florida', 'Miami') (city) ?</t>
  </si>
  <si>
    <t>[f7d6d6e7d8d0e36f94c0394b9a9855f9]</t>
  </si>
  <si>
    <t>3-94144</t>
  </si>
  <si>
    <t>How many people were injured in 28/08/2015 (day) in ('New York',) (state) ?</t>
  </si>
  <si>
    <t>3-94129</t>
  </si>
  <si>
    <t>How many people were injured in 01/09/2016 (day) in ('Illinois',) (state) ?</t>
  </si>
  <si>
    <t>[6ebe83519424ec17c9182190c19eb361]</t>
  </si>
  <si>
    <t>3-96308</t>
  </si>
  <si>
    <t>How many people were injured in 06/2013 (month) in ('Texas', 'Houston') (city) ?</t>
  </si>
  <si>
    <t>[f14db84a9d46cfc740e05138a72d2ae6, 9985e512931a56c4cf5fd75133a9bd1e, e08136033a9d2038ec4e7542511ad372]</t>
  </si>
  <si>
    <t>[e08136033a9d2038ec4e7542511ad372, 9985e512931a56c4cf5fd75133a9bd1e, f14db84a9d46cfc740e05138a72d2ae6]</t>
  </si>
  <si>
    <t>3-111099</t>
  </si>
  <si>
    <t>How many people were injured in ('Indiana',) (state) that involve the name DeJour Martin (full_name) ?</t>
  </si>
  <si>
    <t>3-74999</t>
  </si>
  <si>
    <t>How many people were killed in 2016 (year) in ('California', 'Long Beach') (city) ?</t>
  </si>
  <si>
    <t>3-99816</t>
  </si>
  <si>
    <t>How many people were injured in 23/03/2014 (day) in ('California', 'San Francisco') (city) ?</t>
  </si>
  <si>
    <t>3-74997</t>
  </si>
  <si>
    <t>How many people were killed in 2016 (year) in ('Florida', 'Pensacola') (city) ?</t>
  </si>
  <si>
    <t>[66a2b38aacb7a33a675f335b2a4b3efb, 3d8e1ee1b86fc53e42d8d75a16ef5c7f, f273534e3f37b415a5f5e0b03346928a]</t>
  </si>
  <si>
    <t>3-96307</t>
  </si>
  <si>
    <t>How many people were injured in 08/2016 (month) in ('Virginia', 'Norfolk') (city) ?</t>
  </si>
  <si>
    <t>3-98968</t>
  </si>
  <si>
    <t>How many people were injured in 08/05/2016 (day) in ('Texas', 'Austin') (city) ?</t>
  </si>
  <si>
    <t>[072e7cade18bae0bdc8be21f01782aa4]</t>
  </si>
  <si>
    <t>3-99815</t>
  </si>
  <si>
    <t>How many people were injured in 11/06/2016 (day) in ('North Carolina', 'Charlotte') (city) ?</t>
  </si>
  <si>
    <t>3-107832</t>
  </si>
  <si>
    <t>How many people were injured in ('Florida',) (state) that involve the name Kody (first) ?</t>
  </si>
  <si>
    <t>3-87830</t>
  </si>
  <si>
    <t>How many people were killed in ('Texas',) (state) that involve the name Ryan (first) ?</t>
  </si>
  <si>
    <t>[b365a8e3325f3b6c11277afceb0ede32, fa939c64627e161e5cafe76ef1b42512, 07572b6d87e3d79e4ca53c370639275c, 58b6e8c65e7467f6eb2f87373f3710a9, 1666252d00f7308e49e3563ae802763c, e158e69a50b790c6023c9592ac204800]</t>
  </si>
  <si>
    <t>3-85654</t>
  </si>
  <si>
    <t>How many people were killed in 2016 (year) that involve the name Brandon (first) ?</t>
  </si>
  <si>
    <t>[e8d28883e6495b576b8731b4c4f4e850, 7519b45d3fa655aafed8972eba546ea6, 27c17a8bf2515f4fbd1ebe335098c4c4, 773d42bd9a9762580b9887229e6655c9, eb18c320af527c52fd840998ed608d93, fb90677c69849e90b3a9f8f88f8ea9b5, ab141b4bb0fc5735ed919aa949ce0b0d, 6513f90c9a1010d263072de5f89a9ace, 4a50ef825d190290f310f83e35be6651]</t>
  </si>
  <si>
    <t>3-84320</t>
  </si>
  <si>
    <t>How many people were killed in 08/2016 (month) that involve the name William Dabill (full_name) ?</t>
  </si>
  <si>
    <t>3-104322</t>
  </si>
  <si>
    <t>How many people were injured in 2015 (year) that involve the name Howard Reno (full_name) ?</t>
  </si>
  <si>
    <t>3-98973</t>
  </si>
  <si>
    <t>How many people were injured in 12/06/2015 (day) in ('Florida', 'Allapattah') (city) ?</t>
  </si>
  <si>
    <t>3-106981</t>
  </si>
  <si>
    <t>How many people were injured in ('Florida', 'Miami') (city) that involve the name Anthony (first) ?</t>
  </si>
  <si>
    <t>[081ab32a4d69362a12f914481542c96d, 89c968a0ca323864734d2e8ef66dfeb0]</t>
  </si>
  <si>
    <t>3-93289</t>
  </si>
  <si>
    <t>How many people were killed in ('Massachusetts',) (state) that involve the name Merced (last) ?</t>
  </si>
  <si>
    <t>[80a7284b5cc6de240f1a55de99628391, 1e488aa93055b08e095bc5d23634025a]</t>
  </si>
  <si>
    <t>3-94136</t>
  </si>
  <si>
    <t>How many people were injured in 20/12/2015 (day) in ('Florida',) (state) ?</t>
  </si>
  <si>
    <t>[4f8b2c59f6476a7ba053f3665d437b62]</t>
  </si>
  <si>
    <t>3-93287</t>
  </si>
  <si>
    <t>How many people were killed in ('Florida',) (state) that involve the name Louis (last) ?</t>
  </si>
  <si>
    <t>[6513f90c9a1010d263072de5f89a9ace]</t>
  </si>
  <si>
    <t>3-94134</t>
  </si>
  <si>
    <t>How many people were injured in 08/10/2016 (day) in ('California',) (state) ?</t>
  </si>
  <si>
    <t>[626891fd4f87d6cc0ba33317531e31be, 82a77dbda7185a6c608459b3657c8730, 763b13d66689af6745ca019cf50d6de1]</t>
  </si>
  <si>
    <t>[626891fd4f87d6cc0ba33317531e31be, 82a77dbda7185a6c608459b3657c8730, 06c9371a57bbf0c68e5069ab587dd384]</t>
  </si>
  <si>
    <t>3-98971</t>
  </si>
  <si>
    <t>How many people were injured in 14/07/2016 (day) in ('California', 'Oakland') (city) ?</t>
  </si>
  <si>
    <t>3-99805</t>
  </si>
  <si>
    <t>How many people were injured in 09/11/2015 (day) in ('Indiana', 'Indianapolis') (city) ?</t>
  </si>
  <si>
    <t>3-98957</t>
  </si>
  <si>
    <t>How many people were injured in 17/12/2016 (day) in ('California', 'Oceanside') (city) ?</t>
  </si>
  <si>
    <t>[ba20feaa6d0a9d3e0cdfd2945a774f33, 3a81606c4747ccd197e6b21dc86fd3ff]</t>
  </si>
  <si>
    <t>3-85666</t>
  </si>
  <si>
    <t>How many people were killed in 2015 (year) that involve the name Shawn (first) ?</t>
  </si>
  <si>
    <t>[3ccd3a22edbf133046fa588d466e0740, 93dae1b4faa9e2042d6378307ebbb78f, 72c717a5435ebc2cee69630463be25b5]</t>
  </si>
  <si>
    <t>3-83000</t>
  </si>
  <si>
    <t>How many people were killed in 05/11/2016 (day) that involve the name Cadenbach (last) ?</t>
  </si>
  <si>
    <t>[acec5282341dea08f524fe1b06b93863]</t>
  </si>
  <si>
    <t>3-103466</t>
  </si>
  <si>
    <t>How many people were injured in 2013 (year) that involve the name Figueredo (last) ?</t>
  </si>
  <si>
    <t>[4aff1c806862544f92616cf29a1b3d3f, 30cdfe51f66697a788b22160606aca6d]</t>
  </si>
  <si>
    <t>3-91092</t>
  </si>
  <si>
    <t>How many people were killed in ('Georgia',) (state) that involve the name Thy Ho (full_name) ?</t>
  </si>
  <si>
    <t>[89bc6e9f4f0f33038c719526bd957219]</t>
  </si>
  <si>
    <t>3-104794</t>
  </si>
  <si>
    <t>How many people were injured in 2013 (year) that involve the name Ronald Smith (full_name) ?</t>
  </si>
  <si>
    <t>[5b50dd6f0dde313fea28987d9fc998be, ed85006a06a8ce4cf83425861e3895fd]</t>
  </si>
  <si>
    <t>3-99812</t>
  </si>
  <si>
    <t>How many people were injured in 12/08/2016 (day) in ('Texas', 'Corpus Christi') (city) ?</t>
  </si>
  <si>
    <t>[13aedd9e836755d111af6fbbb5488f27]</t>
  </si>
  <si>
    <t>3-93258</t>
  </si>
  <si>
    <t>How many people were killed in ('Florida',) (state) that involve the name Thompson (last) ?</t>
  </si>
  <si>
    <t>3-107454</t>
  </si>
  <si>
    <t>How many people were injured in ('California', 'Long Beach') (city) that involve the name David (first) ?</t>
  </si>
  <si>
    <t>[f41c79d988978feed22dc9c2e47dd740, d8d55ea587d9800057f10cc7c4e5b1ff]</t>
  </si>
  <si>
    <t>3-82122</t>
  </si>
  <si>
    <t>How many people were killed in 2015 (year) that involve the name Price (last) ?</t>
  </si>
  <si>
    <t>[e227909afdce43ff44ea2d5848aad292, 3c94c6a530093e0e3d0b3f3b4ea75f9d, 1c5ec3bbc78666c4e2c3df6edf5fc286, db3b70019ac760dbeede60efd1b719d5, ce7752dc0bb7f169b151590c53cbff9c, a78a740b498bfffbf5b554c9952c9637, af848081e21ad60951fb3ee2e951488d, ef9bfc4231f36766fc90e67e73c82cbf, 4d66b13ff0b08d5b9526db234709326b]</t>
  </si>
  <si>
    <t>[af848081e21ad60951fb3ee2e951488d, 4d66b13ff0b08d5b9526db234709326b, ce7752dc0bb7f169b151590c53cbff9c, ef9bfc4231f36766fc90e67e73c82cbf, a78a740b498bfffbf5b554c9952c9637]</t>
  </si>
  <si>
    <t>3-100816</t>
  </si>
  <si>
    <t>How many people were injured in 2015 (year) that involve the name David (first) ?</t>
  </si>
  <si>
    <t>[267080ae6c84c514afaf71d2f4bebc2a, a3a0d13f486c46e2d6bc1e92caf1907e, 90ea60fa6762de02876532646784f93c, f41c79d988978feed22dc9c2e47dd740, d8d55ea587d9800057f10cc7c4e5b1ff]</t>
  </si>
  <si>
    <t>[c3e8e1bd3f296ac1417ae8ccf3671b4c, 6ab0791bf6b97f2f2d3d7d7b71b29ac9, ee9d794f46776220911e5241e07664bb, a1488fe494f74601dd8fbd6a9e4f229f, f41c79d988978feed22dc9c2e47dd740, a9063d1c576ba6cced5a0b0211ba94be, ffee33ead62be2725cdc870687d2cf83, 615c4770cbdf89d89b14f987bf18f21f, c71051300448d5917fb8597b97de9002, b032a7c77c198520b427a6e978f34eed, 324559ddefc192164e21d5beb720ab60, 3916568ccaa034fd921f3822e20197f4, 278849967a9beca461c3bdd54840dc33, 519c9f14c98cd9d4c9566299fc722f08, 0eb43325762b38c36e25c5912b19330d, d8d55ea587d9800057f10cc7c4e5b1ff, 88bb898bbc5681297a5cd8d8ebc9b208, 85386f1e7ea779d062bbcab0754e7279, 0deb0eddb2254223db680b4350cd3716]</t>
  </si>
  <si>
    <t>3-84780</t>
  </si>
  <si>
    <t>How many people were killed in 10/06/2013 (day) that involve the name April McDaniel (full_name) ?</t>
  </si>
  <si>
    <t>[1d73026daacd1d8e0b8635429d3fef97]</t>
  </si>
  <si>
    <t>3-87807</t>
  </si>
  <si>
    <t>How many people were killed in ('Florida',) (state) that involve the name Cartrez (first) ?</t>
  </si>
  <si>
    <t>[61caa6f52efc7c59c1f3c66a61a58a18]</t>
  </si>
  <si>
    <t>3-82114</t>
  </si>
  <si>
    <t>How many people were killed in 2016 (year) that involve the name Williams (last) ?</t>
  </si>
  <si>
    <t>[b461b2e625afd1f3a9da473e4e9ca74a, 6c8838e11fb4658236ce401acd1482fb, 17f83f6bfa8deff501219f55c718a22c, 2bd893f92a71920ea7a391dfcb518090]</t>
  </si>
  <si>
    <t>[2bd893f92a71920ea7a391dfcb518090, 67c4fe3b3530810faa5a9916d2255c37, 61f0eb314dd1e960cc77e5b2003c5424, 54aafae5ecfb4ea7b63b0feb3cc1f804, 5217696ae42be2ed43dd8971ae9f16c9, 9e3176096a2ba3d6e12613d0fc9ecd3b, b461b2e625afd1f3a9da473e4e9ca74a, fd2ffd8dd9eb47c19fca13d82b955f0b, cd2474f9d6f6468658448b950085e2ff, 629abdc877c25f8b93fafd2c08ee17dd, 91a1a6b48bf97d3190955003272124cf, 6c8838e11fb4658236ce401acd1482fb, 4d2384fef709a291eab176fab3f40893, 538ce7e73d1006df43f17b18aec0b280, 7097f0dda6c0bcd7955b56be9a9ab5d0, 09784dc8dab697face2c753f602ee369, 4643e3a80f38cd21902b56de3a07ea19, 93040125ca0f41a85b5b6cc9165ab4d3, 2d69bf3b32d8d9ed6df5b5610a9883ea, 85b2620519334c470f76d1ef40694c11, 9164062d93596d52a4939f77bc9f0847, 6ab623f4e2943807f5abd0d7b22dd845, 28ccf391ab048b2782f326ceee021cbd, 2cb621f78d444a457f6641f1b4c9fc76, 8a82a70b851c000fd66f5871d2a7c32a, 66a712c01e92330e40656beca7ea32e8, 66d30db65488c2b02e5882d7e762b5c3, c7e44056252cdb25cb66f270a3cc8f8d]</t>
  </si>
  <si>
    <t>3-94590</t>
  </si>
  <si>
    <t>How many people were injured in 2015 (year) in ('District of Columbia', 'Washington') (city) ?</t>
  </si>
  <si>
    <t>3-84779</t>
  </si>
  <si>
    <t>How many people were killed in 21/12/2014 (day) that involve the name Dewayne Purnell (full_name) ?</t>
  </si>
  <si>
    <t>3-94110</t>
  </si>
  <si>
    <t>How many people were injured in 29/11/2015 (day) in ('Washington',) (state) ?</t>
  </si>
  <si>
    <t>[615c4770cbdf89d89b14f987bf18f21f, 1420a342ba2561a064d1af16055404c7, ee9d794f46776220911e5241e07664bb]</t>
  </si>
  <si>
    <t>[1420a342ba2561a064d1af16055404c7, ee9d794f46776220911e5241e07664bb]</t>
  </si>
  <si>
    <t>3-94594</t>
  </si>
  <si>
    <t>How many people were injured in 2015 (year) in ('Maryland', 'Baltimore') (city) ?</t>
  </si>
  <si>
    <t>3-94593</t>
  </si>
  <si>
    <t>How many people were injured in 2016 (year) in ('Texas', 'San Antonio') (city) ?</t>
  </si>
  <si>
    <t>[f9824ff06d8a8a701967870956d2ba21, 8d1e01e321f3ff22248da27687341838, 12a5cf76f14a6703d773b6ed160620f5, 7c9324c34afedc54aa2b7265c91a4910, 57b6b2ddd8509cc4ddeb2f409107efa6, 06fa420c12c6e3e6e8954b2e62e55e83, 7271f8d3aed3b763f792a72c563a88e7, 9ea9f4ba7c03d6fa062cc0d256d42101, fa3b591fe89db1bb9b1662b2144d3e02, 82bbc5388c3528a73d7e2a5bd62cd8df, 89248b9799a861cee488782f47723a8e, 051f4ff42b8f293640be4014aad8df2a, fcf8983961e4f47b66a43c761eba033f]</t>
  </si>
  <si>
    <t>3-105275</t>
  </si>
  <si>
    <t>How many people were injured in 10/11/2016 (day) that involve the name Michael Walls (full_name) ?</t>
  </si>
  <si>
    <t>3-106122</t>
  </si>
  <si>
    <t>How many people were injured in 03/02/2014 (day) that involve the name Davis (last) ?</t>
  </si>
  <si>
    <t>3-99800</t>
  </si>
  <si>
    <t>How many people were injured in 06/07/2014 (day) in ('New York', 'Buffalo') (city) ?</t>
  </si>
  <si>
    <t>3-94596</t>
  </si>
  <si>
    <t>How many people were injured in 2013 (year) in ('Indiana', 'Indianapolis') (city) ?</t>
  </si>
  <si>
    <t>3-91087</t>
  </si>
  <si>
    <t>How many people were killed in ('California',) (state) that involve the name Jerry Chim (full_name) ?</t>
  </si>
  <si>
    <t>3-75837</t>
  </si>
  <si>
    <t>How many people were killed in 21/12/2014 (day) in ('Nevada', 'Las Vegas') (city) ?</t>
  </si>
  <si>
    <t>[61debaad6f947f6df8545d7cd19773c6]</t>
  </si>
  <si>
    <t>3-74986</t>
  </si>
  <si>
    <t>How many people were killed in 2015 (year) in ('Arizona', 'Tucson') (city) ?</t>
  </si>
  <si>
    <t>3-108777</t>
  </si>
  <si>
    <t>How many people were injured in ('Louisiana',) (state) that involve the name Le (last) ?</t>
  </si>
  <si>
    <t>[799dedc04fd95f28aa83cbd2b12d0e27, ee66eb599c130373a26fe35fa2b63cf7]</t>
  </si>
  <si>
    <t>3-85643</t>
  </si>
  <si>
    <t>How many people were killed in 2016 (year) that involve the name Mariah (first) ?</t>
  </si>
  <si>
    <t>[8a82a70b851c000fd66f5871d2a7c32a, 54aafae5ecfb4ea7b63b0feb3cc1f804, dfb3aed53fc8a4de2c1295bc74555263, 07e0c947a0d6a5c9d877fc07cc4135eb, b41609833d311e3512bf5d8ac1080354, 3d92d1de230b3e2eaa3391fec23056ba]</t>
  </si>
  <si>
    <t>[8a82a70b851c000fd66f5871d2a7c32a, 54aafae5ecfb4ea7b63b0feb3cc1f804, 3d92d1de230b3e2eaa3391fec23056ba]</t>
  </si>
  <si>
    <t>3-81282</t>
  </si>
  <si>
    <t>How many people were killed in 2016 (year) that involve the name Lance Buckley (full_name) ?</t>
  </si>
  <si>
    <t>[9d1974fb89669b0aa7cf732505a6f230, 265c9f2b811ecdcccfc40dd4d7749bb4]</t>
  </si>
  <si>
    <t>3-100802</t>
  </si>
  <si>
    <t>How many people were injured in 2016 (year) that involve the name Lawrence (first) ?</t>
  </si>
  <si>
    <t>[420cd4ca65c497dae4ceb9f48695b4d1, c7512f398c1b56a52a2578b16798c8e6, 331238ab1cea6df30dc32cda622d3acf, 4a69182374e2ffc15cdf843d2772364c, 4555322bbd162c1115e7244ee8427e82, d14751bf1946fdc571e4d1420bec38e8, c6f8be99459e4307d9c6efbad8449ac1]</t>
  </si>
  <si>
    <t>3-83462</t>
  </si>
  <si>
    <t>How many people were killed in 17/09/2016 (day) that involve the name Copeland (last) ?</t>
  </si>
  <si>
    <t>3-85639</t>
  </si>
  <si>
    <t>How many people were killed in 2016 (year) that involve the name Jesse (first) ?</t>
  </si>
  <si>
    <t>[e44667284d48bbfbed671fb7edc1362c, 2513803c3a60cf16a1025f070c182a5a, 06fa420c12c6e3e6e8954b2e62e55e83, 89248b9799a861cee488782f47723a8e]</t>
  </si>
  <si>
    <t>3-85638</t>
  </si>
  <si>
    <t>How many people were killed in 2015 (year) that involve the name David (first) ?</t>
  </si>
  <si>
    <t>[a9063d1c576ba6cced5a0b0211ba94be, 307c24dcd48a6e2a904ef27e96867912, 3916568ccaa034fd921f3822e20197f4, 278849967a9beca461c3bdd54840dc33, ee9d794f46776220911e5241e07664bb]</t>
  </si>
  <si>
    <t>3-106118</t>
  </si>
  <si>
    <t>How many people were injured in 05/09/2016 (day) that involve the name Borel (last) ?</t>
  </si>
  <si>
    <t>3-85635</t>
  </si>
  <si>
    <t>How many people were killed in 2016 (year) that involve the name Darian (first) ?</t>
  </si>
  <si>
    <t>3-93252</t>
  </si>
  <si>
    <t>How many people were killed in ('Georgia',) (state) that involve the name Al-Hussien (last) ?</t>
  </si>
  <si>
    <t>3-94583</t>
  </si>
  <si>
    <t>How many people were injured in 2015 (year) in ('Texas', 'Corpus Christi') (city) ?</t>
  </si>
  <si>
    <t>[59a80dc167155a86cc5ec2760101a775, 37bb161a65bf2e8bc884254215cbceb2]</t>
  </si>
  <si>
    <t>3-94580</t>
  </si>
  <si>
    <t>How many people were injured in 2016 (year) in ('Florida', 'Apopka') (city) ?</t>
  </si>
  <si>
    <t>[bb5b9d031165cc395ea3fd8b9665b05f]</t>
  </si>
  <si>
    <t>[28ccf391ab048b2782f326ceee021cbd, 5217696ae42be2ed43dd8971ae9f16c9, bb5b9d031165cc395ea3fd8b9665b05f]</t>
  </si>
  <si>
    <t>3-98927</t>
  </si>
  <si>
    <t>How many people were injured in 26/06/2016 (day) in ('Georgia', 'Atlanta') (city) ?</t>
  </si>
  <si>
    <t>3-98926</t>
  </si>
  <si>
    <t>How many people were injured in 29/04/2016 (day) in ('California', 'Oakland') (city) ?</t>
  </si>
  <si>
    <t>3-75805</t>
  </si>
  <si>
    <t>How many people were killed in 10/11/2016 (day) in ('Oregon', 'Salem') (city) ?</t>
  </si>
  <si>
    <t>[15fd9358dcda1e1cd6c59041130b6af0]</t>
  </si>
  <si>
    <t>3-98929</t>
  </si>
  <si>
    <t>How many people were injured in 18/10/2015 (day) in ('Louisiana', 'New Orleans') (city) ?</t>
  </si>
  <si>
    <t>3-74957</t>
  </si>
  <si>
    <t>How many people were killed in 2014 (year) in ('Florida', 'Miami') (city) ?</t>
  </si>
  <si>
    <t>3-75803</t>
  </si>
  <si>
    <t>How many people were killed in 10/05/2014 (day) in ('California', 'Sacramento') (city) ?</t>
  </si>
  <si>
    <t>3-74955</t>
  </si>
  <si>
    <t>How many people were killed in 2016 (year) in ('Texas', 'Houston') (city) ?</t>
  </si>
  <si>
    <t>[5c64253ccea425bd6c315d503902e00d, c03511d9d564789c9e8b4dd2bf76a0d5, 6bb0e3cd372362b18e2f086adacb6399, 2feb908c2455e78245357e47bcb07116, bbbeddb4a2eab3f71c4322f7961a60d1, 07e0c947a0d6a5c9d877fc07cc4135eb, b41609833d311e3512bf5d8ac1080354, 3d92d1de230b3e2eaa3391fec23056ba, 4643e3a80f38cd21902b56de3a07ea19, f1448cc8275d5f39c8814dc07f5ba877, daad955f2f679451173e2038e359819b, 706eba02905ed68884e6518d1626998e, 79ff748a1351e8a5228163a2ad95b563, 4855ca6c46569be9ae2d048f0ecfe491, 0f413d308edb52d4ba3730b7b0773022, 6a1d5638928df825086882013b605435, 9dd2d02ab643e97abeecc994b52a8194, ff024b36007bef8d2c5f9ba6a3a3f4ec, ffc9101df4475e8255fdeb2b3dd36510, 85b2620519334c470f76d1ef40694c11, 8695f61b5f03f0964bb806a3332adce3, d1de29dc577265b9df3253ee25ab34a5, 992a6745ce02e6965652d953e2098571, 2cffa3754e4678f8c06cc538593b999f, 94fcc5b66c8fac114d781fb339af9052, 15f662404a141c753d9c25e36caca5bf, 2f0a0f5bcd771f8b959d83938982fca2, 99ec15c91bbb8fb5e2dc686842c762fa, b0283df4b1e79404c68a1f3b1eb7f255, 480c55c099efd38455668b93cc471ad1, 075630e67290e8941ca0242fafe43789]</t>
  </si>
  <si>
    <t>3-110640</t>
  </si>
  <si>
    <t>How many people were injured in ('California',) (state) that involve the name Dejuan Gladney (full_name) ?</t>
  </si>
  <si>
    <t>3-74954</t>
  </si>
  <si>
    <t>How many people were killed in 2016 (year) in ('Alabama', 'Birmingham') (city) ?</t>
  </si>
  <si>
    <t>[0179c3208f7942f98e4993738a644731, 44cbad48b9f7721fdea9845f304f4cd7, 7dd3f16576e71f88bd5755062ef0fcd5]</t>
  </si>
  <si>
    <t>3-98925</t>
  </si>
  <si>
    <t>How many people were injured in 26/11/2016 (day) in ('Pennsylvania', 'Pittsburgh') (city) ?</t>
  </si>
  <si>
    <t>3-81252</t>
  </si>
  <si>
    <t>How many people were killed in 2015 (year) that involve the name Ross Anderson (full_name) ?</t>
  </si>
  <si>
    <t>3-83430</t>
  </si>
  <si>
    <t>How many people were killed in 04/11/2016 (day) that involve the name Hutton (last) ?</t>
  </si>
  <si>
    <t>[4440cd0bd02b1ebf657260e02627d925, 4a3283c9adfa72dec85f6296ce819c9c]</t>
  </si>
  <si>
    <t>[4a3283c9adfa72dec85f6296ce819c9c]</t>
  </si>
  <si>
    <t>3-82581</t>
  </si>
  <si>
    <t>How many people were killed in 2015 (year) that involve the name Burns (last) ?</t>
  </si>
  <si>
    <t>[03785297635b443ce41eb2d3b6a5870e, aa1bbe11063a8d8c1abdd478052c9c7a, 07c507c0a7a8c5abeb0305e74ecec3f8, e1cd414eb51c3cc57379338983a12fce]</t>
  </si>
  <si>
    <t>[07c507c0a7a8c5abeb0305e74ecec3f8, e1cd414eb51c3cc57379338983a12fce, 03785297635b443ce41eb2d3b6a5870e]</t>
  </si>
  <si>
    <t>3-83425</t>
  </si>
  <si>
    <t>How many people were killed in 22/12/2015 (day) that involve the name Seichter (last) ?</t>
  </si>
  <si>
    <t>[17b7ffc50e4405be52ad48d002519742]</t>
  </si>
  <si>
    <t>3-85604</t>
  </si>
  <si>
    <t>How many people were killed in 2016 (year) that involve the name Edward (first) ?</t>
  </si>
  <si>
    <t>[99ec15c91bbb8fb5e2dc686842c762fa, e97bd29eef038ff3060ace221881c56b]</t>
  </si>
  <si>
    <t>[e97bd29eef038ff3060ace221881c56b, 99ec15c91bbb8fb5e2dc686842c762fa, 6c954df8599542a1b940bdf6d1c3539e, 01aedbfc49d7694d48313c2a92c58b7d, a7a45c65d24f79909eae89b823f80699]</t>
  </si>
  <si>
    <t>3-106146</t>
  </si>
  <si>
    <t>How many people were injured in 11/06/2016 (day) that involve the name Brown (last) ?</t>
  </si>
  <si>
    <t>3-74961</t>
  </si>
  <si>
    <t>How many people were killed in 2016 (year) in ('Florida', 'Tampa') (city) ?</t>
  </si>
  <si>
    <t>[e851819b148915983d59b691aa1d4a1d, 007d7cc29e5632865d4f4f8e51f615fd, f64b7ec67ac40f724effbe9f05a4ca8a, f8f77a3731bc14834daa3381af0b519a, 3fe766a046e8650891a2e6803b5055e0]</t>
  </si>
  <si>
    <t>3-98931</t>
  </si>
  <si>
    <t>How many people were injured in 27/11/2015 (day) in ('California', 'Sacramento') (city) ?</t>
  </si>
  <si>
    <t>[1e3b86ce11bd3fadda243153f7db82c0, 528c2f46f43c0e6f45f1f70591c38b6d]</t>
  </si>
  <si>
    <t>3-105296</t>
  </si>
  <si>
    <t>How many people were injured in 10/05/2014 (day) that involve the name Antwan Wheeler (full_name) ?</t>
  </si>
  <si>
    <t>3-110638</t>
  </si>
  <si>
    <t>How many people were injured in ('Georgia',) (state) that involve the name Eugene Roberts (full_name) ?</t>
  </si>
  <si>
    <t>3-94558</t>
  </si>
  <si>
    <t>How many people were injured in 2016 (year) in ('Ohio', 'Cleveland') (city) ?</t>
  </si>
  <si>
    <t>3-75817</t>
  </si>
  <si>
    <t>How many people were killed in 27/02/2015 (day) in ('Texas', 'Houston') (city) ?</t>
  </si>
  <si>
    <t>[b98df165a127803f6b5427641062952f, 1266412fdce98cbf809caf8d88342b40]</t>
  </si>
  <si>
    <t>3-94557</t>
  </si>
  <si>
    <t>How many people were injured in 2015 (year) in ('Alabama', 'Birmingham') (city) ?</t>
  </si>
  <si>
    <t>[24a8d070e9d2ccd756106894bd0daa32, 85386f1e7ea779d062bbcab0754e7279]</t>
  </si>
  <si>
    <t>3-98915</t>
  </si>
  <si>
    <t>How many people were injured in 25/02/2016 (day) in ('Ohio', 'Cleveland') (city) ?</t>
  </si>
  <si>
    <t>[e5366d5e48cd54990bff7e5becf3fbd2]</t>
  </si>
  <si>
    <t>3-95887</t>
  </si>
  <si>
    <t>How many people were injured in 03/2016 (month) in ('California', 'Oakland') (city) ?</t>
  </si>
  <si>
    <t>3-95888</t>
  </si>
  <si>
    <t>How many people were injured in 04/2015 (month) in ('Alabama', 'Montgomery') (city) ?</t>
  </si>
  <si>
    <t>3-93228</t>
  </si>
  <si>
    <t>How many people were killed in ('Texas',) (state) that involve the name Howard (last) ?</t>
  </si>
  <si>
    <t>[34d13cc0d1db9d8b1a1139aea267826e, ce7752dc0bb7f169b151590c53cbff9c, e227909afdce43ff44ea2d5848aad292]</t>
  </si>
  <si>
    <t>3-94559</t>
  </si>
  <si>
    <t>How many people were injured in 2015 (year) in ('South Dakota', 'Letcher') (city) ?</t>
  </si>
  <si>
    <t>[a54a121769df3e3858f4714e572ec86f]</t>
  </si>
  <si>
    <t>3-95889</t>
  </si>
  <si>
    <t>How many people were injured in 03/2015 (month) in ('Georgia', 'Atlanta') (city) ?</t>
  </si>
  <si>
    <t>3-108799</t>
  </si>
  <si>
    <t>How many people were injured in ('Florida',) (state) that involve the name Thompson (last) ?</t>
  </si>
  <si>
    <t>3-100824</t>
  </si>
  <si>
    <t>How many people were injured in 2016 (year) that involve the name Biyaga (first) ?</t>
  </si>
  <si>
    <t>3-82588</t>
  </si>
  <si>
    <t>How many people were killed in 2016 (year) that involve the name Long (last) ?</t>
  </si>
  <si>
    <t>[ed158dd6c1ec5bd3197f7383543b8586, 99ec15c91bbb8fb5e2dc686842c762fa, 1ed9edcce74ae3ad1117b527fed53517, 62e6d6a880c0350c638df09a1d6871d6]</t>
  </si>
  <si>
    <t>[62e6d6a880c0350c638df09a1d6871d6, 99ec15c91bbb8fb5e2dc686842c762fa, 4f0f4938f806f6dca70d10b596b5ba6d, ed158dd6c1ec5bd3197f7383543b8586]</t>
  </si>
  <si>
    <t>3-85612</t>
  </si>
  <si>
    <t>How many people were killed in 2015 (year) that involve the name Jamie (first) ?</t>
  </si>
  <si>
    <t>[21b11127aeb92591276a5de754759053, 0828d0cc3cc51b392b112155e0ffec98, 9fa3456f7acdec754b45337df22245d0]</t>
  </si>
  <si>
    <t>[21b11127aeb92591276a5de754759053, 9fa3456f7acdec754b45337df22245d0, 0828d0cc3cc51b392b112155e0ffec98, 12e2b810a1fb4038a5869f2e564ddae4]</t>
  </si>
  <si>
    <t>3-74974</t>
  </si>
  <si>
    <t>How many people were killed in 2016 (year) in ('Arizona', 'Phoenix') (city) ?</t>
  </si>
  <si>
    <t>3-105288</t>
  </si>
  <si>
    <t>How many people were injured in 29/08/2016 (day) that involve the name Elijah Sims (full_name) ?</t>
  </si>
  <si>
    <t>3-74973</t>
  </si>
  <si>
    <t>How many people were killed in 2015 (year) in ('Missouri', 'Kansas City') (city) ?</t>
  </si>
  <si>
    <t>[ac54f3b828dd3af3106f4e754dac7959]</t>
  </si>
  <si>
    <t>[ac54f3b828dd3af3106f4e754dac7959, 26a8d7387d4d893a62818c5fd3bb3385]</t>
  </si>
  <si>
    <t>3-74972</t>
  </si>
  <si>
    <t>How many people were killed in 2015 (year) in ('Washington', 'Shelton') (city) ?</t>
  </si>
  <si>
    <t>3-105286</t>
  </si>
  <si>
    <t>How many people were injured in 03/11/2016 (day) that involve the name Emoni House (full_name) ?</t>
  </si>
  <si>
    <t>3-95891</t>
  </si>
  <si>
    <t>How many people were injured in 09/2015 (month) in ('Indiana', 'Gary') (city) ?</t>
  </si>
  <si>
    <t>3-94562</t>
  </si>
  <si>
    <t>How many people were injured in 2016 (year) in ('New York', 'Buffalo') (city) ?</t>
  </si>
  <si>
    <t>[a66174412e7cbd55b27020a6cf599341, b89e47932e4bf038c9ab2a986c1af6ca]</t>
  </si>
  <si>
    <t>[b89e47932e4bf038c9ab2a986c1af6ca, cb8aabce6b0f4fadc3843e9bb3a54f62, a66174412e7cbd55b27020a6cf599341]</t>
  </si>
  <si>
    <t>3-74936</t>
  </si>
  <si>
    <t>How many people were killed in 2016 (year) in ('West Virginia', 'Troy') (city) ?</t>
  </si>
  <si>
    <t>[e058609ebf065a72809cd75a9f9236a2, 5d5d3848f7c25bdd1c5ee4d5ce27fba9, 74a01fff4efc49342c95531030a972e0]</t>
  </si>
  <si>
    <t>3-93698</t>
  </si>
  <si>
    <t>How many people were injured in 03/09/2016 (day) in ('North Carolina',) (state) ?</t>
  </si>
  <si>
    <t>3-94545</t>
  </si>
  <si>
    <t>How many people were injured in 2016 (year) in ('Texas', 'Houston') (city) ?</t>
  </si>
  <si>
    <t>[9dd2d02ab643e97abeecc994b52a8194, ff024b36007bef8d2c5f9ba6a3a3f4ec, ffc9101df4475e8255fdeb2b3dd36510, 85b2620519334c470f76d1ef40694c11, 8695f61b5f03f0964bb806a3332adce3, d1de29dc577265b9df3253ee25ab34a5, 992a6745ce02e6965652d953e2098571, ecc398cc16f22eb1323b4411ef866651, 4f06cad47295fb9c65ad878b54086b68, 99ec15c91bbb8fb5e2dc686842c762fa, 1e79f7e8948a8952382725dbe4a6fc8b, 07e0c947a0d6a5c9d877fc07cc4135eb, b41609833d311e3512bf5d8ac1080354, 3d92d1de230b3e2eaa3391fec23056ba, b0283df4b1e79404c68a1f3b1eb7f255, 480c55c099efd38455668b93cc471ad1, 075630e67290e8941ca0242fafe43789, 4643e3a80f38cd21902b56de3a07ea19, f1448cc8275d5f39c8814dc07f5ba877, daad955f2f679451173e2038e359819b, 468e36ac95f65ee75a1a119b601f9997, d11d340648752e3ecb4c17e8e126fa43, 0f413d308edb52d4ba3730b7b0773022, 706eba02905ed68884e6518d1626998e, 4855ca6c46569be9ae2d048f0ecfe491, 6a1d5638928df825086882013b605435, 79ff748a1351e8a5228163a2ad95b563, 85d0a3fda37a71f23574243d484e4ad9, c495e96e6b80cf07567b9843e9ec1fea, da6b40feb3d46dc71d7ef64459526961, 4423a2f08a8252750c21788eae2db9aa]</t>
  </si>
  <si>
    <t>3-107893</t>
  </si>
  <si>
    <t>How many people were injured in ('Illinois',) (state) that involve the name Elijah (first) ?</t>
  </si>
  <si>
    <t>3-98901</t>
  </si>
  <si>
    <t>How many people were injured in 28/12/2016 (day) in ('Florida', 'Crestview') (city) ?</t>
  </si>
  <si>
    <t>[f8c9f0ab05a517556674ecee7572761c]</t>
  </si>
  <si>
    <t>3-91039</t>
  </si>
  <si>
    <t>How many people were killed in ('Illinois',) (state) that involve the name Javon Wilson (full_name) ?</t>
  </si>
  <si>
    <t>[810c1a1ffe404eb28d6bc39dd4f387c6, 772591405acd0c43d28f61c737d563a0, 662672852b984c058a02869c92096d86]</t>
  </si>
  <si>
    <t>[772591405acd0c43d28f61c737d563a0, 25403697118259081a7788dd8950914c, 810c1a1ffe404eb28d6bc39dd4f387c6]</t>
  </si>
  <si>
    <t>3-94549</t>
  </si>
  <si>
    <t>How many people were injured in 2016 (year) in ('Mississippi', 'Meridian') (city) ?</t>
  </si>
  <si>
    <t>[506c018f369adcf7bd83281a5f7147aa]</t>
  </si>
  <si>
    <t>3-80381</t>
  </si>
  <si>
    <t>How many people were killed in 27/12/2014 (day) that involve the name Liesel (first) ?</t>
  </si>
  <si>
    <t>[841a827f1a6fcb09b4f9c8080d0d1ffa, 6e7b16705f7de357a2d8313fee0fb72e]</t>
  </si>
  <si>
    <t>3-84742</t>
  </si>
  <si>
    <t>How many people were killed in 06/2016 (month) that involve the name Eric McKoy (full_name) ?</t>
  </si>
  <si>
    <t>[4f9490d97b6a879e6a6e5ce5075a53a1, 2f5e7c1311ad5ed3a173db2b67dffced, 6ec7b37a5b7565add53cf2fdb8ac4cdb, 1f3a4ef83439025c722d7c5d09605e7c, 4801ed8271e5a44c4be07c05df40f2cd, bd79bc07c3f19db51f3f69c46f3993e5]</t>
  </si>
  <si>
    <t>[1f3a4ef83439025c722d7c5d09605e7c]</t>
  </si>
  <si>
    <t>3-98909</t>
  </si>
  <si>
    <t>How many people were injured in 25/07/2016 (day) in ('New York', 'Dunkirk') (city) ?</t>
  </si>
  <si>
    <t>[cb8aabce6b0f4fadc3843e9bb3a54f62]</t>
  </si>
  <si>
    <t>3-103059</t>
  </si>
  <si>
    <t>How many people were injured in 09/2016 (month) that involve the name Jacob Hall (full_name) ?</t>
  </si>
  <si>
    <t>3-103055</t>
  </si>
  <si>
    <t>How many people were injured in 06/2016 (month) that involve the name Codie Powell (full_name) ?</t>
  </si>
  <si>
    <t>[6914efa9e2c86ca494828af26f7dc5a8]</t>
  </si>
  <si>
    <t>3-95885</t>
  </si>
  <si>
    <t>How many people were injured in 09/2016 (month) in ('Michigan', 'Saginaw') (city) ?</t>
  </si>
  <si>
    <t>[60cdefad4b9422b5a248ee6541d796f7, 495894501f35e6e2e3a42901fd72d710, 6ca1f44ae6ed59a10c4e2ab1f72ebc85]</t>
  </si>
  <si>
    <t>[6ca1f44ae6ed59a10c4e2ab1f72ebc85]</t>
  </si>
  <si>
    <t>3-94554</t>
  </si>
  <si>
    <t>How many people were injured in 2016 (year) in ('Maryland', 'Baltimore') (city) ?</t>
  </si>
  <si>
    <t>3-86919</t>
  </si>
  <si>
    <t>How many people were killed in 07/2016 (month) that involve the name Brumby (last) ?</t>
  </si>
  <si>
    <t>[25accaa6aa542d802574075df91ba8d9, 8456423e80cc316ac438efa4e3086bb8]</t>
  </si>
  <si>
    <t>[8456423e80cc316ac438efa4e3086bb8, 25accaa6aa542d802574075df91ba8d9]</t>
  </si>
  <si>
    <t>3-74946</t>
  </si>
  <si>
    <t>How many people were killed in 2015 (year) in ('Pennsylvania', 'Pittsburgh') (city) ?</t>
  </si>
  <si>
    <t>[d6c08ab363b93c7248eb011111c24282, 119dec5964663a6ba45bed5c8a816f46, b18437e20cce0bf8ee4d283532fcc346]</t>
  </si>
  <si>
    <t>[1ca4975731615c29277f0d405dcee6cb, 3916568ccaa034fd921f3822e20197f4, 07c507c0a7a8c5abeb0305e74ecec3f8, 03785297635b443ce41eb2d3b6a5870e, 00c6afc8e265bdd12080aadb603405d0, b18437e20cce0bf8ee4d283532fcc346, 119dec5964663a6ba45bed5c8a816f46]</t>
  </si>
  <si>
    <t>3-93686</t>
  </si>
  <si>
    <t>How many people were injured in 14/09/2016 (day) in ('Texas',) (state) ?</t>
  </si>
  <si>
    <t>[3d92d1de230b3e2eaa3391fec23056ba, 07e0c947a0d6a5c9d877fc07cc4135eb]</t>
  </si>
  <si>
    <t>3-94533</t>
  </si>
  <si>
    <t>How many people were injured in 2016 (year) in ('Illinois', 'Champaign') (city) ?</t>
  </si>
  <si>
    <t>3-74944</t>
  </si>
  <si>
    <t>How many people were killed in 2014 (year) in ('Texas', 'Houston') (city) ?</t>
  </si>
  <si>
    <t>[e105b7ca110ac1c4a702d6c8b2024bf1, a5741bb00cc6c764a9c61446fdfec371]</t>
  </si>
  <si>
    <t>[13aae4e0321d4a9369c0d3ba8d47f351]</t>
  </si>
  <si>
    <t>3-94538</t>
  </si>
  <si>
    <t>How many people were injured in 2015 (year) in ('Ohio', 'Dayton') (city) ?</t>
  </si>
  <si>
    <t>3-95867</t>
  </si>
  <si>
    <t>How many people were injured in 04/2016 (month) in ('Florida', 'Miami') (city) ?</t>
  </si>
  <si>
    <t>[200942001ea2b699f7c130fc538d2172, 1e488aa93055b08e095bc5d23634025a, eb56a8f4e7c18838f4a895dfcb306f95, 929721ec24d1eb5cc0a14505e84f5d82]</t>
  </si>
  <si>
    <t>3-86931</t>
  </si>
  <si>
    <t>How many people were killed in 11/2015 (month) that involve the name Edwards (last) ?</t>
  </si>
  <si>
    <t>3-84748</t>
  </si>
  <si>
    <t>How many people were killed in 09/2016 (month) that involve the name Nina Green (full_name) ?</t>
  </si>
  <si>
    <t>[ca12408ca25177abae034f5fb7ee7e1d]</t>
  </si>
  <si>
    <t>3-86925</t>
  </si>
  <si>
    <t>How many people were killed in 11/2016 (month) that involve the name Hutton (last) ?</t>
  </si>
  <si>
    <t>[4440cd0bd02b1ebf657260e02627d925, 4a3283c9adfa72dec85f6296ce819c9c, 4aa6d6a4650c05985918f54f811b7442, c50bcb20612a8738f0930d6a2930c8d3, 476589b970e8c92159263a916a363a61]</t>
  </si>
  <si>
    <t>[4aa6d6a4650c05985918f54f811b7442, 476589b970e8c92159263a916a363a61, 4a3283c9adfa72dec85f6296ce819c9c]</t>
  </si>
  <si>
    <t>3-83414</t>
  </si>
  <si>
    <t>How many people were killed in 27/08/2015 (day) that involve the name Legaspi (last) ?</t>
  </si>
  <si>
    <t>3-82568</t>
  </si>
  <si>
    <t>How many people were killed in 2016 (year) that involve the name Pickett (last) ?</t>
  </si>
  <si>
    <t>[b4a99b2cfcc3eaaf234732c82226a1e6, a80596a2f07de8a804f7c6e090b34146]</t>
  </si>
  <si>
    <t>3-83898</t>
  </si>
  <si>
    <t>How many people were killed in 11/2016 (month) that involve the name Christopher Cadenbach (full_name) ?</t>
  </si>
  <si>
    <t>3-102196</t>
  </si>
  <si>
    <t>How many people were injured in 09/2016 (month) that involve the name Smith (last) ?</t>
  </si>
  <si>
    <t>[ca12408ca25177abae034f5fb7ee7e1d, 6ebe83519424ec17c9182190c19eb361, fd66f856b3d2cb337fd5d742618a555a, 1ffefa9f79a4b731ce2dab6e6ddae8f0, 8a1928c62125cc2b18f0a4f2a4c01be8, 6d38db1a0b247ddb9e386ac1bb7ffd50, b9af533d3a40a6c2dfb2148e45c4ee87, f388e76fedca1bc0748e2a1441381475]</t>
  </si>
  <si>
    <t>[c58bf57b2385a0f441683f11f54c8dee, fd66f856b3d2cb337fd5d742618a555a, ca12408ca25177abae034f5fb7ee7e1d, 0395474513c934ecea5262c1e26315bd, 9b515c30eb2f6a29cb5631def5ede852, f388e76fedca1bc0748e2a1441381475, ea0bb57f06fa2e343ee10816959d3b9c, 8a1928c62125cc2b18f0a4f2a4c01be8, 89c968a0ca323864734d2e8ef66dfeb0, 80dfa1e73a2e05c83ca794d564303fde, b9af533d3a40a6c2dfb2148e45c4ee87, e83b5b13f763f1018dcc3aa2be786f05]</t>
  </si>
  <si>
    <t>3-95871</t>
  </si>
  <si>
    <t>How many people were injured in 05/2013 (month) in ('Arizona', 'Apache Junction') (city) ?</t>
  </si>
  <si>
    <t>3-74951</t>
  </si>
  <si>
    <t>How many people were killed in 2016 (year) in ('Texas', 'Channelview') (city) ?</t>
  </si>
  <si>
    <t>3-95873</t>
  </si>
  <si>
    <t>How many people were injured in 07/2015 (month) in ('Tennessee', 'Nashville') (city) ?</t>
  </si>
  <si>
    <t>[5a388752ec7a560bfae4584a8a0d717a, 0c59e123357f61414fd45207eff8689c]</t>
  </si>
  <si>
    <t>3-95874</t>
  </si>
  <si>
    <t>How many people were injured in 12/2016 (month) in ('Alabama', 'Montgomery') (city) ?</t>
  </si>
  <si>
    <t>3-94542</t>
  </si>
  <si>
    <t>How many people were injured in 2013 (year) in ('California', 'Fresno') (city) ?</t>
  </si>
  <si>
    <t>3-74914</t>
  </si>
  <si>
    <t>How many people were killed in 2016 (year) in ('Texas', 'Lubbock') (city) ?</t>
  </si>
  <si>
    <t>[a2546489e20063a7eee4a0f7612b5d5e]</t>
  </si>
  <si>
    <t>3-94529</t>
  </si>
  <si>
    <t>How many people were injured in 2014 (year) in ('Pennsylvania', 'Braddock') (city) ?</t>
  </si>
  <si>
    <t>3-95853</t>
  </si>
  <si>
    <t>How many people were injured in 11/2014 (month) in ('California', 'San Francisco') (city) ?</t>
  </si>
  <si>
    <t>3-94527</t>
  </si>
  <si>
    <t>How many people were injured in 2015 (year) in ('Missouri', 'Kansas City') (city) ?</t>
  </si>
  <si>
    <t>3-89171</t>
  </si>
  <si>
    <t>How many people were killed in ('Idaho', 'Meridian') (city) that involve the name Provencio (last) ?</t>
  </si>
  <si>
    <t>3-81207</t>
  </si>
  <si>
    <t>How many people were killed in 2014 (year) that involve the name German Booker (full_name) ?</t>
  </si>
  <si>
    <t>3-81201</t>
  </si>
  <si>
    <t>How many people were killed in 2015 (year) that involve the name Gregory Oliver (full_name) ?</t>
  </si>
  <si>
    <t>[def79045fa8b74cd37ac0eb111acbda0, e5a551b0621146f2bf2d7a1e46addc23]</t>
  </si>
  <si>
    <t>[def79045fa8b74cd37ac0eb111acbda0]</t>
  </si>
  <si>
    <t>3-105257</t>
  </si>
  <si>
    <t>How many people were injured in 03/06/2016 (day) that involve the name Kyree Greene (full_name) ?</t>
  </si>
  <si>
    <t>3-95863</t>
  </si>
  <si>
    <t>How many people were injured in 12/2016 (month) in ('California', 'Sacramento') (city) ?</t>
  </si>
  <si>
    <t>3-94532</t>
  </si>
  <si>
    <t>How many people were injured in 2016 (year) in ('Texas', 'Beaumont') (city) ?</t>
  </si>
  <si>
    <t>[571f3751abd89f029323c858932d6f56, 5582a7cee364d396b71ef97d3f4cb70a, e6928a2fcad7f359ee5b63a30552b6cb]</t>
  </si>
  <si>
    <t>3-93684</t>
  </si>
  <si>
    <t>How many people were injured in 13/09/2014 (day) in ('Virginia',) (state) ?</t>
  </si>
  <si>
    <t>[ed61300e2d59a43a6c3a202cb5531433]</t>
  </si>
  <si>
    <t>3-94531</t>
  </si>
  <si>
    <t>How many people were injured in 2016 (year) in ('Louisiana', 'Shreveport') (city) ?</t>
  </si>
  <si>
    <t>3-94530</t>
  </si>
  <si>
    <t>How many people were injured in 2015 (year) in ('Georgia', 'Savannah') (city) ?</t>
  </si>
  <si>
    <t>3-93667</t>
  </si>
  <si>
    <t>How many people were injured in 21/02/2016 (day) in ('Idaho',) (state) ?</t>
  </si>
  <si>
    <t>[d811dcfd1fb745fcd74479902f61ce31, e53fb3a68425d35010c9c6fc1260a18d]</t>
  </si>
  <si>
    <t>3-94998</t>
  </si>
  <si>
    <t>How many people were injured in 2016 (year) in ('Florida', 'Tampa') (city) ?</t>
  </si>
  <si>
    <t>3-95846</t>
  </si>
  <si>
    <t>How many people were injured in 09/2016 (month) in ('Maryland', 'Baltimore') (city) ?</t>
  </si>
  <si>
    <t>[9b515c30eb2f6a29cb5631def5ede852, 0395474513c934ecea5262c1e26315bd, ea0bb57f06fa2e343ee10816959d3b9c]</t>
  </si>
  <si>
    <t>3-93666</t>
  </si>
  <si>
    <t>How many people were injured in 25/10/2015 (day) in ('Arizona',) (state) ?</t>
  </si>
  <si>
    <t>3-94513</t>
  </si>
  <si>
    <t>How many people were injured in 2016 (year) in ('Minnesota', 'Minneapolis') (city) ?</t>
  </si>
  <si>
    <t>3-94997</t>
  </si>
  <si>
    <t>How many people were injured in 2015 (year) in ('California', 'Poway') (city) ?</t>
  </si>
  <si>
    <t>[82b5a8c99f28c905cb3b675114cfbc0e]</t>
  </si>
  <si>
    <t>3-93665</t>
  </si>
  <si>
    <t>How many people were injured in 24/09/2016 (day) in ('Louisiana',) (state) ?</t>
  </si>
  <si>
    <t>3-94996</t>
  </si>
  <si>
    <t>How many people were injured in 2016 (year) in ('Indiana', 'Georgetown') (city) ?</t>
  </si>
  <si>
    <t>[ca481a4495c50b65fa782e21c1a2e410, 464db99a0e8e1edf611882eee14ee26e]</t>
  </si>
  <si>
    <t>3-94511</t>
  </si>
  <si>
    <t>How many people were injured in 2016 (year) in ('Virginia', 'Richmond') (city) ?</t>
  </si>
  <si>
    <t>3-95849</t>
  </si>
  <si>
    <t>How many people were injured in 06/2015 (month) in ('Wyoming', 'Cheyenne') (city) ?</t>
  </si>
  <si>
    <t>[fa7c6f4ab6278108ed2ad896d8395795]</t>
  </si>
  <si>
    <t>3-95843</t>
  </si>
  <si>
    <t>How many people were injured in 08/2016 (month) in ('South Carolina', 'Coward') (city) ?</t>
  </si>
  <si>
    <t>[d884e641130ccef5be22310db14241a3]</t>
  </si>
  <si>
    <t>3-74921</t>
  </si>
  <si>
    <t>How many people were killed in 2015 (year) in ('California', 'San Diego') (city) ?</t>
  </si>
  <si>
    <t>3-94999</t>
  </si>
  <si>
    <t>How many people were injured in 2016 (year) in ('Missouri', 'Saint Louis') (city) ?</t>
  </si>
  <si>
    <t>3-83878</t>
  </si>
  <si>
    <t>How many people were killed in 11/2016 (month) that involve the name Terrance Goins (full_name) ?</t>
  </si>
  <si>
    <t>[171baa4c8c895b0d14ac605739198a11, 03b62f34ae7960a46ee0d65715bc3941]</t>
  </si>
  <si>
    <t>[171baa4c8c895b0d14ac605739198a11]</t>
  </si>
  <si>
    <t>3-82549</t>
  </si>
  <si>
    <t>How many people were killed in 2015 (year) that involve the name Williams (last) ?</t>
  </si>
  <si>
    <t>[fa071ee7c85069b19fce1a4a472d9aac, 48be83c4975f3df74a3e78cb7f440446, 0dd48be96cf6949c30c61a7a30dc48d0, 471ea29c5998fd1deb08fbaddb292bcc, 943e7caeebab6b2e9014138d7f32bc74, 0828d0cc3cc51b392b112155e0ffec98, afd581e46e97ef3d5c7fcc1af418cde1, ac54f3b828dd3af3106f4e754dac7959, 21b11127aeb92591276a5de754759053, 9fa3456f7acdec754b45337df22245d0, 9f8d94b59f16a41085ce3ebd9c126713, a2319d9d07e2a9064023869e256b6129, ff081156a9fb7cb4d3a78d885155d4b7, f01bb1dbf97cafa4068f74375aceaf6a, f740c38662e0ddc1c69c54f96aad441f]</t>
  </si>
  <si>
    <t>3-80369</t>
  </si>
  <si>
    <t>How many people were killed in 17/03/2015 (day) that involve the name Aliyah (first) ?</t>
  </si>
  <si>
    <t>[29b38bdd110816408cf8c3f5f6b7f4d2, 339160d5813d4152d2eff32aa44103ab]</t>
  </si>
  <si>
    <t>3-83876</t>
  </si>
  <si>
    <t>How many people were killed in 04/2016 (month) that involve the name Bryant Sanchez (full_name) ?</t>
  </si>
  <si>
    <t>[a36e0e646129a7351955e921084aecee, aecaf12bdc3b9b4d16842f9fb1b6aca9]</t>
  </si>
  <si>
    <t>[a36e0e646129a7351955e921084aecee]</t>
  </si>
  <si>
    <t>3-109474</t>
  </si>
  <si>
    <t>How many people were injured in ('Florida', 'Gainesville') (city) that involve the name Antonio Mason (full_name) ?</t>
  </si>
  <si>
    <t>3-94623</t>
  </si>
  <si>
    <t>How many people were injured in 2016 (year) in ('New Jersey', 'Orange') (city) ?</t>
  </si>
  <si>
    <t>3-94622</t>
  </si>
  <si>
    <t>How many people were injured in 2015 (year) in ('Illinois', 'Joliet') (city) ?</t>
  </si>
  <si>
    <t>[bc323ecaf295919a040f95305c447bd4, 5b6fe3fcf35bd4347c0ab6cd493fe63b]</t>
  </si>
  <si>
    <t>3-111314</t>
  </si>
  <si>
    <t>How many people were fired in 2015 (year) in (None, 'Ushiku') (city) ?</t>
  </si>
  <si>
    <t>3-94626</t>
  </si>
  <si>
    <t>How many people were injured in 2016 (year) in ('Florida', 'Miami') (city) ?</t>
  </si>
  <si>
    <t>3-95954</t>
  </si>
  <si>
    <t>How many people were injured in 02/2016 (month) in ('Arizona', 'Phoenix') (city) ?</t>
  </si>
  <si>
    <t>[89c289df1b80e0a9278ff70f3e0137cf]</t>
  </si>
  <si>
    <t>3-93778</t>
  </si>
  <si>
    <t>How many people were injured in 03/08/2015 (day) in ('New York',) (state) ?</t>
  </si>
  <si>
    <t>3-95955</t>
  </si>
  <si>
    <t>How many people were injured in 11/2015 (month) in ('Alabama', 'Birmingham') (city) ?</t>
  </si>
  <si>
    <t>[24a8d070e9d2ccd756106894bd0daa32]</t>
  </si>
  <si>
    <t>3-83967</t>
  </si>
  <si>
    <t>How many people were killed in 12/2014 (month) that involve the name Darmequaye Cohill (full_name) ?</t>
  </si>
  <si>
    <t>[9ca5ff66379b163e3a885cb970ba3381]</t>
  </si>
  <si>
    <t>3-102843</t>
  </si>
  <si>
    <t>How many people were injured in 12/2016 (month) that involve the name Ariel Flores (full_name) ?</t>
  </si>
  <si>
    <t>[339b0f84a0908eb22fd2bf72cc6433ae]</t>
  </si>
  <si>
    <t>3-81784</t>
  </si>
  <si>
    <t>How many people were killed in 2016 (year) that involve the name Davis (last) ?</t>
  </si>
  <si>
    <t>[d98f80189434af31028c9ebe5badfa24, eee9e97c613d588579bc55f8fc9ad399, f869fe032b6fbf8bc395e87d7a3d5d32, c7fba9fc4efb079d528c28237d464b2b, 6ab623f4e2943807f5abd0d7b22dd845, 0395474513c934ecea5262c1e26315bd, 54aafae5ecfb4ea7b63b0feb3cc1f804, ee93f8eb3b34fbd102b2803bcd9413ab, 6c095882d1c1a524513a8bf6074a18c3, 629abdc877c25f8b93fafd2c08ee17dd, 772591405acd0c43d28f61c737d563a0, 8a82a70b851c000fd66f5871d2a7c32a, dfe68af4804fa7ecd623011b5c3d517f, 25403697118259081a7788dd8950914c, ede1aad2bef2cbbddae6cf611631dc5c, ea0bb57f06fa2e343ee10816959d3b9c, c7e44056252cdb25cb66f270a3cc8f8d, 7097f0dda6c0bcd7955b56be9a9ab5d0, 810c1a1ffe404eb28d6bc39dd4f387c6]</t>
  </si>
  <si>
    <t>3-82631</t>
  </si>
  <si>
    <t>How many people were killed in 2013 (year) that involve the name Montgomery (last) ?</t>
  </si>
  <si>
    <t>3-99083</t>
  </si>
  <si>
    <t>How many people were injured in 18/11/2015 (day) in ('California', 'Fresno') (city) ?</t>
  </si>
  <si>
    <t>3-100661</t>
  </si>
  <si>
    <t>How many people were injured in 2016 (year) that involve the name Marcus (first) ?</t>
  </si>
  <si>
    <t>[ee715bd69b667cf4f6a801ed4946a32c, ada93ea497bd826d953651d14e7cc41b, 658caca720f56ad9dbb11fd9203964d1]</t>
  </si>
  <si>
    <t>3-82633</t>
  </si>
  <si>
    <t>How many people were killed in 2016 (year) that involve the name Lewis (last) ?</t>
  </si>
  <si>
    <t>[629abdc877c25f8b93fafd2c08ee17dd, 4691e831aa362bdc671f405364b954d8, c7e44056252cdb25cb66f270a3cc8f8d, 7097f0dda6c0bcd7955b56be9a9ab5d0, bfc1f447fcb7eb9d0e7e64ac68a97c93]</t>
  </si>
  <si>
    <t>3-87090</t>
  </si>
  <si>
    <t>How many people were killed in 12/2015 (month) that involve the name Douglas (last) ?</t>
  </si>
  <si>
    <t>[7167c1e7747219a2fe529a7c6b069d15]</t>
  </si>
  <si>
    <t>3-81308</t>
  </si>
  <si>
    <t>How many people were killed in 2016 (year) that involve the name Jacob Remaley (full_name) ?</t>
  </si>
  <si>
    <t>3-93784</t>
  </si>
  <si>
    <t>How many people were injured in 28/05/2015 (day) in ('Nebraska',) (state) ?</t>
  </si>
  <si>
    <t>3-94631</t>
  </si>
  <si>
    <t>How many people were injured in 2015 (year) in ('Ohio', 'Cincinnati (Evanston)') (city) ?</t>
  </si>
  <si>
    <t>3-94630</t>
  </si>
  <si>
    <t>How many people were injured in 2015 (year) in ('Rhode Island', 'Woonsocket') (city) ?</t>
  </si>
  <si>
    <t>3-77297</t>
  </si>
  <si>
    <t>How many people were killed in 12/2016 (month) in ('California', 'Oakland') (city) ?</t>
  </si>
  <si>
    <t>[6864de5e35866ccf8f047ffed006a412]</t>
  </si>
  <si>
    <t>3-94613</t>
  </si>
  <si>
    <t>How many people were injured in 2016 (year) in ('Virginia', 'Hampton') (city) ?</t>
  </si>
  <si>
    <t>[92d3b5908cc286688ed19114b367ec6c]</t>
  </si>
  <si>
    <t>3-94612</t>
  </si>
  <si>
    <t>How many people were injured in 2014 (year) in ('Pennsylvania', 'Pittsburgh') (city) ?</t>
  </si>
  <si>
    <t>3-107281</t>
  </si>
  <si>
    <t>How many people were injured in ('Illinois', 'Chicago') (city) that involve the name Jason (first) ?</t>
  </si>
  <si>
    <t>3-95941</t>
  </si>
  <si>
    <t>How many people were injured in 10/2016 (month) in ('California', 'Fresno') (city) ?</t>
  </si>
  <si>
    <t>3-91105</t>
  </si>
  <si>
    <t>How many people were killed in ('Oklahoma',) (state) that involve the name Bryon Creech (full_name) ?</t>
  </si>
  <si>
    <t>3-94614</t>
  </si>
  <si>
    <t>How many people were injured in 2014 (year) in ('California', 'Compton') (city) ?</t>
  </si>
  <si>
    <t>3-81320</t>
  </si>
  <si>
    <t>How many people were killed in 2016 (year) that involve the name Megan Jaronski (full_name) ?</t>
  </si>
  <si>
    <t>[a6a61c3bf14ce205c50ca49b361ec715, 2f4fd3ee757844960e04fbf616faf71b]</t>
  </si>
  <si>
    <t>3-82652</t>
  </si>
  <si>
    <t>How many people were killed in 2016 (year) that involve the name Sanchez (last) ?</t>
  </si>
  <si>
    <t>[a36e0e646129a7351955e921084aecee, aecaf12bdc3b9b4d16842f9fb1b6aca9, 51dfbd24c13b17a0c7ca70a839c7e94f, e9f49bfb9d70e9d2279dfa496c6317cb]</t>
  </si>
  <si>
    <t>[a36e0e646129a7351955e921084aecee, 51dfbd24c13b17a0c7ca70a839c7e94f, 4b84b73c0e4a73705aab543c056352ec]</t>
  </si>
  <si>
    <t>3-101976</t>
  </si>
  <si>
    <t>How many people were injured in 03/2015 (month) that involve the name Eason (last) ?</t>
  </si>
  <si>
    <t>[54447a3d2e1ac3f8453348aeaa3b7a10, 081ab32a4d69362a12f914481542c96d]</t>
  </si>
  <si>
    <t>[081ab32a4d69362a12f914481542c96d]</t>
  </si>
  <si>
    <t>3-80471</t>
  </si>
  <si>
    <t>How many people were killed in 06/09/2016 (day) that involve the name Marqui (first) ?</t>
  </si>
  <si>
    <t>[6c8838e11fb4658236ce401acd1482fb]</t>
  </si>
  <si>
    <t>3-79488</t>
  </si>
  <si>
    <t>How many people were killed in 01/2013 (month) that involve the name James (first) ?</t>
  </si>
  <si>
    <t>[418288772a73a04cff88374f948880ae, 7d09bd3dd9c0f3416a33de2f0ee698fa, 309fcffb73a1bdf875514608a4992044]</t>
  </si>
  <si>
    <t>[4945acc67d5e942e364e0c46cb76fbb2]</t>
  </si>
  <si>
    <t>3-99078</t>
  </si>
  <si>
    <t>How many people were injured in 20/02/2016 (day) in ('Florida', 'Orlando') (city) ?</t>
  </si>
  <si>
    <t>3-82649</t>
  </si>
  <si>
    <t>How many people were killed in 2016 (year) that involve the name Hall (last) ?</t>
  </si>
  <si>
    <t>[904d32ab1bc56e524b58d2613da18d9f, e44667284d48bbfbed671fb7edc1362c, 316b65cdd6bbeeb47fb073ff3b69f328, 7dd3f16576e71f88bd5755062ef0fcd5, 2513803c3a60cf16a1025f070c182a5a, c815169a853b86ddd4fbf91f01ab52d3, 91e0bc32a7c43b470585a69027c23a14]</t>
  </si>
  <si>
    <t>3-82642</t>
  </si>
  <si>
    <t>How many people were killed in 2015 (year) that involve the name Jones (last) ?</t>
  </si>
  <si>
    <t>[3786892ec88ccb4e007a1cad4d98438e, e1854df2db353a1dcbdaf3916e4cdc77, ff3e1d8a3de2e9c6fc87f832e9478ea5, 882bee6639aa65b68f74d9c823083299, 2e71803e18916da42f3ebcdee9ed1700, 8775361af1b9c5cfd160c265892dfca6, f740c38662e0ddc1c69c54f96aad441f, 5add8846056c9b485a7920f9ab991fcb, 486ab8561bff5791598894854483976d, bb87b0dbfb6f38ca7f45baa96c00856e, 5427240fe9a6199c11f4bfa5667ef9a3, 04a6c1871fc66b790c1edce9c45c75bb]</t>
  </si>
  <si>
    <t>3-81797</t>
  </si>
  <si>
    <t>How many people were killed in 2015 (year) that involve the name Smith (last) ?</t>
  </si>
  <si>
    <t>[3096c37a7b8d58c8e92c172536dc4223, 12e2b810a1fb4038a5869f2e564ddae4, 6ab0791bf6b97f2f2d3d7d7b71b29ac9, 8f2cea311f3c1958c12e370667b8eee9, a5679ac9e2c17a37e82ef436c16b60fb, 9f87a7fa080443db4c9fd832459339f5]</t>
  </si>
  <si>
    <t>[8d4e5199cbd7d02c5a20ea863d2353f3, 65748d48987f53eeaff66570bc6da0db, 4880cdd9c2946b259ded38115fbdbcc2, 57080c774220552d50308275a8877837, 7ffccb7c20a7945ca1194f55b4aa9a6a, 6ab0791bf6b97f2f2d3d7d7b71b29ac9, dca280a3d5bfa41a8ef5a10cc6a7c541, b28baee298e6c4936d63490da0ed08a9, 3096c37a7b8d58c8e92c172536dc4223, d6aaa8a906e21706e241fd72a536215b, a2319d9d07e2a9064023869e256b6129, e4cd044100f04247eee54263748bbd63, 12e2b810a1fb4038a5869f2e564ddae4, 3ee4ecc50635f1815b05f92380dc795a, 90e1d6788967d42ee5da65139d97a4b4]</t>
  </si>
  <si>
    <t>3-79482</t>
  </si>
  <si>
    <t>How many people were killed in 09/2016 (month) that involve the name Christopher (first) ?</t>
  </si>
  <si>
    <t>[afb59e1a2a92bb1900f14102aa87e46a, b0289dddc630b8d63f7f317e3a88888e, 2043fe29f22b9a2c305657e38c385239, f388e76fedca1bc0748e2a1441381475, b9af533d3a40a6c2dfb2148e45c4ee87]</t>
  </si>
  <si>
    <t>3-79485</t>
  </si>
  <si>
    <t>How many people were killed in 06/2016 (month) that involve the name Deashaun (first) ?</t>
  </si>
  <si>
    <t>[ee35357b0d9441a003c7aa68d7cf2f5e, e4ffa212da6ba446cb75b04ccc52bdf1, f65ea5781f0208c1062e2097e645b38d, be4e86f5824474681718c9009014cedb, cfe5bc4712275782e656e5d72e8f43e5]</t>
  </si>
  <si>
    <t>[e4ffa212da6ba446cb75b04ccc52bdf1]</t>
  </si>
  <si>
    <t>3-91110</t>
  </si>
  <si>
    <t>How many people were killed in ('New York',) (state) that involve the name John Casullo (full_name) ?</t>
  </si>
  <si>
    <t>3-92440</t>
  </si>
  <si>
    <t>How many people were killed in ('Tennessee',) (state) that involve the name Gray (last) ?</t>
  </si>
  <si>
    <t>[1bef6d302847a996495bd15e996beca1, bdb23d5bba60982e4098db3c442035ac]</t>
  </si>
  <si>
    <t>[bdb23d5bba60982e4098db3c442035ac, 1bef6d302847a996495bd15e996beca1]</t>
  </si>
  <si>
    <t>3-93755</t>
  </si>
  <si>
    <t>How many people were injured in 13/12/2015 (day) in ('California',) (state) ?</t>
  </si>
  <si>
    <t>3-94600</t>
  </si>
  <si>
    <t>How many people were injured in 2016 (year) in ('West Virginia', 'Mannington') (city) ?</t>
  </si>
  <si>
    <t>[8a185d4544975849847929e7c12a6141]</t>
  </si>
  <si>
    <t>3-108168</t>
  </si>
  <si>
    <t>How many people were injured in ('Missouri',) (state) that involve the name Paul (first) ?</t>
  </si>
  <si>
    <t>3-94606</t>
  </si>
  <si>
    <t>How many people were injured in 2015 (year) in ('Oklahoma', 'Tulsa') (city) ?</t>
  </si>
  <si>
    <t>3-94604</t>
  </si>
  <si>
    <t>How many people were injured in 2015 (year) in ('California', 'Coachella') (city) ?</t>
  </si>
  <si>
    <t>[4d594ebb47601108504236e92bafd9a5]</t>
  </si>
  <si>
    <t>3-103707</t>
  </si>
  <si>
    <t>How many people were injured in 2016 (year) that involve the name Taylor (last) ?</t>
  </si>
  <si>
    <t>[a0a7b57f0fc50df84833cb79956a53ef, bbfa2d87fc537ae5c36d34368179ac58, 3f23097f5b99a590c9af990db8c706f0, 474192e8ed58d492d1bccacae3863c5a, f599ccb62902a5185d155d0c107f0e20, eacaf37122744b705bfb4364b6e03e4f, 89710ebb5fcefa036e6a89af0b9aa71f, bee6e646a764e71726eb92e6a85718ea, 394a0d06d7e93b7e582e3316c16792f1]</t>
  </si>
  <si>
    <t>3-94607</t>
  </si>
  <si>
    <t>How many people were injured in 2016 (year) in ('Maryland', 'District Heights (Forestville)') (city) ?</t>
  </si>
  <si>
    <t>3-100678</t>
  </si>
  <si>
    <t>How many people were injured in 2015 (year) that involve the name Marquise (first) ?</t>
  </si>
  <si>
    <t>[734d0d5e3c3447c887c16b110701e235, 58074c75a7d9444df3a6c3ad24ac00ff, 8d4e5199cbd7d02c5a20ea863d2353f3, f740c38662e0ddc1c69c54f96aad441f, a245f12065347f30757669d245ffcbe0, bb87b0dbfb6f38ca7f45baa96c00856e]</t>
  </si>
  <si>
    <t>[8d4e5199cbd7d02c5a20ea863d2353f3, f740c38662e0ddc1c69c54f96aad441f, bb87b0dbfb6f38ca7f45baa96c00856e]</t>
  </si>
  <si>
    <t>3-101526</t>
  </si>
  <si>
    <t>How many people were injured in 03/2015 (month) that involve the name Aliyah (first) ?</t>
  </si>
  <si>
    <t>[339160d5813d4152d2eff32aa44103ab]</t>
  </si>
  <si>
    <t>3-103703</t>
  </si>
  <si>
    <t>How many people were injured in 2015 (year) that involve the name Wallace (last) ?</t>
  </si>
  <si>
    <t>[ff3e1d8a3de2e9c6fc87f832e9478ea5, d25abd97155fde99fcd566486e0d315d, 5427240fe9a6199c11f4bfa5667ef9a3]</t>
  </si>
  <si>
    <t>3-101527</t>
  </si>
  <si>
    <t>How many people were injured in 02/2016 (month) that involve the name Jerrod (first) ?</t>
  </si>
  <si>
    <t>3-101532</t>
  </si>
  <si>
    <t>How many people were injured in 10/2016 (month) that involve the name Luis (first) ?</t>
  </si>
  <si>
    <t>[ddf2d9c4b57b3d5e6d5f331e7a2037da, b20354bf7f27dbc4a0e5e691b2ab07bf, 7880bf8bb9eda31ead3b47135dc10fa0, a09fa0b4bcbd69032d8d9bf4bf65f41a]</t>
  </si>
  <si>
    <t>3-80432</t>
  </si>
  <si>
    <t>How many people were killed in 06/12/2014 (day) that involve the name Riley (first) ?</t>
  </si>
  <si>
    <t>3-80431</t>
  </si>
  <si>
    <t>How many people were killed in 01/06/2014 (day) that involve the name Miranda (first) ?</t>
  </si>
  <si>
    <t>[be3e76c8f56584d4e51977d032646425, 5570bfe18dab48159caef29ea93906dd]</t>
  </si>
  <si>
    <t>3-100681</t>
  </si>
  <si>
    <t>How many people were injured in 2015 (year) that involve the name Cameron (first) ?</t>
  </si>
  <si>
    <t>[6ab2f69511067d6740e039c12f6d6285, 21b11127aeb92591276a5de754759053, 3fd1f822251db45d7176ce132e54849a, ff3e1d8a3de2e9c6fc87f832e9478ea5, 85c72d1524ec941690203bdc4849b737, 5427240fe9a6199c11f4bfa5667ef9a3]</t>
  </si>
  <si>
    <t>3-75094</t>
  </si>
  <si>
    <t>How many people were killed in 2016 (year) in ('Louisiana', 'Monroe') (city) ?</t>
  </si>
  <si>
    <t>3-75092</t>
  </si>
  <si>
    <t>How many people were killed in 2016 (year) in ('Pennsylvania', 'New Stanton') (city) ?</t>
  </si>
  <si>
    <t>3-99063</t>
  </si>
  <si>
    <t>How many people were injured in 05/11/2016 (day) in ('California', 'Oakland') (city) ?</t>
  </si>
  <si>
    <t>3-75091</t>
  </si>
  <si>
    <t>How many people were killed in 2015 (year) in ('Tennessee', 'Nashville') (city) ?</t>
  </si>
  <si>
    <t>[b59c629a8af2e879af08201669fc7128, 488e784bf85720cb50066d567aff029d]</t>
  </si>
  <si>
    <t>3-79452</t>
  </si>
  <si>
    <t>How many people were killed in 10/2016 (month) that involve the name William (first) ?</t>
  </si>
  <si>
    <t>[a9525a0fe9c7a9e66eefaf6c2bdcd851, 16d910bec017be537ce3d2ab1042fb12, e15d7b9a0056d979c5085ad42cdfe633, 19c7198201879284b96af4533c2bfedf, 18f281377ccb875451d9a03ee3c054b1]</t>
  </si>
  <si>
    <t>3-109000</t>
  </si>
  <si>
    <t>How many people were injured in ('Ohio',) (state) that involve the name Wells (last) ?</t>
  </si>
  <si>
    <t>[37945875a6da3c6cc4342b0272015b05]</t>
  </si>
  <si>
    <t>3-93742</t>
  </si>
  <si>
    <t>How many people were injured in 10/11/2016 (day) in ('Texas',) (state) ?</t>
  </si>
  <si>
    <t>3-108158</t>
  </si>
  <si>
    <t>How many people were injured in ('New York',) (state) that involve the name Michael (first) ?</t>
  </si>
  <si>
    <t>3-95920</t>
  </si>
  <si>
    <t>How many people were injured in 11/2016 (month) in ('Texas', 'Houston') (city) ?</t>
  </si>
  <si>
    <t>[075630e67290e8941ca0242fafe43789, 4643e3a80f38cd21902b56de3a07ea19, f1448cc8275d5f39c8814dc07f5ba877, daad955f2f679451173e2038e359819b, 468e36ac95f65ee75a1a119b601f9997, d11d340648752e3ecb4c17e8e126fa43]</t>
  </si>
  <si>
    <t>3-92898</t>
  </si>
  <si>
    <t>How many people were killed in ('New York',) (state) that involve the name Lewis (last) ?</t>
  </si>
  <si>
    <t>3-93746</t>
  </si>
  <si>
    <t>How many people were injured in 19/05/2016 (day) in ('Illinois',) (state) ?</t>
  </si>
  <si>
    <t>[8daecb1c40a25a3b7f50fcf2d1b13afb]</t>
  </si>
  <si>
    <t>3-81777</t>
  </si>
  <si>
    <t>How many people were killed in 2016 (year) that involve the name Coleman (last) ?</t>
  </si>
  <si>
    <t>3-102852</t>
  </si>
  <si>
    <t>How many people were injured in 11/2014 (month) that involve the name Suze Sadler (full_name) ?</t>
  </si>
  <si>
    <t>3-100676</t>
  </si>
  <si>
    <t>How many people were injured in 2015 (year) that involve the name Pamela (first) ?</t>
  </si>
  <si>
    <t>[45aac8a0efd750ae6bd0c65c49ca33c1, f6120dfc05a4f4fc35ec7255b5b35998, fc3159f9374456514b8f9460a7537f05]</t>
  </si>
  <si>
    <t>3-80443</t>
  </si>
  <si>
    <t>How many people were killed in 03/09/2016 (day) that involve the name Wakeel (first) ?</t>
  </si>
  <si>
    <t>3-99051</t>
  </si>
  <si>
    <t>How many people were injured in 21/04/2016 (day) in ('Maryland', 'Baltimore') (city) ?</t>
  </si>
  <si>
    <t>3-111318</t>
  </si>
  <si>
    <t>How many people were fired in 2015 (year) in (None, 'Grapevine') (city) ?</t>
  </si>
  <si>
    <t>3-99058</t>
  </si>
  <si>
    <t>How many people were injured in 13/04/2016 (day) in ('Kansas', 'Wichita') (city) ?</t>
  </si>
  <si>
    <t>3-93733</t>
  </si>
  <si>
    <t>How many people were injured in 05/11/2014 (day) in ('California',) (state) ?</t>
  </si>
  <si>
    <t>[3555d1d16ecc20ea3f79e580db306108]</t>
  </si>
  <si>
    <t>3-88385</t>
  </si>
  <si>
    <t>How many people were killed in ('New York',) (state) that involve the name John (first) ?</t>
  </si>
  <si>
    <t>3-87052</t>
  </si>
  <si>
    <t>How many people were killed in 08/2014 (month) that involve the name Hills (last) ?</t>
  </si>
  <si>
    <t>[2c3503fd29f4dc6b68e035790a0ea478]</t>
  </si>
  <si>
    <t>3-87051</t>
  </si>
  <si>
    <t>How many people were killed in 07/2013 (month) that involve the name Wright (last) ?</t>
  </si>
  <si>
    <t>[5d047f14c15d8a27e27526e7f8695483, 6a0dc0e3d5dbd11914028978bcf9cc17]</t>
  </si>
  <si>
    <t>3-95910</t>
  </si>
  <si>
    <t>How many people were injured in 09/2016 (month) in ('Pennsylvania', 'Pittsburgh') (city) ?</t>
  </si>
  <si>
    <t>[2bd893f92a71920ea7a391dfcb518090, 3d91d864584622c27363a5833cd6636d, 70269b0f4b241b0c83d6273e1ca4f8df, 17f83f6bfa8deff501219f55c718a22c, 6c592b52385c1c4d942a1e420b69054f]</t>
  </si>
  <si>
    <t>3-109439</t>
  </si>
  <si>
    <t>How many people were injured in ('Michigan', 'Detroit') (city) that involve the name Zanyrah Taylor (full_name) ?</t>
  </si>
  <si>
    <t>[a0a7b57f0fc50df84833cb79956a53ef]</t>
  </si>
  <si>
    <t>[a0a7b57f0fc50df84833cb79956a53ef, eacaf37122744b705bfb4364b6e03e4f]</t>
  </si>
  <si>
    <t>3-100620</t>
  </si>
  <si>
    <t>How many people were injured in 2016 (year) that involve the name Desmond (first) ?</t>
  </si>
  <si>
    <t>[b503dc130f4ddc6398d6066aa7fe6f17, 36a50d9c8dd1b700951846f7447fd29a, 4e540c2b69896d9c5cbcef1fb5f96de3]</t>
  </si>
  <si>
    <t>3-99042</t>
  </si>
  <si>
    <t>How many people were injured in 08/03/2016 (day) in ('Florida', 'Largo') (city) ?</t>
  </si>
  <si>
    <t>[06eb1a0d68e86472ff1ee69e9f9ad373]</t>
  </si>
  <si>
    <t>3-102800</t>
  </si>
  <si>
    <t>How many people were injured in 10/2016 (month) that involve the name James Coward (full_name) ?</t>
  </si>
  <si>
    <t>3-81741</t>
  </si>
  <si>
    <t>How many people were killed in 2016 (year) that involve the name Eulalio Tordil (full_name) ?</t>
  </si>
  <si>
    <t>3-98191</t>
  </si>
  <si>
    <t>How many people were injured in 06/2015 (month) in ('New York',) (state) ?</t>
  </si>
  <si>
    <t>3-75070</t>
  </si>
  <si>
    <t>How many people were killed in 2016 (year) in ('Alabama', 'Montgomery') (city) ?</t>
  </si>
  <si>
    <t>3-98194</t>
  </si>
  <si>
    <t>How many people were injured in 12/2016 (month) in ('Alabama',) (state) ?</t>
  </si>
  <si>
    <t>3-98193</t>
  </si>
  <si>
    <t>How many people were injured in 07/2016 (month) in ('Pennsylvania',) (state) ?</t>
  </si>
  <si>
    <t>[22bccdb4b34221f8e022180d33208af4, 6ab66db5cc8e51f005989f910475c43c, 58b79d0ad263bb28a3903ded5ddb50b4, 926fc6cc3d9f5a4d286e4d0910890226, 6340a37410d04909e42fe8ca6beb21ea, 3923ab49f46dcb120960a634ff27cc38, e792366cbc02417545d4dd90a84dcb6a, 3d91d864584622c27363a5833cd6636d, 7dca15741216fa39333f71f0bce8ed33, 70269b0f4b241b0c83d6273e1ca4f8df, 562eec1740e1d99d5ebe3ec3e26c1ef8, 96ab398c9d064abf5b337152262ba416]</t>
  </si>
  <si>
    <t>[e792366cbc02417545d4dd90a84dcb6a, 7dca15741216fa39333f71f0bce8ed33, 6569c6e4f286684ac1f45b961e2cdbd9, 3923ab49f46dcb120960a634ff27cc38, 910ab7ded9c37323627f6582984f0be6, 562eec1740e1d99d5ebe3ec3e26c1ef8]</t>
  </si>
  <si>
    <t>3-98199</t>
  </si>
  <si>
    <t>How many people were injured in 08/2016 (month) in ('Connecticut',) (state) ?</t>
  </si>
  <si>
    <t>[f36b56cdfeffbace0d0d1d7177f2d506, 358f3a2789b1432c6fd4e0e5aa458831, e473880825c0295872ccc41aeefa7896, a3cdedf10329e9a00fbcfd9be91722e3, 7979f05ef9c499581930d5599888218b, 53fbdf2e90ea62719b6d6786bb01d1dc, 25421ee03b99c4c14411bb33a7404a28, b183f1b9850fe36b000cb2dbb5b47674, 1ad3d409ea844b8da2bd36ccc888e5e5, 6481841f55ef51f8040f631858b4d60a]</t>
  </si>
  <si>
    <t>3-87066</t>
  </si>
  <si>
    <t>How many people were killed in 01/2015 (month) that involve the name Wiederholt (last) ?</t>
  </si>
  <si>
    <t>[a189317bf1c3c524660a9d37df3e32a3, 26a8d7387d4d893a62818c5fd3bb3385]</t>
  </si>
  <si>
    <t>[a189317bf1c3c524660a9d37df3e32a3]</t>
  </si>
  <si>
    <t>3-92875</t>
  </si>
  <si>
    <t>How many people were killed in ('Indiana',) (state) that involve the name Griffith (last) ?</t>
  </si>
  <si>
    <t>[b4ce20bac7217209a07c56209c44173f, 40e4325dbd1f3acaf268a08ffb61d15d]</t>
  </si>
  <si>
    <t>[40e4325dbd1f3acaf268a08ffb61d15d, b4ce20bac7217209a07c56209c44173f]</t>
  </si>
  <si>
    <t>3-95903</t>
  </si>
  <si>
    <t>How many people were injured in 04/2016 (month) in ('South Carolina', 'Bluffton') (city) ?</t>
  </si>
  <si>
    <t>[c9a550dac81e2352a81ec94d00c5ba19]</t>
  </si>
  <si>
    <t>3-95906</t>
  </si>
  <si>
    <t>How many people were injured in 12/2016 (month) in ('North Carolina', 'Rocky Mount') (city) ?</t>
  </si>
  <si>
    <t>3-95907</t>
  </si>
  <si>
    <t>How many people were injured in 03/2013 (month) in ('New York', 'Mohawk') (city) ?</t>
  </si>
  <si>
    <t>3-81755</t>
  </si>
  <si>
    <t>How many people were killed in 2014 (year) that involve the name Dearn Marcano (full_name) ?</t>
  </si>
  <si>
    <t>3-82604</t>
  </si>
  <si>
    <t>How many people were killed in 2016 (year) that involve the name Andrews (last) ?</t>
  </si>
  <si>
    <t>[72cae750af330201fc0465cb6a19da7a, 0f413d308edb52d4ba3730b7b0773022, 37945875a6da3c6cc4342b0272015b05, cd9aff1837ec669115d4b61e99c324c8]</t>
  </si>
  <si>
    <t>3-83932</t>
  </si>
  <si>
    <t>How many people were killed in 06/2016 (month) that involve the name Christopher Lassiter (full_name) ?</t>
  </si>
  <si>
    <t>[de99c6c6b149d589d0c78125cc8c6084, 36ff8db0ac78cd81e2bebaf6ea8ad97c, b6bf4abf8861510b02951bd30fa143b5]</t>
  </si>
  <si>
    <t>3-105067</t>
  </si>
  <si>
    <t>How many people were injured in 05/11/2016 (day) that involve the name Pontus Adams (full_name) ?</t>
  </si>
  <si>
    <t>3-77260</t>
  </si>
  <si>
    <t>How many people were killed in 07/2015 (month) in ('Texas', 'Fresno') (city) ?</t>
  </si>
  <si>
    <t>[7ffccb7c20a7945ca1194f55b4aa9a6a]</t>
  </si>
  <si>
    <t>3-77262</t>
  </si>
  <si>
    <t>How many people were killed in 01/2016 (month) in ('Maryland', 'Baltimore') (city) ?</t>
  </si>
  <si>
    <t>[ee474691fa6d5bc87ff860c0c5633918]</t>
  </si>
  <si>
    <t>3-82606</t>
  </si>
  <si>
    <t>How many people were killed in 2016 (year) that involve the name Dixon (last) ?</t>
  </si>
  <si>
    <t>[ebb6d75dac79a2c652208e6464dcef16, 20451964809b9a63c901cec248fd2e9f, b630de4348561e50e0b837ce8ee40eed, b4a99b2cfcc3eaaf234732c82226a1e6]</t>
  </si>
  <si>
    <t>3-92882</t>
  </si>
  <si>
    <t>How many people were killed in ('South Carolina',) (state) that involve the name Burroughs (last) ?</t>
  </si>
  <si>
    <t>3-98188</t>
  </si>
  <si>
    <t>How many people were injured in 09/2016 (month) in ('North Carolina',) (state) ?</t>
  </si>
  <si>
    <t>[6e7bdb9243373137918a57c9d5b791c0, 1225d686ff165f6efbda63a8ca09df38, f66894e456e28286767805e82e5f382f, 7d718a5462450d082cf4dd41b3d00e58]</t>
  </si>
  <si>
    <t>[1225d686ff165f6efbda63a8ca09df38, 6e7bdb9243373137918a57c9d5b791c0, f66894e456e28286767805e82e5f382f, 7d718a5462450d082cf4dd41b3d00e58, 51e14f37f1aefd208b8235590f352089]</t>
  </si>
  <si>
    <t>3-99038</t>
  </si>
  <si>
    <t>How many people were injured in 11/07/2016 (day) in ('Maryland', 'Baltimore') (city) ?</t>
  </si>
  <si>
    <t>3-77265</t>
  </si>
  <si>
    <t>How many people were killed in 07/2016 (month) in ('New York', 'Elmira') (city) ?</t>
  </si>
  <si>
    <t>[1f63ec76caf086482df99fdeb30a78e6]</t>
  </si>
  <si>
    <t>3-86185</t>
  </si>
  <si>
    <t>How many people were killed in 2016 (year) that involve the name Derrius (first) ?</t>
  </si>
  <si>
    <t>[ee35357b0d9441a003c7aa68d7cf2f5e, e4ffa212da6ba446cb75b04ccc52bdf1, f65ea5781f0208c1062e2097e645b38d, be4e86f5824474681718c9009014cedb, cfe5bc4712275782e656e5d72e8f43e5, ded3f74e2595a1055c5aa6aacca4a456, a91088e42375468b6dd7de7ef740c41c, 9806c01630440b71588cbe9b8d59c193]</t>
  </si>
  <si>
    <t>[cfe5bc4712275782e656e5d72e8f43e5]</t>
  </si>
  <si>
    <t>3-88363</t>
  </si>
  <si>
    <t>How many people were killed in ('North Dakota',) (state) that involve the name Boyd (first) ?</t>
  </si>
  <si>
    <t>3-92862</t>
  </si>
  <si>
    <t>How many people were killed in ('Florida',) (state) that involve the name Eason (last) ?</t>
  </si>
  <si>
    <t>[081ab32a4d69362a12f914481542c96d, 54447a3d2e1ac3f8453348aeaa3b7a10]</t>
  </si>
  <si>
    <t>3-92867</t>
  </si>
  <si>
    <t>How many people were killed in ('New Jersey',) (state) that involve the name Sexton (last) ?</t>
  </si>
  <si>
    <t>3-92869</t>
  </si>
  <si>
    <t>How many people were killed in ('Illinois',) (state) that involve the name Jackson (last) ?</t>
  </si>
  <si>
    <t>[c4b536fba5a5143eb97c5f06ec201c30, edd94777ed7d2dbff8f3e0a292b14df3, 1d73026daacd1d8e0b8635429d3fef97, 983f35c1b758e8d5761f2b5718ea34c9, d4b32ed2387cccd081bfd3c8f133b78e, cf8995f4c73307fa499cee00f4aff186]</t>
  </si>
  <si>
    <t>3-100636</t>
  </si>
  <si>
    <t>How many people were injured in 2016 (year) that involve the name Eric (first) ?</t>
  </si>
  <si>
    <t>[4f9490d97b6a879e6a6e5ce5075a53a1, 6ec7b37a5b7565add53cf2fdb8ac4cdb, 2f5e7c1311ad5ed3a173db2b67dffced, 1f3a4ef83439025c722d7c5d09605e7c, 4801ed8271e5a44c4be07c05df40f2cd, bd79bc07c3f19db51f3f69c46f3993e5, e9c42c8834a4b1cbc3572a28e7ad6bef, b74a6973fecf3adb513aa0fbbcf5bffd, 15369cc37ac8a9bd2355b6fa1b06e252]</t>
  </si>
  <si>
    <t>[1b6c2f261d1dc9792fe7d53130ae0a12, c44453342b6f2920a20f403b63d51010, ee715bd69b667cf4f6a801ed4946a32c, 0c9c38b244c8f0a93a222e8bbfc29859, 262e2a57c6babd985341ceb306dc009b, d5ff69d3a153b097e74a861094a17921, 6666e64eddda7a8eae19385983bb2a5b, 08aff8ef3b50b131c5b642353d139cdc, 6469bda07373ceb7248916e23615bf91, e9c42c8834a4b1cbc3572a28e7ad6bef, c81ab8791358a6c8788df044d968527f, 1bef6d302847a996495bd15e996beca1, aea4d514c1a41ac0b228a6a67aa2e453, 4e0fe55187262f0c2a0c313b63d31bee, b6b4e2bb324708e5e87f1891547cc75c, d811dcfd1fb745fcd74479902f61ce31, a67a6cc8b5383cb6ecc254375fb72bb4, e53fb3a68425d35010c9c6fc1260a18d, 96a2e0883724ab5749a4174e87fabd2f, c7721a45483536ccd0a00e0e870d9bff, 2a9998bc1f95e7ffd86e15e82a7d87c9, 15369cc37ac8a9bd2355b6fa1b06e252, 1f3a4ef83439025c722d7c5d09605e7c, 9f61d9afdb309486023fd7f9def868dd, cc09821930f7d016aa7f0431146d2aa6, ca560234a15b381b925899e6bc129c7f]</t>
  </si>
  <si>
    <t>3-77233</t>
  </si>
  <si>
    <t>How many people were killed in 10/2016 (month) in ('Texas', 'San Angelo') (city) ?</t>
  </si>
  <si>
    <t>[cbfaa1cfefd5932e5da09e9a8afeff63]</t>
  </si>
  <si>
    <t>3-100643</t>
  </si>
  <si>
    <t>How many people were injured in 2016 (year) that involve the name Antonio (first) ?</t>
  </si>
  <si>
    <t>[de80e78feda3e0b8780fd01c9244d7f4, ded3f74e2595a1055c5aa6aacca4a456, 9806c01630440b71588cbe9b8d59c193, 826535532ebb50f151e18f0cb8140508, c14701b191348f116d16829005074c39, d5ff69d3a153b097e74a861094a17921, 000c282a19c1b60b349425fc6001f29f]</t>
  </si>
  <si>
    <t>3-77238</t>
  </si>
  <si>
    <t>How many people were killed in 01/2013 (month) in ('Oklahoma', 'Tulsa') (city) ?</t>
  </si>
  <si>
    <t>[418288772a73a04cff88374f948880ae]</t>
  </si>
  <si>
    <t>3-77232</t>
  </si>
  <si>
    <t>How many people were killed in 08/2015 (month) in ('Ohio', 'Cincinnati') (city) ?</t>
  </si>
  <si>
    <t>3-99026</t>
  </si>
  <si>
    <t>How many people were injured in 17/10/2016 (day) in ('Illinois', 'Chicago (Englewood)') (city) ?</t>
  </si>
  <si>
    <t>3-105082</t>
  </si>
  <si>
    <t>How many people were injured in 19/04/2016 (day) that involve the name Damond Dawson (full_name) ?</t>
  </si>
  <si>
    <t>[22f52281b8a8cc32e8fe6906e157ca4d, e2c892761848b691296ab80b4e2f6ae2]</t>
  </si>
  <si>
    <t>3-91524</t>
  </si>
  <si>
    <t>How many people were killed in ('Illinois', 'Rock Falls') (city) that involve the name Brady (first) ?</t>
  </si>
  <si>
    <t>[8cafcf95303727d6460e652787cabb84, 0541fb1b283a2cb0d7d9a1c328ce4635, f642c7314e06cbbe4d2af32736a00f6d]</t>
  </si>
  <si>
    <t>3-93707</t>
  </si>
  <si>
    <t>How many people were injured in 09/08/2015 (day) in ('Michigan',) (state) ?</t>
  </si>
  <si>
    <t>[65bba2eecfe8b1a3516234558143417e, a2d319e99649a09d1de7088bf2162652]</t>
  </si>
  <si>
    <t>3-100629</t>
  </si>
  <si>
    <t>How many people were injured in 2015 (year) that involve the name Jamie (first) ?</t>
  </si>
  <si>
    <t>3-87046</t>
  </si>
  <si>
    <t>How many people were killed in 07/2016 (month) that involve the name Rodriguez (last) ?</t>
  </si>
  <si>
    <t>[159bfdeeff070e2afbf64f17a531a664, b38b3726bdb8fc28186f88217dfa7c7b, a66174412e7cbd55b27020a6cf599341, fec757e15cfa223b21328ee5aac44f7e]</t>
  </si>
  <si>
    <t>3-75065</t>
  </si>
  <si>
    <t>How many people were killed in 2015 (year) in ('New Mexico', 'Rio Rancho') (city) ?</t>
  </si>
  <si>
    <t>3-76398</t>
  </si>
  <si>
    <t>How many people were killed in 04/2016 (month) in ('Kansas',) (state) ?</t>
  </si>
  <si>
    <t>[8968bc93b9233bd4ca8f03709f7c8941, a36e0e646129a7351955e921084aecee, aecaf12bdc3b9b4d16842f9fb1b6aca9]</t>
  </si>
  <si>
    <t>3-75062</t>
  </si>
  <si>
    <t>How many people were killed in 2016 (year) in ('Indiana', 'Indianapolis') (city) ?</t>
  </si>
  <si>
    <t>[6bd7fb09ce6923f3d779250d613247a9, ad59d79d7c5f1375e905fa03999bfa03, ee5f8e28222eec7d4e284ab82b07f6e1, 587d753180697270f010444ce6b7ac23, 9bd710472278bcdb1ed72e4ffb2aa50a, 2dfd80b08df6698e11f752ee381fcccb, 62cf5e53b2d95289a7084e2606ca4a42, bafd6e1464e32bcfbbe98bbef5c7bb42, 4b84b73c0e4a73705aab543c056352ec, afbf1be6046bc31d8397c8cf33d8604e, 398beb6d0302ebca0454af09b39152bb, 1d359ee690cb768c7d205d80a4ffd94f, cd1ef59378ca444e31caaeda85aef8d4, 537e0e89d9a3a430faccb88b762a54be, 16d910bec017be537ce3d2ab1042fb12, e15d7b9a0056d979c5085ad42cdfe633, 19c7198201879284b96af4533c2bfedf, 18f281377ccb875451d9a03ee3c054b1, ded3f74e2595a1055c5aa6aacca4a456, a91088e42375468b6dd7de7ef740c41c, 9806c01630440b71588cbe9b8d59c193]</t>
  </si>
  <si>
    <t>3-81736</t>
  </si>
  <si>
    <t>How many people were killed in 2016 (year) that involve the name Miles Heizer (full_name) ?</t>
  </si>
  <si>
    <t>3-99011</t>
  </si>
  <si>
    <t>How many people were injured in 14/05/2016 (day) in ('Louisiana', 'Baton Rouge') (city) ?</t>
  </si>
  <si>
    <t>[0fa54f202e5e779a6512c9da7d3aa629, 5697c3be2e67839e925742847b00af46]</t>
  </si>
  <si>
    <t>[0fa54f202e5e779a6512c9da7d3aa629]</t>
  </si>
  <si>
    <t>3-75060</t>
  </si>
  <si>
    <t>How many people were killed in 2016 (year) in ('Illinois', 'Rockford') (city) ?</t>
  </si>
  <si>
    <t>3-80887</t>
  </si>
  <si>
    <t>How many people were killed in 2013 (year) that involve the name Joezell Williams (full_name) ?</t>
  </si>
  <si>
    <t>3-99492</t>
  </si>
  <si>
    <t>How many people were injured in 27/09/2014 (day) in ('Missouri', 'Saint Louis') (city) ?</t>
  </si>
  <si>
    <t>3-99491</t>
  </si>
  <si>
    <t>How many people were injured in 16/07/2016 (day) in ('Texas', 'Dallas') (city) ?</t>
  </si>
  <si>
    <t>3-99018</t>
  </si>
  <si>
    <t>How many people were injured in 29/11/2013 (day) in ('Indiana', 'Indianapolis') (city) ?</t>
  </si>
  <si>
    <t>3-107268</t>
  </si>
  <si>
    <t>How many people were injured in ('Texas', 'Dallas') (city) that involve the name Adriana (first) ?</t>
  </si>
  <si>
    <t>[e5e2d1d8601d5a6bf9ca6aa996502335, 763806cd8d617a7fa36a70ff35ba623c, cd47d0dee8cc2e37b7ad143c4d16ea7d]</t>
  </si>
  <si>
    <t>3-76390</t>
  </si>
  <si>
    <t>How many people were killed in 11/2016 (month) in ('Texas',) (state) ?</t>
  </si>
  <si>
    <t>[13cfb256b828219e85ff3b48d8efb16b, 1f7f1bb803b3e4c160f1ed88e011ce7b, 3d510165a54046df800883c4d5b32364, c6189afed2791ee246b66bbcec632f07, 075630e67290e8941ca0242fafe43789, 4643e3a80f38cd21902b56de3a07ea19, f1448cc8275d5f39c8814dc07f5ba877, daad955f2f679451173e2038e359819b, 144211c4d01fa3986e0e02e6a31c2ea6]</t>
  </si>
  <si>
    <t>[144211c4d01fa3986e0e02e6a31c2ea6, 772591405acd0c43d28f61c737d563a0, 075630e67290e8941ca0242fafe43789, 25403697118259081a7788dd8950914c, c6189afed2791ee246b66bbcec632f07, 3d510165a54046df800883c4d5b32364, 1f7f1bb803b3e4c160f1ed88e011ce7b, 13cfb256b828219e85ff3b48d8efb16b, 4643e3a80f38cd21902b56de3a07ea19, 810c1a1ffe404eb28d6bc39dd4f387c6]</t>
  </si>
  <si>
    <t>3-99019</t>
  </si>
  <si>
    <t>How many people were injured in 12/02/2014 (day) in ('California', 'Stockton') (city) ?</t>
  </si>
  <si>
    <t>3-99016</t>
  </si>
  <si>
    <t>How many people were injured in 10/06/2016 (day) in ('California', 'Los Angeles (Boyle Heights)') (city) ?</t>
  </si>
  <si>
    <t>[c31332efba2656e3bf072e308f6988c2]</t>
  </si>
  <si>
    <t>3-75066</t>
  </si>
  <si>
    <t>How many people were killed in 2016 (year) in ('Washington', 'Burlington') (city) ?</t>
  </si>
  <si>
    <t>[6b72640d1097dfac0aa89de56be176fb, 2afa17d6f46aa84aeed042cdd0c783b6, 22ec33f26c52a733b2fc3e43321f605c, 64ea94ad6f0baf843759e5f6b15566a0, abaa23c12285fdd4bfabb7959c53b1b5]</t>
  </si>
  <si>
    <t>[6b72640d1097dfac0aa89de56be176fb, abaa23c12285fdd4bfabb7959c53b1b5]</t>
  </si>
  <si>
    <t>3-98168</t>
  </si>
  <si>
    <t>How many people were injured in 03/2015 (month) in ('California',) (state) ?</t>
  </si>
  <si>
    <t>3-109079</t>
  </si>
  <si>
    <t>How many people were injured in ('Georgia', 'Dallas') (city) that involve the name Quincy Lynch (full_name) ?</t>
  </si>
  <si>
    <t>3-86161</t>
  </si>
  <si>
    <t>How many people were killed in 2016 (year) that involve the name Bryant (first) ?</t>
  </si>
  <si>
    <t>[6ab623f4e2943807f5abd0d7b22dd845, a36e0e646129a7351955e921084aecee]</t>
  </si>
  <si>
    <t>3-90663</t>
  </si>
  <si>
    <t>How many people were killed in ('Kentucky',) (state) that involve the name Desean Mitchell (full_name) ?</t>
  </si>
  <si>
    <t>3-90665</t>
  </si>
  <si>
    <t>How many people were killed in ('Indiana',) (state) that involve the name Matthew Kendall (full_name) ?</t>
  </si>
  <si>
    <t>[2b63f7e32333238f14a1a413cfd1ad3d, 0d408b2a7b520b120e7b291e20a30505, 518c5cd45c669314605b3360f3d935a2]</t>
  </si>
  <si>
    <t>[0d408b2a7b520b120e7b291e20a30505]</t>
  </si>
  <si>
    <t>3-87018</t>
  </si>
  <si>
    <t>How many people were killed in 12/2016 (month) that involve the name Johnson (last) ?</t>
  </si>
  <si>
    <t>[ebb6d75dac79a2c652208e6464dcef16, 586335b77ec3b8515619fb86f5198876, bbba996c1547b2ca68f18a15cd5258f2, d7206c0e8e72f9b5216e49e7db9e9498, 27ec87000d34350a061e348012cd09ef, f696564cdbe152adf482567704bef8f7, 953ab31de282513e89d5d52dbccb2bc0, bbf7f2b142129e7feb435ee79fd84bac, ef2ea272bee60865bd48a6bd0eec9feb, 4555322bbd162c1115e7244ee8427e82, 0d3262ca032dc0462aa9c43f630b9868]</t>
  </si>
  <si>
    <t>3-104619</t>
  </si>
  <si>
    <t>How many people were injured in 2015 (year) that involve the name Chanell Berry (full_name) ?</t>
  </si>
  <si>
    <t>[a4ffe67c935a94ac1c63d9217dbb41c4, 2a9998bc1f95e7ffd86e15e82a7d87c9, 2c0cece249eb88947b4c233d66691346]</t>
  </si>
  <si>
    <t>3-87013</t>
  </si>
  <si>
    <t>How many people were killed in 06/2016 (month) that involve the name Jones (last) ?</t>
  </si>
  <si>
    <t>[ee35357b0d9441a003c7aa68d7cf2f5e, e4ffa212da6ba446cb75b04ccc52bdf1, f65ea5781f0208c1062e2097e645b38d, be4e86f5824474681718c9009014cedb, cfe5bc4712275782e656e5d72e8f43e5, 8974b84a606f82cac1e7dec3fe72fcba, e577d21b7f6fc154b42022aaf582d13f, c69d14366d741ecd9e55646f5903fe8c]</t>
  </si>
  <si>
    <t>[e577d21b7f6fc154b42022aaf582d13f, 8974b84a606f82cac1e7dec3fe72fcba]</t>
  </si>
  <si>
    <t>3-74185</t>
  </si>
  <si>
    <t>How many people were killed in 2016 (year) in ('Hawaii',) (state) ?</t>
  </si>
  <si>
    <t>3-103779</t>
  </si>
  <si>
    <t>How many people were injured in 2013 (year) that involve the name Ward (last) ?</t>
  </si>
  <si>
    <t>[391dfcd20328114b6d80eddde7003ab5, dc05dfec91926dc4b3bbff8e3620f66f, adb68f9378975999d3becbe519855b9c, 5a81efa09adf086cfc33bfd501759f9f, d0aca9d142a2d34a106a82853fce2e25, fde8fc231044ced93ba2dc2e66186569, b675cc88398761e0320f155a65006e63]</t>
  </si>
  <si>
    <t>[391dfcd20328114b6d80eddde7003ab5, d0aca9d142a2d34a106a82853fce2e25, dc05dfec91926dc4b3bbff8e3620f66f]</t>
  </si>
  <si>
    <t>3-74184</t>
  </si>
  <si>
    <t>How many people were killed in 2016 (year) in ('Alaska',) (state) ?</t>
  </si>
  <si>
    <t>3-100269</t>
  </si>
  <si>
    <t>How many people were injured in 2016 (year) that involve the name Andrew (first) ?</t>
  </si>
  <si>
    <t>[ddf2d9c4b57b3d5e6d5f331e7a2037da, d53843db51adcbe26d34134d50570ed9, 0f09450d31da99dde616df03101a4f02, 88fb3c2a60e16cee907e5765478f3a05, 4da3e92adee47ce5f6cd049b2468f9dc, b20354bf7f27dbc4a0e5e691b2ab07bf, 3071d890cfc208dbff68cc0e73fa1c23, 0f5d1ba580da455b530ccffe7b34fba5, 4ad939d965121e683adaec5c2421152f, a09fa0b4bcbd69032d8d9bf4bf65f41a, 5cf042b40de55f0e6fdf4c2fe79cc4c0, 385b34075ce3dd62cf4f535b724f3056, a0398b62a52732f91f7bfa6a97192824, e9c42c8834a4b1cbc3572a28e7ad6bef, bc1b3a7f460907712248bf91bb3dad60, 361f154816f2e5634b6f04f6c2b64359, 558c3b514b0c387be30701c97c321a14, 043ec0dea28395029a76a9781417c4f9, b47fea88f63d0103632c472f570a444f]</t>
  </si>
  <si>
    <t>3-74183</t>
  </si>
  <si>
    <t>How many people were killed in 2013 (year) in ('New York',) (state) ?</t>
  </si>
  <si>
    <t>[caafbbecfeb8a0cc80566a04147aad83, cf59207bb48625d1207b2eadd17f7a15, 444493650361f49ba1f042362e14d3c0, dc342e7e3f0c20ebb238c21e2d953d83, 5f0d39f559b40c1a7a654d5a92d8aa05, c151f35f90d97828d00fe64c0089ed12, 6534a071969700e477ea6335b032639d, da5c0391531f52ce8bd2a427ca08fb8c, 733186daf29eebe74414e0976d4f9162]</t>
  </si>
  <si>
    <t>3-77697</t>
  </si>
  <si>
    <t>How many people were killed in 09/2016 (month) in ('Hawaii', 'Kahuku') (city) ?</t>
  </si>
  <si>
    <t>3-80850</t>
  </si>
  <si>
    <t>How many people were killed in 2015 (year) that involve the name Ryan Korish (full_name) ?</t>
  </si>
  <si>
    <t>3-98154</t>
  </si>
  <si>
    <t>How many people were injured in 11/2016 (month) in ('Florida',) (state) ?</t>
  </si>
  <si>
    <t>[a0ecf523b64283f468084fa51930b8b6, 1b05c852c12e5c7ab1c0c69423257dd6, fc6865c245cd0a29b61fbf2a034ea2ff, 07fc1107ee179093ea1d2bad97871b1c, e227f3a5662941ed1e5f5592c5b193a4, 899d40eb4b784ab542cfcaf882c01f83]</t>
  </si>
  <si>
    <t>[e227f3a5662941ed1e5f5592c5b193a4, 899d40eb4b784ab542cfcaf882c01f83, a0ecf523b64283f468084fa51930b8b6, 1b05c852c12e5c7ab1c0c69423257dd6, 07fc1107ee179093ea1d2bad97871b1c, fc6865c245cd0a29b61fbf2a034ea2ff, 8ffd7757fbe615bf812d5f967981fbc2]</t>
  </si>
  <si>
    <t>3-99485</t>
  </si>
  <si>
    <t>How many people were injured in 01/01/2016 (day) in ('Nevada', 'Las Vegas') (city) ?</t>
  </si>
  <si>
    <t>[b58183fd8be9e6a378b609a3e545d2b6]</t>
  </si>
  <si>
    <t>3-74181</t>
  </si>
  <si>
    <t>How many people were killed in 2015 (year) in ('Washington',) (state) ?</t>
  </si>
  <si>
    <t>3-74180</t>
  </si>
  <si>
    <t>How many people were killed in 2015 (year) in ('Texas',) (state) ?</t>
  </si>
  <si>
    <t>3-87009</t>
  </si>
  <si>
    <t>How many people were killed in 09/2016 (month) that involve the name Green (last) ?</t>
  </si>
  <si>
    <t>[da7dedc02300ae622877f62c3bb72a09, ca12408ca25177abae034f5fb7ee7e1d, a67a6cc8b5383cb6ecc254375fb72bb4, 538ce7e73d1006df43f17b18aec0b280, 9e3176096a2ba3d6e12613d0fc9ecd3b, 44c9da45d8ca31139f5bd83d73e5a26e]</t>
  </si>
  <si>
    <t>3-100266</t>
  </si>
  <si>
    <t>How many people were injured in 2014 (year) that involve the name Gabriel (first) ?</t>
  </si>
  <si>
    <t>[d571c748c945ba401fb1c56f27cd667a, 8d87eaef301907e0ee88ee0441801b32, 23493a13a0962efe8beec3f2d4ad0cf2]</t>
  </si>
  <si>
    <t>[d571c748c945ba401fb1c56f27cd667a, 23493a13a0962efe8beec3f2d4ad0cf2, 8d87eaef301907e0ee88ee0441801b32]</t>
  </si>
  <si>
    <t>3-103770</t>
  </si>
  <si>
    <t>How many people were injured in 2013 (year) that involve the name Jones (last) ?</t>
  </si>
  <si>
    <t>[444493650361f49ba1f042362e14d3c0, d0aca9d142a2d34a106a82853fce2e25, 309fcffb73a1bdf875514608a4992044, 95ff0e44cb44b51bd19c4412fbcc7595, cf59207bb48625d1207b2eadd17f7a15, 6d0935e2183d6cb3e955a3344e567fd8, caafbbecfeb8a0cc80566a04147aad83, ded907a83ba608aa3abd3cbbe10f9880, bde27da42fd095e7bc5b52263827f350, 726eaa093c88e77190a12e8db3aeac37]</t>
  </si>
  <si>
    <t>3-99007</t>
  </si>
  <si>
    <t>How many people were injured in 04/10/2016 (day) in ('Tennessee', 'Nashville') (city) ?</t>
  </si>
  <si>
    <t>[0a121992cebddcef68912831861889c3]</t>
  </si>
  <si>
    <t>3-99009</t>
  </si>
  <si>
    <t>How many people were injured in 28/07/2016 (day) in ('New York', 'Elmira') (city) ?</t>
  </si>
  <si>
    <t>3-74189</t>
  </si>
  <si>
    <t>How many people were killed in 2015 (year) in ('Mississippi',) (state) ?</t>
  </si>
  <si>
    <t>3-74188</t>
  </si>
  <si>
    <t>How many people were killed in 2016 (year) in ('Texas',) (state) ?</t>
  </si>
  <si>
    <t>[5c64253ccea425bd6c315d503902e00d, c03511d9d564789c9e8b4dd2bf76a0d5, be72bc254d808cdf561a42cec76fdeae, f123522b3d905fc67cb6f0cc5ba40a64, 64a97e1b658c9da115893ba2ff4f4f6f, 09784dc8dab697face2c753f602ee369, 8d7ceb3be584fa025b324139bfee2ebb, 0595d8eb93575fef0d41656420785404, f3f7c63810318f00efac55c3c6de81c8, cbfaa1cfefd5932e5da09e9a8afeff63, 6bb0e3cd372362b18e2f086adacb6399, 2feb908c2455e78245357e47bcb07116, 13cfb256b828219e85ff3b48d8efb16b, 1f7f1bb803b3e4c160f1ed88e011ce7b, 3d510165a54046df800883c4d5b32364, bbbeddb4a2eab3f71c4322f7961a60d1, e158e69a50b790c6023c9592ac204800, 58b6e8c65e7467f6eb2f87373f3710a9, b365a8e3325f3b6c11277afceb0ede32, 7512c69ea9171bc03f2e935eec798751, 21b24b1a79fd95ca1ab7589ae2df36bd, 4643e3a80f38cd21902b56de3a07ea19, f1448cc8275d5f39c8814dc07f5ba877, daad955f2f679451173e2038e359819b, af284cde1b06447584638feb9e2138e8, b38b3726bdb8fc28186f88217dfa7c7b, 159bfdeeff070e2afbf64f17a531a664, fec757e15cfa223b21328ee5aac44f7e, ff024b36007bef8d2c5f9ba6a3a3f4ec, ffc9101df4475e8255fdeb2b3dd36510, 85b2620519334c470f76d1ef40694c11, 8695f61b5f03f0964bb806a3332adce3, d1de29dc577265b9df3253ee25ab34a5, 992a6745ce02e6965652d953e2098571,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15f662404a141c753d9c25e36caca5bf, 2f0a0f5bcd771f8b959d83938982fca2, 65231e1537906dd8538c7c65767b639a, 6bb6fc4a33e8039736c0c6ceea18c934, 99ec15c91bbb8fb5e2dc686842c762fa, 2500ae9282f44f560e3716e4ba117385, 43ed9cbb9540f5aef57ee54b24c9e45d, c6189afed2791ee246b66bbcec632f07, b0283df4b1e79404c68a1f3b1eb7f255, 480c55c099efd38455668b93cc471ad1, 075630e67290e8941ca0242fafe43789, e0ea5ce7a9571c2c3af5401ac940df1b, 8253619d5542969de4bb136562d9ba80, 6f9b5494e8f98339a73a1012f7eea4b4, 81ce9c19bbce91c1111fc1f98ce1c8ca, 5e5699b9cfd39b465c5015fc3e86625a, 24e6ce1ddc875cdf4952fdef2515ac06, 1424b8bc9e983d29ce655860d1d3d380, 38d766377ded80d9f8720f14c4d265c0, bf49306f3f4470bf899c4223b74c912b, eee9e97c613d588579bc55f8fc9ad399, 35fc5b57ac126298ce4bbf2f111f4956, 3771bb0647de86fc98c2cb52733405cc, 07e0c947a0d6a5c9d877fc07cc4135eb, b41609833d311e3512bf5d8ac1080354, 3d92d1de230b3e2eaa3391fec23056ba, 06fa420c12c6e3e6e8954b2e62e55e83, 7271f8d3aed3b763f792a72c563a88e7, 144211c4d01fa3986e0e02e6a31c2ea6, 706eba02905ed68884e6518d1626998e, 79ff748a1351e8a5228163a2ad95b563, 4855ca6c46569be9ae2d048f0ecfe491, 0f413d308edb52d4ba3730b7b0773022, 6a1d5638928df825086882013b605435, fccd369b0291a47049bcdded50d0f238, 4e9255b6f2f5e4cf549f7c6f02b204d0, 9dd2d02ab643e97abeecc994b52a8194, 2cffa3754e4678f8c06cc538593b999f, 94fcc5b66c8fac114d781fb339af9052, a2546489e20063a7eee4a0f7612b5d5e, 072e7cade18bae0bdc8be21f01782aa4, 5c0ec36fe491c52a4f610d0d327129c8, 3d0622047ae230c7fe920c9b9a8d0a71, df5884ac1225597ce0fccc705cceb7e9, 8d1e01e321f3ff22248da27687341838, 12a5cf76f14a6703d773b6ed160620f5, a7a093815bffd66a5f2cfc3f035c392f, e9aab148686b73da22701a02698a08c8, f9e6e25ffb5c71748a151128f702edb4, 8a1928c62125cc2b18f0a4f2a4c01be8, 241ccc383f06a9c519be638ca7ea8f90, 209136bcb45da1abda1ee44c1485263b, d0e94c1fc528377f979230d08a5ee858, dc8c8ca66d7762e9a65051448f0fe8fa]</t>
  </si>
  <si>
    <t>3-74187</t>
  </si>
  <si>
    <t>How many people were killed in 2015 (year) in ('Arizona',) (state) ?</t>
  </si>
  <si>
    <t>3-99488</t>
  </si>
  <si>
    <t>How many people were injured in 10/04/2016 (day) in ('Wisconsin', 'Milwaukee') (city) ?</t>
  </si>
  <si>
    <t>[e00cfa3e60f88e2ff79da3a0aa3337ca]</t>
  </si>
  <si>
    <t>3-90656</t>
  </si>
  <si>
    <t>How many people were killed in ('Missouri',) (state) that involve the name Marcus Lyman (full_name) ?</t>
  </si>
  <si>
    <t>[4dad0c8cbbbd8ec269997b5ba4915985]</t>
  </si>
  <si>
    <t>3-86178</t>
  </si>
  <si>
    <t>How many people were killed in 2016 (year) that involve the name Donald (first) ?</t>
  </si>
  <si>
    <t>[6914efa9e2c86ca494828af26f7dc5a8, 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</si>
  <si>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[6914efa9e2c86ca494828af26f7dc5a8, 22c96388eca9727ae2358b8acee344ea, 385b34075ce3dd62cf4f535b724f3056, 4e0fe55187262f0c2a0c313b63d31bee]</t>
  </si>
  <si>
    <t>3-74196</t>
  </si>
  <si>
    <t>How many people were killed in 2015 (year) in ('Louisiana',) (state) ?</t>
  </si>
  <si>
    <t>3-104615</t>
  </si>
  <si>
    <t>How many people were injured in 2016 (year) that involve the name Daquarius Tucker (full_name) ?</t>
  </si>
  <si>
    <t>3-105945</t>
  </si>
  <si>
    <t>How many people were injured in 26/08/2015 (day) that involve the name Davis (last) ?</t>
  </si>
  <si>
    <t>3-74195</t>
  </si>
  <si>
    <t>How many people were killed in 2013 (year) in ('Illinois',) (state) ?</t>
  </si>
  <si>
    <t>[cf8995f4c73307fa499cee00f4aff186, e0adb2ae3291945971b95aa746acf0bc, 7f15aca78ca67349f4a7e2deeb925433, 4e2a644f1fa138c1d8d2f25dc99cd74e, 944303a5f5d6cd004328afe0ddcd9981, dc0f36039a6e32fc710151c0ceb9511c, edd4a36b2ad79bad23e81808205b1952, 481d034f6a2764e176f5c7f77ff405a2, 77b8e353368174548bdbffb76432783e, 94a118b1fd689aef45c64620a9cd004a]</t>
  </si>
  <si>
    <t>3-75042</t>
  </si>
  <si>
    <t>How many people were killed in 2013 (year) in ('California', 'Hawthorne') (city) ?</t>
  </si>
  <si>
    <t>3-98140</t>
  </si>
  <si>
    <t>How many people were injured in 10/2015 (month) in ('Arizona',) (state) ?</t>
  </si>
  <si>
    <t>3-100258</t>
  </si>
  <si>
    <t>How many people were injured in 2013 (year) that involve the name Marcus (first) ?</t>
  </si>
  <si>
    <t>3-74194</t>
  </si>
  <si>
    <t>How many people were killed in 2015 (year) in ('North Carolina',) (state) ?</t>
  </si>
  <si>
    <t>3-103766</t>
  </si>
  <si>
    <t>How many people were injured in 2016 (year) that involve the name Adams (last) ?</t>
  </si>
  <si>
    <t>[84d6e7f7c010f65ec1f61bfa014c3f27, 9598d8a0acb544fa8469d8ad97af4abc, 8fe5284f62d16842c4b81e47290fd298, d9a89fbea9c88bea5f61de6674329fa1, 7dc95352373ea31ced92a56c4cd5b2d3]</t>
  </si>
  <si>
    <t>[1b6c2f261d1dc9792fe7d53130ae0a12, 537e0e89d9a3a430faccb88b762a54be, b38b3726bdb8fc28186f88217dfa7c7b, 741501d220b35f83a7e674b51370e6cc, 9e3176096a2ba3d6e12613d0fc9ecd3b, 262e2a57c6babd985341ceb306dc009b, 5c853e5201c149a6f325969b17c67dd9, c81ab8791358a6c8788df044d968527f, 159bfdeeff070e2afbf64f17a531a664, 7dc95352373ea31ced92a56c4cd5b2d3, 538ce7e73d1006df43f17b18aec0b280, c889402ceeb85f1129faf2bbee0fe86c, fec757e15cfa223b21328ee5aac44f7e, ef9bfdcb5de4fcd8a9aac38f7396d217]</t>
  </si>
  <si>
    <t>3-105943</t>
  </si>
  <si>
    <t>How many people were injured in 09/07/2013 (day) that involve the name Jones (last) ?</t>
  </si>
  <si>
    <t>3-77225</t>
  </si>
  <si>
    <t>How many people were killed in 06/2015 (month) in ('Montana', 'Saint Marie') (city) ?</t>
  </si>
  <si>
    <t>[c759c51c67f910425a4c5e6dd44b03e9]</t>
  </si>
  <si>
    <t>3-77226</t>
  </si>
  <si>
    <t>How many people were killed in 01/2016 (month) in ('Georgia', 'Buford') (city) ?</t>
  </si>
  <si>
    <t>3-74191</t>
  </si>
  <si>
    <t>How many people were killed in 2014 (year) in ('Colorado',) (state) ?</t>
  </si>
  <si>
    <t>[33ea3a3f7c48c3e81f44b0db079e0cbc, d9379b7f85c0279dd4e211b04ff8cb89, 0030bcd160f60884d2275e1373decd2e, 808a2e8d175092b27e25d8a6f50066a7, b654dd9c20db958f7cba3b6cff58b7b2, c7903fc30c417b3fc97b403619a81fa0]</t>
  </si>
  <si>
    <t>[0030bcd160f60884d2275e1373decd2e, 808a2e8d175092b27e25d8a6f50066a7, d9379b7f85c0279dd4e211b04ff8cb89]</t>
  </si>
  <si>
    <t>3-103761</t>
  </si>
  <si>
    <t>How many people were injured in 2015 (year) that involve the name Sanders (last) ?</t>
  </si>
  <si>
    <t>[96cff51b7b072085e9bca29ef728de62, 5bb1a1c5842c6bf8f8c8731ed49f8f87, 4cd7f108354fdc11ef17cc9d01add3eb]</t>
  </si>
  <si>
    <t>3-99479</t>
  </si>
  <si>
    <t>How many people were injured in 14/06/2016 (day) in ('Delaware', 'Wilmington') (city) ?</t>
  </si>
  <si>
    <t>3-100250</t>
  </si>
  <si>
    <t>How many people were injured in 2016 (year) that involve the name Gregory (first) ?</t>
  </si>
  <si>
    <t>[da7dedc02300ae622877f62c3bb72a09, a67a6cc8b5383cb6ecc254375fb72bb4, 9e3176096a2ba3d6e12613d0fc9ecd3b, 50ad29c74c01b8b172ec51675115691c, 17d5cf07eaab055a5036ced5132715c8, 538ce7e73d1006df43f17b18aec0b280, f7246d842df61012095124e16655035b]</t>
  </si>
  <si>
    <t>[1f8ceb35a5aa8941f77bf3a39ffd9ff2, 50ad29c74c01b8b172ec51675115691c, 34105679bae3a3c3529c7ef6ed4c9533, f7246d842df61012095124e16655035b, 538ce7e73d1006df43f17b18aec0b280, 9e3176096a2ba3d6e12613d0fc9ecd3b, bfc1f447fcb7eb9d0e7e64ac68a97c93]</t>
  </si>
  <si>
    <t>3-75047</t>
  </si>
  <si>
    <t>How many people were killed in 2013 (year) in ('Oklahoma', 'Tulsa') (city) ?</t>
  </si>
  <si>
    <t>[418288772a73a04cff88374f948880ae, 7d09bd3dd9c0f3416a33de2f0ee698fa, 309fcffb73a1bdf875514608a4992044, 93ef668635924eed5938554d570f2134, e8e1ad2da113bf4aa5651c230431b875]</t>
  </si>
  <si>
    <t>3-98144</t>
  </si>
  <si>
    <t>How many people were injured in 08/2015 (month) in ('Tennessee',) (state) ?</t>
  </si>
  <si>
    <t>[5942add655b805d74b2891404c63f179, 8fd18d2d4d8846cde82bb19231574752, 1ae7368acd8ad7858a333604c25819c7]</t>
  </si>
  <si>
    <t>[5942add655b805d74b2891404c63f179, 1ae7368acd8ad7858a333604c25819c7, 8fd18d2d4d8846cde82bb19231574752, 5a388752ec7a560bfae4584a8a0d717a]</t>
  </si>
  <si>
    <t>3-74198</t>
  </si>
  <si>
    <t>How many people were killed in 2015 (year) in ('Massachusetts',) (state) ?</t>
  </si>
  <si>
    <t>[810a50aaf9c617ad600149bde97c027e, eb4f145f69289a52e2f60f7458893020, 984720caac321960765e9b855a11ae40]</t>
  </si>
  <si>
    <t>[302194954cd39518a3184c6ba9b5e90c, c05739c70dce6eac7f0229713321a463]</t>
  </si>
  <si>
    <t>3-74197</t>
  </si>
  <si>
    <t>How many people were killed in 2016 (year) in ('Maryland',) (state) ?</t>
  </si>
  <si>
    <t>3-92823</t>
  </si>
  <si>
    <t>How many people were killed in ('Louisiana',) (state) that involve the name Williams (last) ?</t>
  </si>
  <si>
    <t>3-75008</t>
  </si>
  <si>
    <t>How many people were killed in 2016 (year) in ('Florida', 'Miami Gardens') (city) ?</t>
  </si>
  <si>
    <t>3-110080</t>
  </si>
  <si>
    <t>How many people were injured in ('Illinois', 'Calumet City') (city) that involve the name Purnell (last) ?</t>
  </si>
  <si>
    <t>3-105979</t>
  </si>
  <si>
    <t>How many people were injured in 05/08/2016 (day) that involve the name Edwards (last) ?</t>
  </si>
  <si>
    <t>[7a2f9f5ab4af428d64cfd870365d8d13, ddc1269931975de6c3b58e593124055c, 92fcccfebf3d8b08157e27e9636bd76d]</t>
  </si>
  <si>
    <t>[ddc1269931975de6c3b58e593124055c, 7a2f9f5ab4af428d64cfd870365d8d13]</t>
  </si>
  <si>
    <t>3-74163</t>
  </si>
  <si>
    <t>How many people were killed in 2015 (year) in ('Pennsylvania',) (state) ?</t>
  </si>
  <si>
    <t>3-75010</t>
  </si>
  <si>
    <t>How many people were killed in 2016 (year) in ('Nevada', 'Las Vegas') (city) ?</t>
  </si>
  <si>
    <t>[8ab4c001987ae3534a7ba860dd6c1912, ee4e2d8dca069dfd8ede6ff8b12acca9, 96a2e0883724ab5749a4174e87fabd2f, 6a4b43aa93d3b674ad126f1dfc3de7b9, 3b12e346086679d7014d9bd64c690d1a, 1d21246a81f31844c435d0dc94f0eea3, d9db93e223a776e1d34fee85b1b2d470, a04101613a14456410c1dd6237632b6b, 2289d5d1d40b956339bed9ba6d995212, 80dfa1e73a2e05c83ca794d564303fde]</t>
  </si>
  <si>
    <t>[d9db93e223a776e1d34fee85b1b2d470, 1d21246a81f31844c435d0dc94f0eea3, a04101613a14456410c1dd6237632b6b, 3b12e346086679d7014d9bd64c690d1a, 96a2e0883724ab5749a4174e87fabd2f, 8ab4c001987ae3534a7ba860dd6c1912, 2289d5d1d40b956339bed9ba6d995212]</t>
  </si>
  <si>
    <t>3-76343</t>
  </si>
  <si>
    <t>How many people were killed in 04/2016 (month) in ('Wisconsin',) (state) ?</t>
  </si>
  <si>
    <t>3-74161</t>
  </si>
  <si>
    <t>How many people were killed in 2014 (year) in ('Pennsylvania',) (state) ?</t>
  </si>
  <si>
    <t>[8748c6b9a31c9e7b64a9b76eed000ce9, dd2c2d74592ab8195cfe0f7680a559d7, a17969d53e5641abd4da636e24bbbbb3, bb78fa8e049d6175c7e6f5e64a17a1e8]</t>
  </si>
  <si>
    <t>[dd2c2d74592ab8195cfe0f7680a559d7, faedf4da0db33415a2e2ca60d0f45fd9, a17969d53e5641abd4da636e24bbbbb3, 8748c6b9a31c9e7b64a9b76eed000ce9]</t>
  </si>
  <si>
    <t>3-103315</t>
  </si>
  <si>
    <t>How many people were injured in 2015 (year) that involve the name Cochran (last) ?</t>
  </si>
  <si>
    <t>[51016b433f260939b8832089b62ee1d7, 179fd6d77a569943b19dfb00d0995691]</t>
  </si>
  <si>
    <t>3-103799</t>
  </si>
  <si>
    <t>How many people were injured in 2015 (year) that involve the name Berry (last) ?</t>
  </si>
  <si>
    <t>[4dbaf18a28360fcadf24148e07f2a16b, f01260ab88f765c36092dbc3a6a02d21, 63b8927d8a80569e987f2d37414de2cf, 5bb1a1c5842c6bf8f8c8731ed49f8f87]</t>
  </si>
  <si>
    <t>3-74169</t>
  </si>
  <si>
    <t>How many people were killed in 2013 (year) in ('California',) (state) ?</t>
  </si>
  <si>
    <t>[f4e22ec174ab36d55a9af3b8afc9ea9a, 8a1fc7804df21f10b6cd2acb423f0c82, ef215386b64ad6f820c95534979adb6f, 35f30e6bdd7a0871f7a79972da810eba, b47294f2ffc6810942a0d63aa301fa7b, b656a67e8934ae034007de033b68e247, a84da59a1d3ca3a318b735626d540220, b72e49525542063f35bef5134d202d40, cdf3429050a6490dc40d61ef10bcda61, 14f23bbd8edcb96b804b8772362aa62a, 4d546af81c06cc33c56e645889e260c1, f250012fdf0bf734f310c63187d3c560, 98ead9563518a5dfdcd790dc64b2be21, d81f1cbb82c7676a6b20a4d17afe405c, 8754cbb935963393c6cab2f36a47384e, 26db83890367296b64f2b58eb38617b3, 074c623ce48dfe851dc7e59c6aa489e3, 3b0b13d5d9184610b1348f46ff535a84, 80c0341716b2da1f76d64c195e901747]</t>
  </si>
  <si>
    <t>3-74168</t>
  </si>
  <si>
    <t>How many people were killed in 2016 (year) in ('Arkansas',) (state) ?</t>
  </si>
  <si>
    <t>[15262bdbdd84ba59a4da6ab6552215fd, feed1092a186802ce1d463632d1c9674, e83b5b13f763f1018dcc3aa2be786f05, 666936c62aa6a5074f151422fe6259c9, 7da17d4e07ebecf5e7da0098ff454398, b0b1579fdcafd50b1ce05dfe06fe6ae3, 9fc866eb04e1f233978e14a8713c3e9e, 40dc62c6d44e049ec5558fe87e5c47c6, 6798d966e738299e850849441b2e4d97, 84d6e7f7c010f65ec1f61bfa014c3f27, 9598d8a0acb544fa8469d8ad97af4abc, 8fe5284f62d16842c4b81e47290fd298, d9a89fbea9c88bea5f61de6674329fa1, 101069e6a34f4946ceff107aa563e3bb, a2fccc4f2c37ae0e9526846a38f96cf2, cc61039007ab134b084a66640ede243f, 68e82b6962e9d08a6e0759d9cf31bcaf, 741501d220b35f83a7e674b51370e6cc, 5ccc06723ca498f6ef6cfd762104f21d, ca8018d8e2522b294434bce2cdc17b15, 2882e636369a3cbbabde4e1dabdbdfab, 5565a2d05c26f71871509eb0f6ce67e9, d1f844f36f140bb5da494dbe47b127fd]</t>
  </si>
  <si>
    <t>[a11a696e95ec883a2bdda0a9861ebb09, ca8018d8e2522b294434bce2cdc17b15, cc61039007ab134b084a66640ede243f, 84d6e7f7c010f65ec1f61bfa014c3f27, d7206c0e8e72f9b5216e49e7db9e9498, b0b1579fdcafd50b1ce05dfe06fe6ae3, 80dfa1e73a2e05c83ca794d564303fde, 456f3dd976b192f2be0be5d1639cdcc5, a36e0e646129a7351955e921084aecee, d1f844f36f140bb5da494dbe47b127fd, e83b5b13f763f1018dcc3aa2be786f05, 2882e636369a3cbbabde4e1dabdbdfab, 15262bdbdd84ba59a4da6ab6552215fd, 586335b77ec3b8515619fb86f5198876, 5ccc06723ca498f6ef6cfd762104f21d, feed1092a186802ce1d463632d1c9674, 69ba2decd97adcf7f50f19406f6e1e35, 40dc62c6d44e049ec5558fe87e5c47c6, 7fc257589adeb2a9504cfb3bdd7ad1d5, 4f0f4938f806f6dca70d10b596b5ba6d, 7da17d4e07ebecf5e7da0098ff454398, 9fc866eb04e1f233978e14a8713c3e9e, 101069e6a34f4946ceff107aa563e3bb]</t>
  </si>
  <si>
    <t>3-75015</t>
  </si>
  <si>
    <t>How many people were killed in 2014 (year) in ('Colorado', 'Yuma') (city) ?</t>
  </si>
  <si>
    <t>[b654dd9c20db958f7cba3b6cff58b7b2, c7903fc30c417b3fc97b403619a81fa0]</t>
  </si>
  <si>
    <t>3-98134</t>
  </si>
  <si>
    <t>How many people were injured in 01/2016 (month) in ('Illinois',) (state) ?</t>
  </si>
  <si>
    <t>[f6d296cfc0e7201e94bb69ff3a5cef1a, 7b2c8b645d5748b35e42a0eb62c7351b]</t>
  </si>
  <si>
    <t>3-98135</t>
  </si>
  <si>
    <t>How many people were injured in 09/2016 (month) in ('Michigan',) (state) ?</t>
  </si>
  <si>
    <t>[da7dedc02300ae622877f62c3bb72a09, a67a6cc8b5383cb6ecc254375fb72bb4, 9e3176096a2ba3d6e12613d0fc9ecd3b, 50ad29c74c01b8b172ec51675115691c, 17d5cf07eaab055a5036ced5132715c8, 538ce7e73d1006df43f17b18aec0b280, 60cdefad4b9422b5a248ee6541d796f7, 495894501f35e6e2e3a42901fd72d710, 6ca1f44ae6ed59a10c4e2ab1f72ebc85]</t>
  </si>
  <si>
    <t>3-92813</t>
  </si>
  <si>
    <t>How many people were killed in ('Illinois',) (state) that involve the name Jacob (last) ?</t>
  </si>
  <si>
    <t>[25cfacf4b25cc2ec41f54e9dde7fc60a]</t>
  </si>
  <si>
    <t>3-86158</t>
  </si>
  <si>
    <t>How many people were killed in 2016 (year) that involve the name Owen (first) ?</t>
  </si>
  <si>
    <t>[acec5282341dea08f524fe1b06b93863, 0dbb3827c9a2cd5637ff6643a1d95ae8, dee9c098e01ad1fd232a8fe2906372ff, f377c50a132100a1ce6ecb64a6b9d23b]</t>
  </si>
  <si>
    <t>[acec5282341dea08f524fe1b06b93863, 3d91d864584622c27363a5833cd6636d, f377c50a132100a1ce6ecb64a6b9d23b]</t>
  </si>
  <si>
    <t>3-106809</t>
  </si>
  <si>
    <t>How many people were injured in 18/07/2015 (day) that involve the name Eric (first) ?</t>
  </si>
  <si>
    <t>3-106807</t>
  </si>
  <si>
    <t>How many people were injured in 20/09/2015 (day) that involve the name LaBrian (first) ?</t>
  </si>
  <si>
    <t>3-110074</t>
  </si>
  <si>
    <t>How many people were injured in ('Rhode Island', 'Woonsocket') (city) that involve the name Alvarado (last) ?</t>
  </si>
  <si>
    <t>[17af0cc29f4cd71d810ebad7a8d657fe]</t>
  </si>
  <si>
    <t>3-102457</t>
  </si>
  <si>
    <t>How many people were injured in 12/2016 (month) that involve the name Francis (last) ?</t>
  </si>
  <si>
    <t>3-103789</t>
  </si>
  <si>
    <t>How many people were injured in 2015 (year) that involve the name Jones (last) ?</t>
  </si>
  <si>
    <t>[cd12f0382bda6e0a0b32a5ef241fa97b, 2e71803e18916da42f3ebcdee9ed1700, 0268fd409b91b479a337531f4413d996, e1854df2db353a1dcbdaf3916e4cdc77, b981ac4d5e572eb4dca7f2eb784feb75, 36f480520da711181d307e5e73263527, 709ffb35ba351efcdf98f0b20a14d748, 2ce23757a6c738d045466a65971ada10, 5b34ed434625831985ff3fdf4f43847e, 5add8846056c9b485a7920f9ab991fcb, 882bee6639aa65b68f74d9c823083299, 734d0d5e3c3447c887c16b110701e235, 58074c75a7d9444df3a6c3ad24ac00ff, 8d4e5199cbd7d02c5a20ea863d2353f3, f740c38662e0ddc1c69c54f96aad441f]</t>
  </si>
  <si>
    <t>[bec49d56ab7622a8e8671fac3f6a10b2, 7bc9139807c636d1c4009c1fc9db0f57, 882bee6639aa65b68f74d9c823083299, 2e71803e18916da42f3ebcdee9ed1700, 8775361af1b9c5cfd160c265892dfca6, 5add8846056c9b485a7920f9ab991fcb, e1854df2db353a1dcbdaf3916e4cdc77, 734d0d5e3c3447c887c16b110701e235, ff3e1d8a3de2e9c6fc87f832e9478ea5, f740c38662e0ddc1c69c54f96aad441f, 486ab8561bff5791598894854483976d, bb87b0dbfb6f38ca7f45baa96c00856e, 5427240fe9a6199c11f4bfa5667ef9a3, 04a6c1871fc66b790c1edce9c45c75bb]</t>
  </si>
  <si>
    <t>3-74174</t>
  </si>
  <si>
    <t>How many people were killed in 2016 (year) in ('Mississippi',) (state) ?</t>
  </si>
  <si>
    <t>[a9525a0fe9c7a9e66eefaf6c2bdcd851, f7f386f4093a2605b836c175189d6977, e9c42c8834a4b1cbc3572a28e7ad6bef, b74a6973fecf3adb513aa0fbbcf5bffd, 67c4fe3b3530810faa5a9916d2255c37, 9164062d93596d52a4939f77bc9f0847]</t>
  </si>
  <si>
    <t>[e9c42c8834a4b1cbc3572a28e7ad6bef, e09574dbe2abddbf8bc8ea9f777666ac, ee715bd69b667cf4f6a801ed4946a32c, c495e96e6b80cf07567b9843e9ec1fea]</t>
  </si>
  <si>
    <t>3-95092</t>
  </si>
  <si>
    <t>How many people were injured in 2015 (year) in ('New York', 'New York (Manhattan)') (city) ?</t>
  </si>
  <si>
    <t>[2e5fe007181659b51180211d52f72356, 0963c3259f69f07053bca801de733f23, 262cc0377605ef57bab4f806fe21b637, 0edfd5b0e2cdcd4f62142a0c07c47cb4, d1200bab136487e05537efa56bf6d809]</t>
  </si>
  <si>
    <t>3-99450</t>
  </si>
  <si>
    <t>How many people were injured in 15/12/2013 (day) in ('Florida', 'Homestead (Florida City)') (city) ?</t>
  </si>
  <si>
    <t>[0d98c8166037742db21977387f66b5e1, 9ea40443a394905e7712e8521f540764]</t>
  </si>
  <si>
    <t>3-104637</t>
  </si>
  <si>
    <t>How many people were injured in 2013 (year) that involve the name William Monroe (full_name) ?</t>
  </si>
  <si>
    <t>[bbf499ec2e5ade62d1ec98ea6d9fb34e, 77c7bccc73cd58bdb1f88c60634dbf46, 34ed36f3a1d4b1d8f742bcfc71bf720e]</t>
  </si>
  <si>
    <t>[77c7bccc73cd58bdb1f88c60634dbf46, bbf499ec2e5ade62d1ec98ea6d9fb34e]</t>
  </si>
  <si>
    <t>3-74173</t>
  </si>
  <si>
    <t>How many people were killed in 2014 (year) in ('Wisconsin',) (state) ?</t>
  </si>
  <si>
    <t>[8cbc78e5afe44cc3b9143b4318284913, 19744f2b2263e12c9268aff83bc6ea24]</t>
  </si>
  <si>
    <t>[8cbc78e5afe44cc3b9143b4318284913, 5fe7ab4f0c3aceb2d451f1314d83b017]</t>
  </si>
  <si>
    <t>3-75020</t>
  </si>
  <si>
    <t>How many people were killed in 2013 (year) in ('Indiana', 'Gary') (city) ?</t>
  </si>
  <si>
    <t>3-74172</t>
  </si>
  <si>
    <t>How many people were killed in 2016 (year) in ('New York',) (state) ?</t>
  </si>
  <si>
    <t>[a20002740be918a33f1339197e34ce03, bb79649336357438cd7a51d32c8a1f58, 3fb64fb44952dcea0e379ef5acc94ff8, 1f63ec76caf086482df99fdeb30a78e6, dfe68af4804fa7ecd623011b5c3d517f, 629abdc877c25f8b93fafd2c08ee17dd, 7097f0dda6c0bcd7955b56be9a9ab5d0, c7e44056252cdb25cb66f270a3cc8f8d, b89e47932e4bf038c9ab2a986c1af6ca, b544a4d3c3517bf6b4720db040240667, 1a942e9fc475573f26d215520d4c10fb, e07a9096aad01968e25ed907743adf0c, 74efb1077735ae789291b731aa4fad96, 07afde44124bab1233121920b177fbc9, e02ed1812311c4c4f82190b6017b7044, 8c27ebd78b9e92cad8e797fa6ecede5d, e23319502af6cf031a8ac5b2e25eac1f, b7e6e698182b4bc315b9ac7e574e10c8, f4c5bd7bc18f9ab21c0a64173947a059, 19283479bce9a9b60a6b11bec7fbf572, c1703fac2f152d68bf5c435bcc8272a9, 254c63ca82173008f14f769c20db88e0, 1b6c2f261d1dc9792fe7d53130ae0a12, c81ab8791358a6c8788df044d968527f, 262e2a57c6babd985341ceb306dc009b, effd71dc06ec2b9d996b56aaba8b4100, 0fdc81286962479b414eef3bb7465abf, fad9833790ef5459f341743a17be6dd0, e1cc5bced1dd89d3eb36ef251c25c30c, 4edb8e49cc5329f835ef2e5d309b88e5, 01aedbfc49d7694d48313c2a92c58b7d, 6c954df8599542a1b940bdf6d1c3539e]</t>
  </si>
  <si>
    <t>3-79865</t>
  </si>
  <si>
    <t>How many people were killed in 07/11/2016 (day) that involve the name Jarius (first) ?</t>
  </si>
  <si>
    <t>[d9d090efa529af362828493ccd6c9b0f]</t>
  </si>
  <si>
    <t>3-103788</t>
  </si>
  <si>
    <t>How many people were injured in 2016 (year) that involve the name Thomas (last) ?</t>
  </si>
  <si>
    <t>[233346d7e9cd3fc1d67cc46ae7ddc410, a0aeaba1adaa0860121b4b6ef3602179, d9db93e223a776e1d34fee85b1b2d470, 1a4a681d871a658b200809b7b7c7dd66, 4d9687e621267401a4580433e4f8b9b9, e1cc5bced1dd89d3eb36ef251c25c30c, 34a41bfbd2227ba8d279b8eb724f46d0, 9bbcd7ebe33058b41085116f54f0371b, 3b12e346086679d7014d9bd64c690d1a, 6c954df8599542a1b940bdf6d1c3539e, a69e999f63986e1bd297ac23737534c4, 000c282a19c1b60b349425fc6001f29f, f03d228accae8f19bab8d465c831e930, 91a1a6b48bf97d3190955003272124cf, 91153f512a483bcc383595f6927fd0b5, 1d21246a81f31844c435d0dc94f0eea3, 799dedc04fd95f28aa83cbd2b12d0e27, 01aedbfc49d7694d48313c2a92c58b7d, c14701b191348f116d16829005074c39]</t>
  </si>
  <si>
    <t>3-74171</t>
  </si>
  <si>
    <t>How many people were killed in 2015 (year) in ('Ohio',) (state) ?</t>
  </si>
  <si>
    <t>[353e904b9f3c9a56047d132adbd04d37, 985610a6ce9dca3e17bab5ddcdcef823, 5427240fe9a6199c11f4bfa5667ef9a3, ff3e1d8a3de2e9c6fc87f832e9478ea5, 2f68e6673261c486f6fa2dea65a3f7f1, 8f2cea311f3c1958c12e370667b8eee9, a5679ac9e2c17a37e82ef436c16b60fb, 9f87a7fa080443db4c9fd832459339f5, af0edf9dd173b49fe8fd957a0f59360b, 76cdb6424709778e519769c1d97c2573, 9f47096fc23b0730c1120df0e8d10061, d09d10134bc7030ee3e45f840b8e9f9d, 734fe95f5141acd505319646f0652898, e6c36fb53d390e7287673fb0da8abdda, f63504d9b174b44766e8d81779b218ea, 93040125ca0f41a85b5b6cc9165ab4d3, 1f0d8649836094fbd23c5383d262ae9d, ef3506a5e49ea5b7420305b5eac1780a, 095979c990f3b44d78a627874429e796]</t>
  </si>
  <si>
    <t>3-74170</t>
  </si>
  <si>
    <t>How many people were killed in 2013 (year) in ('Kentucky',) (state) ?</t>
  </si>
  <si>
    <t>3-76358</t>
  </si>
  <si>
    <t>How many people were killed in 03/2015 (month) in ('Florida',) (state) ?</t>
  </si>
  <si>
    <t>[54447a3d2e1ac3f8453348aeaa3b7a10, 081ab32a4d69362a12f914481542c96d, 42b38402fdb5a9d4797fa6127a2b0922, 495577bf929ee8684d3fd5f17032f9e3]</t>
  </si>
  <si>
    <t>[495577bf929ee8684d3fd5f17032f9e3, 42b38402fdb5a9d4797fa6127a2b0922, 081ab32a4d69362a12f914481542c96d, 54447a3d2e1ac3f8453348aeaa3b7a10]</t>
  </si>
  <si>
    <t>3-104630</t>
  </si>
  <si>
    <t>How many people were injured in 2016 (year) that involve the name Stephon Harris (full_name) ?</t>
  </si>
  <si>
    <t>3-103300</t>
  </si>
  <si>
    <t>How many people were injured in 2016 (year) that involve the name Tewalt (last) ?</t>
  </si>
  <si>
    <t>[8554b200f12a9e9f6fed68f6795ada07]</t>
  </si>
  <si>
    <t>3-103781</t>
  </si>
  <si>
    <t>How many people were injured in 2013 (year) that involve the name Robinson (last) ?</t>
  </si>
  <si>
    <t>[391dfcd20328114b6d80eddde7003ab5, dc05dfec91926dc4b3bbff8e3620f66f, adb68f9378975999d3becbe519855b9c, 5a81efa09adf086cfc33bfd501759f9f, d3f0ed1fb6d481669da9b3158f92aaeb]</t>
  </si>
  <si>
    <t>[391dfcd20328114b6d80eddde7003ab5, d3f0ed1fb6d481669da9b3158f92aaeb, 14f23bbd8edcb96b804b8772362aa62a, dc05dfec91926dc4b3bbff8e3620f66f, 94a118b1fd689aef45c64620a9cd004a, adb68f9378975999d3becbe519855b9c, cdf3429050a6490dc40d61ef10bcda61]</t>
  </si>
  <si>
    <t>3-95099</t>
  </si>
  <si>
    <t>How many people were injured in 2016 (year) in ('Idaho', 'Idaho Falls') (city) ?</t>
  </si>
  <si>
    <t>[0cdd4f9543d74a0375076b3ffa2e96ed]</t>
  </si>
  <si>
    <t>3-102451</t>
  </si>
  <si>
    <t>How many people were injured in 10/2016 (month) that involve the name Brown (last) ?</t>
  </si>
  <si>
    <t>[4529af0ceb256d7d005daa06677df36d, 6d7b0691916b9ef5747556e3c721cc5a, cbd025064f7e8e4f763c1fcd8ddd6ef8, 22fd91a6830c18f1a5dbf0c68d352fef, ca3429c75bd105f0375d6d5371e172c6, 992a6745ce02e6965652d953e2098571, 2234f0e17887d5296178b85cb1012bea]</t>
  </si>
  <si>
    <t>3-74179</t>
  </si>
  <si>
    <t>How many people were killed in 2016 (year) in ('South Carolina',) (state) ?</t>
  </si>
  <si>
    <t>[d884e641130ccef5be22310db14241a3, d98f80189434af31028c9ebe5badfa24, 2d69bf3b32d8d9ed6df5b5610a9883ea, f63f020768603bfc0212ff5a20763196, a80596a2f07de8a804f7c6e090b34146, b4a99b2cfcc3eaaf234732c82226a1e6, bfff595ea1044f6167c226cf15ccbf9a, b0289dddc630b8d63f7f317e3a88888e, 2513803c3a60cf16a1025f070c182a5a, e44667284d48bbfbed671fb7edc1362c, 59e2446d3c3da684c1cbeb9d2cea57fa, 586a553bb5ab333fab5541a917a5a82d, 0317b841dc87f7c5d52f65a8a27b8b00, 7eb4d004d1ce5c3700caaf0fded1f53b, 92a5a2f664a86c04292a57516747f718]</t>
  </si>
  <si>
    <t>3-99459</t>
  </si>
  <si>
    <t>How many people were injured in 05/07/2014 (day) in ('Texas', 'Houston') (city) ?</t>
  </si>
  <si>
    <t>3-75025</t>
  </si>
  <si>
    <t>How many people were killed in 2014 (year) in ('Oklahoma', 'Midwest City') (city) ?</t>
  </si>
  <si>
    <t>[b6ec2d201b0b1ff21457caff1749ea84]</t>
  </si>
  <si>
    <t>3-74176</t>
  </si>
  <si>
    <t>How many people were killed in 2015 (year) in ('Tennessee',) (state) ?</t>
  </si>
  <si>
    <t>[5942add655b805d74b2891404c63f179, 8fd18d2d4d8846cde82bb19231574752, f45a83040d74fd6885a08e8766530fe3, f968a5d1e4b39725fd236017c480fd75, 69ff270a45c5022007a38a3994cb7f76, b59c629a8af2e879af08201669fc7128, 47286770c471ff4687a1e978cbdc7c30, 5f94dfbde0c604bb8552b78b00d7eb80, 6ddb034c327b7e3fa9aa241fd2940634, 471ea29c5998fd1deb08fbaddb292bcc, ff081156a9fb7cb4d3a78d885155d4b7, 7ad3c266b77bbc21e76551080a58bbab, 0c8292ed2ab2370ba1b6e8a62b8b27e4, 5e2b130c344575991e61646746c7515a, 488e784bf85720cb50066d567aff029d]</t>
  </si>
  <si>
    <t>3-74175</t>
  </si>
  <si>
    <t>How many people were killed in 2015 (year) in ('Colorado',) (state) ?</t>
  </si>
  <si>
    <t>[e8c119673d28ae3cf47c05be783949c4, 03785297635b443ce41eb2d3b6a5870e, aa1bbe11063a8d8c1abdd478052c9c7a, 07c507c0a7a8c5abeb0305e74ecec3f8]</t>
  </si>
  <si>
    <t>[07c507c0a7a8c5abeb0305e74ecec3f8, e8c119673d28ae3cf47c05be783949c4, 03785297635b443ce41eb2d3b6a5870e]</t>
  </si>
  <si>
    <t>3-87451</t>
  </si>
  <si>
    <t>How many people were killed in 06/2016 (month) that involve the name Powell (last) ?</t>
  </si>
  <si>
    <t>3-74139</t>
  </si>
  <si>
    <t>How many people were killed in 2016 (year) in ('Virginia',) (state) ?</t>
  </si>
  <si>
    <t>3-88306</t>
  </si>
  <si>
    <t>How many people were killed in ('Ohio',) (state) that involve the name Tyanna (first) ?</t>
  </si>
  <si>
    <t>3-88303</t>
  </si>
  <si>
    <t>How many people were killed in ('Massachusetts',) (state) that involve the name Alex (first) ?</t>
  </si>
  <si>
    <t>[810a50aaf9c617ad600149bde97c027e, eb4f145f69289a52e2f60f7458893020]</t>
  </si>
  <si>
    <t>3-103727</t>
  </si>
  <si>
    <t>How many people were injured in 2015 (year) that involve the name Williams (last) ?</t>
  </si>
  <si>
    <t>[fa071ee7c85069b19fce1a4a472d9aac, 48be83c4975f3df74a3e78cb7f440446, 0dd48be96cf6949c30c61a7a30dc48d0, 471ea29c5998fd1deb08fbaddb292bcc, 943e7caeebab6b2e9014138d7f32bc74, 0828d0cc3cc51b392b112155e0ffec98, afd581e46e97ef3d5c7fcc1af418cde1, ac54f3b828dd3af3106f4e754dac7959, 21b11127aeb92591276a5de754759053, 9fa3456f7acdec754b45337df22245d0, 9f8d94b59f16a41085ce3ebd9c126713, a2319d9d07e2a9064023869e256b6129, ff081156a9fb7cb4d3a78d885155d4b7, 39854b6914ef668c3fd7272a37d3521d, f01bb1dbf97cafa4068f74375aceaf6a, 36c27aec7ffc4f46471e6543ac190e7d, f740c38662e0ddc1c69c54f96aad441f]</t>
  </si>
  <si>
    <t>3-87454</t>
  </si>
  <si>
    <t>How many people were killed in 07/2016 (month) that involve the name Alexander (last) ?</t>
  </si>
  <si>
    <t>[bf49306f3f4470bf899c4223b74c912b]</t>
  </si>
  <si>
    <t>3-92809</t>
  </si>
  <si>
    <t>How many people were killed in ('Florida',) (state) that involve the name Edwards (last) ?</t>
  </si>
  <si>
    <t>3-100219</t>
  </si>
  <si>
    <t>How many people were injured in 2016 (year) that involve the name Owen (first) ?</t>
  </si>
  <si>
    <t>[acec5282341dea08f524fe1b06b93863, 0dbb3827c9a2cd5637ff6643a1d95ae8, dee9c098e01ad1fd232a8fe2906372ff, 3d91d864584622c27363a5833cd6636d, 3b033a332c9b5470bb57f15caefdb239, f377c50a132100a1ce6ecb64a6b9d23b, c1532f0ccdd94128935f37adda1012dc]</t>
  </si>
  <si>
    <t>3-74141</t>
  </si>
  <si>
    <t>How many people were killed in 2013 (year) in ('Tennessee',) (state) ?</t>
  </si>
  <si>
    <t>3-100224</t>
  </si>
  <si>
    <t>How many people were injured in 2016 (year) that involve the name John (first) ?</t>
  </si>
  <si>
    <t>[4da3e92adee47ce5f6cd049b2468f9dc, f62bd936852f8a09a5dc3bdc3ce0a712, 88fb3c2a60e16cee907e5765478f3a05, 00811affc3da7176ad486b9dfa3b31cc]</t>
  </si>
  <si>
    <t>[c302b355ad6d9145485c1902f83012b1, 1b6c2f261d1dc9792fe7d53130ae0a12, 68d76a02dceb1fda84d263e400b98c1e, 495894501f35e6e2e3a42901fd72d710, 00811affc3da7176ad486b9dfa3b31cc, f9e6e25ffb5c71748a151128f702edb4, b3fc7172efa8a1d61b2b49458fbb5bc1, c31332efba2656e3bf072e308f6988c2, 8efc377c8be902ce0a6ac33f062ef934, 262e2a57c6babd985341ceb306dc009b, fd2ffd8dd9eb47c19fca13d82b955f0b, 7a2f9f5ab4af428d64cfd870365d8d13, 6ebe83519424ec17c9182190c19eb361, 0f413d308edb52d4ba3730b7b0773022, 8456423e80cc316ac438efa4e3086bb8, c81ab8791358a6c8788df044d968527f, a7f42ac53f38a98a9b3fb3b7923dd764, 7fc257589adeb2a9504cfb3bdd7ad1d5, bd79bc07c3f19db51f3f69c46f3993e5, 3d8e1ee1b86fc53e42d8d75a16ef5c7f, 5c5a85b18a8e51fe4e5367d6e86ba8db, 8b96c7e08c7e0fe0acab6592bd5094cf, 76889e35ee06404b5a5d8bd5083c2e60, 9ba3c7e70604dd1d61cee83fceaa4272, e551ed294fb562844e7a002e81994c0f, d53843db51adcbe26d34134d50570ed9, 4d9687e621267401a4580433e4f8b9b9, 34a41bfbd2227ba8d279b8eb724f46d0, d7a40f20eeac0534ce5ec99d56c7531c, f62bd936852f8a09a5dc3bdc3ce0a712, b61d9054f9faa3f8b3c2630147dfcb31, 58b79d0ad263bb28a3903ded5ddb50b4, 904d32ab1bc56e524b58d2613da18d9f, 18c9c2ab4f33be988e704f7b482b5ed9, 3fb64fb44952dcea0e379ef5acc94ff8]</t>
  </si>
  <si>
    <t>3-95080</t>
  </si>
  <si>
    <t>How many people were injured in 2016 (year) in ('Arkansas', 'Eudora') (city) ?</t>
  </si>
  <si>
    <t>3-100226</t>
  </si>
  <si>
    <t>How many people were injured in 2016 (year) that involve the name Roy (first) ?</t>
  </si>
  <si>
    <t>[668d26e307f3fc86ef3718b4967a6bf6, 04a805085713e39aed43fa652077626d, 1ebd987aafe84d111b9ae9a279063b9d, 31775e989ea36d9ba7139ea42da2f713]</t>
  </si>
  <si>
    <t>3-76324</t>
  </si>
  <si>
    <t>How many people were killed in 11/2016 (month) in ('Delaware',) (state) ?</t>
  </si>
  <si>
    <t>[76889e35ee06404b5a5d8bd5083c2e60, 8b96c7e08c7e0fe0acab6592bd5094cf]</t>
  </si>
  <si>
    <t>[76889e35ee06404b5a5d8bd5083c2e60]</t>
  </si>
  <si>
    <t>3-95084</t>
  </si>
  <si>
    <t>How many people were injured in 2014 (year) in ('Indiana', 'Franklin') (city) ?</t>
  </si>
  <si>
    <t>3-98116</t>
  </si>
  <si>
    <t>How many people were injured in 04/2015 (month) in ('New York',) (state) ?</t>
  </si>
  <si>
    <t>3-74148</t>
  </si>
  <si>
    <t>How many people were killed in 2016 (year) in ('Ohio',) (state) ?</t>
  </si>
  <si>
    <t>3-98596</t>
  </si>
  <si>
    <t>How many people were injured in 07/2015 (month) in ('Kentucky',) (state) ?</t>
  </si>
  <si>
    <t>3-99443</t>
  </si>
  <si>
    <t>How many people were injured in 29/04/2016 (day) in ('Tennessee', 'Lebanon') (city) ?</t>
  </si>
  <si>
    <t>[beb5d401c933e129316d4017d8fec7b5, 6ee74ab0623376b3bde5c4476ff2fb63]</t>
  </si>
  <si>
    <t>3-98111</t>
  </si>
  <si>
    <t>How many people were injured in 10/2016 (month) in ('Minnesota',) (state) ?</t>
  </si>
  <si>
    <t>[5c3c116b7ddfbc3b2f6730c283f5c6e5, 359b6ed02ca199ef995381eb6c79820d]</t>
  </si>
  <si>
    <t>3-98595</t>
  </si>
  <si>
    <t>How many people were injured in 05/2015 (month) in ('Alabama',) (state) ?</t>
  </si>
  <si>
    <t>3-74142</t>
  </si>
  <si>
    <t>How many people were killed in 2015 (year) in ('Virginia',) (state) ?</t>
  </si>
  <si>
    <t>[5979b96ccd76ff7b8f448b8d86c014fa, b018bb457476660e39e8728f4f2e84f9, 1b61faaa66057edd3218bf49eebb229f, a490e8430f3e57c460ef00830af78d72, 71d7f05d328850fbfc99e2070d09ed83]</t>
  </si>
  <si>
    <t>[5979b96ccd76ff7b8f448b8d86c014fa, 71d7f05d328850fbfc99e2070d09ed83, a490e8430f3e57c460ef00830af78d72]</t>
  </si>
  <si>
    <t>3-98113</t>
  </si>
  <si>
    <t>How many people were injured in 06/2014 (month) in ('New York',) (state) ?</t>
  </si>
  <si>
    <t>[08b9eb842499f8e6fae1629a8d639669]</t>
  </si>
  <si>
    <t>3-110016</t>
  </si>
  <si>
    <t>How many people were injured in ('California', 'San Francisco') (city) that involve the name Smith (last) ?</t>
  </si>
  <si>
    <t>3-103718</t>
  </si>
  <si>
    <t>How many people were injured in 2014 (year) that involve the name Davila (last) ?</t>
  </si>
  <si>
    <t>3-87463</t>
  </si>
  <si>
    <t>How many people were killed in 11/2015 (month) that involve the name Taylor (last) ?</t>
  </si>
  <si>
    <t>[e76de8f17107ac30b8a92e12c13ccd5b, f01bb1dbf97cafa4068f74375aceaf6a]</t>
  </si>
  <si>
    <t>3-86133</t>
  </si>
  <si>
    <t>How many people were killed in 2016 (year) that involve the name Edwin (first) ?</t>
  </si>
  <si>
    <t>[c7721a45483536ccd0a00e0e870d9bff, cc09821930f7d016aa7f0431146d2aa6, b641b5abad0fb305d05ad39cded16465, e97bd29eef038ff3060ace221881c56b]</t>
  </si>
  <si>
    <t>[e97bd29eef038ff3060ace221881c56b, b641b5abad0fb305d05ad39cded16465, e227909afdce43ff44ea2d5848aad292]</t>
  </si>
  <si>
    <t>3-87464</t>
  </si>
  <si>
    <t>How many people were killed in 07/2015 (month) that involve the name Vogt (last) ?</t>
  </si>
  <si>
    <t>3-100212</t>
  </si>
  <si>
    <t>How many people were injured in 2015 (year) that involve the name Ronald (first) ?</t>
  </si>
  <si>
    <t>[9f8d94b59f16a41085ce3ebd9c126713, def79045fa8b74cd37ac0eb111acbda0, f740c38662e0ddc1c69c54f96aad441f, f223d0863984f709b457259d3abeddc8]</t>
  </si>
  <si>
    <t>3-74152</t>
  </si>
  <si>
    <t>How many people were killed in 2013 (year) in ('Florida',) (state) ?</t>
  </si>
  <si>
    <t>[6a0dc0e3d5dbd11914028978bcf9cc17, e5184a2058070b58015640f7a7b88457, 4aff1c806862544f92616cf29a1b3d3f, 30cdfe51f66697a788b22160606aca6d, 9ea40443a394905e7712e8521f540764, 0d98c8166037742db21977387f66b5e1]</t>
  </si>
  <si>
    <t>3-76331</t>
  </si>
  <si>
    <t>How many people were killed in 10/2016 (month) in ('Georgia',) (state) ?</t>
  </si>
  <si>
    <t>3-77662</t>
  </si>
  <si>
    <t>How many people were killed in 04/2016 (month) in ('Illinois', 'Chicago (Englewood)') (city) ?</t>
  </si>
  <si>
    <t>3-75482</t>
  </si>
  <si>
    <t>How many people were killed in 22/05/2016 (day) in ('California', 'Stockton') (city) ?</t>
  </si>
  <si>
    <t>3-76332</t>
  </si>
  <si>
    <t>How many people were killed in 01/2015 (month) in ('California',) (state) ?</t>
  </si>
  <si>
    <t>3-101545</t>
  </si>
  <si>
    <t>How many people were injured in 11/2016 (month) that involve the name Christopher (first) ?</t>
  </si>
  <si>
    <t>[075630e67290e8941ca0242fafe43789, acec5282341dea08f524fe1b06b93863, c6189afed2791ee246b66bbcec632f07, 0d098e43f2f638300b2eb777ec0a9ebf, cabd0f26d8a909a64994087680c7d909]</t>
  </si>
  <si>
    <t>3-98582</t>
  </si>
  <si>
    <t>How many people were injured in 05/2015 (month) in ('Ohio',) (state) ?</t>
  </si>
  <si>
    <t>[59239a0076b956eed8867748027e603b, aecc7ae8bf9b93d11b9fa6a7c14cbae9, 4e270449829b9c671b130d5675a4a486, 7f1a5787ecd6e37387163ebf51fb553b, ef3506a5e49ea5b7420305b5eac1780a, 095979c990f3b44d78a627874429e796]</t>
  </si>
  <si>
    <t>[ef3506a5e49ea5b7420305b5eac1780a, 095979c990f3b44d78a627874429e796, 985610a6ce9dca3e17bab5ddcdcef823]</t>
  </si>
  <si>
    <t>3-76335</t>
  </si>
  <si>
    <t>How many people were killed in 03/2015 (month) in ('Oklahoma',) (state) ?</t>
  </si>
  <si>
    <t>[140cb1931b73e797a62968f5b6ada6ae, 0deb0eddb2254223db680b4350cd3716, c94e562c32da20db8f50d8adb8d6bea5, e899b29af79695f125184b67946ce022]</t>
  </si>
  <si>
    <t>3-98105</t>
  </si>
  <si>
    <t>How many people were injured in 10/2016 (month) in ('Kansas',) (state) ?</t>
  </si>
  <si>
    <t>[f3f73f1cc45e14b5f61f3c6127598f9c]</t>
  </si>
  <si>
    <t>[f3f73f1cc45e14b5f61f3c6127598f9c, 536da0dee1cc6917b2bf52dee2f61f5c]</t>
  </si>
  <si>
    <t>3-74158</t>
  </si>
  <si>
    <t>How many people were killed in 2016 (year) in ('West Virginia',) (state) ?</t>
  </si>
  <si>
    <t>[e058609ebf065a72809cd75a9f9236a2, 5d5d3848f7c25bdd1c5ee4d5ce27fba9, 74a01fff4efc49342c95531030a972e0, 32943766d505983c61ac2bd978db3462]</t>
  </si>
  <si>
    <t>[5d5d3848f7c25bdd1c5ee4d5ce27fba9, 11f70c4f17f8b683b11b578332653de0, 32943766d505983c61ac2bd978db3462, e058609ebf065a72809cd75a9f9236a2]</t>
  </si>
  <si>
    <t>3-75005</t>
  </si>
  <si>
    <t>How many people were killed in 2013 (year) in ('California', 'Vallejo') (city) ?</t>
  </si>
  <si>
    <t>3-74157</t>
  </si>
  <si>
    <t>How many people were killed in 2016 (year) in ('Louisiana',) (state) ?</t>
  </si>
  <si>
    <t>[d9d090efa529af362828493ccd6c9b0f, 48aae1a3e266f1af6cecda03c6048db7, 1ddb2825d2518ee2df29ddae2a66c2e9, 851f63fba7b2b162501718a313711d9c, dbaa6860cc84d055b048375c6910d28f, 8ab6c8277a32eee24cec00248c723332, afb59e1a2a92bb1900f14102aa87e46a, 69ba2decd97adcf7f50f19406f6e1e35, e0fef819c89bebed28c156786b997e09, 5fd69762700b6367ed6abb5a4bb7c50c, d077da025374050c3d3052f09c2c9efc, 1e313432dc9ad99eb2ef482656192028,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b6116db4d002308626200ee15016965b, c7fba9fc4efb079d528c28237d464b2b, 6c095882d1c1a524513a8bf6074a18c3, f869fe032b6fbf8bc395e87d7a3d5d32, 7b04355db2831874d703ea3ca19f5895, 658caca720f56ad9dbb11fd9203964d1]</t>
  </si>
  <si>
    <t>3-95075</t>
  </si>
  <si>
    <t>How many people were injured in 2015 (year) in ('Florida', 'Miami') (city) ?</t>
  </si>
  <si>
    <t>3-74155</t>
  </si>
  <si>
    <t>How many people were killed in 2015 (year) in ('Minnesota',) (state) ?</t>
  </si>
  <si>
    <t>[6c9435612a92fabb26bd638d1e28766b]</t>
  </si>
  <si>
    <t>3-98584</t>
  </si>
  <si>
    <t>How many people were injured in 06/2015 (month) in ('Michigan',) (state) ?</t>
  </si>
  <si>
    <t>3-99431</t>
  </si>
  <si>
    <t>How many people were injured in 13/06/2016 (day) in ('California', 'Fresno') (city) ?</t>
  </si>
  <si>
    <t>3-74154</t>
  </si>
  <si>
    <t>How many people were killed in 2013 (year) in ('New Jersey',) (state) ?</t>
  </si>
  <si>
    <t>[52b68963dadda17ddecfe776ca291101, 42e524a0fc25fe5c7d6607ef1c0ac0cc, 2235c79257655d3d0abc8be5079b0464]</t>
  </si>
  <si>
    <t>[42e524a0fc25fe5c7d6607ef1c0ac0cc]</t>
  </si>
  <si>
    <t>3-75485</t>
  </si>
  <si>
    <t>How many people were killed in 03/06/2014 (day) in ('Georgia', 'Atlanta') (city) ?</t>
  </si>
  <si>
    <t>3-99434</t>
  </si>
  <si>
    <t>How many people were injured in 30/11/2013 (day) in ('Michigan', 'Lansing') (city) ?</t>
  </si>
  <si>
    <t>3-95079</t>
  </si>
  <si>
    <t>How many people were injured in 2015 (year) in ('Arkansas', 'Little Rock') (city) ?</t>
  </si>
  <si>
    <t>3-98586</t>
  </si>
  <si>
    <t>How many people were injured in 08/2015 (month) in ('New York',) (state) ?</t>
  </si>
  <si>
    <t>[4cd7f108354fdc11ef17cc9d01add3eb, 734d0d5e3c3447c887c16b110701e235, 58074c75a7d9444df3a6c3ad24ac00ff, 8d4e5199cbd7d02c5a20ea863d2353f3, f740c38662e0ddc1c69c54f96aad441f]</t>
  </si>
  <si>
    <t>3-111373</t>
  </si>
  <si>
    <t>How many people were fired in 2015 (year) in ('Colorado',) (state) ?</t>
  </si>
  <si>
    <t>3-74117</t>
  </si>
  <si>
    <t>How many people were killed in 2016 (year) in ('Arizona',) (state) ?</t>
  </si>
  <si>
    <t>3-99419</t>
  </si>
  <si>
    <t>How many people were injured in 21/02/2013 (day) in ('Oklahoma', 'Tulsa') (city) ?</t>
  </si>
  <si>
    <t>[e8e1ad2da113bf4aa5651c230431b875, 93ef668635924eed5938554d570f2134]</t>
  </si>
  <si>
    <t>3-79805</t>
  </si>
  <si>
    <t>How many people were killed in 11/07/2014 (day) that involve the name Damien (first) ?</t>
  </si>
  <si>
    <t>3-86589</t>
  </si>
  <si>
    <t>How many people were killed in 2016 (year) that involve the name George (first) ?</t>
  </si>
  <si>
    <t>[8e14408996ec1d1a561a48ab47b5529c, 15deaa13806b3019f8ed0414d0a1bc09, 44c9da45d8ca31139f5bd83d73e5a26e, 5e1d016e853cf4bcf4f47a8eed42bd69, 5596511cea7b79fdedcd340f51476b52, ffb5eb7c1852fb7b5a017f904a19dd31, f09597b85812fe13d7e7c72f64d1beed]</t>
  </si>
  <si>
    <t>[5596511cea7b79fdedcd340f51476b52, d7a40f20eeac0534ce5ec99d56c7531c, 61f0eb314dd1e960cc77e5b2003c5424, 8e14408996ec1d1a561a48ab47b5529c, ffb5eb7c1852fb7b5a017f904a19dd31, 79830aa4d9a5f81f8c6a0220f3c044c0, 44c9da45d8ca31139f5bd83d73e5a26e, 18f7d3545b02a4230cc238ab9a5515df, cd2474f9d6f6468658448b950085e2ff, 0317b841dc87f7c5d52f65a8a27b8b00, f09597b85812fe13d7e7c72f64d1beed, 830b1c63b58031ee46bd95802f82560e, 5c5a85b18a8e51fe4e5367d6e86ba8db, 5e1d016e853cf4bcf4f47a8eed42bd69]</t>
  </si>
  <si>
    <t>3-87436</t>
  </si>
  <si>
    <t>How many people were killed in 09/2015 (month) that involve the name Pohto (last) ?</t>
  </si>
  <si>
    <t>3-86587</t>
  </si>
  <si>
    <t>How many people were killed in 2015 (year) that involve the name Karen (first) ?</t>
  </si>
  <si>
    <t>[d6aaa8a906e21706e241fd72a536215b, f8d7d79eea4b747329ba41bbe75a8254, 681bc13d0c04fdf4acc015b7ec034743, 0ef7240fd28199fa55af6e7b8e86b694]</t>
  </si>
  <si>
    <t>3-86101</t>
  </si>
  <si>
    <t>How many people were killed in 2016 (year) that involve the name Travon (first) ?</t>
  </si>
  <si>
    <t>[61caa6f52efc7c59c1f3c66a61a58a18, 3a2d2a7dd740f97b82aa5ba729ce1ff6,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b4d3a04c4bd93f4c228118ecc0a44130]</t>
  </si>
  <si>
    <t>3-102418</t>
  </si>
  <si>
    <t>How many people were injured in 04/2016 (month) that involve the name Cole (last) ?</t>
  </si>
  <si>
    <t>[187909d5f77524ca82b6ef7e1fac4a95, 851f63fba7b2b162501718a313711d9c]</t>
  </si>
  <si>
    <t>3-103756</t>
  </si>
  <si>
    <t>How many people were injured in 2015 (year) that involve the name Callahan (last) ?</t>
  </si>
  <si>
    <t>[8d4e5199cbd7d02c5a20ea863d2353f3, a9fb9cda2a045c898445aa439256dda6, e0ff4a5f6b04c10aee0b89f1780455a4]</t>
  </si>
  <si>
    <t>3-100248</t>
  </si>
  <si>
    <t>How many people were injured in 2016 (year) that involve the name Stephon (first) ?</t>
  </si>
  <si>
    <t>3-89609</t>
  </si>
  <si>
    <t>How many people were killed in ('Ohio', 'Cincinnati') (city) that involve the name Georta Mack (full_name) ?</t>
  </si>
  <si>
    <t>[bf6ef4faa5b4dfe5ef3da37f9f7879ca]</t>
  </si>
  <si>
    <t>3-95063</t>
  </si>
  <si>
    <t>How many people were injured in 2016 (year) in ('Arizona', 'Phoenix') (city) ?</t>
  </si>
  <si>
    <t>3-95061</t>
  </si>
  <si>
    <t>How many people were injured in 2015 (year) in ('North Carolina', 'Rocky Mount') (city) ?</t>
  </si>
  <si>
    <t>[3b22a051c55190be58c52a878a60ff65]</t>
  </si>
  <si>
    <t>3-95067</t>
  </si>
  <si>
    <t>How many people were injured in 2015 (year) in ('Alabama', 'Montgomery') (city) ?</t>
  </si>
  <si>
    <t>3-74126</t>
  </si>
  <si>
    <t>How many people were killed in 2015 (year) in ('Maryland',) (state) ?</t>
  </si>
  <si>
    <t>3-95066</t>
  </si>
  <si>
    <t>How many people were injured in 2016 (year) in ('Maine', 'New Sharon') (city) ?</t>
  </si>
  <si>
    <t>[95523a669610519df5e6adae20b42568]</t>
  </si>
  <si>
    <t>3-98579</t>
  </si>
  <si>
    <t>How many people were injured in 06/2016 (month) in ('Michigan',) (state) ?</t>
  </si>
  <si>
    <t>[6361d29a66e13f5755e9c17289b4df55, 11301a18457d52473d028e689e4e3d11]</t>
  </si>
  <si>
    <t>[ddfb8e7ec493f059d222d52b84e8e2bd, 6361d29a66e13f5755e9c17289b4df55, fcdea5c44c918076e5777f783ddb482a]</t>
  </si>
  <si>
    <t>3-74123</t>
  </si>
  <si>
    <t>How many people were killed in 2016 (year) in ('Oregon',) (state) ?</t>
  </si>
  <si>
    <t>3-74121</t>
  </si>
  <si>
    <t>How many people were killed in 2016 (year) in ('Washington',) (state) ?</t>
  </si>
  <si>
    <t>[3605cd37cb9b081a8a46a1a8df89bb2a, 51dfbd24c13b17a0c7ca70a839c7e94f, e9f49bfb9d70e9d2279dfa496c6317cb, bc55a06c15ee99fa17d72ca0944d9da0, 9d6f97252856b208bac648f70358089f, 73f586b670094b8f097902b86895d1d0, ca27b0f18c5cbb55d760baa3157ebd47, c4f293307dbcba948e5325a2e6119c10, 6b72640d1097dfac0aa89de56be176fb, 2afa17d6f46aa84aeed042cdd0c783b6, 22ec33f26c52a733b2fc3e43321f605c, 64ea94ad6f0baf843759e5f6b15566a0, abaa23c12285fdd4bfabb7959c53b1b5, c84458e8bc2c43242de3932029f10924, 0b8d6065337e88b186e58f1187d85b03]</t>
  </si>
  <si>
    <t>3-111365</t>
  </si>
  <si>
    <t>How many people were fired in 2015 (year) in ('Mississippi',) (state) ?</t>
  </si>
  <si>
    <t>[38c191349658694a6499297f008c0c16, 9e1e5ee3fa7cdc5255f7055d73487f69]</t>
  </si>
  <si>
    <t>3-111368</t>
  </si>
  <si>
    <t>How many people were fired in 2015 (year) in ('Arizona',) (state) ?</t>
  </si>
  <si>
    <t>[784209b079e25006d4195bc8b21de9ed, afc5aeb1d679014b2c1e1e003d5022be]</t>
  </si>
  <si>
    <t>3-74128</t>
  </si>
  <si>
    <t>How many people were killed in 2016 (year) in ('Pennsylvania',) (state) ?</t>
  </si>
  <si>
    <t>[c7721a45483536ccd0a00e0e870d9bff, cc09821930f7d016aa7f0431146d2aa6, b641b5abad0fb305d05ad39cded16465, af867d065ca6de60913486f3521162fe, 98b211ddc9976f8cd8cc15fba6e36a74, e046403bc29a346fa58e99ec462c325d, edd7079b43ca44613a6edd1b28507ca4, b1b123c087a669d09946fffc6e6b3e92, 0b3b5a80431913c99c9776d1accd2906, 7d726113c5779da0c25328489ee6cb5f, 53b97d585a4890c82818045870a999b6, 6914efa9e2c86ca494828af26f7dc5a8, 17f83f6bfa8deff501219f55c718a22c, 2bd893f92a71920ea7a391dfcb518090, 342b1242e8616e3981bf9ecd3fe5702b, f5a80fcb1d13c9d9057f8d682049967f, 84acb0162ac6240d8d54c9f4534ba7e4, 08aff8ef3b50b131c5b642353d139cdc, 6569c6e4f286684ac1f45b961e2cdbd9, 82b7f544ffdf3c6a82200ab3791358e3, d92a3f76bf8f7a4a14dc7538c5fe31d5, 41c27f83ba6b694bacd1fe58e44339f9, 290518c98f8a7a5e640c712c67f1d474, cf3dd44e0774ee1083feec9e76534a46, 70d3f53de7dec59811856dd3c572e7af, c339af158fc7a2409664fdbd3703fa25, 22c96388eca9727ae2358b8acee344ea, b9b83bb5ad1c6dae4c87592ff7a0cd94, 07878a81b5c16722f1e1c2eebc74a608, 622e463d4866570f7c682a6543e4e8b0, f7c7fbcf9514fbd5ac8a908532734696, f95ec4e6d72c4cb8ecd701e84b373eb1, 944f7eeebccf88c6eafa39bba8d55494, f6c84dc492a877f621ae0be5ba39ffdf, c81c1486a55be344557c9442b8368186, fd2ffd8dd9eb47c19fca13d82b955f0b, 4d9687e621267401a4580433e4f8b9b9, 34a41bfbd2227ba8d279b8eb724f46d0, ffb5eb7c1852fb7b5a017f904a19dd31, f09597b85812fe13d7e7c72f64d1beed, 16ac16c1f57e84acf76bccebb487588e]</t>
  </si>
  <si>
    <t>3-86116</t>
  </si>
  <si>
    <t>How many people were killed in 2015 (year) that involve the name Corey (first) ?</t>
  </si>
  <si>
    <t>[37a28e2e4262751037c2bbd48609c9f1, 4dcb1df7a979349200049b91d7caa3c0, 0b927929a9bfd0fe57e59de9040db9e9, dcee8487ce3518d5d47ea6f3a0b3ab51, 64f3f7fd801a1069a09a90180c2d39fb]</t>
  </si>
  <si>
    <t>3-78968</t>
  </si>
  <si>
    <t>How many people were killed in 11/2016 (month) that involve the name Christopher (first) ?</t>
  </si>
  <si>
    <t>[acec5282341dea08f524fe1b06b93863, 075630e67290e8941ca0242fafe43789]</t>
  </si>
  <si>
    <t>[075630e67290e8941ca0242fafe43789, acec5282341dea08f524fe1b06b93863, c6189afed2791ee246b66bbcec632f07]</t>
  </si>
  <si>
    <t>3-103738</t>
  </si>
  <si>
    <t>How many people were injured in 2014 (year) that involve the name Tomman (last) ?</t>
  </si>
  <si>
    <t>[a17969d53e5641abd4da636e24bbbbb3]</t>
  </si>
  <si>
    <t>3-111360</t>
  </si>
  <si>
    <t>How many people were fired in 2015 (year) in ('Florida',) (state) ?</t>
  </si>
  <si>
    <t>[e1226154c8a3bd24b20b654c2e591a47, dbc724e9288dd966498084328b7168a4, 67359294778c5866d166edaa52f25b2f, 153f25aeb50d948d2b17f268defc49c2, f15a8d67e3c7cdfa3415af54953adda2, d6cf42404bf95ea483f76251d1dc29d8]</t>
  </si>
  <si>
    <t>3-75461</t>
  </si>
  <si>
    <t>How many people were killed in 05/06/2014 (day) in ('Utah', 'Salt Lake City (Cottonwood Heights)') (city) ?</t>
  </si>
  <si>
    <t>[e66db260c70679d1c33f72dde97088d1]</t>
  </si>
  <si>
    <t>3-77640</t>
  </si>
  <si>
    <t>How many people were killed in 12/2016 (month) in ('Alabama', 'Birmingham') (city) ?</t>
  </si>
  <si>
    <t>3-96380</t>
  </si>
  <si>
    <t>How many people were injured in 12/2015 (month) in ('Alabama', 'Mobile') (city) ?</t>
  </si>
  <si>
    <t>3-102412</t>
  </si>
  <si>
    <t>How many people were injured in 08/2016 (month) that involve the name Pineda (last) ?</t>
  </si>
  <si>
    <t>3-76794</t>
  </si>
  <si>
    <t>How many people were killed in 28/06/2016 (day) in ('Texas',) (state) ?</t>
  </si>
  <si>
    <t>3-77641</t>
  </si>
  <si>
    <t>How many people were killed in 09/2016 (month) in ('Illinois', 'Champaign') (city) ?</t>
  </si>
  <si>
    <t>[8e14408996ec1d1a561a48ab47b5529c, 15deaa13806b3019f8ed0414d0a1bc09, 44c9da45d8ca31139f5bd83d73e5a26e, 5e1d016e853cf4bcf4f47a8eed42bd69, 5596511cea7b79fdedcd340f51476b52]</t>
  </si>
  <si>
    <t>3-100236</t>
  </si>
  <si>
    <t>How many people were injured in 2016 (year) that involve the name Oscar (first) ?</t>
  </si>
  <si>
    <t>[7f6227f651c95783eb8f49d18ceb6d88, bee6e646a764e71726eb92e6a85718ea, 35267ee3c10117210def4d89d479a829, 9376ce76c384006d1dca45dfc260a797, 5ec4d0eea9e4414863f3ed999436f77c, 67b865339a42a170d6a0d55fde0f2e32, acef7e016c45850a12f618c9dcd2bd34, 7cdf5cbd678bd4a47a3108256818eecc]</t>
  </si>
  <si>
    <t>[35267ee3c10117210def4d89d479a829, 7cdf5cbd678bd4a47a3108256818eecc]</t>
  </si>
  <si>
    <t>3-105922</t>
  </si>
  <si>
    <t>How many people were injured in 18/01/2016 (day) that involve the name Carroll (last) ?</t>
  </si>
  <si>
    <t>3-98561</t>
  </si>
  <si>
    <t>How many people were injured in 03/2014 (month) in ('California',) (state) ?</t>
  </si>
  <si>
    <t>3-89619</t>
  </si>
  <si>
    <t>How many people were killed in ('Indiana', 'Greensburg') (city) that involve the name Jason Forshee (full_name) ?</t>
  </si>
  <si>
    <t>3-77645</t>
  </si>
  <si>
    <t>How many people were killed in 06/2016 (month) in ('California', 'Riverside (county)') (city) ?</t>
  </si>
  <si>
    <t>[4a50ef825d190290f310f83e35be6651]</t>
  </si>
  <si>
    <t>3-74138</t>
  </si>
  <si>
    <t>How many people were killed in 2016 (year) in ('Florida',) (state) ?</t>
  </si>
  <si>
    <t>3-95056</t>
  </si>
  <si>
    <t>How many people were injured in 2016 (year) in ('Indiana', 'Indianapolis') (city) ?</t>
  </si>
  <si>
    <t>[6bd7fb09ce6923f3d779250d613247a9, ad59d79d7c5f1375e905fa03999bfa03, ee5f8e28222eec7d4e284ab82b07f6e1, 587d753180697270f010444ce6b7ac23, f6b7f867779a0a983f153477c53c70d1, bbfa2d87fc537ae5c36d34368179ac58, 3f23097f5b99a590c9af990db8c706f0, 6833c8ba514ada5eed19170ba2490399, ded3f74e2595a1055c5aa6aacca4a456, a91088e42375468b6dd7de7ef740c41c, 9806c01630440b71588cbe9b8d59c193]</t>
  </si>
  <si>
    <t>3-95055</t>
  </si>
  <si>
    <t>How many people were injured in 2015 (year) in ('Florida', 'West Palm Beach') (city) ?</t>
  </si>
  <si>
    <t>3-74136</t>
  </si>
  <si>
    <t>How many people were killed in 2015 (year) in ('Arkansas',) (state) ?</t>
  </si>
  <si>
    <t>[8b29f7370074f737dc8e3aa6376015be, 93d4396e2e952189c70a44e1defad5b1, 62fccefef012fe3ed7b78723cbde30c9, 593de916f9d63aa4c2568b46b1583fb2, 9fd23584f2fbf09714acd59014eaf6a9, 21b11127aeb92591276a5de754759053, 0828d0cc3cc51b392b112155e0ffec98, f7c3136a447e221159c0f21949398626, 883f7cd910d00da500f5861c4b4c9e59, 22d026b1d7bd80d952190930901b4d8b, a16dab52afb0f94f4b40a2a1b5a86425, 29eaaa06103c7fa11fd0ebc721fd7117, 7bd3449deb58d1659a5761c32bf8b849]</t>
  </si>
  <si>
    <t>[f7c3136a447e221159c0f21949398626, a3a0d13f486c46e2d6bc1e92caf1907e, a16dab52afb0f94f4b40a2a1b5a86425, 13c6cb1eada65c93c26c14fa4c718b1e, 9fd23584f2fbf09714acd59014eaf6a9, 0828d0cc3cc51b392b112155e0ffec98, 8b29f7370074f737dc8e3aa6376015be, 7bd3449deb58d1659a5761c32bf8b849, 883f7cd910d00da500f5861c4b4c9e59, 29eaaa06103c7fa11fd0ebc721fd7117, 21b11127aeb92591276a5de754759053, 289241ee4fdec83be90bdc1222c10d0c, 9f20f5aafbf33b5564ecbed2a48e1bf8, 470cc208cbd53da745513c084ee77ce5, 593de916f9d63aa4c2568b46b1583fb2, 63b8927d8a80569e987f2d37414de2cf, 22d026b1d7bd80d952190930901b4d8b, 790c31e69e87d98d4f12e850c5dadfa3]</t>
  </si>
  <si>
    <t>3-99416</t>
  </si>
  <si>
    <t>How many people were injured in 09/06/2016 (day) in ('Massachusetts', 'Springfield') (city) ?</t>
  </si>
  <si>
    <t>3-74135</t>
  </si>
  <si>
    <t>How many people were killed in 2015 (year) in ('Wisconsin',) (state) ?</t>
  </si>
  <si>
    <t>3-74134</t>
  </si>
  <si>
    <t>How many people were killed in 2015 (year) in ('New Mexico',) (state) ?</t>
  </si>
  <si>
    <t>3-75465</t>
  </si>
  <si>
    <t>How many people were killed in 07/03/2013 (day) in ('Mississippi', 'Jackson') (city) ?</t>
  </si>
  <si>
    <t>3-99894</t>
  </si>
  <si>
    <t>How many people were injured in 02/07/2015 (day) in ('Texas', 'Dallas') (city) ?</t>
  </si>
  <si>
    <t>[5d4a2ab61ba6a2a1fd9c6a2e3c77ab8b]</t>
  </si>
  <si>
    <t>3-108194</t>
  </si>
  <si>
    <t>How many people were injured in ('Kentucky',) (state) that involve the name Kwame (first) ?</t>
  </si>
  <si>
    <t>3-108195</t>
  </si>
  <si>
    <t>How many people were injured in ('Florida',) (state) that involve the name Rosalba (first) ?</t>
  </si>
  <si>
    <t>[b3566caae6a5679ebafa083d1601828c]</t>
  </si>
  <si>
    <t>3-74131</t>
  </si>
  <si>
    <t>How many people were killed in 2016 (year) in ('Minnesota',) (state) ?</t>
  </si>
  <si>
    <t>[7e9f8c4e9205b9baa048e00cf6cc6c76, 50af51f8b60710da349e7e749a185e29, 6d38db1a0b247ddb9e386ac1bb7ffd50, b9af533d3a40a6c2dfb2148e45c4ee87, f388e76fedca1bc0748e2a1441381475]</t>
  </si>
  <si>
    <t>[b6ef64cd778717b2a6c7f0288be65123, 7e9f8c4e9205b9baa048e00cf6cc6c76, 6d38db1a0b247ddb9e386ac1bb7ffd50, f388e76fedca1bc0748e2a1441381475, ef42f48869c4eea89d95d6c251c80201, b9af533d3a40a6c2dfb2148e45c4ee87, 50af51f8b60710da349e7e749a185e29]</t>
  </si>
  <si>
    <t>3-96008</t>
  </si>
  <si>
    <t>How many people were injured in 05/2014 (month) in ('Georgia', 'Atlanta') (city) ?</t>
  </si>
  <si>
    <t>[0223d1b78b56556fb201b84264aa2aa7]</t>
  </si>
  <si>
    <t>3-74217</t>
  </si>
  <si>
    <t>How many people were killed in 2015 (year) in ('New York',) (state) ?</t>
  </si>
  <si>
    <t>[7b6f28c70a842833b63f6b5cc905ae37, 481ef14a85159989117cb3be2b180eee, 962fcccfe6ed3aee58a83b79b628229b, c54b9f1c86cde58f421e42ee9a8881c3, 32b0522ddde45bb70a6d1ba2e2dbf55a, 31e204240e30f601de95bab40fb6420c, 4cd7f108354fdc11ef17cc9d01add3eb, 971cad526fa8ea7e046e7a874770c959, 48e878764625bf9a20f3e7d4d8e8d144, 7eafe083ee63a668dcbaeb9e55ed9328, 9f8d94b59f16a41085ce3ebd9c126713, f223d0863984f709b457259d3abeddc8, accec5adf09fac8f8c50f3c47a25a642, 4fba4a825b76e1e9ca6b12d1d055a477, f91174f2a5c14d3ac87938d1e4f0e110, 8e4103a9c4689850d3f507c879f6874c, 262cc0377605ef57bab4f806fe21b637, 0edfd5b0e2cdcd4f62142a0c07c47cb4, d1200bab136487e05537efa56bf6d809, 548d998def83a0e724c191e16c91a0e3, b6b360cfd901a9e3d7d3940b7487b8ec, 937998114dd67781f1aa763ca061b4f3, b4605d184aa99bc15ccf14bf21393b85, 6fc6a19b7e5fcddc3c8d44c8c3da19e6]</t>
  </si>
  <si>
    <t>3-86204</t>
  </si>
  <si>
    <t>How many people were killed in 2014 (year) that involve the name Eugene (first) ?</t>
  </si>
  <si>
    <t>[822221bce26844aa1c9a95e211bec81a, 4d566a52370093a92b38ed73e6b60260]</t>
  </si>
  <si>
    <t>3-96492</t>
  </si>
  <si>
    <t>How many people were injured in 07/2015 (month) in ('Texas', 'Dallas') (city) ?</t>
  </si>
  <si>
    <t>3-106405</t>
  </si>
  <si>
    <t>How many people were injured in 22/01/2016 (day) that involve the name Kahleal (first) ?</t>
  </si>
  <si>
    <t>[5c5a85b18a8e51fe4e5367d6e86ba8db, b3fc7172efa8a1d61b2b49458fbb5bc1, fa35590e2dcb73fd3dd4e3464b4334ec, 68d76a02dceb1fda84d263e400b98c1e, 96ea189eec235a2a06ba6853e4f3d702, 82ccb6066a023405c35dfb82f9b43460, a338a9ddd5820fd681ee47d4bda4ac3b]</t>
  </si>
  <si>
    <t>[a338a9ddd5820fd681ee47d4bda4ac3b]</t>
  </si>
  <si>
    <t>3-76404</t>
  </si>
  <si>
    <t>How many people were killed in 07/2015 (month) in ('Louisiana',) (state) ?</t>
  </si>
  <si>
    <t>[49cbe62b0a4ef9dffc791c72792b5454, d25abd97155fde99fcd566486e0d315d, 41ee7bb4f86a2ec4b0da54fe5a9ae7e0, a11951aa89ea5e032e7be1efc2faabca]</t>
  </si>
  <si>
    <t>[a11951aa89ea5e032e7be1efc2faabca, 7ffccb7c20a7945ca1194f55b4aa9a6a, d25abd97155fde99fcd566486e0d315d, 49cbe62b0a4ef9dffc791c72792b5454, 41ee7bb4f86a2ec4b0da54fe5a9ae7e0]</t>
  </si>
  <si>
    <t>3-75557</t>
  </si>
  <si>
    <t>How many people were killed in 15/12/2013 (day) in ('Florida', 'Homestead (Florida City)') (city) ?</t>
  </si>
  <si>
    <t>[9ea40443a394905e7712e8521f540764, 0d98c8166037742db21977387f66b5e1]</t>
  </si>
  <si>
    <t>3-99523</t>
  </si>
  <si>
    <t>How many people were injured in 02/04/2015 (day) in ('Florida', 'Debary') (city) ?</t>
  </si>
  <si>
    <t>[63aac1da88b0cd319080c677a7add001]</t>
  </si>
  <si>
    <t>3-74224</t>
  </si>
  <si>
    <t>How many people were killed in 2016 (year) in ('Kansas',) (state) ?</t>
  </si>
  <si>
    <t>[8968bc93b9233bd4ca8f03709f7c8941, a36e0e646129a7351955e921084aecee, aecaf12bdc3b9b4d16842f9fb1b6aca9, 9d5ce6898082402fc63c6f1a270dea53, 03939c2c52a1d4666f5207418302541a, 7619e5444e527988e6a6d2604736c2f0]</t>
  </si>
  <si>
    <t>[01bf31f468199591907bdf1a33932ad3, 8968bc93b9233bd4ca8f03709f7c8941, 1f5a0cb5862fc782d4a0e466748db618, 536da0dee1cc6917b2bf52dee2f61f5c, d5ff69d3a153b097e74a861094a17921]</t>
  </si>
  <si>
    <t>3-98679</t>
  </si>
  <si>
    <t>How many people were injured in 04/2016 (month) in ('Florida',) (state) ?</t>
  </si>
  <si>
    <t>3-74223</t>
  </si>
  <si>
    <t>How many people were killed in 2016 (year) in ('Illinois',) (state) ?</t>
  </si>
  <si>
    <t>[53ffcf4f3a0603e8361ab343cbca1c28, fcbf5dfc475b6883ca7fae77d44ed2e8, 02b818d794b2b0d3e554373e4d39064a, 73fa77f34714081cf86c118af50123ef, 74732d6b76d6db34c9ea9cb798182da7, 58a3fab540c5990dab6eb78cc15ae985, 3503162b1cf9c91d7154c91f44779f13, b24a895dc8959cb49ec1ade98af53ceb, 7a32d4bb523ed1cd29be2927e992fc1e, 5eb1c2f810c0540cbcb3cb73762ef62d, 7610507b440655bdf04aca3b64473692, 8b38e2e02563121fda98249478144b1a, bcb42a8fad8ca51ea5b3399bca4a5513, ad409debfb7c92a7ee42d1b9233b1db5, 86532deabc7e9b78abc262039e710c85, 51f930b1d8d14c6c5a50a300767d769f, f479bf366ba9065858d06c600a62451f, e9bb9c31f07b79361568bc8359424479, 813ac55c1298eea56b31411af03c9a0c, 09e50588a192f467e3bb263367255cf2, 00695b7ea5ff7b7d4c2091c09566034b, 9cc3fd0a5363aac9f60b4c1b1b6cdfb2, 3003502567931d66f7a38e9e0a351eca, acae25332d6133175887e85f38c1652d, ce370c91dbe6eb8aad21e4530c4386e1, 1e5492fed046f76c423cecc493dc5afa, 86b9c5df98ceb660d6c4a717dfaa914d, 04e0f7562c383eccb20fb9569c3e32de, 6c8838e11fb4658236ce401acd1482fb, 9087d44b46ce167065efc8ce1641e594, 136da585cd83a8875b5b3166ded2010e, e97bd29eef038ff3060ace221881c56b, 59271f8d363fc82500c718e02b7b9abc, bcb64082309ae753d74fe57f1d6befa8, c22d0dfcbf660d12fa8dc457a082887d, 38915cfc9c043f00dfb85cf2446e5a7a, 810c1a1ffe404eb28d6bc39dd4f387c6, 772591405acd0c43d28f61c737d563a0, 662672852b984c058a02869c92096d86, c6a2cded464802be65631423abfc96e8, 0cdb535cf6d080f3c690903baa3233ff, a0398b62a52732f91f7bfa6a97192824, 059ad6e444f832093563efa30c6e82b6, e1f1adf88d62e717668e95ef6812bf33, 5cf042b40de55f0e6fdf4c2fe79cc4c0, 8e14408996ec1d1a561a48ab47b5529c, 15deaa13806b3019f8ed0414d0a1bc09, 44c9da45d8ca31139f5bd83d73e5a26e, 5e1d016e853cf4bcf4f47a8eed42bd69, 5596511cea7b79fdedcd340f51476b52, cbf6f9e0ebe15cfe6165ddd88cf74cdf, 78356b7876d015bed2c399a3392b0375, b4727e7fc4d10efb6ba1500420f6108a, 22f52281b8a8cc32e8fe6906e157ca4d, e2c892761848b691296ab80b4e2f6ae2, 4529af0ceb256d7d005daa06677df36d, ca3429c75bd105f0375d6d5371e172c6, 668d26e307f3fc86ef3718b4967a6bf6, 84c67ece4f3e23e80f82c94b0a0fa1ba]</t>
  </si>
  <si>
    <t>3-96017</t>
  </si>
  <si>
    <t>How many people were injured in 09/2016 (month) in ('South Carolina', 'Townville') (city) ?</t>
  </si>
  <si>
    <t>3-98672</t>
  </si>
  <si>
    <t>How many people were injured in 10/2016 (month) in ('Florida',) (state) ?</t>
  </si>
  <si>
    <t>3-74220</t>
  </si>
  <si>
    <t>How many people were killed in 2014 (year) in ('Oklahoma',) (state) ?</t>
  </si>
  <si>
    <t>[01b6c1eb888ff49b5f5e093751db7b87, 6ce90ee62d7f3a22f31e28a52a8a77fc, b6ec2d201b0b1ff21457caff1749ea84, 727e2c3c608b319d9f85433bfa3d5e94, 45c4cd351ee58e349094555991436a11]</t>
  </si>
  <si>
    <t>[45c4cd351ee58e349094555991436a11, 727e2c3c608b319d9f85433bfa3d5e94, b6ec2d201b0b1ff21457caff1749ea84, 6ce90ee62d7f3a22f31e28a52a8a77fc, 01b6c1eb888ff49b5f5e093751db7b87]</t>
  </si>
  <si>
    <t>3-76880</t>
  </si>
  <si>
    <t>How many people were killed in 03/08/2014 (day) in ('Virginia',) (state) ?</t>
  </si>
  <si>
    <t>[b02abc23b6f041f41344a0866c6a5d41, 5ae549c18a8c71ca742beafb2e14a883]</t>
  </si>
  <si>
    <t>3-99521</t>
  </si>
  <si>
    <t>How many people were injured in 26/07/2014 (day) in ('Arkansas', 'Pine Bluff') (city) ?</t>
  </si>
  <si>
    <t>3-99506</t>
  </si>
  <si>
    <t>How many people were injured in 20/12/2015 (day) in ('North Carolina', 'Wilmington') (city) ?</t>
  </si>
  <si>
    <t>3-74229</t>
  </si>
  <si>
    <t>How many people were killed in 2014 (year) in ('Arkansas',) (state) ?</t>
  </si>
  <si>
    <t>3-98658</t>
  </si>
  <si>
    <t>How many people were injured in 08/2016 (month) in ('Nevada',) (state) ?</t>
  </si>
  <si>
    <t>[d8e12bd7356578099c8a95676ada765c, ed141cb5e45b344eb37a7f244d27d0e0]</t>
  </si>
  <si>
    <t>[d8e12bd7356578099c8a95676ada765c]</t>
  </si>
  <si>
    <t>3-74228</t>
  </si>
  <si>
    <t>How many people were killed in 2015 (year) in ('Utah',) (state) ?</t>
  </si>
  <si>
    <t>3-76405</t>
  </si>
  <si>
    <t>How many people were killed in 08/2016 (month) in ('Texas',) (state) ?</t>
  </si>
  <si>
    <t>[09784dc8dab697face2c753f602ee369, 8d7ceb3be584fa025b324139bfee2ebb, 0595d8eb93575fef0d41656420785404, f3f7c63810318f00efac55c3c6de81c8, 1424b8bc9e983d29ce655860d1d3d380, 38d766377ded80d9f8720f14c4d265c0, e9aab148686b73da22701a02698a08c8, f9e6e25ffb5c71748a151128f702edb4, 2500ae9282f44f560e3716e4ba117385, 43ed9cbb9540f5aef57ee54b24c9e45d, dc8c8ca66d7762e9a65051448f0fe8fa]</t>
  </si>
  <si>
    <t>[dc8c8ca66d7762e9a65051448f0fe8fa, f3f7c63810318f00efac55c3c6de81c8, c2309740bc54202d62a15c7e6470daa4, 0595d8eb93575fef0d41656420785404, acae25332d6133175887e85f38c1652d, 210c8e495b6bc326527ad41a0aac22ee, 1424b8bc9e983d29ce655860d1d3d380, 43ed9cbb9540f5aef57ee54b24c9e45d, 38d766377ded80d9f8720f14c4d265c0, 2500ae9282f44f560e3716e4ba117385, e227909afdce43ff44ea2d5848aad292, 8d7ceb3be584fa025b324139bfee2ebb]</t>
  </si>
  <si>
    <t>3-76889</t>
  </si>
  <si>
    <t>How many people were killed in 23/07/2016 (day) in ('Texas',) (state) ?</t>
  </si>
  <si>
    <t>3-84032</t>
  </si>
  <si>
    <t>How many people were killed in 11/2016 (month) that involve the name Dylan Prosser (full_name) ?</t>
  </si>
  <si>
    <t>3-86693</t>
  </si>
  <si>
    <t>How many people were killed in 2016 (year) that involve the name Ryan (first) ?</t>
  </si>
  <si>
    <t>[f31dd0affef6590e8f29cc194664a399, 1b6c2f261d1dc9792fe7d53130ae0a12, a43f13d3af31e7f188cfbd2965ca9c25, c81ab8791358a6c8788df044d968527f, 1b6ab5d35186c57c41cef30a337426c4, b365a8e3325f3b6c11277afceb0ede32, 58b6e8c65e7467f6eb2f87373f3710a9, e158e69a50b790c6023c9592ac204800]</t>
  </si>
  <si>
    <t>3-87540</t>
  </si>
  <si>
    <t>How many people were killed in 04/2015 (month) that involve the name Richardson (last) ?</t>
  </si>
  <si>
    <t>3-102039</t>
  </si>
  <si>
    <t>How many people were injured in 10/2016 (month) that involve the name Austin (last) ?</t>
  </si>
  <si>
    <t>3-77740</t>
  </si>
  <si>
    <t>How many people were killed in 09/2016 (month) in ('Texas', 'Houston') (city) ?</t>
  </si>
  <si>
    <t>[ff024b36007bef8d2c5f9ba6a3a3f4ec, ffc9101df4475e8255fdeb2b3dd36510, 85b2620519334c470f76d1ef40694c11, 8695f61b5f03f0964bb806a3332adce3, d1de29dc577265b9df3253ee25ab34a5, 992a6745ce02e6965652d953e2098571, 2cffa3754e4678f8c06cc538593b999f, 94fcc5b66c8fac114d781fb339af9052, 07e0c947a0d6a5c9d877fc07cc4135eb, b41609833d311e3512bf5d8ac1080354, 3d92d1de230b3e2eaa3391fec23056ba]</t>
  </si>
  <si>
    <t>3-76894</t>
  </si>
  <si>
    <t>How many people were killed in 06/05/2016 (day) in ('Arizona',) (state) ?</t>
  </si>
  <si>
    <t>[1166a590473e82ba483b1fcd1a92cfe7]</t>
  </si>
  <si>
    <t>3-101188</t>
  </si>
  <si>
    <t>How many people were injured in 09/2016 (month) that involve the name Heaven (first) ?</t>
  </si>
  <si>
    <t>3-102035</t>
  </si>
  <si>
    <t>How many people were injured in 10/2016 (month) that involve the name Spencer (last) ?</t>
  </si>
  <si>
    <t>[5c3c116b7ddfbc3b2f6730c283f5c6e5]</t>
  </si>
  <si>
    <t>3-105546</t>
  </si>
  <si>
    <t>How many people were injured in 24/12/2016 (day) that involve the name Daisy Joins (full_name) ?</t>
  </si>
  <si>
    <t>[f5e4c82561f2948dfc43627018cf9a75, 1b882e770c81dc2a18f1df04c8e149d5, 4a61ba31f8f1ba8718e14ce7ee665b74]</t>
  </si>
  <si>
    <t>[1b882e770c81dc2a18f1df04c8e149d5, f5e4c82561f2948dfc43627018cf9a75]</t>
  </si>
  <si>
    <t>3-77743</t>
  </si>
  <si>
    <t>How many people were killed in 11/2014 (month) in ('Florida', 'Miami') (city) ?</t>
  </si>
  <si>
    <t>3-86209</t>
  </si>
  <si>
    <t>How many people were killed in 2016 (year) that involve the name Kenneth (first) ?</t>
  </si>
  <si>
    <t>[416f98173029655e0b99cef064ebbb38, 2d69bf3b32d8d9ed6df5b5610a9883ea, 2029ab4a92e0045e44de6aea89f359fc, 7d726113c5779da0c25328489ee6cb5f, 0b3b5a80431913c99c9776d1accd2906, 48de4059b661d20c9a369658b27bf5a2, 6f1f729a6be004970678337a8ec008d5, 53b97d585a4890c82818045870a999b6]</t>
  </si>
  <si>
    <t>3-76898</t>
  </si>
  <si>
    <t>How many people were killed in 10/11/2016 (day) in ('Texas',) (state) ?</t>
  </si>
  <si>
    <t>[075630e67290e8941ca0242fafe43789, 144211c4d01fa3986e0e02e6a31c2ea6]</t>
  </si>
  <si>
    <t>[144211c4d01fa3986e0e02e6a31c2ea6, 075630e67290e8941ca0242fafe43789]</t>
  </si>
  <si>
    <t>3-86206</t>
  </si>
  <si>
    <t>How many people were killed in 2016 (year) that involve the name Diana (first) ?</t>
  </si>
  <si>
    <t>[ca12408ca25177abae034f5fb7ee7e1d, 4643e3a80f38cd21902b56de3a07ea19, f1448cc8275d5f39c8814dc07f5ba877, daad955f2f679451173e2038e359819b]</t>
  </si>
  <si>
    <t>[f1448cc8275d5f39c8814dc07f5ba877, ca12408ca25177abae034f5fb7ee7e1d, 88fb3c2a60e16cee907e5765478f3a05, 4da3e92adee47ce5f6cd049b2468f9dc, 4643e3a80f38cd21902b56de3a07ea19]</t>
  </si>
  <si>
    <t>3-74237</t>
  </si>
  <si>
    <t>How many people were killed in 2016 (year) in ('Michigan',) (state) ?</t>
  </si>
  <si>
    <t>[20451964809b9a63c901cec248fd2e9f, 23b47b5e0df5cbdc9bb2c43c78321600, 4f0f4938f806f6dca70d10b596b5ba6d, 27e983130646e7ebb14be8fb2a94469d, e7fd38023e7b02d450be8688b771ce61, aee9475ca685d3ff7ac13746a2ae28ed, 18f7d3545b02a4230cc238ab9a5515df, 3c6621b665992da1dd912cd726284b6b, 22ad8c7b4f32aab9b44d6a6e3f5ca341, 322cf5320761a1776070b66a5d332fac, 7a2f9f5ab4af428d64cfd870365d8d13, ddc1269931975de6c3b58e593124055c, 92fcccfebf3d8b08157e27e9636bd76d, 5a72023cb07a5ccc9d0bd71314dda00e, 8a82a70b851c000fd66f5871d2a7c32a, 54aafae5ecfb4ea7b63b0feb3cc1f804, dfb3aed53fc8a4de2c1295bc74555263, 2cb621f78d444a457f6641f1b4c9fc76, c815169a853b86ddd4fbf91f01ab52d3, d528ba173f97d582162257d4496840f2, 85fabc7587cfa0762fc4cb86808cb812, a908492e5c1d1569717d796e8f6fa143, 65bff300b3c3c84c8aa0e6aaff42b090, 690981f9fca10da67d4eec6b2d3dcf24, 47293523b8bd48b5d8467762379d631e, f5ca0e798a7c8c1e35b1faaf5457e547, 43d915481fa420f92d3d015ee37c0c2c, 1a7b58474fb4a3f6de4e57b77bd85c31, da7dedc02300ae622877f62c3bb72a09, a67a6cc8b5383cb6ecc254375fb72bb4, 9e3176096a2ba3d6e12613d0fc9ecd3b, 17d5cf07eaab055a5036ced5132715c8, 50ad29c74c01b8b172ec51675115691c, 538ce7e73d1006df43f17b18aec0b280, 4d924f22f4d13913549682e40986dba1, 99259f9cdc046f01ab0f8cc7dd0aabd4, 7a51f751ccbd43db404d94ba193943e6, f31dd0affef6590e8f29cc194664a399, f696564cdbe152adf482567704bef8f7, 6168b892e98d4d671bc7cce4ce9ca903, 9b916992459275083ea88313f52c7e8b, 29c699efc4aab321aac2e94febe79b16, a7796b42c3aa17d23914bbb7b62fe8a5, 530128b79d2c48f0cae334bf97518a5c, f599ccb62902a5185d155d0c107f0e20, fbda45de72565e728b69157d308b396b, c9bfe30cb8e36037e95a88c963b24073, 3397f9e5fc77d87af476a142cf09e22d, cfe3e0e8dcce1c4160c2afb569b9c6bb, 0cc00aa8b44f5c3f4a4f43ad371b588d, 9e81b8fb534577806c469b2a6f8cd168]</t>
  </si>
  <si>
    <t>3-75568</t>
  </si>
  <si>
    <t>How many people were killed in 13/08/2016 (day) in ('Wisconsin', 'Milwaukee') (city) ?</t>
  </si>
  <si>
    <t>3-96487</t>
  </si>
  <si>
    <t>How many people were injured in 04/2015 (month) in ('North Carolina', 'Charlotte') (city) ?</t>
  </si>
  <si>
    <t>[5a8e775dff7c369780915b8212cfb673]</t>
  </si>
  <si>
    <t>3-98666</t>
  </si>
  <si>
    <t>How many people were injured in 05/2015 (month) in ('Louisiana',) (state) ?</t>
  </si>
  <si>
    <t>3-99513</t>
  </si>
  <si>
    <t>How many people were injured in 22/06/2013 (day) in ('Rhode Island', 'Providence') (city) ?</t>
  </si>
  <si>
    <t>[4e5c4285324791abc74f9fdac9d492ff, c5345008255c17b772a6d0b2cdc94a70]</t>
  </si>
  <si>
    <t>3-74236</t>
  </si>
  <si>
    <t>How many people were killed in 2014 (year) in ('California',) (state) ?</t>
  </si>
  <si>
    <t>3-96488</t>
  </si>
  <si>
    <t>How many people were injured in 02/2015 (month) in ('California', 'Long Beach') (city) ?</t>
  </si>
  <si>
    <t>3-99996</t>
  </si>
  <si>
    <t>How many people were injured in 2016 (year) that involve the name Emma (first) ?</t>
  </si>
  <si>
    <t>3-96005</t>
  </si>
  <si>
    <t>How many people were injured in 08/2016 (month) in ('Michigan', 'Pontiac') (city) ?</t>
  </si>
  <si>
    <t>3-99514</t>
  </si>
  <si>
    <t>How many people were injured in 26/09/2016 (day) in ('Georgia', 'Norcross') (city) ?</t>
  </si>
  <si>
    <t>[5b67596dc01536053f74621d817cfb16]</t>
  </si>
  <si>
    <t>3-74233</t>
  </si>
  <si>
    <t>How many people were killed in 2015 (year) in ('California',) (state) ?</t>
  </si>
  <si>
    <t>3-75564</t>
  </si>
  <si>
    <t>How many people were killed in 26/07/2014 (day) in ('Maine', 'Saco') (city) ?</t>
  </si>
  <si>
    <t>3-99993</t>
  </si>
  <si>
    <t>How many people were injured in 2016 (year) that involve the name Kevin (first) ?</t>
  </si>
  <si>
    <t>[4da3e92adee47ce5f6cd049b2468f9dc, f62bd936852f8a09a5dc3bdc3ce0a712, 88fb3c2a60e16cee907e5765478f3a05, 00811affc3da7176ad486b9dfa3b31cc, b544a4d3c3517bf6b4720db040240667, e07a9096aad01968e25ed907743adf0c, 1a942e9fc475573f26d215520d4c10fb]</t>
  </si>
  <si>
    <t>[00811affc3da7176ad486b9dfa3b31cc, f62bd936852f8a09a5dc3bdc3ce0a712, b544a4d3c3517bf6b4720db040240667, 88fb3c2a60e16cee907e5765478f3a05, 4da3e92adee47ce5f6cd049b2468f9dc, ef42f48869c4eea89d95d6c251c80201, 95569e1202906a0daf698e1d859cacd9, ef2bcfd5a715b7289f3c7190a63c64a6, f5e4c82561f2948dfc43627018cf9a75, a0d36e744194df7bd8d26413494de580, 5c853e5201c149a6f325969b17c67dd9, a670bf96acee9267204544c8ecda3d10, c58bf57b2385a0f441683f11f54c8dee, ea0bb57f06fa2e343ee10816959d3b9c, 293f7cee0a46b0d342df6747794e340b, fcdea5c44c918076e5777f783ddb482a, 1b882e770c81dc2a18f1df04c8e149d5]</t>
  </si>
  <si>
    <t>3-74232</t>
  </si>
  <si>
    <t>How many people were killed in 2014 (year) in ('Tennessee',) (state) ?</t>
  </si>
  <si>
    <t>3-74231</t>
  </si>
  <si>
    <t>How many people were killed in 2014 (year) in ('Virginia',) (state) ?</t>
  </si>
  <si>
    <t>[b02abc23b6f041f41344a0866c6a5d41, 5ae549c18a8c71ca742beafb2e14a883, 5f9b232d9d8b7ec62ff79f80ece96d47, bf46e191cedf0eb949a0d3063bfc044d, 6783be7eab6057525827821a301619c9]</t>
  </si>
  <si>
    <t>3-96469</t>
  </si>
  <si>
    <t>How many people were injured in 02/2016 (month) in ('Florida', 'Daytona Beach') (city) ?</t>
  </si>
  <si>
    <t>[6513f90c9a1010d263072de5f89a9ace, cd2474f9d6f6468658448b950085e2ff]</t>
  </si>
  <si>
    <t>3-109933</t>
  </si>
  <si>
    <t>How many people were injured in ('New Jersey', 'Jersey City') (city) that involve the name Green (last) ?</t>
  </si>
  <si>
    <t>3-77705</t>
  </si>
  <si>
    <t>How many people were killed in 12/2016 (month) in ('Mississippi', 'Meridian') (city) ?</t>
  </si>
  <si>
    <t>[f7f386f4093a2605b836c175189d6977]</t>
  </si>
  <si>
    <t>3-83151</t>
  </si>
  <si>
    <t>How many people were killed in 02/09/2014 (day) that involve the name McElroy (last) ?</t>
  </si>
  <si>
    <t>3-84482</t>
  </si>
  <si>
    <t>How many people were killed in 10/2015 (month) that involve the name Adonis Brown (full_name) ?</t>
  </si>
  <si>
    <t>3-96470</t>
  </si>
  <si>
    <t>How many people were injured in 04/2015 (month) in ('Maryland', 'Baltimore') (city) ?</t>
  </si>
  <si>
    <t>3-84479</t>
  </si>
  <si>
    <t>How many people were killed in 06/2016 (month) that involve the name Raekwon Brown (full_name) ?</t>
  </si>
  <si>
    <t>[4f9490d97b6a879e6a6e5ce5075a53a1, 6ec7b37a5b7565add53cf2fdb8ac4cdb]</t>
  </si>
  <si>
    <t>3-103398</t>
  </si>
  <si>
    <t>How many people were injured in 2013 (year) that involve the name Price (last) ?</t>
  </si>
  <si>
    <t>3-86657</t>
  </si>
  <si>
    <t>How many people were killed in 2016 (year) that involve the name Destiny (first) ?</t>
  </si>
  <si>
    <t>[786f614e245a53119d0455dc8081f77d, 80c34b1400bafd82b976ed30ac98a05a, 28ccf391ab048b2782f326ceee021cbd, 5217696ae42be2ed43dd8971ae9f16c9]</t>
  </si>
  <si>
    <t>[28ccf391ab048b2782f326ceee021cbd, 5217696ae42be2ed43dd8971ae9f16c9, 786f614e245a53119d0455dc8081f77d]</t>
  </si>
  <si>
    <t>3-87989</t>
  </si>
  <si>
    <t>How many people were killed in ('Texas',) (state) that involve the name Christopher (first) ?</t>
  </si>
  <si>
    <t>[7512c69ea9171bc03f2e935eec798751, 075630e67290e8941ca0242fafe43789, ed785b4fda8a8fb5c1c514f0b8954751, b8bd65e6b28c12bcf19cd1542dfd44c6]</t>
  </si>
  <si>
    <t>[72cae750af330201fc0465cb6a19da7a, 075630e67290e8941ca0242fafe43789, c6189afed2791ee246b66bbcec632f07, 9dd2d02ab643e97abeecc994b52a8194, 7512c69ea9171bc03f2e935eec798751, cd9aff1837ec669115d4b61e99c324c8]</t>
  </si>
  <si>
    <t>3-74204</t>
  </si>
  <si>
    <t>How many people were killed in 2014 (year) in ('Michigan',) (state) ?</t>
  </si>
  <si>
    <t>3-74202</t>
  </si>
  <si>
    <t>How many people were killed in 2013 (year) in ('Texas',) (state) ?</t>
  </si>
  <si>
    <t>3-99988</t>
  </si>
  <si>
    <t>How many people were injured in 2016 (year) that involve the name Derrius (first) ?</t>
  </si>
  <si>
    <t>[ee35357b0d9441a003c7aa68d7cf2f5e, e4ffa212da6ba446cb75b04ccc52bdf1, cfe5bc4712275782e656e5d72e8f43e5, be4e86f5824474681718c9009014cedb, f65ea5781f0208c1062e2097e645b38d, ded3f74e2595a1055c5aa6aacca4a456, a91088e42375468b6dd7de7ef740c41c, 9806c01630440b71588cbe9b8d59c193]</t>
  </si>
  <si>
    <t>[cfe5bc4712275782e656e5d72e8f43e5, ded3f74e2595a1055c5aa6aacca4a456, 9806c01630440b71588cbe9b8d59c193]</t>
  </si>
  <si>
    <t>3-74201</t>
  </si>
  <si>
    <t>How many people were killed in 2016 (year) in ('New Jersey',) (state) ?</t>
  </si>
  <si>
    <t>3-102060</t>
  </si>
  <si>
    <t>How many people were injured in 06/2014 (month) that involve the name Holliman (last) ?</t>
  </si>
  <si>
    <t>3-75531</t>
  </si>
  <si>
    <t>How many people were killed in 04/12/2014 (day) in ('Texas', 'Arlington') (city) ?</t>
  </si>
  <si>
    <t>[3d1579eb7d9ca01600116a9dad945d9d]</t>
  </si>
  <si>
    <t>3-86670</t>
  </si>
  <si>
    <t>How many people were killed in 2015 (year) that involve the name Ryan (first) ?</t>
  </si>
  <si>
    <t>[a11951aa89ea5e032e7be1efc2faabca, 278849967a9beca461c3bdd54840dc33, fa939c64627e161e5cafe76ef1b42512, 07572b6d87e3d79e4ca53c370639275c, b118a889333c1ee66e206057741ab758, 1666252d00f7308e49e3563ae802763c]</t>
  </si>
  <si>
    <t>3-74207</t>
  </si>
  <si>
    <t>How many people were killed in 2014 (year) in ('New Jersey',) (state) ?</t>
  </si>
  <si>
    <t>3-107742</t>
  </si>
  <si>
    <t>How many people were injured in ('California',) (state) that involve the name Shunsie (first) ?</t>
  </si>
  <si>
    <t>3-96460</t>
  </si>
  <si>
    <t>How many people were injured in 02/2016 (month) in ('South Carolina', 'Spartanburg') (city) ?</t>
  </si>
  <si>
    <t>[a0d36e744194df7bd8d26413494de580]</t>
  </si>
  <si>
    <t>3-105568</t>
  </si>
  <si>
    <t>How many people were injured in 07/08/2016 (day) that involve the name Bell (last) ?</t>
  </si>
  <si>
    <t>3-84007</t>
  </si>
  <si>
    <t>How many people were killed in 12/2016 (month) that involve the name Bryant Silk (full_name) ?</t>
  </si>
  <si>
    <t>3-86668</t>
  </si>
  <si>
    <t>How many people were killed in 2015 (year) that involve the name Marquise (first) ?</t>
  </si>
  <si>
    <t>3-74699</t>
  </si>
  <si>
    <t>How many people were killed in 2015 (year) in ('Texas', 'San Antonio') (city) ?</t>
  </si>
  <si>
    <t>3-99975</t>
  </si>
  <si>
    <t>How many people were injured in 2015 (year) that involve the name Robert (first) ?</t>
  </si>
  <si>
    <t>[96cff51b7b072085e9bca29ef728de62, 528e73d9b6b3dc3c3f219b9c85490c79, b13fbfb51a03184556f27fa028152455, 00c62b2b52b6c125e01ca99b243c470f, e1cd414eb51c3cc57379338983a12fce, fa939c64627e161e5cafe76ef1b42512, 76364900a11d22aeb3ef12bf058fafe3, a9fb9cda2a045c898445aa439256dda6, 26a8d7387d4d893a62818c5fd3bb3385, 5bb1a1c5842c6bf8f8c8731ed49f8f87, e0ff4a5f6b04c10aee0b89f1780455a4, 90bc7f1c5297be739c050e77b19ea6c7]</t>
  </si>
  <si>
    <t>3-74214</t>
  </si>
  <si>
    <t>How many people were killed in 2014 (year) in ('Indiana',) (state) ?</t>
  </si>
  <si>
    <t>3-98643</t>
  </si>
  <si>
    <t>How many people were injured in 07/2016 (month) in ('Texas',) (state)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</si>
  <si>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99ec15c91bbb8fb5e2dc686842c762fa, 77eea44e55abd18edd2da701d51a0a82, 354dc02dee101c7926a96d2db0fcf727, 11a3e78be47ec77d135345a13e951468, e0ea5ce7a9571c2c3af5401ac940df1b, 8253619d5542969de4bb136562d9ba80, 59d4b653b23a40a066669808ba0cd42a, 0f413d308edb52d4ba3730b7b0773022, 706eba02905ed68884e6518d1626998e, 4855ca6c46569be9ae2d048f0ecfe491, 6a1d5638928df825086882013b605435, 79ff748a1351e8a5228163a2ad95b563, 7411bd91b4d3c43e46814d97c6ada794, b38b3726bdb8fc28186f88217dfa7c7b, 159bfdeeff070e2afbf64f17a531a664, fec757e15cfa223b21328ee5aac44f7e]</t>
  </si>
  <si>
    <t>3-74697</t>
  </si>
  <si>
    <t>How many people were killed in 2016 (year) in ('Arkansas', 'Little Rock') (city) ?</t>
  </si>
  <si>
    <t>[666936c62aa6a5074f151422fe6259c9, 7da17d4e07ebecf5e7da0098ff454398, 84d6e7f7c010f65ec1f61bfa014c3f27, 9598d8a0acb544fa8469d8ad97af4abc, 8fe5284f62d16842c4b81e47290fd298, d9a89fbea9c88bea5f61de6674329fa1, a2fccc4f2c37ae0e9526846a38f96cf2, cc61039007ab134b084a66640ede243f, 2882e636369a3cbbabde4e1dabdbdfab, 5565a2d05c26f71871509eb0f6ce67e9, d1f844f36f140bb5da494dbe47b127fd]</t>
  </si>
  <si>
    <t>[2882e636369a3cbbabde4e1dabdbdfab, ca8018d8e2522b294434bce2cdc17b15, cc61039007ab134b084a66640ede243f, 84d6e7f7c010f65ec1f61bfa014c3f27]</t>
  </si>
  <si>
    <t>3-103384</t>
  </si>
  <si>
    <t>How many people were injured in 2015 (year) that involve the name Craven (last) ?</t>
  </si>
  <si>
    <t>[3e8d6695e637588f3ae5875b2d66645d]</t>
  </si>
  <si>
    <t>[3e8d6695e637588f3ae5875b2d66645d, 0ef7240fd28199fa55af6e7b8e86b694]</t>
  </si>
  <si>
    <t>3-74212</t>
  </si>
  <si>
    <t>How many people were killed in 2016 (year) in ('Georgia',) (state) ?</t>
  </si>
  <si>
    <t>3-94283</t>
  </si>
  <si>
    <t>How many people were injured in 09/03/2014 (day) in ('Texas',) (state) ?</t>
  </si>
  <si>
    <t>3-74211</t>
  </si>
  <si>
    <t>How many people were killed in 2013 (year) in ('Maryland',) (state) ?</t>
  </si>
  <si>
    <t>[bbf499ec2e5ade62d1ec98ea6d9fb34e, 77c7bccc73cd58bdb1f88c60634dbf46, 34ed36f3a1d4b1d8f742bcfc71bf720e, bde27da42fd095e7bc5b52263827f350, 5191a917a2f7f5606e7b59a838eb65b5, ded907a83ba608aa3abd3cbbe10f9880, 875fcfa61d06ba2738a76d0406bb1d33, 95ff0e44cb44b51bd19c4412fbcc7595]</t>
  </si>
  <si>
    <t>3-74695</t>
  </si>
  <si>
    <t>How many people were killed in 2016 (year) in ('Kansas', 'Wichita') (city) ?</t>
  </si>
  <si>
    <t>[8968bc93b9233bd4ca8f03709f7c8941, 9d5ce6898082402fc63c6f1a270dea53, 03939c2c52a1d4666f5207418302541a, 7619e5444e527988e6a6d2604736c2f0]</t>
  </si>
  <si>
    <t>3-103382</t>
  </si>
  <si>
    <t>How many people were injured in 2016 (year) that involve the name Williams (last) ?</t>
  </si>
  <si>
    <t>[1a4a681d871a658b200809b7b7c7dd66, 4e540c2b69896d9c5cbcef1fb5f96de3, fd66f856b3d2cb337fd5d742618a555a, 2bd893f92a71920ea7a391dfcb518090, f3adde7eafeadb41d839dfbc2a33362f, 67c4fe3b3530810faa5a9916d2255c37, 61f0eb314dd1e960cc77e5b2003c5424, 54aafae5ecfb4ea7b63b0feb3cc1f804, 5217696ae42be2ed43dd8971ae9f16c9, 9e3176096a2ba3d6e12613d0fc9ecd3b, 17f83f6bfa8deff501219f55c718a22c, b461b2e625afd1f3a9da473e4e9ca74a, fd2ffd8dd9eb47c19fca13d82b955f0b, cd2474f9d6f6468658448b950085e2ff, 90f05cdd91998283674d95244279e798, 629abdc877c25f8b93fafd2c08ee17dd, 91a1a6b48bf97d3190955003272124cf, 6c8838e11fb4658236ce401acd1482fb, 4d2384fef709a291eab176fab3f40893, 538ce7e73d1006df43f17b18aec0b280, 0835a98c168ea7067e832a7a5f03586b, 7097f0dda6c0bcd7955b56be9a9ab5d0, 09784dc8dab697face2c753f602ee369, 4643e3a80f38cd21902b56de3a07ea19, 93040125ca0f41a85b5b6cc9165ab4d3, 2d69bf3b32d8d9ed6df5b5610a9883ea, 85b2620519334c470f76d1ef40694c11, 9164062d93596d52a4939f77bc9f0847, 6ab623f4e2943807f5abd0d7b22dd845, 28ccf391ab048b2782f326ceee021cbd, 2cb621f78d444a457f6641f1b4c9fc76, e87a0635aacf1edcc897600ba16bd7e8, 8a82a70b851c000fd66f5871d2a7c32a, a5e9ec72bd5d00a6775f5457c962f557, 9487f10d039704ef9463a635f02dba2a, 66a712c01e92330e40656beca7ea32e8, 66d30db65488c2b02e5882d7e762b5c3, c7e44056252cdb25cb66f270a3cc8f8d, 7cdf5cbd678bd4a47a3108256818eecc]</t>
  </si>
  <si>
    <t>3-99959</t>
  </si>
  <si>
    <t>How many people were injured in 2016 (year) that involve the name Taiquan (first) ?</t>
  </si>
  <si>
    <t>[2c6de53396e7b1ee1ac4da568135dd02]</t>
  </si>
  <si>
    <t>3-88821</t>
  </si>
  <si>
    <t>How many people were killed in ('Alabama', 'Mobile') (city) that involve the name Russell (last) ?</t>
  </si>
  <si>
    <t>3-105516</t>
  </si>
  <si>
    <t>How many people were injured in 30/11/2013 (day) that involve the name Shekirrah Thomas (full_name) ?</t>
  </si>
  <si>
    <t>[d3f0ed1fb6d481669da9b3158f92aaeb]</t>
  </si>
  <si>
    <t>3-88819</t>
  </si>
  <si>
    <t>How many people were killed in ('Kentucky', 'White Plains') (city) that involve the name Whitaker (last) ?</t>
  </si>
  <si>
    <t>[23732dad576a28c889461911c781a2b8, f7761e64753f92f2e0b45d800551c148]</t>
  </si>
  <si>
    <t>3-103337</t>
  </si>
  <si>
    <t>How many people were injured in 2016 (year) that involve the name Jackson (last) ?</t>
  </si>
  <si>
    <t>[8d7ceb3be584fa025b324139bfee2ebb, 09784dc8dab697face2c753f602ee369, 0595d8eb93575fef0d41656420785404, f3f7c63810318f00efac55c3c6de81c8, ba76b12ac6d4a8803cc1e634f5e022e4, ada93ea497bd826d953651d14e7cc41b, e792366cbc02417545d4dd90a84dcb6a, 3d91d864584622c27363a5833cd6636d, 7dca15741216fa39333f71f0bce8ed33, 70269b0f4b241b0c83d6273e1ca4f8df, 562eec1740e1d99d5ebe3ec3e26c1ef8, 96ab398c9d064abf5b337152262ba416]</t>
  </si>
  <si>
    <t>[1b6c2f261d1dc9792fe7d53130ae0a12, d4b3560e3c7fd63ad0b4df8a57d80974, fd66f856b3d2cb337fd5d742618a555a, 3397f9e5fc77d87af476a142cf09e22d, 5b34ed434625831985ff3fdf4f43847e, 549c58be8c6f9721eab05604a2ac6a9e, 6a1d5638928df825086882013b605435, 10602afbefa3fef76450b35ca0ef6ea8, a2546489e20063a7eee4a0f7612b5d5e, 15eb4550cad2bb8106425e79c9ac1fb2, 79ff748a1351e8a5228163a2ad95b563, 709ffb35ba351efcdf98f0b20a14d748, 262e2a57c6babd985341ceb306dc009b, bb317d37a0574520b3705ec77510c854, d8e12bd7356578099c8a95676ada765c, 0f413d308edb52d4ba3730b7b0773022, c81ab8791358a6c8788df044d968527f, bee6dcdd55f4b8d096e0f3d0d414df72, 4f0f4938f806f6dca70d10b596b5ba6d, ada93ea497bd826d953651d14e7cc41b, 09784dc8dab697face2c753f602ee369, c1532f0ccdd94128935f37adda1012dc, 9e81b8fb534577806c469b2a6f8cd168, 36f480520da711181d307e5e73263527, 8d7ceb3be584fa025b324139bfee2ebb, c9bfe30cb8e36037e95a88c963b24073, f65ea5781f0208c1062e2097e645b38d, ae661f127488834f85dd880d6ebbeae6, 6ab623f4e2943807f5abd0d7b22dd845, ba36803d6afda32f9eaf33e7cbd70858, 3d91d864584622c27363a5833cd6636d, 2ce23757a6c738d045466a65971ada10, ba76b12ac6d4a8803cc1e634f5e022e4, b74a6973fecf3adb513aa0fbbcf5bffd, 96ab398c9d064abf5b337152262ba416, 70269b0f4b241b0c83d6273e1ca4f8df, 9e832a0e60ae1920c404ed81650f6560, bfa1cd94954d71c22b36aa274626e11b, 658caca720f56ad9dbb11fd9203964d1, e9f889ea233cf99591ffe2211e261aca]</t>
  </si>
  <si>
    <t>3-94271</t>
  </si>
  <si>
    <t>How many people were injured in 25/11/2013 (day) in ('California',) (state) ?</t>
  </si>
  <si>
    <t>3-86635</t>
  </si>
  <si>
    <t>How many people were killed in 2015 (year) that involve the name Anthony (first) ?</t>
  </si>
  <si>
    <t>[6c9435612a92fabb26bd638d1e28766b, 081ab32a4d69362a12f914481542c96d, 943e7caeebab6b2e9014138d7f32bc74, def79045fa8b74cd37ac0eb111acbda0, 3c94c6a530093e0e3d0b3f3b4ea75f9d, 983f35c1b758e8d5761f2b5718ea34c9]</t>
  </si>
  <si>
    <t>3-96454</t>
  </si>
  <si>
    <t>How many people were injured in 04/2016 (month) in ('New Jersey', 'Orange') (city) ?</t>
  </si>
  <si>
    <t>3-103331</t>
  </si>
  <si>
    <t>How many people were injured in 2016 (year) that involve the name Watson (last) ?</t>
  </si>
  <si>
    <t>[e23319502af6cf031a8ac5b2e25eac1f, 61f0eb314dd1e960cc77e5b2003c5424, 07afde44124bab1233121920b177fbc9, cd2474f9d6f6468658448b950085e2ff]</t>
  </si>
  <si>
    <t>3-98632</t>
  </si>
  <si>
    <t>How many people were injured in 05/2016 (month) in ('Nevada',) (state) ?</t>
  </si>
  <si>
    <t>3-94273</t>
  </si>
  <si>
    <t>How many people were injured in 16/05/2013 (day) in ('Pennsylvania',) (state) ?</t>
  </si>
  <si>
    <t>[8dcd3388d36fc72fcdaab697fc223ec3, 24ca119b5ed5e7dbd04b2a6196c15190]</t>
  </si>
  <si>
    <t>3-94279</t>
  </si>
  <si>
    <t>How many people were injured in 30/06/2016 (day) in ('Illinois',) (state) ?</t>
  </si>
  <si>
    <t>3-94278</t>
  </si>
  <si>
    <t>How many people were injured in 08/10/2016 (day) in ('New York',) (state) ?</t>
  </si>
  <si>
    <t>3-94277</t>
  </si>
  <si>
    <t>How many people were injured in 19/06/2016 (day) in ('Arkansas',) (state) ?</t>
  </si>
  <si>
    <t>[67cbaedc3b6353917515b723b96116f3]</t>
  </si>
  <si>
    <t>3-96452</t>
  </si>
  <si>
    <t>How many people were injured in 01/2014 (month) in ('North Carolina', 'Rocky Mount') (city) ?</t>
  </si>
  <si>
    <t>3-96453</t>
  </si>
  <si>
    <t>How many people were injured in 10/2015 (month) in ('Tennessee', 'Nashville') (city) ?</t>
  </si>
  <si>
    <t>3-98618</t>
  </si>
  <si>
    <t>How many people were injured in 10/2015 (month) in ('Tennessee',) (state) ?</t>
  </si>
  <si>
    <t>[b59c629a8af2e879af08201669fc7128, e31a42fed2e5a5f91f4899d4bb356c47, 4182b3ea21d728d92dd913609448843f, 0597702bb53302b30f52d2258fce5152]</t>
  </si>
  <si>
    <t>[0597702bb53302b30f52d2258fce5152, a54a121769df3e3858f4714e572ec86f, e31a42fed2e5a5f91f4899d4bb356c47]</t>
  </si>
  <si>
    <t>3-94259</t>
  </si>
  <si>
    <t>How many people were injured in 15/03/2015 (day) in ('California',) (state) ?</t>
  </si>
  <si>
    <t>3-95106</t>
  </si>
  <si>
    <t>How many people were injured in 2016 (year) in ('South Carolina', 'Myrtle Beach') (city) ?</t>
  </si>
  <si>
    <t>3-95105</t>
  </si>
  <si>
    <t>How many people were injured in 2014 (year) in ('South Carolina', 'Columbia') (city) ?</t>
  </si>
  <si>
    <t>[a53e1bf8a7f174951dccc8fd21c2cdee]</t>
  </si>
  <si>
    <t>3-99946</t>
  </si>
  <si>
    <t>How many people were injured in 2016 (year) that involve the name Stephen (first) ?</t>
  </si>
  <si>
    <t>[25accaa6aa542d802574075df91ba8d9, 96ab398c9d064abf5b337152262ba416, 22bccdb4b34221f8e022180d33208af4, e415fe86e18f678a4165d64975fe2eea, 36f480520da711181d307e5e73263527]</t>
  </si>
  <si>
    <t>3-99948</t>
  </si>
  <si>
    <t>How many people were injured in 2014 (year) that involve the name Eugene (first) ?</t>
  </si>
  <si>
    <t>3-98616</t>
  </si>
  <si>
    <t>How many people were injured in 08/2014 (month) in ('Pennsylvania',) (state) ?</t>
  </si>
  <si>
    <t>[dd2c2d74592ab8195cfe0f7680a559d7, a17969d53e5641abd4da636e24bbbbb3, bb78fa8e049d6175c7e6f5e64a17a1e8]</t>
  </si>
  <si>
    <t>[dd2c2d74592ab8195cfe0f7680a559d7, bb78fa8e049d6175c7e6f5e64a17a1e8]</t>
  </si>
  <si>
    <t>3-76847</t>
  </si>
  <si>
    <t>How many people were killed in 05/08/2014 (day) in ('Connecticut',) (state) ?</t>
  </si>
  <si>
    <t>3-86654</t>
  </si>
  <si>
    <t>How many people were killed in 2015 (year) that involve the name Christopher (first) ?</t>
  </si>
  <si>
    <t>[d6aaa8a906e21706e241fd72a536215b, dca280a3d5bfa41a8ef5a10cc6a7c541, 1c3b285e2670b6630390cc06d848e5de, 3ee4ecc50635f1815b05f92380dc795a, d6c08ab363b93c7248eb011111c24282, cebebcfc4812f3104cc3e6330028d776]</t>
  </si>
  <si>
    <t>3-106829</t>
  </si>
  <si>
    <t>How many people were injured in 07/07/2013 (day) that involve the name Jarvis (first) ?</t>
  </si>
  <si>
    <t>3-83141</t>
  </si>
  <si>
    <t>How many people were killed in 23/07/2016 (day) that involve the name Rodriguez (last) ?</t>
  </si>
  <si>
    <t>3-110094</t>
  </si>
  <si>
    <t>How many people were injured in ('Tennessee', 'Memphis') (city) that involve the name Malone (last) ?</t>
  </si>
  <si>
    <t>3-104658</t>
  </si>
  <si>
    <t>How many people were injured in 2016 (year) that involve the name Chadney Allen (full_name) ?</t>
  </si>
  <si>
    <t>[538ce7e73d1006df43f17b18aec0b280, 9e3176096a2ba3d6e12613d0fc9ecd3b]</t>
  </si>
  <si>
    <t>3-105988</t>
  </si>
  <si>
    <t>How many people were injured in 29/10/2014 (day) that involve the name English (last) ?</t>
  </si>
  <si>
    <t>[7629605b279cad82e9c061a185b2c6fd]</t>
  </si>
  <si>
    <t>3-101143</t>
  </si>
  <si>
    <t>How many people were injured in 11/2015 (month) that involve the name Amar (first) ?</t>
  </si>
  <si>
    <t>3-85799</t>
  </si>
  <si>
    <t>How many people were killed in 2013 (year) that involve the name Angel (first) ?</t>
  </si>
  <si>
    <t>[4aff1c806862544f92616cf29a1b3d3f, 36a666452ea4a2a4ec1bf525961ad2d6]</t>
  </si>
  <si>
    <t>3-100298</t>
  </si>
  <si>
    <t>How many people were injured in 2015 (year) that involve the name Corey (first) ?</t>
  </si>
  <si>
    <t>[37a28e2e4262751037c2bbd48609c9f1, 4dcb1df7a979349200049b91d7caa3c0, 0b927929a9bfd0fe57e59de9040db9e9, 64f3f7fd801a1069a09a90180c2d39fb]</t>
  </si>
  <si>
    <t>3-83139</t>
  </si>
  <si>
    <t>How many people were killed in 13/09/2014 (day) that involve the name Mayes (last) ?</t>
  </si>
  <si>
    <t>[017920da87a5daacd48a426e48aed61e, 084c085e6a47379426a977496ac576c9]</t>
  </si>
  <si>
    <t>3-104653</t>
  </si>
  <si>
    <t>How many people were injured in 2016 (year) that involve the name Terrance Givens (full_name) ?</t>
  </si>
  <si>
    <t>3-95111</t>
  </si>
  <si>
    <t>How many people were injured in 2016 (year) in ('Illinois', 'Chicago (Chicago Lawn)') (city) ?</t>
  </si>
  <si>
    <t>[ab4f9fb23b55bc75ac2f5942ae009b47]</t>
  </si>
  <si>
    <t>3-99952</t>
  </si>
  <si>
    <t>How many people were injured in 2014 (year) that involve the name Kenneth (first) ?</t>
  </si>
  <si>
    <t>[a17969d53e5641abd4da636e24bbbbb3, d811417a590e63d15a37a3d2dd8e1d4f, dc39fbd34045c9d97c7809c9efbed3a8]</t>
  </si>
  <si>
    <t>3-100294</t>
  </si>
  <si>
    <t>How many people were injured in 2016 (year) that involve the name Tyler (first) ?</t>
  </si>
  <si>
    <t>[40dc62c6d44e049ec5558fe87e5c47c6, 9fc866eb04e1f233978e14a8713c3e9e, b068c66527383b67bcde402574878f5c]</t>
  </si>
  <si>
    <t>3-101142</t>
  </si>
  <si>
    <t>How many people were injured in 01/2015 (month) that involve the name Ladarius (first) ?</t>
  </si>
  <si>
    <t>3-96445</t>
  </si>
  <si>
    <t>How many people were injured in 04/2016 (month) in ('Maryland', 'Temple Hills') (city) ?</t>
  </si>
  <si>
    <t>3-74674</t>
  </si>
  <si>
    <t>How many people were killed in 2015 (year) in ('Indiana', 'Indianapolis') (city) ?</t>
  </si>
  <si>
    <t>[9130f00f833b05ac8bc5bdab722d6e2e, 267080ae6c84c514afaf71d2f4bebc2a, a3a0d13f486c46e2d6bc1e92caf1907e, 90ea60fa6762de02876532646784f93c, 00c62b2b52b6c125e01ca99b243c470f, 6ab623f4e2943807f5abd0d7b22dd845, 470cc208cbd53da745513c084ee77ce5, 63b8927d8a80569e987f2d37414de2cf]</t>
  </si>
  <si>
    <t>3-95115</t>
  </si>
  <si>
    <t>How many people were injured in 2015 (year) in ('Mississippi', 'Forest') (city) ?</t>
  </si>
  <si>
    <t>3-96440</t>
  </si>
  <si>
    <t>How many people were injured in 05/2015 (month) in ('Missouri', 'Kinloch') (city) ?</t>
  </si>
  <si>
    <t>3-96442</t>
  </si>
  <si>
    <t>How many people were injured in 06/2016 (month) in ('North Carolina', 'Henderson') (city) ?</t>
  </si>
  <si>
    <t>3-99938</t>
  </si>
  <si>
    <t>How many people were injured in 12/08/2016 (day) in ('Texas', 'Dallas') (city) ?</t>
  </si>
  <si>
    <t>[f3f7c63810318f00efac55c3c6de81c8, 0595d8eb93575fef0d41656420785404, 8d7ceb3be584fa025b324139bfee2ebb]</t>
  </si>
  <si>
    <t>3-94247</t>
  </si>
  <si>
    <t>How many people were injured in 21/08/2016 (day) in ('Massachusetts',) (state) ?</t>
  </si>
  <si>
    <t>3-98604</t>
  </si>
  <si>
    <t>How many people were injured in 12/2016 (month) in ('Arizona',) (state) ?</t>
  </si>
  <si>
    <t>3-75967</t>
  </si>
  <si>
    <t>How many people were killed in 12/2015 (month) in ('North Carolina',) (state) ?</t>
  </si>
  <si>
    <t>[48be83c4975f3df74a3e78cb7f440446, 4133816007cf48973b4b139d9fadb7b9]</t>
  </si>
  <si>
    <t>3-96426</t>
  </si>
  <si>
    <t>How many people were injured in 08/2016 (month) in ('Texas', 'Dallas') (city) ?</t>
  </si>
  <si>
    <t>[8d7ceb3be584fa025b324139bfee2ebb, 09784dc8dab697face2c753f602ee369, 0595d8eb93575fef0d41656420785404, f3f7c63810318f00efac55c3c6de81c8, cbaac7ac5bf24316b9a3d982d669c2ed, bee6dcdd55f4b8d096e0f3d0d414df72]</t>
  </si>
  <si>
    <t>3-76812</t>
  </si>
  <si>
    <t>How many people were killed in 14/12/2015 (day) in ('Arizona',) (state) ?</t>
  </si>
  <si>
    <t>3-85776</t>
  </si>
  <si>
    <t>How many people were killed in 2016 (year) that involve the name Christopher (first) ?</t>
  </si>
  <si>
    <t>[72cae750af330201fc0465cb6a19da7a, afb59e1a2a92bb1900f14102aa87e46a, acec5282341dea08f524fe1b06b93863, c6189afed2791ee246b66bbcec632f07, 0b3b5a80431913c99c9776d1accd2906, f388e76fedca1bc0748e2a1441381475, 32943766d505983c61ac2bd978db3462, 7512c69ea9171bc03f2e935eec798751, b9af533d3a40a6c2dfb2148e45c4ee87, 2043fe29f22b9a2c305657e38c385239, 40e4325dbd1f3acaf268a08ffb61d15d, d007340260ed603716bfbcd395c31bde, 36ff8db0ac78cd81e2bebaf6ea8ad97c, 4f0f4938f806f6dca70d10b596b5ba6d, 09784dc8dab697face2c753f602ee369, 53b97d585a4890c82818045870a999b6, b4ce20bac7217209a07c56209c44173f, de99c6c6b149d589d0c78125cc8c6084, 075630e67290e8941ca0242fafe43789, b6bf4abf8861510b02951bd30fa143b5, cd9aff1837ec669115d4b61e99c324c8, 7038207f1fe484ae58001c1d7386a598, 7d726113c5779da0c25328489ee6cb5f, 9f8e0136433e15e6963f81f1f156cf54, b0289dddc630b8d63f7f317e3a88888e, 9dd2d02ab643e97abeecc994b52a8194, cbf6f9e0ebe15cfe6165ddd88cf74cdf]</t>
  </si>
  <si>
    <t>3-87952</t>
  </si>
  <si>
    <t>How many people were killed in ('Illinois',) (state) that involve the name Kortney (first) ?</t>
  </si>
  <si>
    <t>3-105529</t>
  </si>
  <si>
    <t>How many people were injured in 02/08/2016 (day) that involve the name Mason Powell (full_name) ?</t>
  </si>
  <si>
    <t>3-86619</t>
  </si>
  <si>
    <t>How many people were killed in 2016 (year) that involve the name John (first) ?</t>
  </si>
  <si>
    <t>[c302b355ad6d9145485c1902f83012b1, 1b6c2f261d1dc9792fe7d53130ae0a12, 00811affc3da7176ad486b9dfa3b31cc, f9e6e25ffb5c71748a151128f702edb4, 8efc377c8be902ce0a6ac33f062ef934, fd2ffd8dd9eb47c19fca13d82b955f0b, fad9833790ef5459f341743a17be6dd0, 7a2f9f5ab4af428d64cfd870365d8d13, 0f413d308edb52d4ba3730b7b0773022, 8456423e80cc316ac438efa4e3086bb8, c81ab8791358a6c8788df044d968527f, 7fc257589adeb2a9504cfb3bdd7ad1d5, 3d8e1ee1b86fc53e42d8d75a16ef5c7f, bd79bc07c3f19db51f3f69c46f3993e5, 5c5a85b18a8e51fe4e5367d6e86ba8db, e551ed294fb562844e7a002e81994c0f, effd71dc06ec2b9d996b56aaba8b4100, 4d9687e621267401a4580433e4f8b9b9, d7a40f20eeac0534ce5ec99d56c7531c, f62bd936852f8a09a5dc3bdc3ce0a712, bb79649336357438cd7a51d32c8a1f58, 58b79d0ad263bb28a3903ded5ddb50b4, f273534e3f37b415a5f5e0b03346928a, 904d32ab1bc56e524b58d2613da18d9f, 3fb64fb44952dcea0e379ef5acc94ff8]</t>
  </si>
  <si>
    <t>3-107708</t>
  </si>
  <si>
    <t>How many people were injured in ('New York',) (state) that involve the name Errol (first) ?</t>
  </si>
  <si>
    <t>3-103358</t>
  </si>
  <si>
    <t>How many people were injured in 2016 (year) that involve the name Hall (last) ?</t>
  </si>
  <si>
    <t>3-82257</t>
  </si>
  <si>
    <t>How many people were killed in 2016 (year) that involve the name Miller (last) ?</t>
  </si>
  <si>
    <t>[3d285dc20481fb7d98955b869fb46c7b, 05fade5ecbceb5c3f2360669da0e9427, 23f71292515a7a285e5eda6da3f6d33c, 4643e3a80f38cd21902b56de3a07ea19, f1448cc8275d5f39c8814dc07f5ba877, daad955f2f679451173e2038e359819b]</t>
  </si>
  <si>
    <t>[f1448cc8275d5f39c8814dc07f5ba877, 1b6c2f261d1dc9792fe7d53130ae0a12, e551ed294fb562844e7a002e81994c0f, 88fb3c2a60e16cee907e5765478f3a05, 4da3e92adee47ce5f6cd049b2468f9dc, a67a6cc8b5383cb6ecc254375fb72bb4, 9e3176096a2ba3d6e12613d0fc9ecd3b, 3d285dc20481fb7d98955b869fb46c7b, 464711fae614be37a2e990878c3e3167, dcb0f771fd8e87956a7eccafe76b30ea, 15262bdbdd84ba59a4da6ab6552215fd, c81ab8791358a6c8788df044d968527f, daad955f2f679451173e2038e359819b, feed1092a186802ce1d463632d1c9674, 538ce7e73d1006df43f17b18aec0b280, 99259f9cdc046f01ab0f8cc7dd0aabd4]</t>
  </si>
  <si>
    <t>3-101176</t>
  </si>
  <si>
    <t>How many people were injured in 01/2013 (month) that involve the name Julian (first) ?</t>
  </si>
  <si>
    <t>3-86614</t>
  </si>
  <si>
    <t>How many people were killed in 2016 (year) that involve the name Jesus (first) ?</t>
  </si>
  <si>
    <t>[a11a696e95ec883a2bdda0a9861ebb09, 74f716a8d52ea0426c3979401a383dac, 3ab92e0f10f6bc58b3c7a567787256a6]</t>
  </si>
  <si>
    <t>[a11a696e95ec883a2bdda0a9861ebb09, 74f716a8d52ea0426c3979401a383dac]</t>
  </si>
  <si>
    <t>3-87945</t>
  </si>
  <si>
    <t>How many people were killed in ('Kentucky',) (state) that involve the name Kieara (first) ?</t>
  </si>
  <si>
    <t>3-75974</t>
  </si>
  <si>
    <t>How many people were killed in 06/2016 (month) in ('Texas',) (state) ?</t>
  </si>
  <si>
    <t>[be72bc254d808cdf561a42cec76fdeae, f123522b3d905fc67cb6f0cc5ba40a64, 64a97e1b658c9da115893ba2ff4f4f6f, 8d1e01e321f3ff22248da27687341838, 12a5cf76f14a6703d773b6ed160620f5, e158e69a50b790c6023c9592ac204800, 58b6e8c65e7467f6eb2f87373f3710a9, b365a8e3325f3b6c11277afceb0ede32, b0283df4b1e79404c68a1f3b1eb7f255, 480c55c099efd38455668b93cc471ad1]</t>
  </si>
  <si>
    <t>[be72bc254d808cdf561a42cec76fdeae, f123522b3d905fc67cb6f0cc5ba40a64, b365a8e3325f3b6c11277afceb0ede32, 59271f8d363fc82500c718e02b7b9abc, 64a97e1b658c9da115893ba2ff4f4f6f, 8d1e01e321f3ff22248da27687341838, 58b6e8c65e7467f6eb2f87373f3710a9, d14751bf1946fdc571e4d1420bec38e8, 12a5cf76f14a6703d773b6ed160620f5, 480c55c099efd38455668b93cc471ad1, e158e69a50b790c6023c9592ac204800, 7ad0fe011f83441c221745f49aaae028]</t>
  </si>
  <si>
    <t>3-96434</t>
  </si>
  <si>
    <t>How many people were injured in 05/2015 (month) in ('Maryland', 'Baltimore') (city) ?</t>
  </si>
  <si>
    <t>3-104680</t>
  </si>
  <si>
    <t>How many people were injured in 2016 (year) that involve the name Alana Tello (full_name) ?</t>
  </si>
  <si>
    <t>[e09574dbe2abddbf8bc8ea9f777666ac, ee715bd69b667cf4f6a801ed4946a32c]</t>
  </si>
  <si>
    <t>[ee715bd69b667cf4f6a801ed4946a32c]</t>
  </si>
  <si>
    <t>3-95102</t>
  </si>
  <si>
    <t>How many people were injured in 2016 (year) in ('Alabama', 'Montgomery') (city) ?</t>
  </si>
  <si>
    <t>3-96430</t>
  </si>
  <si>
    <t>How many people were injured in 10/2016 (month) in ('Nevada', 'Reno') (city) ?</t>
  </si>
  <si>
    <t>3-93389</t>
  </si>
  <si>
    <t>How many people were injured in 14/11/2016 (day) in ('Texas',) (state) ?</t>
  </si>
  <si>
    <t>3-99929</t>
  </si>
  <si>
    <t>How many people were injured in 06/11/2015 (day) in ('California', 'Bakersfield') (city) ?</t>
  </si>
  <si>
    <t>[d519b12bca122aa641e4ba277a51a279]</t>
  </si>
  <si>
    <t>3-75977</t>
  </si>
  <si>
    <t>How many people were killed in 06/2016 (month) in ('Colorado',) (state) ?</t>
  </si>
  <si>
    <t>[e4ffa212da6ba446cb75b04ccc52bdf1, cfe5bc4712275782e656e5d72e8f43e5, ee35357b0d9441a003c7aa68d7cf2f5e]</t>
  </si>
  <si>
    <t>3-105527</t>
  </si>
  <si>
    <t>How many people were injured in 25/08/2013 (day) that involve the name Damien Simpson (full_name) ?</t>
  </si>
  <si>
    <t>3-83116</t>
  </si>
  <si>
    <t>How many people were killed in 20/12/2016 (day) that involve the name Kassner (last) ?</t>
  </si>
  <si>
    <t>3-75986</t>
  </si>
  <si>
    <t>How many people were killed in 11/2015 (month) in ('Texas',) (state) ?</t>
  </si>
  <si>
    <t>[07572b6d87e3d79e4ca53c370639275c, e5e153a270db0333c7b80781d21e1e46, 9a8c518a0c1cd9215b183bd231f0beee, f8d7d79eea4b747329ba41bbe75a8254]</t>
  </si>
  <si>
    <t>[f8d7d79eea4b747329ba41bbe75a8254, 9a8c518a0c1cd9215b183bd231f0beee, 07572b6d87e3d79e4ca53c370639275c, 7b6f28c70a842833b63f6b5cc905ae37]</t>
  </si>
  <si>
    <t>3-103342</t>
  </si>
  <si>
    <t>How many people were injured in 2013 (year) that involve the name Williams (last) ?</t>
  </si>
  <si>
    <t>[aa3e80dd03710186613acb45855e687e, 42e524a0fc25fe5c7d6607ef1c0ac0cc, 27bab02bf1ab029f5e588423f208132c, 2235c79257655d3d0abc8be5079b0464, bbf499ec2e5ade62d1ec98ea6d9fb34e, 5f79e87d68c475c99e1d41e277ccbc0c]</t>
  </si>
  <si>
    <t>3-99930</t>
  </si>
  <si>
    <t>How many people were injured in 09/08/2016 (day) in ('Pennsylvania', 'Harrisburg') (city) ?</t>
  </si>
  <si>
    <t>[8e73f57c8ce9aaa846083f77ae193f12]</t>
  </si>
  <si>
    <t>3-93393</t>
  </si>
  <si>
    <t>How many people were injured in 23/02/2016 (day) in ('Florida',) (state) ?</t>
  </si>
  <si>
    <t>[d1812112676dcc7dfd019892ec24eaa5, 17fa10635fc11ad6a3f7112a5c0d9e46, cd2474f9d6f6468658448b950085e2ff, 61f0eb314dd1e960cc77e5b2003c5424]</t>
  </si>
  <si>
    <t>[d1812112676dcc7dfd019892ec24eaa5, 17fa10635fc11ad6a3f7112a5c0d9e46, 61f0eb314dd1e960cc77e5b2003c5424, cd2474f9d6f6468658448b950085e2ff]</t>
  </si>
  <si>
    <t>3-96423</t>
  </si>
  <si>
    <t>How many people were injured in 11/2014 (month) in ('Florida', 'Miami') (city) ?</t>
  </si>
  <si>
    <t>3-101163</t>
  </si>
  <si>
    <t>How many people were injured in 07/2014 (month) that involve the name Dayron (first) ?</t>
  </si>
  <si>
    <t>3-93396</t>
  </si>
  <si>
    <t>How many people were injured in 26/09/2016 (day) in ('Texas',) (state) ?</t>
  </si>
  <si>
    <t>3-96407</t>
  </si>
  <si>
    <t>How many people were injured in 09/2016 (month) in ('North Carolina', 'New Bern') (city) ?</t>
  </si>
  <si>
    <t>3-99917</t>
  </si>
  <si>
    <t>How many people were injured in 30/07/2016 (day) in ('Missouri', 'Saint Louis') (city) ?</t>
  </si>
  <si>
    <t>3-75949</t>
  </si>
  <si>
    <t>How many people were killed in 11/2014 (month) in ('Colorado',) (state) ?</t>
  </si>
  <si>
    <t>[33ea3a3f7c48c3e81f44b0db079e0cbc, d9379b7f85c0279dd4e211b04ff8cb89, 0030bcd160f60884d2275e1373decd2e, 808a2e8d175092b27e25d8a6f50066a7]</t>
  </si>
  <si>
    <t>3-94227</t>
  </si>
  <si>
    <t>How many people were injured in 10/12/2016 (day) in ('Florida',) (state) ?</t>
  </si>
  <si>
    <t>[0ac1dc054437e8ec44364afcd9532366]</t>
  </si>
  <si>
    <t>3-93379</t>
  </si>
  <si>
    <t>How many people were injured in 16/09/2016 (day) in ('California',) (state) ?</t>
  </si>
  <si>
    <t>[66254beda7270576249ba8e9c59a18d3]</t>
  </si>
  <si>
    <t>3-99919</t>
  </si>
  <si>
    <t>How many people were injured in 01/08/2016 (day) in ('South Carolina', 'Greenville') (city) ?</t>
  </si>
  <si>
    <t>[453da741a30c7145b8407983e26ee44a]</t>
  </si>
  <si>
    <t>3-99912</t>
  </si>
  <si>
    <t>How many people were injured in 18/08/2016 (day) in ('Illinois', 'Peoria') (city) ?</t>
  </si>
  <si>
    <t>3-75943</t>
  </si>
  <si>
    <t>How many people were killed in 10/2016 (month) in ('Illinois',) (state) ?</t>
  </si>
  <si>
    <t>3-82244</t>
  </si>
  <si>
    <t>How many people were killed in 2016 (year) that involve the name Martinez (last) ?</t>
  </si>
  <si>
    <t>[7e9f8c4e9205b9baa048e00cf6cc6c76, 316932156a3da5a8b02094f0f1c97ec0, 159bfdeeff070e2afbf64f17a531a664, b38b3726bdb8fc28186f88217dfa7c7b, c6189afed2791ee246b66bbcec632f07, 4a69182374e2ffc15cdf843d2772364c, 3d92d1de230b3e2eaa3391fec23056ba, 07a85009c53e962b417cb8b545c51af9, 0f5d1ba580da455b530ccffe7b34fba5, 456f3dd976b192f2be0be5d1639cdcc5, fec757e15cfa223b21328ee5aac44f7e, c6f8be99459e4307d9c6efbad8449ac1]</t>
  </si>
  <si>
    <t>3-85750</t>
  </si>
  <si>
    <t>How many people were killed in 2015 (year) that involve the name Kevin (first) ?</t>
  </si>
  <si>
    <t>[20d162025ffdeed3009139cf541f25bc, 962fcccfe6ed3aee58a83b79b628229b, e77cbc02b8c87897829e13b6802063ee, 42b38402fdb5a9d4797fa6127a2b0922, 5399e69bd065a2140d87b64055a317df, 63e454389553671dde285f2be333879c, 307c24dcd48a6e2a904ef27e96867912, 9fd23584f2fbf09714acd59014eaf6a9, def79045fa8b74cd37ac0eb111acbda0, 12e2b810a1fb4038a5869f2e564ddae4, 49afe22b7a3c52e12c4c6a9043d13cc8, 3096c37a7b8d58c8e92c172536dc4223]</t>
  </si>
  <si>
    <t>3-85745</t>
  </si>
  <si>
    <t>How many people were killed in 2016 (year) that involve the name Robert (first) ?</t>
  </si>
  <si>
    <t>[4440cd0bd02b1ebf657260e02627d925, 4a3283c9adfa72dec85f6296ce819c9c, 1ed9edcce74ae3ad1117b527fed53517, 62e6d6a880c0350c638df09a1d6871d6]</t>
  </si>
  <si>
    <t>[f123522b3d905fc67cb6f0cc5ba40a64, f0f057f13a508cd261ced3e81add4395, 8b42d44723c8b59bcf75de6367df8aa0, a67a6cc8b5383cb6ecc254375fb72bb4, 280357b24aa337bad393bec8d53c9b03, 7ff6f40fc1fa1d4ad56771bb4adeb8aa, 536da0dee1cc6917b2bf52dee2f61f5c, 0b17114b0a80ad9317d5143987386929, 4a3283c9adfa72dec85f6296ce819c9c, be72bc254d808cdf561a42cec76fdeae, bb317d37a0574520b3705ec77510c854, 62e6d6a880c0350c638df09a1d6871d6, d0e94c1fc528377f979230d08a5ee858, 99ec15c91bbb8fb5e2dc686842c762fa, d007340260ed603716bfbcd395c31bde, b4741ee6e7984198a0b92e0ad91400c0, 5e2b130c344575991e61646746c7515a]</t>
  </si>
  <si>
    <t>3-106006</t>
  </si>
  <si>
    <t>How many people were injured in 10/11/2016 (day) that involve the name Barriere (last) ?</t>
  </si>
  <si>
    <t>3-107332</t>
  </si>
  <si>
    <t>How many people were injured in ('Missouri', 'Saint Louis') (city) that involve the name Damani (first) ?</t>
  </si>
  <si>
    <t>3-105153</t>
  </si>
  <si>
    <t>How many people were injured in 14/09/2016 (day) that involve the name Mariah Loredo (full_name) ?</t>
  </si>
  <si>
    <t>[3d92d1de230b3e2eaa3391fec23056ba]</t>
  </si>
  <si>
    <t>3-93388</t>
  </si>
  <si>
    <t>How many people were injured in 21/11/2015 (day) in ('Wisconsin',) (state) ?</t>
  </si>
  <si>
    <t>[f2a5c2aae77aff87c38ed62e7c704b9c]</t>
  </si>
  <si>
    <t>3-94217</t>
  </si>
  <si>
    <t>How many people were injured in 02/10/2015 (day) in ('Maryland',) (state) ?</t>
  </si>
  <si>
    <t>[4880cdd9c2946b259ded38115fbdbcc2, e4cd044100f04247eee54263748bbd63]</t>
  </si>
  <si>
    <t>3-109980</t>
  </si>
  <si>
    <t>How many people were injured in ('Washington', 'Seattle') (city) that involve the name Rasul-Chiono (last) ?</t>
  </si>
  <si>
    <t>3-94214</t>
  </si>
  <si>
    <t>How many people were injured in 11/11/2016 (day) in ('Wisconsin',) (state) ?</t>
  </si>
  <si>
    <t>[9f69ce2edab288240ea9559c65c5df29]</t>
  </si>
  <si>
    <t>3-94698</t>
  </si>
  <si>
    <t>How many people were injured in 2016 (year) in ('Kentucky', 'Louisville') (city) ?</t>
  </si>
  <si>
    <t>[a796cf28665991553d9b1135b93e9a94, 0277918340e5b5be1200adf113096ec8, bc7f5f95a9dd5f19e63e651813dd9dd4]</t>
  </si>
  <si>
    <t>3-109984</t>
  </si>
  <si>
    <t>How many people were injured in ('Pennsylvania', 'Philadelphia') (city) that involve the name Jones (last) ?</t>
  </si>
  <si>
    <t>[e1854df2db353a1dcbdaf3916e4cdc77]</t>
  </si>
  <si>
    <t>3-110973</t>
  </si>
  <si>
    <t>How many people were injured in ('Arkansas',) (state) that involve the name Linquinton Dean (full_name) ?</t>
  </si>
  <si>
    <t>3-108655</t>
  </si>
  <si>
    <t>How many people were injured in ('California',) (state) that involve the name Johnson (last) ?</t>
  </si>
  <si>
    <t>[626891fd4f87d6cc0ba33317531e31be, 96499b0d1aec39d20ac0e154fe6ce546, ab2eb5bc04424ca532eaadbbc1de4028, 72be1eecbad077919f87202bb3d2daca, 4555322bbd162c1115e7244ee8427e82, 293f7cee0a46b0d342df6747794e340b, 95569e1202906a0daf698e1d859cacd9]</t>
  </si>
  <si>
    <t>3-109986</t>
  </si>
  <si>
    <t>How many people were injured in ('Michigan', 'Detroit') (city) that involve the name Williams (last) ?</t>
  </si>
  <si>
    <t>3-75954</t>
  </si>
  <si>
    <t>How many people were killed in 02/2015 (month) in ('Texas',) (state) ?</t>
  </si>
  <si>
    <t>3-99903</t>
  </si>
  <si>
    <t>How many people were injured in 28/11/2016 (day) in ('California', 'Wilmington') (city) ?</t>
  </si>
  <si>
    <t>[f770780d5b083be247402d645badbb01, 58a53d1120efa02a93d3b4e14afd0c17]</t>
  </si>
  <si>
    <t>3-82253</t>
  </si>
  <si>
    <t>How many people were killed in 2016 (year) that involve the name Knarr (last) ?</t>
  </si>
  <si>
    <t>3-76807</t>
  </si>
  <si>
    <t>How many people were killed in 28/09/2015 (day) in ('Illinois',) (state) ?</t>
  </si>
  <si>
    <t>3-85760</t>
  </si>
  <si>
    <t>How many people were killed in 2016 (year) that involve the name Nathaniel (first) ?</t>
  </si>
  <si>
    <t>[f2b153b06d80107947dbe64693abb899, 293f7cee0a46b0d342df6747794e340b, 95569e1202906a0daf698e1d859cacd9, 6da590a77e4a932130fc43ce81082e1a]</t>
  </si>
  <si>
    <t>3-86606</t>
  </si>
  <si>
    <t>How many people were killed in 2016 (year) that involve the name Marcus (first) ?</t>
  </si>
  <si>
    <t>[17b7ffc50e4405be52ad48d002519742, aaebbd142f660ba40e9dc68a3d09a58d, ee715bd69b667cf4f6a801ed4946a32c, ada93ea497bd826d953651d14e7cc41b, 658caca720f56ad9dbb11fd9203964d1]</t>
  </si>
  <si>
    <t>3-76810</t>
  </si>
  <si>
    <t>How many people were killed in 22/11/2016 (day) in ('Arkansas',) (state) ?</t>
  </si>
  <si>
    <t>[b0b1579fdcafd50b1ce05dfe06fe6ae3, 2882e636369a3cbbabde4e1dabdbdfab, 5565a2d05c26f71871509eb0f6ce67e9, d1f844f36f140bb5da494dbe47b127fd]</t>
  </si>
  <si>
    <t>[2882e636369a3cbbabde4e1dabdbdfab, b0b1579fdcafd50b1ce05dfe06fe6ae3, d1f844f36f140bb5da494dbe47b127fd]</t>
  </si>
  <si>
    <t>3-93372</t>
  </si>
  <si>
    <t>How many people were injured in 18/10/2014 (day) in ('New York',) (state) ?</t>
  </si>
  <si>
    <t>[c06157597a977ca11b76132462c0b930, 27bf41ee90a86b1ae55427b4c0c0883a]</t>
  </si>
  <si>
    <t>3-105144</t>
  </si>
  <si>
    <t>How many people were injured in 25/11/2016 (day) that involve the name Robert Long (full_name) ?</t>
  </si>
  <si>
    <t>3-104297</t>
  </si>
  <si>
    <t>How many people were injured in 2015 (year) that involve the name John Hershberger (full_name) ?</t>
  </si>
  <si>
    <t>[bec49d56ab7622a8e8671fac3f6a10b2]</t>
  </si>
  <si>
    <t>[bec49d56ab7622a8e8671fac3f6a10b2, 7bc9139807c636d1c4009c1fc9db0f57]</t>
  </si>
  <si>
    <t>3-93359</t>
  </si>
  <si>
    <t>How many people were injured in 21/02/2016 (day) in ('Texas',) (state) ?</t>
  </si>
  <si>
    <t>[85d0a3fda37a71f23574243d484e4ad9, da6b40feb3d46dc71d7ef64459526961, 4423a2f08a8252750c21788eae2db9aa]</t>
  </si>
  <si>
    <t>3-108203</t>
  </si>
  <si>
    <t>How many people were injured in ('Alabama',) (state) that involve the name Deosha (first) ?</t>
  </si>
  <si>
    <t>3-82220</t>
  </si>
  <si>
    <t>How many people were killed in 2016 (year) that involve the name Thomas (last) ?</t>
  </si>
  <si>
    <t>[233346d7e9cd3fc1d67cc46ae7ddc410, d9db93e223a776e1d34fee85b1b2d470, e1cc5bced1dd89d3eb36ef251c25c30c, 9bbcd7ebe33058b41085116f54f0371b, 3b12e346086679d7014d9bd64c690d1a, 6c954df8599542a1b940bdf6d1c3539e, a69e999f63986e1bd297ac23737534c4, 000c282a19c1b60b349425fc6001f29f, f03d228accae8f19bab8d465c831e930, 91a1a6b48bf97d3190955003272124cf, 65f8f3e658c4d7b1600bfb3140ea3d49, 1d21246a81f31844c435d0dc94f0eea3, 8a0d5c8a7460985403077a83cb5a976e, 799dedc04fd95f28aa83cbd2b12d0e27, 01aedbfc49d7694d48313c2a92c58b7d, c14701b191348f116d16829005074c39]</t>
  </si>
  <si>
    <t>3-100718</t>
  </si>
  <si>
    <t>How many people were injured in 2016 (year) that involve the name Anthony (first) ?</t>
  </si>
  <si>
    <t>[d53843db51adcbe26d34134d50570ed9, 5c03bdd8c3b2450d8aa1eee34c9efb02, d7a40f20eeac0534ce5ec99d56c7531c, 59271f8d363fc82500c718e02b7b9abc, 38915cfc9c043f00dfb85cf2446e5a7a, 67b865339a42a170d6a0d55fde0f2e32, fdbc6c00482beef41382fb0c7ba0da26, 5cf042b40de55f0e6fdf4c2fe79cc4c0, 90f05cdd91998283674d95244279e798, 75f2933be9b942a533b7468ef2a5070c, 772591405acd0c43d28f61c737d563a0, a0398b62a52732f91f7bfa6a97192824, bcb64082309ae753d74fe57f1d6befa8, c22d0dfcbf660d12fa8dc457a082887d, 25403697118259081a7788dd8950914c, f6fe00ab356f2779eb7947484abc2204, 662672852b984c058a02869c92096d86, a16748b2446989d12dba343d0b24c7d6, 89c968a0ca323864734d2e8ef66dfeb0, 059ad6e444f832093563efa30c6e82b6, 9fc866eb04e1f233978e14a8713c3e9e]</t>
  </si>
  <si>
    <t>3-81371</t>
  </si>
  <si>
    <t>How many people were killed in 2014 (year) that involve the name Neely Gardner (full_name) ?</t>
  </si>
  <si>
    <t>[85ff1d1e11a54e901a6ea415518710b8, 7c1bdbb3afeb783f69e990c0e9fe3dc8, 44c1e0ab5d16958d8b35e4980a7b85ed, 32b138fdfa18eee86fa53ff946165f4b]</t>
  </si>
  <si>
    <t>3-85723</t>
  </si>
  <si>
    <t>How many people were killed in 2015 (year) that involve the name Thomas (first) ?</t>
  </si>
  <si>
    <t>[267080ae6c84c514afaf71d2f4bebc2a, a3a0d13f486c46e2d6bc1e92caf1907e, 90ea60fa6762de02876532646784f93c, 3575e4ecf762c5cb3dfb5af71914c270, c0c1941b209d6d8a3cf28c4d83b36097, 15d09e57d28a5da15051d475d5681c85, 2bbecd575f30b22c041e138ad53c45f7, 72be1eecbad077919f87202bb3d2daca, dbf33b5aa98a668bd8d39038009533c9]</t>
  </si>
  <si>
    <t>[2bbecd575f30b22c041e138ad53c45f7, a3a0d13f486c46e2d6bc1e92caf1907e, 267080ae6c84c514afaf71d2f4bebc2a, c0c1941b209d6d8a3cf28c4d83b36097, 72be1eecbad077919f87202bb3d2daca, eeafeba0ea38c993738b8599dab0b302]</t>
  </si>
  <si>
    <t>3-82214</t>
  </si>
  <si>
    <t>How many people were killed in 2016 (year) that involve the name Turner (last) ?</t>
  </si>
  <si>
    <t>[da52e3f91f555f7e3bdea31403a32b83, abb30eace1a789cd6540fd5efc4d7d37, 741501d220b35f83a7e674b51370e6cc]</t>
  </si>
  <si>
    <t>[11301a18457d52473d028e689e4e3d11, 85b2620519334c470f76d1ef40694c11, da52e3f91f555f7e3bdea31403a32b83, d14751bf1946fdc571e4d1420bec38e8, 8695f61b5f03f0964bb806a3332adce3, ffc9101df4475e8255fdeb2b3dd36510, 5e2b130c344575991e61646746c7515a]</t>
  </si>
  <si>
    <t>3-82698</t>
  </si>
  <si>
    <t>How many people were killed in 2015 (year) that involve the name Green (last) ?</t>
  </si>
  <si>
    <t>[ba2c421ccbe836282ebc52d1cd73543a, ff3e1d8a3de2e9c6fc87f832e9478ea5, f01260ab88f765c36092dbc3a6a02d21, 5427240fe9a6199c11f4bfa5667ef9a3]</t>
  </si>
  <si>
    <t>3-83547</t>
  </si>
  <si>
    <t>How many people were killed in 14/10/2016 (day) that involve the name Brinson (last) ?</t>
  </si>
  <si>
    <t>[f479bf366ba9065858d06c600a62451f]</t>
  </si>
  <si>
    <t>3-84878</t>
  </si>
  <si>
    <t>How many people were killed in 18/03/2016 (day) that involve the name Queshandis Seals (full_name) ?</t>
  </si>
  <si>
    <t>3-85725</t>
  </si>
  <si>
    <t>How many people were killed in 2016 (year) that involve the name Jacob (first) ?</t>
  </si>
  <si>
    <t>[2f0a0f5bcd771f8b959d83938982fca2, 944f7eeebccf88c6eafa39bba8d55494, d95c9484808683290907eb92080b596a, e44667284d48bbfbed671fb7edc1362c, 8968bc93b9233bd4ca8f03709f7c8941, 2513803c3a60cf16a1025f070c182a5a, 15f662404a141c753d9c25e36caca5bf, f6c84dc492a877f621ae0be5ba39ffdf, ea8cbcbb36055bba122f0117453b5bf5]</t>
  </si>
  <si>
    <t>3-94213</t>
  </si>
  <si>
    <t>How many people were injured in 13/11/2016 (day) in ('Texas',) (state) ?</t>
  </si>
  <si>
    <t>3-107352</t>
  </si>
  <si>
    <t>How many people were injured in ('Rhode Island', 'Providence') (city) that involve the name Oeun (first) ?</t>
  </si>
  <si>
    <t>3-93364</t>
  </si>
  <si>
    <t>How many people were injured in 19/03/2016 (day) in ('Texas',) (state) ?</t>
  </si>
  <si>
    <t>[9dd2d02ab643e97abeecc994b52a8194, b73a7e9aaf7c4de3b7fbcf0a49559709]</t>
  </si>
  <si>
    <t>[b73a7e9aaf7c4de3b7fbcf0a49559709, 9dd2d02ab643e97abeecc994b52a8194]</t>
  </si>
  <si>
    <t>3-94695</t>
  </si>
  <si>
    <t>How many people were injured in 2016 (year) in ('Virginia', 'Norfolk') (city) ?</t>
  </si>
  <si>
    <t>3-94679</t>
  </si>
  <si>
    <t>How many people were injured in 2013 (year) in ('District of Columbia', 'Washington') (city) ?</t>
  </si>
  <si>
    <t>3-93347</t>
  </si>
  <si>
    <t>How many people were injured in 31/08/2016 (day) in ('Massachusetts',) (state) ?</t>
  </si>
  <si>
    <t>[41fdab808e6da04648d03224ef020566]</t>
  </si>
  <si>
    <t>3-94678</t>
  </si>
  <si>
    <t>How many people were injured in 2013 (year) in ('Florida', 'Belle Glade') (city) ?</t>
  </si>
  <si>
    <t>[fdda85f1d30f9440b39136dfc83000e6, 3c12dbb45d1db7b740404c6c5286e704]</t>
  </si>
  <si>
    <t>3-93346</t>
  </si>
  <si>
    <t>How many people were injured in 28/10/2016 (day) in ('Mississippi',) (state) ?</t>
  </si>
  <si>
    <t>3-94677</t>
  </si>
  <si>
    <t>How many people were injured in 2015 (year) in ('Tennessee', 'Nashville') (city) ?</t>
  </si>
  <si>
    <t>3-83564</t>
  </si>
  <si>
    <t>How many people were killed in 09/04/2016 (day) that involve the name Galarza (last) ?</t>
  </si>
  <si>
    <t>3-84890</t>
  </si>
  <si>
    <t>How many people were killed in 25/12/2015 (day) that involve the name Maleah Williams (full_name) ?</t>
  </si>
  <si>
    <t>[48be83c4975f3df74a3e78cb7f440446]</t>
  </si>
  <si>
    <t>3-82224</t>
  </si>
  <si>
    <t>How many people were killed in 2016 (year) that involve the name Graham (last) ?</t>
  </si>
  <si>
    <t>3-85734</t>
  </si>
  <si>
    <t>How many people were killed in 2014 (year) that involve the name Jakairion (first) ?</t>
  </si>
  <si>
    <t>[058dea73c2afba6cfb4db8d553813c4e]</t>
  </si>
  <si>
    <t>3-87914</t>
  </si>
  <si>
    <t>How many people were killed in ('California',) (state) that involve the name Luis (first) ?</t>
  </si>
  <si>
    <t>[6f1f729a6be004970678337a8ec008d5, 7880bf8bb9eda31ead3b47135dc10fa0, 10d6a22491769f1cec4dfa24ac7cdcc7]</t>
  </si>
  <si>
    <t>[ddf2d9c4b57b3d5e6d5f331e7a2037da, eb18c320af527c52fd840998ed608d93, 10d6a22491769f1cec4dfa24ac7cdcc7, b20354bf7f27dbc4a0e5e691b2ab07bf, 7880bf8bb9eda31ead3b47135dc10fa0, a09fa0b4bcbd69032d8d9bf4bf65f41a]</t>
  </si>
  <si>
    <t>3-106015</t>
  </si>
  <si>
    <t>How many people were injured in 29/10/2016 (day) that involve the name Appels (last) ?</t>
  </si>
  <si>
    <t>3-93350</t>
  </si>
  <si>
    <t>How many people were injured in 13/08/2016 (day) in ('Missouri',) (state) ?</t>
  </si>
  <si>
    <t>[773d42bd9a9762580b9887229e6655c9, 42aec514c0a63783c30df9b6e0f678f3, d5ff69d3a153b097e74a861094a17921]</t>
  </si>
  <si>
    <t>3-105164</t>
  </si>
  <si>
    <t>How many people were injured in 10/07/2016 (day) that involve the name Rachel Hinson (full_name) ?</t>
  </si>
  <si>
    <t>3-94685</t>
  </si>
  <si>
    <t>How many people were injured in 2015 (year) in ('Texas', 'Houston') (city) ?</t>
  </si>
  <si>
    <t>3-93353</t>
  </si>
  <si>
    <t>How many people were injured in 04/11/2016 (day) in ('Pennsylvania',) (state) ?</t>
  </si>
  <si>
    <t>[a5ad7ef6b310213ef34ed91544ea0c65, a7f42ac53f38a98a9b3fb3b7923dd764, 9ba3c7e70604dd1d61cee83fceaa4272]</t>
  </si>
  <si>
    <t>3-94684</t>
  </si>
  <si>
    <t>How many people were injured in 2015 (year) in ('Virginia', 'Newport News') (city) ?</t>
  </si>
  <si>
    <t>[02d0bb852edcf55e264204504a6f5693]</t>
  </si>
  <si>
    <t>3-94665</t>
  </si>
  <si>
    <t>How many people were injured in 2015 (year) in ('Tennessee', 'Chattanooga') (city) ?</t>
  </si>
  <si>
    <t>[1ae7368acd8ad7858a333604c25819c7, cc0c0c55392c5be746e81d306da162d8]</t>
  </si>
  <si>
    <t>3-95997</t>
  </si>
  <si>
    <t>How many people were injured in 08/2015 (month) in ('Missouri', 'Saint Louis') (city) ?</t>
  </si>
  <si>
    <t>3-95999</t>
  </si>
  <si>
    <t>How many people were injured in 11/2016 (month) in ('Texas', 'Fort Worth') (city) ?</t>
  </si>
  <si>
    <t>[986f51309c9e9c21a3b4f17bfb4b9086, 8989cb1e47098eb67bc775960374adff]</t>
  </si>
  <si>
    <t>[8989cb1e47098eb67bc775960374adff]</t>
  </si>
  <si>
    <t>3-82683</t>
  </si>
  <si>
    <t>How many people were killed in 2015 (year) that involve the name Clayton (last) ?</t>
  </si>
  <si>
    <t>[21b11127aeb92591276a5de754759053, 0828d0cc3cc51b392b112155e0ffec98, 7eafe083ee63a668dcbaeb9e55ed9328, 9f8d94b59f16a41085ce3ebd9c126713, f223d0863984f709b457259d3abeddc8, 471ea29c5998fd1deb08fbaddb292bcc, ff081156a9fb7cb4d3a78d885155d4b7]</t>
  </si>
  <si>
    <t>[9f8d94b59f16a41085ce3ebd9c126713, 471ea29c5998fd1deb08fbaddb292bcc, 0828d0cc3cc51b392b112155e0ffec98, f223d0863984f709b457259d3abeddc8]</t>
  </si>
  <si>
    <t>3-84859</t>
  </si>
  <si>
    <t>How many people were killed in 22/12/2015 (day) that involve the name Nikolai Wasilewski (full_name) ?</t>
  </si>
  <si>
    <t>3-85706</t>
  </si>
  <si>
    <t>How many people were killed in 2015 (year) that involve the name Trevor (first) ?</t>
  </si>
  <si>
    <t>3-81346</t>
  </si>
  <si>
    <t>How many people were killed in 2016 (year) that involve the name Emarjae Watkins (full_name) ?</t>
  </si>
  <si>
    <t>3-105112</t>
  </si>
  <si>
    <t>How many people were injured in 24/05/2015 (day) that involve the name Rodriquez Smith (full_name) ?</t>
  </si>
  <si>
    <t>3-94675</t>
  </si>
  <si>
    <t>How many people were injured in 2015 (year) in ('Florida', 'Orlando') (city) ?</t>
  </si>
  <si>
    <t>3-105592</t>
  </si>
  <si>
    <t>How many people were injured in 11/08/2016 (day) that involve the name Hopper (last) ?</t>
  </si>
  <si>
    <t>3-94655</t>
  </si>
  <si>
    <t>How many people were injured in 2016 (year) in ('Connecticut', 'Bridgeport') (city) ?</t>
  </si>
  <si>
    <t>[f36b56cdfeffbace0d0d1d7177f2d506, 358f3a2789b1432c6fd4e0e5aa458831, e473880825c0295872ccc41aeefa7896, a3cdedf10329e9a00fbcfd9be91722e3, 7979f05ef9c499581930d5599888218b, 53fbdf2e90ea62719b6d6786bb01d1dc, 3b033a332c9b5470bb57f15caefdb239, 6914156db0afbae913c9c61e933226f9, 5f87cbbb564aaee42fe172a52f04099f, a27913fafb7800a4e8696fc129b643fb]</t>
  </si>
  <si>
    <t>3-95985</t>
  </si>
  <si>
    <t>How many people were injured in 07/2014 (month) in ('Michigan', 'Kalamazoo') (city) ?</t>
  </si>
  <si>
    <t>3-93329</t>
  </si>
  <si>
    <t>How many people were injured in 11/10/2016 (day) in ('Illinois',) (state) ?</t>
  </si>
  <si>
    <t>[5ab44e9c1b202d086767a711d292ca5c]</t>
  </si>
  <si>
    <t>3-95987</t>
  </si>
  <si>
    <t>How many people were injured in 01/2013 (month) in ('California', 'Brentwood') (city) ?</t>
  </si>
  <si>
    <t>3-94658</t>
  </si>
  <si>
    <t>How many people were injured in 2015 (year) in ('Alabama', 'Jasper') (city) ?</t>
  </si>
  <si>
    <t>3-108612</t>
  </si>
  <si>
    <t>How many people were injured in ('New York',) (state) that involve the name Smith (last) ?</t>
  </si>
  <si>
    <t>3-82693</t>
  </si>
  <si>
    <t>How many people were killed in 2016 (year) that involve the name Reed (last) ?</t>
  </si>
  <si>
    <t>[5565a2d05c26f71871509eb0f6ce67e9, 538ce7e73d1006df43f17b18aec0b280, 9e3176096a2ba3d6e12613d0fc9ecd3b, 996db1aa59ee8d02af0726812197a09d, 8f2cea311f3c1958c12e370667b8eee9]</t>
  </si>
  <si>
    <t>3-75918</t>
  </si>
  <si>
    <t>How many people were killed in 08/2016 (month) in ('Wisconsin',) (state) ?</t>
  </si>
  <si>
    <t>3-80027</t>
  </si>
  <si>
    <t>How many people were killed in 14/07/2016 (day) that involve the name Gavin (first) ?</t>
  </si>
  <si>
    <t>[e55ccb952b42e32f84e44f7e802ae82f, 49da77314307271176f62bd2359bdb47, 799cbde95a37b9ad5f40b83231e0d987]</t>
  </si>
  <si>
    <t>3-82208</t>
  </si>
  <si>
    <t>How many people were killed in 2016 (year) that involve the name Thompson (last) ?</t>
  </si>
  <si>
    <t>[622e463d4866570f7c682a6543e4e8b0, f7c7fbcf9514fbd5ac8a908532734696, 07fc1107ee179093ea1d2bad97871b1c, e227f3a5662941ed1e5f5592c5b193a4, 899d40eb4b784ab542cfcaf882c01f83]</t>
  </si>
  <si>
    <t>[e227f3a5662941ed1e5f5592c5b193a4, 4aa6d6a4650c05985918f54f811b7442, 622e463d4866570f7c682a6543e4e8b0, 20451ad9563e2c4d870f7fc84d396c89, 476589b970e8c92159263a916a363a61, 413ce5c5973482eb1d88c22c935d29a1, f7c7fbcf9514fbd5ac8a908532734696, 1f5a0cb5862fc782d4a0e466748db618, 0b17114b0a80ad9317d5143987386929]</t>
  </si>
  <si>
    <t>3-102078</t>
  </si>
  <si>
    <t>How many people were injured in 09/2015 (month) that involve the name Smith (last) ?</t>
  </si>
  <si>
    <t>[a1488fe494f74601dd8fbd6a9e4f229f, a5679ac9e2c17a37e82ef436c16b60fb, 8f2cea311f3c1958c12e370667b8eee9, 9f87a7fa080443db4c9fd832459339f5]</t>
  </si>
  <si>
    <t>[65748d48987f53eeaff66570bc6da0db, 3ee4ecc50635f1815b05f92380dc795a, a1488fe494f74601dd8fbd6a9e4f229f]</t>
  </si>
  <si>
    <t>3-83533</t>
  </si>
  <si>
    <t>How many people were killed in 19/11/2016 (day) that involve the name Thompson (last) ?</t>
  </si>
  <si>
    <t>[4aa6d6a4650c05985918f54f811b7442, 622e463d4866570f7c682a6543e4e8b0, 476589b970e8c92159263a916a363a61, f7c7fbcf9514fbd5ac8a908532734696]</t>
  </si>
  <si>
    <t>3-95992</t>
  </si>
  <si>
    <t>How many people were injured in 05/2015 (month) in ('Ohio', 'Cincinnati') (city) ?</t>
  </si>
  <si>
    <t>3-104252</t>
  </si>
  <si>
    <t>How many people were injured in 2016 (year) that involve the name Demontray Mackey (full_name) ?</t>
  </si>
  <si>
    <t>3-106431</t>
  </si>
  <si>
    <t>How many people were injured in 21/04/2016 (day) that involve the name Stephon (first) ?</t>
  </si>
  <si>
    <t>3-79042</t>
  </si>
  <si>
    <t>How many people were killed in 12/2013 (month) that involve the name Derek (first) ?</t>
  </si>
  <si>
    <t>[cf8995f4c73307fa499cee00f4aff186]</t>
  </si>
  <si>
    <t>3-92486</t>
  </si>
  <si>
    <t>How many people were killed in ('New Mexico',) (state) that involve the name Griego (last) ?</t>
  </si>
  <si>
    <t>[9876f547cbe0994827d324df2f8a90ab, 9cbd275cb332718fb777bdc94a3d143f, 4945acc67d5e942e364e0c46cb76fbb2, 30b4947b91f3ee0bdba8d6a21900148e, 5225f29daf3f45bb9d5f51cf7d88ad7d]</t>
  </si>
  <si>
    <t>3-94663</t>
  </si>
  <si>
    <t>How many people were injured in 2015 (year) in ('Ohio', 'Cincinnati') (city) ?</t>
  </si>
  <si>
    <t>3-93331</t>
  </si>
  <si>
    <t>How many people were injured in 04/07/2014 (day) in ('Virginia',) (state) ?</t>
  </si>
  <si>
    <t>3-94662</t>
  </si>
  <si>
    <t>How many people were injured in 2015 (year) in ('California', 'Sacramento') (city) ?</t>
  </si>
  <si>
    <t>3-102072</t>
  </si>
  <si>
    <t>How many people were injured in 07/2014 (month) that involve the name Bryant (last) ?</t>
  </si>
  <si>
    <t>3-107792</t>
  </si>
  <si>
    <t>How many people were injured in ('California',) (state) that involve the name Sungaya (first) ?</t>
  </si>
  <si>
    <t>[06b83ad4fd449d0a30755377461869be, 4555322bbd162c1115e7244ee8427e82]</t>
  </si>
  <si>
    <t>3-93796</t>
  </si>
  <si>
    <t>How many people were injured in 10/04/2016 (day) in ('California',) (state) ?</t>
  </si>
  <si>
    <t>[8574f9f3ed72aba753caf6c07ab22048, d1135799f0b7ed372a7dbf7e384dc1d2]</t>
  </si>
  <si>
    <t>3-94643</t>
  </si>
  <si>
    <t>How many people were injured in 2015 (year) in ('Ohio', 'Toledo') (city) ?</t>
  </si>
  <si>
    <t>3-93319</t>
  </si>
  <si>
    <t>How many people were injured in 29/08/2016 (day) in ('Pennsylvania',) (state) ?</t>
  </si>
  <si>
    <t>3-94649</t>
  </si>
  <si>
    <t>How many people were injured in 2016 (year) in ('Georgia', 'Savannah') (city) ?</t>
  </si>
  <si>
    <t>[d4461279a3c8ba7eb96204d41c310a95, b6bd069392cdbddacef98d08367d9d64, 84948724828902245afd3626afb3e7e7]</t>
  </si>
  <si>
    <t>3-93317</t>
  </si>
  <si>
    <t>How many people were injured in 06/02/2015 (day) in ('Oklahoma',) (state) ?</t>
  </si>
  <si>
    <t>3-94648</t>
  </si>
  <si>
    <t>How many people were injured in 2013 (year) in ('California', 'Palo Alto') (city) ?</t>
  </si>
  <si>
    <t>[05840cb45233ef6700b695c2ed2d6735, 094fe5921b642e30a00cd52ece7b0157, 03b233b5a22097260241d89257b991e0, 60ad5103290ae7aa16e39d3cd2695496]</t>
  </si>
  <si>
    <t>[094fe5921b642e30a00cd52ece7b0157, 03b233b5a22097260241d89257b991e0, 60ad5103290ae7aa16e39d3cd2695496, 05840cb45233ef6700b695c2ed2d6735]</t>
  </si>
  <si>
    <t>3-95976</t>
  </si>
  <si>
    <t>How many people were injured in 07/2015 (month) in ('Illinois', 'Rockford') (city) ?</t>
  </si>
  <si>
    <t>3-82659</t>
  </si>
  <si>
    <t>How many people were killed in 2014 (year) that involve the name Booker (last) ?</t>
  </si>
  <si>
    <t>[dc39fbd34045c9d97c7809c9efbed3a8, e28f1cef8a3d9a66156dac8b1fb15a25, 440118a03d1f1acb04a69774e6070898, e186beddd0f3ffe371d8cb36702be2f7]</t>
  </si>
  <si>
    <t>[440118a03d1f1acb04a69774e6070898, e186beddd0f3ffe371d8cb36702be2f7, dc39fbd34045c9d97c7809c9efbed3a8]</t>
  </si>
  <si>
    <t>3-105139</t>
  </si>
  <si>
    <t>How many people were injured in 11/09/2016 (day) that involve the name Jhakwan Williams (full_name) ?</t>
  </si>
  <si>
    <t>3-82656</t>
  </si>
  <si>
    <t>How many people were killed in 2015 (year) that involve the name Johnson (last) ?</t>
  </si>
  <si>
    <t>[f71f09fa433ee84db3d54e701e0e5ed9, ef3506a5e49ea5b7420305b5eac1780a, a3a0d13f486c46e2d6bc1e92caf1907e, 267080ae6c84c514afaf71d2f4bebc2a, 471ea29c5998fd1deb08fbaddb292bcc, 72be1eecbad077919f87202bb3d2daca, e4cd044100f04247eee54263748bbd63, f968a5d1e4b39725fd236017c480fd75, 69ff270a45c5022007a38a3994cb7f76]</t>
  </si>
  <si>
    <t>3-79012</t>
  </si>
  <si>
    <t>How many people were killed in 08/2016 (month) that involve the name Thomas (first) ?</t>
  </si>
  <si>
    <t>[473fecb2553c10b9bc938e06eb94db54, acae25332d6133175887e85f38c1652d, 1424b8bc9e983d29ce655860d1d3d380, 38d766377ded80d9f8720f14c4d265c0, fda72c151d4a24731047fd42b2c70a62]</t>
  </si>
  <si>
    <t>3-94653</t>
  </si>
  <si>
    <t>How many people were injured in 2016 (year) in ('California', 'San Francisco') (city) ?</t>
  </si>
  <si>
    <t>[76755cc9c2c3d953e2fab72a17f72ddf, 3c7d362f60a642b264c31b234ecede84, 46ed2a1c2453d4b1c71738d5ca958449, b50d4a423d4e5f7c7c40a3385dce7e91, 9a91fa286b3a58143703fd42d03ef641, f8cd655a53aeb59a70b406a72a615dae, 7b3cd0a481c771205bbb7b32e4d7f202]</t>
  </si>
  <si>
    <t>3-93321</t>
  </si>
  <si>
    <t>How many people were injured in 03/05/2015 (day) in ('New York',) (state) ?</t>
  </si>
  <si>
    <t>3-94634</t>
  </si>
  <si>
    <t>How many people were injured in 2015 (year) in ('Ohio', 'Clark (county)') (city) ?</t>
  </si>
  <si>
    <t>[ea6a9eebabeeaee2f6e12225d883888a]</t>
  </si>
  <si>
    <t>3-93302</t>
  </si>
  <si>
    <t>How many people were killed in ('Missouri',) (state) that involve the name Collins (last) ?</t>
  </si>
  <si>
    <t>[773d42bd9a9762580b9887229e6655c9]</t>
  </si>
  <si>
    <t>3-93308</t>
  </si>
  <si>
    <t>How many people were injured in 19/07/2015 (day) in ('Kentucky',) (state) ?</t>
  </si>
  <si>
    <t>[a90e0e179904dbac17e39a40fe6f6d3d, c5b8f37e58c64d31b5a29c2fa0965396, 1c3b285e2670b6630390cc06d848e5de, cebebcfc4812f3104cc3e6330028d776]</t>
  </si>
  <si>
    <t>3-94639</t>
  </si>
  <si>
    <t>How many people were injured in 2015 (year) in ('Alabama', 'Tuscaloosa') (city) ?</t>
  </si>
  <si>
    <t>[1c6dfeebdd82372d8167d7063b34fac9]</t>
  </si>
  <si>
    <t>3-93307</t>
  </si>
  <si>
    <t>How many people were injured in 15/11/2013 (day) in ('Texas',) (state) ?</t>
  </si>
  <si>
    <t>3-94638</t>
  </si>
  <si>
    <t>How many people were injured in 2014 (year) in ('South Carolina', 'Moncks Corner') (city) ?</t>
  </si>
  <si>
    <t>3-95964</t>
  </si>
  <si>
    <t>How many people were injured in 08/2015 (month) in ('Florida', 'Miami') (city) ?</t>
  </si>
  <si>
    <t>[bf54c313e76e73c73a2d5511479b14ba]</t>
  </si>
  <si>
    <t>3-99091</t>
  </si>
  <si>
    <t>How many people were injured in 17/06/2015 (day) in ('Pennsylvania', 'Pittsburgh') (city) ?</t>
  </si>
  <si>
    <t>[6e7463908ad644f2cc520939634f0788]</t>
  </si>
  <si>
    <t>3-108638</t>
  </si>
  <si>
    <t>How many people were injured in ('Florida',) (state) that involve the name Hernandez (last) ?</t>
  </si>
  <si>
    <t>[26e9a9615b1fdf3b2174a907c57c52e5, 312d78793d6dd8c7816df8078c098d14]</t>
  </si>
  <si>
    <t>3-82669</t>
  </si>
  <si>
    <t>How many people were killed in 2015 (year) that involve the name Stasko (last) ?</t>
  </si>
  <si>
    <t>3-107308</t>
  </si>
  <si>
    <t>How many people were injured in ('Ohio', 'Bellefontaine') (city) that involve the name Javon (first) ?</t>
  </si>
  <si>
    <t>[3548eb50174897e03019d6c5b94f9182, 7ae48bd9bf6ea2a841635254f03f053e]</t>
  </si>
  <si>
    <t>3-83517</t>
  </si>
  <si>
    <t>How many people were killed in 25/09/2016 (day) that involve the name Martinez (last) ?</t>
  </si>
  <si>
    <t>[07a85009c53e962b417cb8b545c51af9, 456f3dd976b192f2be0be5d1639cdcc5]</t>
  </si>
  <si>
    <t>[07a85009c53e962b417cb8b545c51af9]</t>
  </si>
  <si>
    <t>3-99095</t>
  </si>
  <si>
    <t>How many people were injured in 14/11/2015 (day) in ('Oregon', 'Lebanon') (city) ?</t>
  </si>
  <si>
    <t>[da0cadd780b77ebaee03947c42d5f44a]</t>
  </si>
  <si>
    <t>3-90280</t>
  </si>
  <si>
    <t>How many people were killed in ('Virginia',) (state) that involve the name Shauna Washington (full_name) ?</t>
  </si>
  <si>
    <t>3-104277</t>
  </si>
  <si>
    <t>How many people were injured in 2015 (year) that involve the name Royal Willrich (full_name) ?</t>
  </si>
  <si>
    <t>[db3b70019ac760dbeede60efd1b719d5, ce7752dc0bb7f169b151590c53cbff9c, 1c5ec3bbc78666c4e2c3df6edf5fc286]</t>
  </si>
  <si>
    <t>3-104275</t>
  </si>
  <si>
    <t>How many people were injured in 2015 (year) that involve the name Destin Burks (full_name) ?</t>
  </si>
  <si>
    <t>3-110947</t>
  </si>
  <si>
    <t>How many people were injured in ('Georgia',) (state) that involve the name Tyricco Simmons (full_name) ?</t>
  </si>
  <si>
    <t>3-92463</t>
  </si>
  <si>
    <t>How many people were killed in ('California',) (state) that involve the name Johnson (last) ?</t>
  </si>
  <si>
    <t>[96499b0d1aec39d20ac0e154fe6ce546, ab2eb5bc04424ca532eaadbbc1de4028, 72be1eecbad077919f87202bb3d2daca, 4555322bbd162c1115e7244ee8427e82, 293f7cee0a46b0d342df6747794e340b, 95569e1202906a0daf698e1d859cacd9]</t>
  </si>
  <si>
    <t>3-94640</t>
  </si>
  <si>
    <t>How many people were injured in 2016 (year) in ('Washington', 'Tacoma') (city) ?</t>
  </si>
  <si>
    <t>[660724f52683bb8483cabae43c8a549d, ecca5043856bad48fa5acb0c7e73ccaf, 8ed808bab77dd61f4d61fa569554e77d]</t>
  </si>
  <si>
    <t>3-93413</t>
  </si>
  <si>
    <t>How many people were injured in 30/11/2014 (day) in ('New York',) (state) ?</t>
  </si>
  <si>
    <t>[9afc41309a3ae158ae5625ad11c62e61, 73e168d3f3a3d0c833327577d6d99c05, cda9e65d18fc65d0faf92e33a2f61f19]</t>
  </si>
  <si>
    <t>3-107170</t>
  </si>
  <si>
    <t>How many people were injured in ('Pennsylvania', 'Pittsburgh') (city) that involve the name Niles (first) ?</t>
  </si>
  <si>
    <t>3-94746</t>
  </si>
  <si>
    <t>How many people were injured in 2016 (year) in ('Pennsylvania', 'Harrisburg (Steelton)') (city) ?</t>
  </si>
  <si>
    <t>[9f61d9afdb309486023fd7f9def868dd, aea4d514c1a41ac0b228a6a67aa2e453]</t>
  </si>
  <si>
    <t>3-82762</t>
  </si>
  <si>
    <t>How many people were killed in 2016 (year) that involve the name Murphy (last) ?</t>
  </si>
  <si>
    <t>[7d726113c5779da0c25328489ee6cb5f, 0b3b5a80431913c99c9776d1accd2906, 171baa4c8c895b0d14ac605739198a11, a3cdedf10329e9a00fbcfd9be91722e3, 53b97d585a4890c82818045870a999b6]</t>
  </si>
  <si>
    <t>3-80583</t>
  </si>
  <si>
    <t>How many people were killed in 17/12/2016 (day) that involve the name Gary (first) ?</t>
  </si>
  <si>
    <t>[7da17d4e07ebecf5e7da0098ff454398]</t>
  </si>
  <si>
    <t>3-83605</t>
  </si>
  <si>
    <t>How many people were killed in 04/12/2016 (day) that involve the name Gonzalez (last) ?</t>
  </si>
  <si>
    <t>[89b219b499113b330454bd27612e4728, b15d81a7cbace0a86c01328d29ea959b]</t>
  </si>
  <si>
    <t>3-81422</t>
  </si>
  <si>
    <t>How many people were killed in 2015 (year) that involve the name Aftab Alam (full_name) ?</t>
  </si>
  <si>
    <t>[51f93f7089126f537a204d9a38621ad9]</t>
  </si>
  <si>
    <t>3-82754</t>
  </si>
  <si>
    <t>How many people were killed in 2014 (year) that involve the name Miller (last) ?</t>
  </si>
  <si>
    <t>[2a82a763b33eee27733e52bdac948dde, 65420d779db259bc363390046d340dc5, faedf4da0db33415a2e2ca60d0f45fd9]</t>
  </si>
  <si>
    <t>[dd62f01aa1916f4785d9748c16fd95dc, 2a82a763b33eee27733e52bdac948dde, faedf4da0db33415a2e2ca60d0f45fd9, c4b536fba5a5143eb97c5f06ec201c30, 583d708e8cbf7a501a1db80160efaa8a, d4b32ed2387cccd081bfd3c8f133b78e]</t>
  </si>
  <si>
    <t>3-76081</t>
  </si>
  <si>
    <t>How many people were killed in 11/2016 (month) in ('Alaska',) (state) ?</t>
  </si>
  <si>
    <t>[4aa6d6a4650c05985918f54f811b7442, 476589b970e8c92159263a916a363a61, c50bcb20612a8738f0930d6a2930c8d3]</t>
  </si>
  <si>
    <t>3-94750</t>
  </si>
  <si>
    <t>How many people were injured in 2016 (year) in ('North Carolina', 'Charlotte') (city) ?</t>
  </si>
  <si>
    <t>3-79596</t>
  </si>
  <si>
    <t>How many people were killed in 05/2015 (month) that involve the name Dante (first) ?</t>
  </si>
  <si>
    <t>[3786892ec88ccb4e007a1cad4d98438e]</t>
  </si>
  <si>
    <t>3-111662</t>
  </si>
  <si>
    <t>How many people were fired in ('Pennsylvania',) (state) that involve the name Natalie (first) ?</t>
  </si>
  <si>
    <t>[a83d39ecd667f436dc5b531366e73c98]</t>
  </si>
  <si>
    <t>3-92556</t>
  </si>
  <si>
    <t>How many people were killed in ('Ohio',) (state) that involve the name Welch (last) ?</t>
  </si>
  <si>
    <t>[3a3835f884bb6831d5c6145ffc642631, ad73756afcf6468951e52dd2340fc421]</t>
  </si>
  <si>
    <t>3-108013</t>
  </si>
  <si>
    <t>How many people were injured in ('Pennsylvania',) (state) that involve the name Stephen (first) ?</t>
  </si>
  <si>
    <t>[96ab398c9d064abf5b337152262ba416, 22bccdb4b34221f8e022180d33208af4]</t>
  </si>
  <si>
    <t>3-94731</t>
  </si>
  <si>
    <t>How many people were injured in 2014 (year) in ('California', 'Antioch') (city) ?</t>
  </si>
  <si>
    <t>3-93407</t>
  </si>
  <si>
    <t>How many people were injured in 08/06/2016 (day) in ('Massachusetts',) (state) ?</t>
  </si>
  <si>
    <t>[4f9490d97b6a879e6a6e5ce5075a53a1, 6ec7b37a5b7565add53cf2fdb8ac4cdb, 2f5e7c1311ad5ed3a173db2b67dffced, 1f3a4ef83439025c722d7c5d09605e7c, 4801ed8271e5a44c4be07c05df40f2cd, bd79bc07c3f19db51f3f69c46f3993e5]</t>
  </si>
  <si>
    <t>[4801ed8271e5a44c4be07c05df40f2cd, 1f3a4ef83439025c722d7c5d09605e7c, 4f9490d97b6a879e6a6e5ce5075a53a1, bd79bc07c3f19db51f3f69c46f3993e5, 6ec7b37a5b7565add53cf2fdb8ac4cdb]</t>
  </si>
  <si>
    <t>3-94737</t>
  </si>
  <si>
    <t>How many people were injured in 2015 (year) in ('Texas', 'Killeen') (city) ?</t>
  </si>
  <si>
    <t>[56c137e4c6226369f644469d398920f5, 60836360f06ddd6244c0e50d3b464748, 35d5ce7284a55ecf58230806cb6fbc4a, 94bb1da9fd575f32b56d70abdce92100]</t>
  </si>
  <si>
    <t>3-94736</t>
  </si>
  <si>
    <t>How many people were injured in 2016 (year) in ('Connecticut', 'Hartford') (city) ?</t>
  </si>
  <si>
    <t>3-93888</t>
  </si>
  <si>
    <t>How many people were injured in 05/06/2016 (day) in ('New York',) (state) ?</t>
  </si>
  <si>
    <t>3-81440</t>
  </si>
  <si>
    <t>How many people were killed in 2015 (year) that involve the name Malik Jones (full_name) ?</t>
  </si>
  <si>
    <t>3-81442</t>
  </si>
  <si>
    <t>How many people were killed in 2016 (year) that involve the name Thomas Lane (full_name) ?</t>
  </si>
  <si>
    <t>[367a2957d83ab3c5e96933b8b709c7ee, 13599b95102988ac8ebab88172e3430e, fda72c151d4a24731047fd42b2c70a62]</t>
  </si>
  <si>
    <t>[fda72c151d4a24731047fd42b2c70a62]</t>
  </si>
  <si>
    <t>3-100524</t>
  </si>
  <si>
    <t>How many people were injured in 2013 (year) that involve the name Angel (first) ?</t>
  </si>
  <si>
    <t>[444493650361f49ba1f042362e14d3c0, cf59207bb48625d1207b2eadd17f7a15, caafbbecfeb8a0cc80566a04147aad83, 4aff1c806862544f92616cf29a1b3d3f, 36a666452ea4a2a4ec1bf525961ad2d6]</t>
  </si>
  <si>
    <t>3-99197</t>
  </si>
  <si>
    <t>How many people were injured in 01/10/2016 (day) in ('California', 'Fresno') (city) ?</t>
  </si>
  <si>
    <t>3-100532</t>
  </si>
  <si>
    <t>How many people were injured in 2014 (year) that involve the name Dearn (first) ?</t>
  </si>
  <si>
    <t>3-99196</t>
  </si>
  <si>
    <t>How many people were injured in 20/02/2016 (day) in ('Alabama', 'Bessemer') (city) ?</t>
  </si>
  <si>
    <t>[014345361dc376428ace58344c1ebaeb]</t>
  </si>
  <si>
    <t>3-100533</t>
  </si>
  <si>
    <t>How many people were injured in 2015 (year) that involve the name Alexis (first) ?</t>
  </si>
  <si>
    <t>[ad94a56ab8328a52cd604ee83505d5ef, a189317bf1c3c524660a9d37df3e32a3, 44e63bb807c7812bb1716d6ab0d801bf]</t>
  </si>
  <si>
    <t>3-82769</t>
  </si>
  <si>
    <t>How many people were killed in 2016 (year) that involve the name Russell (last) ?</t>
  </si>
  <si>
    <t>[7038207f1fe484ae58001c1d7386a598, e0a2128d9a6ff90f6fccf3f025a4ac65, 9f8e0136433e15e6963f81f1f156cf54, d007340260ed603716bfbcd395c31bde, 7512c69ea9171bc03f2e935eec798751, 91f874f204798efb704c8864f5030b63, 36f480520da711181d307e5e73263527]</t>
  </si>
  <si>
    <t>3-102711</t>
  </si>
  <si>
    <t>How many people were injured in 04/2016 (month) that involve the name Triston Whitmire (full_name) ?</t>
  </si>
  <si>
    <t>3-99198</t>
  </si>
  <si>
    <t>How many people were injured in 28/11/2015 (day) in ('California', 'Fresno') (city) ?</t>
  </si>
  <si>
    <t>[e6ac4b74d243e5e8bed237578e875e5d]</t>
  </si>
  <si>
    <t>3-81433</t>
  </si>
  <si>
    <t>How many people were killed in 2016 (year) that involve the name Kristopher Paro (full_name) ?</t>
  </si>
  <si>
    <t>3-99195</t>
  </si>
  <si>
    <t>How many people were injured in 27/07/2015 (day) in ('Missouri', 'Saint Louis') (city) ?</t>
  </si>
  <si>
    <t>3-76094</t>
  </si>
  <si>
    <t>How many people were killed in 11/2015 (month) in ('California',) (state) ?</t>
  </si>
  <si>
    <t>[1e3b86ce11bd3fadda243153f7db82c0, 528c2f46f43c0e6f45f1f70591c38b6d, 96649526f8c7d0bdc0bd41e871921640]</t>
  </si>
  <si>
    <t>[dcee8487ce3518d5d47ea6f3a0b3ab51, 528c2f46f43c0e6f45f1f70591c38b6d, 96649526f8c7d0bdc0bd41e871921640]</t>
  </si>
  <si>
    <t>3-107166</t>
  </si>
  <si>
    <t>How many people were injured in ('Illinois', 'Chicago') (city) that involve the name Markeyo (first) ?</t>
  </si>
  <si>
    <t>[eeafeba0ea38c993738b8599dab0b302]</t>
  </si>
  <si>
    <t>3-76096</t>
  </si>
  <si>
    <t>How many people were killed in 05/2016 (month) in ('Iowa',) (state) ?</t>
  </si>
  <si>
    <t>[ef9bfdcb5de4fcd8a9aac38f7396d217]</t>
  </si>
  <si>
    <t>3-93892</t>
  </si>
  <si>
    <t>How many people were injured in 09/11/2016 (day) in ('Illinois',) (state) ?</t>
  </si>
  <si>
    <t>3-94722</t>
  </si>
  <si>
    <t>How many people were injured in 2015 (year) in ('Indiana', 'Gary') (city) ?</t>
  </si>
  <si>
    <t>3-93873</t>
  </si>
  <si>
    <t>How many people were injured in 03/09/2016 (day) in ('Connecticut',) (state) ?</t>
  </si>
  <si>
    <t>3-94728</t>
  </si>
  <si>
    <t>How many people were injured in 2015 (year) in ('Kentucky', 'Lexington') (city) ?</t>
  </si>
  <si>
    <t>[5ea1412c6f4a331b06d13e8c9db1dd00, d2ec9b8d3df77cb373c88bec86448e9d, d1b24be5e4c9f104f0932563d97ae55b, 3122a7f32858c5bbbfeb1226a4cf219e]</t>
  </si>
  <si>
    <t>3-101888</t>
  </si>
  <si>
    <t>How many people were injured in 03/2016 (month) that involve the name Jones (last) ?</t>
  </si>
  <si>
    <t>[ada93ea497bd826d953651d14e7cc41b, 229b1c21b6ffaffbf0d13e407e036be0]</t>
  </si>
  <si>
    <t>[229b1c21b6ffaffbf0d13e407e036be0, ada93ea497bd826d953651d14e7cc41b, 36f480520da711181d307e5e73263527]</t>
  </si>
  <si>
    <t>3-101406</t>
  </si>
  <si>
    <t>How many people were injured in 12/2015 (month) that involve the name Raheem (first) ?</t>
  </si>
  <si>
    <t>3-81405</t>
  </si>
  <si>
    <t>How many people were killed in 2016 (year) that involve the name Adrian Potts (full_name) ?</t>
  </si>
  <si>
    <t>3-81884</t>
  </si>
  <si>
    <t>How many people were killed in 2014 (year) that involve the name Thomas (last) ?</t>
  </si>
  <si>
    <t>[8cbc78e5afe44cc3b9143b4318284913, 971340bb9ee0ea857f07973c06afe73e]</t>
  </si>
  <si>
    <t>3-77393</t>
  </si>
  <si>
    <t>How many people were killed in 11/2015 (month) in ('Louisiana', 'Saint Gabriel (Iberville)') (city) ?</t>
  </si>
  <si>
    <t>3-82739</t>
  </si>
  <si>
    <t>How many people were killed in 2013 (year) that involve the name Smith (last) ?</t>
  </si>
  <si>
    <t>[1a29c56dbb2ee594ee3b1387cb5bbf8a, 4d546af81c06cc33c56e645889e260c1, f250012fdf0bf734f310c63187d3c560]</t>
  </si>
  <si>
    <t>3-79574</t>
  </si>
  <si>
    <t>How many people were killed in 12/2016 (month) that involve the name Aavaire (first) ?</t>
  </si>
  <si>
    <t>3-111200</t>
  </si>
  <si>
    <t>How many people were injured in ('Arkansas',) (state) that involve the name Dontaris Thomas (full_name) ?</t>
  </si>
  <si>
    <t>3-89386</t>
  </si>
  <si>
    <t>How many people were killed in ('Virginia', 'Hampton') (city) that involve the name Rooks (last) ?</t>
  </si>
  <si>
    <t>[4507337722ccdc5ace479dbcec5c3605]</t>
  </si>
  <si>
    <t>3-93864</t>
  </si>
  <si>
    <t>How many people were injured in 28/09/2015 (day) in ('Ohio',) (state) ?</t>
  </si>
  <si>
    <t>[62856e49604c466ea3814376a7468902, 5288eef84c7733d88eab9b161dba449d, 3ba83f2a68d45a425cd2494316e9bb5f, 32b3af974276c914374be0cb0cd11d41]</t>
  </si>
  <si>
    <t>[62856e49604c466ea3814376a7468902, 5288eef84c7733d88eab9b161dba449d, 32b3af974276c914374be0cb0cd11d41]</t>
  </si>
  <si>
    <t>3-92538</t>
  </si>
  <si>
    <t>How many people were killed in ('Alabama',) (state) that involve the name Edwards (last) ?</t>
  </si>
  <si>
    <t>3-94715</t>
  </si>
  <si>
    <t>How many people were injured in 2013 (year) in ('California', 'Vallejo') (city) ?</t>
  </si>
  <si>
    <t>3-100548</t>
  </si>
  <si>
    <t>How many people were injured in 2016 (year) that involve the name Michael (first) ?</t>
  </si>
  <si>
    <t>[4f1a01b7f7979fdb249c6e78c60dbe0d, 31d9756ce320be4dd54bb708222bebce, 5b1fe7d472ded939877331cf699014f0, e55ccb952b42e32f84e44f7e802ae82f, 20451964809b9a63c901cec248fd2e9f, 3397f9e5fc77d87af476a142cf09e22d, 27ec87000d34350a061e348012cd09ef, 9e3176096a2ba3d6e12613d0fc9ecd3b, 597c86a24d576e67f981059b8258b47c, 82bbc5388c3528a73d7e2a5bd62cd8df, 629abdc877c25f8b93fafd2c08ee17dd, dc8c8ca66d7762e9a65051448f0fe8fa, 799cbde95a37b9ad5f40b83231e0d987, 97c3ab21e6a2c878d4bf467f4507b1b1, fd621655a30a4b7d1574cf8f99d5681b, 57065b08d11c720e9a1c905eb7699a9f, 89b916c6f2481fc374e55b151394c78c, 64a9d4047b1d12a0bca6c2420b2beb72, 538ce7e73d1006df43f17b18aec0b280, 38b8aa6ab4d038034e0bdd06ce4a74d7, bd79bc07c3f19db51f3f69c46f3993e5, c13244c36b5100379053e10aa9fa3257, 7097f0dda6c0bcd7955b56be9a9ab5d0, bbf7f2b142129e7feb435ee79fd84bac, 150f030a0c018862ea5b3b1604231026, ef9bfdcb5de4fcd8a9aac38f7396d217, 9e81b8fb534577806c469b2a6f8cd168, c9bfe30cb8e36037e95a88c963b24073, eee9e97c613d588579bc55f8fc9ad399, a0aeaba1adaa0860121b4b6ef3602179, a58fa6e92d659ea15445259f7c0462f0, 075630e67290e8941ca0242fafe43789, a67a6cc8b5383cb6ecc254375fb72bb4, 953ab31de282513e89d5d52dbccb2bc0, 0f5d1ba580da455b530ccffe7b34fba5, 62e6d6a880c0350c638df09a1d6871d6, 1f2894e6e703911fb971e4e9d7e8f915, 7d9c13c201b2eba6422e4bfa0fb1b17d, 690981f9fca10da67d4eec6b2d3dcf24, 1e313432dc9ad99eb2ef482656192028, 8c9832469c0692d9a58457673b5cc9ef, 89c968a0ca323864734d2e8ef66dfeb0, ee66eb599c130373a26fe35fa2b63cf7, f4c5bd7bc18f9ab21c0a64173947a059, 4a50ef825d190290f310f83e35be6651, 0d3262ca032dc0462aa9c43f630b9868]</t>
  </si>
  <si>
    <t>3-80566</t>
  </si>
  <si>
    <t>How many people were killed in 27/08/2015 (day) that involve the name Felicidad (first) ?</t>
  </si>
  <si>
    <t>3-104912</t>
  </si>
  <si>
    <t>How many people were injured in 2016 (year) that involve the name Francois Cunningham (full_name) ?</t>
  </si>
  <si>
    <t>[a0d5845c66fc6ad514e35e3a7028e0c4]</t>
  </si>
  <si>
    <t>3-79106</t>
  </si>
  <si>
    <t>How many people were killed in 06/2016 (month) that involve the name Codie (first) ?</t>
  </si>
  <si>
    <t>3-79108</t>
  </si>
  <si>
    <t>How many people were killed in 11/2016 (month) that involve the name Alana (first) ?</t>
  </si>
  <si>
    <t>3-81894</t>
  </si>
  <si>
    <t>How many people were killed in 2016 (year) that involve the name Bellamy (last) ?</t>
  </si>
  <si>
    <t>3-76070</t>
  </si>
  <si>
    <t>How many people were killed in 11/2016 (month) in ('California',) (state) ?</t>
  </si>
  <si>
    <t>[f0f057f13a508cd261ced3e81add4395, e56fec8e36214f810fd580ab08d3e1b5, 18c9c2ab4f33be988e704f7b482b5ed9, 623ac81fbb222d21fc4b276e2a82b6c5, b12e46aadd72b920400c0343977c43df, 5c24e31c9271a107c04e3618d926a457, 95569e1202906a0daf698e1d859cacd9, 293f7cee0a46b0d342df6747794e340b, f6112264737c2313d9816d399e7a412b, 4e69eacc2041f8cfb9cf3436d29f0ce1, 68461ae8133cd59bb827c71eba075089, f1f33823c217e1955f858b2acc3bc7b2, 416f98173029655e0b99cef064ebbb38, 9f1c5822f7f54888901498836bceb7e6]</t>
  </si>
  <si>
    <t>[f0f057f13a508cd261ced3e81add4395, 5c24e31c9271a107c04e3618d926a457, eb18c320af527c52fd840998ed608d93, 18c9c2ab4f33be988e704f7b482b5ed9, 68461ae8133cd59bb827c71eba075089, e56fec8e36214f810fd580ab08d3e1b5, 293f7cee0a46b0d342df6747794e340b, 95569e1202906a0daf698e1d859cacd9, 623ac81fbb222d21fc4b276e2a82b6c5, b12e46aadd72b920400c0343977c43df]</t>
  </si>
  <si>
    <t>3-107188</t>
  </si>
  <si>
    <t>How many people were injured in ('Illinois', 'Chicago') (city) that involve the name James (first) ?</t>
  </si>
  <si>
    <t>[4d2384fef709a291eab176fab3f40893]</t>
  </si>
  <si>
    <t>3-82749</t>
  </si>
  <si>
    <t>How many people were killed in 2015 (year) that involve the name Anderson (last) ?</t>
  </si>
  <si>
    <t>[a11951aa89ea5e032e7be1efc2faabca, 219bdc78b1fc61b4ba998ce1273ee71b, 734d0d5e3c3447c887c16b110701e235, a2319d9d07e2a9064023869e256b6129, d2ec9b8d3df77cb373c88bec86448e9d, f968a5d1e4b39725fd236017c480fd75, 69ff270a45c5022007a38a3994cb7f76, f740c38662e0ddc1c69c54f96aad441f]</t>
  </si>
  <si>
    <t>3-92541</t>
  </si>
  <si>
    <t>How many people were killed in ('Missouri',) (state) that involve the name Carr (last) ?</t>
  </si>
  <si>
    <t>3-107186</t>
  </si>
  <si>
    <t>How many people were injured in ('New York', 'Lake Placid') (city) that involve the name Jonathan (first) ?</t>
  </si>
  <si>
    <t>3-94701</t>
  </si>
  <si>
    <t>How many people were injured in 2013 (year) in ('Texas', 'Houston') (city) ?</t>
  </si>
  <si>
    <t>[0bffe03b4535e182aaa193edd80cfca9, 970eba70587867936c5d075a3fcfcac2, f14db84a9d46cfc740e05138a72d2ae6, 9985e512931a56c4cf5fd75133a9bd1e, e08136033a9d2038ec4e7542511ad372]</t>
  </si>
  <si>
    <t>[e08136033a9d2038ec4e7542511ad372, 9985e512931a56c4cf5fd75133a9bd1e, d0aca9d142a2d34a106a82853fce2e25, 970eba70587867936c5d075a3fcfcac2, 9cbd275cb332718fb777bdc94a3d143f, e9e3acb7483fe4f9fef0dc16ff97ee33, 0bffe03b4535e182aaa193edd80cfca9, 79ef857be4875597f574e81ba648a529, f14db84a9d46cfc740e05138a72d2ae6, 30b4947b91f3ee0bdba8d6a21900148e]</t>
  </si>
  <si>
    <t>3-94700</t>
  </si>
  <si>
    <t>How many people were injured in 2015 (year) in ('California', 'Garden Grove') (city) ?</t>
  </si>
  <si>
    <t>[ed987c03256e547e7e9c9cfed8b91f0b]</t>
  </si>
  <si>
    <t>[ed987c03256e547e7e9c9cfed8b91f0b, 9858e0a37ba8f764dd856cc46b3621b9]</t>
  </si>
  <si>
    <t>3-87174</t>
  </si>
  <si>
    <t>How many people were killed in 12/2015 (month) that involve the name Johnson (last) ?</t>
  </si>
  <si>
    <t>3-94705</t>
  </si>
  <si>
    <t>How many people were injured in 2016 (year) in ('New Jersey', 'Bridgeton') (city) ?</t>
  </si>
  <si>
    <t>3-94704</t>
  </si>
  <si>
    <t>How many people were injured in 2014 (year) in ('Florida', 'Miami') (city) ?</t>
  </si>
  <si>
    <t>3-92524</t>
  </si>
  <si>
    <t>How many people were killed in ('Texas',) (state) that involve the name Young (last) ?</t>
  </si>
  <si>
    <t>3-101827</t>
  </si>
  <si>
    <t>How many people were injured in 07/2014 (month) that involve the name Burse (last) ?</t>
  </si>
  <si>
    <t>3-94709</t>
  </si>
  <si>
    <t>How many people were injured in 2014 (year) in ('California', 'Pomona') (city) ?</t>
  </si>
  <si>
    <t>3-94708</t>
  </si>
  <si>
    <t>How many people were injured in 2016 (year) in ('Texas', 'Lufkin') (city) ?</t>
  </si>
  <si>
    <t>[63618da4a762745f13133004234965d0]</t>
  </si>
  <si>
    <t>3-109319</t>
  </si>
  <si>
    <t>How many people were injured in ('Louisiana', 'Baton Rouge') (city) that involve the name Javonte Miles (full_name) ?</t>
  </si>
  <si>
    <t>3-101825</t>
  </si>
  <si>
    <t>How many people were injured in 09/2016 (month) that involve the name McKnight (last) ?</t>
  </si>
  <si>
    <t>3-75197</t>
  </si>
  <si>
    <t>How many people were killed in 2016 (year) in ('Iowa', 'Cedar Rapids') (city) ?</t>
  </si>
  <si>
    <t>[334485d3f27b86e8f587e6eb78f262a7, 619e864d85dcf71c62ca3c88ba230e53, bb317d37a0574520b3705ec77510c854, 15eb4550cad2bb8106425e79c9ac1fb2, 10602afbefa3fef76450b35ca0ef6ea8, 087226d018be639efb8b7836054777cf, ecb105a9d7b2249b41064cc6648fd4c1]</t>
  </si>
  <si>
    <t>[087226d018be639efb8b7836054777cf, 10602afbefa3fef76450b35ca0ef6ea8, 15eb4550cad2bb8106425e79c9ac1fb2, 619e864d85dcf71c62ca3c88ba230e53, 334485d3f27b86e8f587e6eb78f262a7]</t>
  </si>
  <si>
    <t>3-81868</t>
  </si>
  <si>
    <t>How many people were killed in 2015 (year) that involve the name Davis (last) ?</t>
  </si>
  <si>
    <t>[7a4f8c17937cc0e50a878b3f63abcf8a, 7e1558a22021f51ffb52d7ce36d3157c, 8d13264390e60118daf49627975acf02, 4dcb1df7a979349200049b91d7caa3c0, 0b927929a9bfd0fe57e59de9040db9e9]</t>
  </si>
  <si>
    <t>[48be83c4975f3df74a3e78cb7f440446, 4dcb1df7a979349200049b91d7caa3c0, a2319d9d07e2a9064023869e256b6129, fb3d2e2d94ada2d24a4ba5137360fe84, 0b927929a9bfd0fe57e59de9040db9e9]</t>
  </si>
  <si>
    <t>3-81861</t>
  </si>
  <si>
    <t>How many people were killed in 2016 (year) that involve the name Morris (last) ?</t>
  </si>
  <si>
    <t>[4691e831aa362bdc671f405364b954d8, 3d510165a54046df800883c4d5b32364, 1f7f1bb803b3e4c160f1ed88e011ce7b, 13cfb256b828219e85ff3b48d8efb16b]</t>
  </si>
  <si>
    <t>3-99160</t>
  </si>
  <si>
    <t>How many people were injured in 11/11/2016 (day) in ('Texas', 'Houston') (city) ?</t>
  </si>
  <si>
    <t>3-82710</t>
  </si>
  <si>
    <t>How many people were killed in 2016 (year) that involve the name Green (last) ?</t>
  </si>
  <si>
    <t>[da7dedc02300ae622877f62c3bb72a09, 50ad29c74c01b8b172ec51675115691c, ca12408ca25177abae034f5fb7ee7e1d, 34105679bae3a3c3529c7ef6ed4c9533, a67a6cc8b5383cb6ecc254375fb72bb4, 538ce7e73d1006df43f17b18aec0b280, 9e3176096a2ba3d6e12613d0fc9ecd3b, 44c9da45d8ca31139f5bd83d73e5a26e, 0b17114b0a80ad9317d5143987386929]</t>
  </si>
  <si>
    <t>3-77370</t>
  </si>
  <si>
    <t>How many people were killed in 11/2016 (month) in ('California', 'Sacramento') (city) ?</t>
  </si>
  <si>
    <t>[f0f057f13a508cd261ced3e81add4395, 4e69eacc2041f8cfb9cf3436d29f0ce1, 68461ae8133cd59bb827c71eba075089]</t>
  </si>
  <si>
    <t>[f0f057f13a508cd261ced3e81add4395, 68461ae8133cd59bb827c71eba075089, 4e69eacc2041f8cfb9cf3436d29f0ce1]</t>
  </si>
  <si>
    <t>3-77371</t>
  </si>
  <si>
    <t>How many people were killed in 02/2016 (month) in ('Florida', 'Miami') (city) ?</t>
  </si>
  <si>
    <t>[b00a8290e2f3ea81aec02ca4635f4d92, c889402ceeb85f1129faf2bbee0fe86c]</t>
  </si>
  <si>
    <t>[c889402ceeb85f1129faf2bbee0fe86c, b00a8290e2f3ea81aec02ca4635f4d92]</t>
  </si>
  <si>
    <t>3-76041</t>
  </si>
  <si>
    <t>How many people were killed in 12/2014 (month) in ('Michigan',) (state) ?</t>
  </si>
  <si>
    <t>[fcdea5c44c918076e5777f783ddb482a, c2eb884769e26588265b4c364cd888bb, 38ac68ce672bf4238e73118dafab4d06, 628ef0e1592f6ffd21293fad2bf516fa]</t>
  </si>
  <si>
    <t>3-77372</t>
  </si>
  <si>
    <t>How many people were killed in 06/2016 (month) in ('Ohio', 'Hillsboro') (city) ?</t>
  </si>
  <si>
    <t>[d14751bf1946fdc571e4d1420bec38e8]</t>
  </si>
  <si>
    <t>3-106285</t>
  </si>
  <si>
    <t>How many people were injured in 11/08/2016 (day) that involve the name Mahaj (first) ?</t>
  </si>
  <si>
    <t>[e39e6463d1baaf763d609acf11831cf8, cca81aafb2b040ec58f5a59b8a6e30c0]</t>
  </si>
  <si>
    <t>[cca81aafb2b040ec58f5a59b8a6e30c0]</t>
  </si>
  <si>
    <t>3-82717</t>
  </si>
  <si>
    <t>How many people were killed in 2015 (year) that involve the name Walker (last) ?</t>
  </si>
  <si>
    <t>[962fcccfe6ed3aee58a83b79b628229b, c54b9f1c86cde58f421e42ee9a8881c3, 32b0522ddde45bb70a6d1ba2e2dbf55a, 2a068f0cff6c83732e718aea754812e3]</t>
  </si>
  <si>
    <t>[962fcccfe6ed3aee58a83b79b628229b, e1854df2db353a1dcbdaf3916e4cdc77, 0268fd409b91b479a337531f4413d996, 32b0522ddde45bb70a6d1ba2e2dbf55a, 2a068f0cff6c83732e718aea754812e3, e6c36fb53d390e7287673fb0da8abdda, c54b9f1c86cde58f421e42ee9a8881c3, 734fe95f5141acd505319646f0652898]</t>
  </si>
  <si>
    <t>3-93860</t>
  </si>
  <si>
    <t>How many people were injured in 20/04/2014 (day) in ('Illinois',) (state) ?</t>
  </si>
  <si>
    <t>3-75199</t>
  </si>
  <si>
    <t>How many people were killed in 2016 (year) in ('Georgia', 'Brunswick') (city) ?</t>
  </si>
  <si>
    <t>3-106271</t>
  </si>
  <si>
    <t>How many people were injured in 23/05/2014 (day) that involve the name Elliot (first) ?</t>
  </si>
  <si>
    <t>[ab2eb5bc04424ca532eaadbbc1de4028, 120dfce89664128d957d205f00018009, 96499b0d1aec39d20ac0e154fe6ce546]</t>
  </si>
  <si>
    <t>3-109781</t>
  </si>
  <si>
    <t>How many people were injured in ('Pennsylvania', 'Pittsburgh') (city) that involve the name Jackson (last) ?</t>
  </si>
  <si>
    <t>[96ab398c9d064abf5b337152262ba416, 3d91d864584622c27363a5833cd6636d, 70269b0f4b241b0c83d6273e1ca4f8df]</t>
  </si>
  <si>
    <t>3-93843</t>
  </si>
  <si>
    <t>How many people were injured in 15/09/2013 (day) in ('Colorado',) (state) ?</t>
  </si>
  <si>
    <t>3-101814</t>
  </si>
  <si>
    <t>How many people were injured in 06/2016 (month) that involve the name Brown (last) ?</t>
  </si>
  <si>
    <t>[4f9490d97b6a879e6a6e5ce5075a53a1, 6ec7b37a5b7565add53cf2fdb8ac4cdb, 2f5e7c1311ad5ed3a173db2b67dffced, 1f3a4ef83439025c722d7c5d09605e7c, 4801ed8271e5a44c4be07c05df40f2cd, bd79bc07c3f19db51f3f69c46f3993e5, 90f05cdd91998283674d95244279e798, f6fe00ab356f2779eb7947484abc2204, a0aeaba1adaa0860121b4b6ef3602179]</t>
  </si>
  <si>
    <t>[a0aeaba1adaa0860121b4b6ef3602179, 1f3a4ef83439025c722d7c5d09605e7c, f6fe00ab356f2779eb7947484abc2204, 4f9490d97b6a879e6a6e5ce5075a53a1, 6ec7b37a5b7565add53cf2fdb8ac4cdb]</t>
  </si>
  <si>
    <t>3-99153</t>
  </si>
  <si>
    <t>How many people were injured in 12/10/2014 (day) in ('Georgia', 'Atlanta') (city) ?</t>
  </si>
  <si>
    <t>3-82725</t>
  </si>
  <si>
    <t>How many people were killed in 2016 (year) that involve the name Dawson (last) ?</t>
  </si>
  <si>
    <t>3-76054</t>
  </si>
  <si>
    <t>How many people were killed in 03/2015 (month) in ('New Hampshire',) (state) ?</t>
  </si>
  <si>
    <t>3-89332</t>
  </si>
  <si>
    <t>How many people were killed in ('Michigan', 'Detroit') (city) that involve the name Yancy (last) ?</t>
  </si>
  <si>
    <t>3-87155</t>
  </si>
  <si>
    <t>How many people were killed in 07/2015 (month) that involve the name Mitchell (last) ?</t>
  </si>
  <si>
    <t>3-101852</t>
  </si>
  <si>
    <t>How many people were injured in 06/2016 (month) that involve the name Watkins (last) ?</t>
  </si>
  <si>
    <t>3-98295</t>
  </si>
  <si>
    <t>How many people were injured in 08/2016 (month) in ('Florida',) (state) ?</t>
  </si>
  <si>
    <t>[91a1a6b48bf97d3190955003272124cf, 464711fae614be37a2e990878c3e3167, 1e21932149e13a181bd9ec9dec877f6c, c4db3b61a8dd6ca965be60dfc4ff082b]</t>
  </si>
  <si>
    <t>[464711fae614be37a2e990878c3e3167, c4db3b61a8dd6ca965be60dfc4ff082b, 61caa6f52efc7c59c1f3c66a61a58a18, 23f71292515a7a285e5eda6da3f6d33c, 1e21932149e13a181bd9ec9dec877f6c]</t>
  </si>
  <si>
    <t>3-99144</t>
  </si>
  <si>
    <t>How many people were injured in 20/08/2016 (day) in ('North Carolina', 'Durham') (city) ?</t>
  </si>
  <si>
    <t>3-76026</t>
  </si>
  <si>
    <t>How many people were killed in 11/2016 (month) in ('Colorado',) (state) ?</t>
  </si>
  <si>
    <t>[eb2aa1a010f99b03e23952000fe30fca, dc9837fc9033388831db78a2aa045205, 0638a01775341fd8c44e9f0a4e10098d, 494a0ecb108d93e0f3a1ed6a04ca7266, 0e8dd07bec0b1c949e71fbe4e054fa0b]</t>
  </si>
  <si>
    <t>[dc9837fc9033388831db78a2aa045205, df7d6d8d73eefbe05276f782512e2801, 0638a01775341fd8c44e9f0a4e10098d, e79dd9e78a42c171077fea46454fd83a, 494a0ecb108d93e0f3a1ed6a04ca7266, eb2aa1a010f99b03e23952000fe30fca, 0e8dd07bec0b1c949e71fbe4e054fa0b]</t>
  </si>
  <si>
    <t>3-98291</t>
  </si>
  <si>
    <t>How many people were injured in 03/2016 (month) in ('Georgia',) (state) ?</t>
  </si>
  <si>
    <t>3-77359</t>
  </si>
  <si>
    <t>How many people were killed in 03/2016 (month) in ('Texas', 'San Antonio') (city) ?</t>
  </si>
  <si>
    <t>[7271f8d3aed3b763f792a72c563a88e7, 06fa420c12c6e3e6e8954b2e62e55e83]</t>
  </si>
  <si>
    <t>3-81841</t>
  </si>
  <si>
    <t>How many people were killed in 2014 (year) that involve the name Williams (last) ?</t>
  </si>
  <si>
    <t>[2d3e5804e360ea616a1ccfa92a17d983, 2765d5397db5cfe1a5b9085a306f22a2, 5b937014e890ae3c4e8927968bff010a, 8e3eead88363a16844dc8eba3e019e59]</t>
  </si>
  <si>
    <t>[120dfce89664128d957d205f00018009, f7d6d6e7d8d0e36f94c0394b9a9855f9, 8e3eead88363a16844dc8eba3e019e59, a357575d15e7b6a46da88a8220695adb, e658e0046890ea73c5dd4693fec11fbd, 5b937014e890ae3c4e8927968bff010a, 2d3e5804e360ea616a1ccfa92a17d983, 2765d5397db5cfe1a5b9085a306f22a2, 00d2962c13af461bc5a63df0497d39a6]</t>
  </si>
  <si>
    <t>3-99149</t>
  </si>
  <si>
    <t>How many people were injured in 23/01/2015 (day) in ('Massachusetts', 'Boston') (city) ?</t>
  </si>
  <si>
    <t>3-98298</t>
  </si>
  <si>
    <t>How many people were injured in 09/2014 (month) in ('Michigan',) (state) ?</t>
  </si>
  <si>
    <t>[791116bcc74b0efe64737910a0e95a60, aa0d582b4edd5be61d68011dcde2c20c]</t>
  </si>
  <si>
    <t>3-76021</t>
  </si>
  <si>
    <t>How many people were killed in 03/2016 (month) in ('Montana',) (state) ?</t>
  </si>
  <si>
    <t>3-106292</t>
  </si>
  <si>
    <t>How many people were injured in 20/02/2016 (day) that involve the name Roy (first) ?</t>
  </si>
  <si>
    <t>3-106291</t>
  </si>
  <si>
    <t>How many people were injured in 08/05/2015 (day) that involve the name Christopher (first) ?</t>
  </si>
  <si>
    <t>[2738725197d5c9a041e2c5d1b50f296e, ab96a02ef475fce4d12ada1f8ad5af3c, 0d8d0ff07896d01f71d869d5a7326d7b]</t>
  </si>
  <si>
    <t>[0d8d0ff07896d01f71d869d5a7326d7b]</t>
  </si>
  <si>
    <t>3-90312</t>
  </si>
  <si>
    <t>How many people were killed in ('Louisiana',) (state) that involve the name Devin Anderson (full_name) ?</t>
  </si>
  <si>
    <t>3-110791</t>
  </si>
  <si>
    <t>How many people were injured in ('Kentucky',) (state) that involve the name Darren Johnson (full_name) ?</t>
  </si>
  <si>
    <t>3-110795</t>
  </si>
  <si>
    <t>How many people were injured in ('Texas',) (state) that involve the name Adrian Garcia-Guevara (full_name) ?</t>
  </si>
  <si>
    <t>3-91648</t>
  </si>
  <si>
    <t>How many people were killed in ('Connecticut', 'Waterbury') (city) that involve the name Erick (first) ?</t>
  </si>
  <si>
    <t>3-100502</t>
  </si>
  <si>
    <t>How many people were injured in 2015 (year) that involve the name Brandon (first) ?</t>
  </si>
  <si>
    <t>[34ed36f3a1d4b1d8f742bcfc71bf720e, 278849967a9beca461c3bdd54840dc33, d25abd97155fde99fcd566486e0d315d, 637694059901de95aefbd4c56d7ee824]</t>
  </si>
  <si>
    <t>3-100989</t>
  </si>
  <si>
    <t>How many people were injured in 08/2015 (month) that involve the name Larry (first) ?</t>
  </si>
  <si>
    <t>3-101835</t>
  </si>
  <si>
    <t>How many people were injured in 07/2015 (month) that involve the name Britton (last) ?</t>
  </si>
  <si>
    <t>3-98284</t>
  </si>
  <si>
    <t>How many people were injured in 10/2013 (month) in ('Connecticut',) (state) ?</t>
  </si>
  <si>
    <t>[391dfcd20328114b6d80eddde7003ab5, dc05dfec91926dc4b3bbff8e3620f66f, adb68f9378975999d3becbe519855b9c]</t>
  </si>
  <si>
    <t>3-100510</t>
  </si>
  <si>
    <t>How many people were injured in 2013 (year) that involve the name Michael (first) ?</t>
  </si>
  <si>
    <t>[15b404d7793da09c32d30bd6f5a4f3ab, 4b6d6a41fc7530b6a476b25b7ee4aa36, 77b8e353368174548bdbffb76432783e, 0b3227ed16b08d4404304b44483eccae, c151f35f90d97828d00fe64c0089ed12, 1a29c56dbb2ee594ee3b1387cb5bbf8a, bde8aa3de591359b6305b347d688c80c, a3d0b7af5e7b6c3924f55e108437ce4f, 6534a071969700e477ea6335b032639d, cd78f2911bedf0f65144ce3b28ba51b3, 1da0bbc1df146236ab115095552a0ef2, 5f0d39f559b40c1a7a654d5a92d8aa05, f4dd2ebc0ef2818ff81e983efe973661]</t>
  </si>
  <si>
    <t>3-75181</t>
  </si>
  <si>
    <t>How many people were killed in 2016 (year) in ('Oregon', 'Woodburn') (city) ?</t>
  </si>
  <si>
    <t>[a1b95177074febda028536a39ce46864]</t>
  </si>
  <si>
    <t>3-80523</t>
  </si>
  <si>
    <t>How many people were killed in 17/10/2015 (day) that involve the name Kyle (first) ?</t>
  </si>
  <si>
    <t>[af0edf9dd173b49fe8fd957a0f59360b, 76cdb6424709778e519769c1d97c2573]</t>
  </si>
  <si>
    <t>3-81853</t>
  </si>
  <si>
    <t>How many people were killed in 2016 (year) that involve the name Stewart (last) ?</t>
  </si>
  <si>
    <t>[f66894e456e28286767805e82e5f382f, 9598d8a0acb544fa8469d8ad97af4abc, 7d718a5462450d082cf4dd41b3d00e58, 1d20f1899e74b0a84f852dd00c6af075]</t>
  </si>
  <si>
    <t>3-110787</t>
  </si>
  <si>
    <t>How many people were injured in ('New Jersey',) (state) that involve the name Nina Green (full_name) ?</t>
  </si>
  <si>
    <t>3-89793</t>
  </si>
  <si>
    <t>How many people were killed in ('Texas', 'Katy') (city) that involve the name Thomas Meisenheimer (full_name) ?</t>
  </si>
  <si>
    <t>3-86283</t>
  </si>
  <si>
    <t>How many people were killed in 2016 (year) that involve the name Kevin (first) ?</t>
  </si>
  <si>
    <t>[4da3e92adee47ce5f6cd049b2468f9dc, f62bd936852f8a09a5dc3bdc3ce0a712, 00811affc3da7176ad486b9dfa3b31cc, 88fb3c2a60e16cee907e5765478f3a05, b544a4d3c3517bf6b4720db040240667, 1a942e9fc475573f26d215520d4c10fb, e07a9096aad01968e25ed907743adf0c]</t>
  </si>
  <si>
    <t>[5c853e5201c149a6f325969b17c67dd9, a670bf96acee9267204544c8ecda3d10, c58bf57b2385a0f441683f11f54c8dee, 672518cebff07be72b667929b750f251, 0395474513c934ecea5262c1e26315bd, 88fb3c2a60e16cee907e5765478f3a05, ea0bb57f06fa2e343ee10816959d3b9c, 4da3e92adee47ce5f6cd049b2468f9dc, ef42f48869c4eea89d95d6c251c80201, 293f7cee0a46b0d342df6747794e340b, 95569e1202906a0daf698e1d859cacd9, fcdea5c44c918076e5777f783ddb482a]</t>
  </si>
  <si>
    <t>3-91636</t>
  </si>
  <si>
    <t>How many people were killed in ('South Carolina', 'Anderson') (city) that involve the name Sarah (first) ?</t>
  </si>
  <si>
    <t>[7eb4d004d1ce5c3700caaf0fded1f53b, 92a5a2f664a86c04292a57516747f718]</t>
  </si>
  <si>
    <t>3-93811</t>
  </si>
  <si>
    <t>How many people were injured in 26/12/2015 (day) in ('Pennsylvania',) (state) ?</t>
  </si>
  <si>
    <t>[252c99b6024c5b262e80d3f397d9b4dc, a7588961e60f4a7a746af420b587cf65]</t>
  </si>
  <si>
    <t>[a7588961e60f4a7a746af420b587cf65, 70117dc2c859e5e17d453284c5a50e39, 252c99b6024c5b262e80d3f397d9b4dc]</t>
  </si>
  <si>
    <t>3-77329</t>
  </si>
  <si>
    <t>How many people were killed in 12/2015 (month) in ('Nebraska', 'Omaha') (city) ?</t>
  </si>
  <si>
    <t>3-105826</t>
  </si>
  <si>
    <t>How many people were injured in 21/09/2016 (day) that involve the name Phillips (last) ?</t>
  </si>
  <si>
    <t>3-104504</t>
  </si>
  <si>
    <t>How many people were injured in 2014 (year) that involve the name Porshia Malone (full_name) ?</t>
  </si>
  <si>
    <t>3-103658</t>
  </si>
  <si>
    <t>How many people were injured in 2016 (year) that involve the name Simmons (last) ?</t>
  </si>
  <si>
    <t>[229b1c21b6ffaffbf0d13e407e036be0, 706eba02905ed68884e6518d1626998e, 7271f8d3aed3b763f792a72c563a88e7, 0d098e43f2f638300b2eb777ec0a9ebf, cabd0f26d8a909a64994087680c7d909]</t>
  </si>
  <si>
    <t>3-104505</t>
  </si>
  <si>
    <t>How many people were injured in 2014 (year) that involve the name Vincent Dipina (full_name) ?</t>
  </si>
  <si>
    <t>3-75152</t>
  </si>
  <si>
    <t>How many people were killed in 2016 (year) in ('Louisiana', 'Baton Rouge') (city) ?</t>
  </si>
  <si>
    <t>3-81822</t>
  </si>
  <si>
    <t>How many people were killed in 2016 (year) that involve the name Arter (last) ?</t>
  </si>
  <si>
    <t>3-76004</t>
  </si>
  <si>
    <t>How many people were killed in 08/2016 (month) in ('New Jersey',) (state) ?</t>
  </si>
  <si>
    <t>[d3db1a9c8f2262f5023eb80c6aa98809, f1fa8d4fc3b63b2e5f9a196fc96c5755, 27c17a8bf2515f4fbd1ebe335098c4c4, 51769dd9dfbf1fe8604adf22ef2838be, 7fc257589adeb2a9504cfb3bdd7ad1d5]</t>
  </si>
  <si>
    <t>3-99121</t>
  </si>
  <si>
    <t>How many people were injured in 19/01/2015 (day) in ('Texas', 'San Antonio') (city) ?</t>
  </si>
  <si>
    <t>3-76005</t>
  </si>
  <si>
    <t>How many people were killed in 09/2016 (month) in ('Michigan',) (state) ?</t>
  </si>
  <si>
    <t>[da7dedc02300ae622877f62c3bb72a09, a67a6cc8b5383cb6ecc254375fb72bb4, 9e3176096a2ba3d6e12613d0fc9ecd3b, 17d5cf07eaab055a5036ced5132715c8, 50ad29c74c01b8b172ec51675115691c, 538ce7e73d1006df43f17b18aec0b280, 3c6621b665992da1dd912cd726284b6b, 22ad8c7b4f32aab9b44d6a6e3f5ca341, 322cf5320761a1776070b66a5d332fac]</t>
  </si>
  <si>
    <t>[da7dedc02300ae622877f62c3bb72a09, 60cdefad4b9422b5a248ee6541d796f7, a67a6cc8b5383cb6ecc254375fb72bb4, 538ce7e73d1006df43f17b18aec0b280, 9e3176096a2ba3d6e12613d0fc9ecd3b, 17d5cf07eaab055a5036ced5132715c8]</t>
  </si>
  <si>
    <t>3-79516</t>
  </si>
  <si>
    <t>How many people were killed in 09/2015 (month) that involve the name Steve (first) ?</t>
  </si>
  <si>
    <t>[fe56369bca8503bffbe547844c5f3b38]</t>
  </si>
  <si>
    <t>[ef90070aa8fadfdfa0e119bd71f36177, fe56369bca8503bffbe547844c5f3b38]</t>
  </si>
  <si>
    <t>3-99129</t>
  </si>
  <si>
    <t>How many people were injured in 13/01/2015 (day) in ('Virginia', 'Portsmouth') (city) ?</t>
  </si>
  <si>
    <t>3-98277</t>
  </si>
  <si>
    <t>How many people were injured in 07/2014 (month) in ('Virginia',) (state) ?</t>
  </si>
  <si>
    <t>3-91623</t>
  </si>
  <si>
    <t>How many people were killed in ('Illinois', 'Chicago') (city) that involve the name Dwight (first) ?</t>
  </si>
  <si>
    <t>[8f8a4aa496c8550389cf26db17aeff39, ab31512b9ef76576470cf6918efcf387, c58bf57b2385a0f441683f11f54c8dee, d7a40f20eeac0534ce5ec99d56c7531c, dcee8487ce3518d5d47ea6f3a0b3ab51]</t>
  </si>
  <si>
    <t>3-93800</t>
  </si>
  <si>
    <t>How many people were injured in 22/08/2015 (day) in ('Florida',) (state) ?</t>
  </si>
  <si>
    <t>[c71051300448d5917fb8597b97de9002]</t>
  </si>
  <si>
    <t>3-93806</t>
  </si>
  <si>
    <t>How many people were injured in 07/06/2016 (day) in ('Kansas',) (state) ?</t>
  </si>
  <si>
    <t>[ee5c78378fb864d641666eaf96ecd036]</t>
  </si>
  <si>
    <t>3-103639</t>
  </si>
  <si>
    <t>How many people were injured in 2016 (year) that involve the name Watkins (last) ?</t>
  </si>
  <si>
    <t>[4e540c2b69896d9c5cbcef1fb5f96de3, 15369cc37ac8a9bd2355b6fa1b06e252]</t>
  </si>
  <si>
    <t>[15369cc37ac8a9bd2355b6fa1b06e252, a908492e5c1d1569717d796e8f6fa143, 4e540c2b69896d9c5cbcef1fb5f96de3, 4ea6562f218cd39486f5912df2eba393, b1096ceedd75063b92c0885923dc5e69, 47293523b8bd48b5d8467762379d631e, 65bff300b3c3c84c8aa0e6aaff42b090]</t>
  </si>
  <si>
    <t>3-102306</t>
  </si>
  <si>
    <t>How many people were injured in 10/2016 (month) that involve the name Davis (last) ?</t>
  </si>
  <si>
    <t>[d98f80189434af31028c9ebe5badfa24, b9e5b4fde7f594f827a509fe3c19a60f, 2234f0e17887d5296178b85cb1012bea]</t>
  </si>
  <si>
    <t>3-75164</t>
  </si>
  <si>
    <t>How many people were killed in 2015 (year) in ('Alabama', 'Cherokee (county)') (city) ?</t>
  </si>
  <si>
    <t>3-99593</t>
  </si>
  <si>
    <t>How many people were injured in 19/09/2015 (day) in ('Indiana', 'Indianapolis') (city) ?</t>
  </si>
  <si>
    <t>[6ab623f4e2943807f5abd0d7b22dd845, 63b8927d8a80569e987f2d37414de2cf, 470cc208cbd53da745513c084ee77ce5]</t>
  </si>
  <si>
    <t>3-103644</t>
  </si>
  <si>
    <t>How many people were injured in 2016 (year) that involve the name McCray (last) ?</t>
  </si>
  <si>
    <t>[8b0dd5132220f261051449df6423ebf4,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3be1ea26fb115a62ab077ed6f096d34c]</t>
  </si>
  <si>
    <t>[8b0dd5132220f261051449df6423ebf4, 3003502567931d66f7a38e9e0a351eca, acae25332d6133175887e85f38c1652d, 139b51119579687988a343e773dd95b8, ca4aea79db946a1f2e3701a8ae740f6d, 996c36ec1a55a662c8aee95d61317a91, f13a456d8be9b4b551fe66c5173783c0, fce187f65e15a2131569e19a18489ead, 3be1ea26fb115a62ab077ed6f096d34c, ce370c91dbe6eb8aad21e4530c4386e1, c3e93f5ab26e0c269ddbb8db9325bb08]</t>
  </si>
  <si>
    <t>3-81834</t>
  </si>
  <si>
    <t>How many people were killed in 2016 (year) that involve the name Marrero (last) ?</t>
  </si>
  <si>
    <t>[316b65cdd6bbeeb47fb073ff3b69f328, 91e0bc32a7c43b470585a69027c23a14]</t>
  </si>
  <si>
    <t>3-76016</t>
  </si>
  <si>
    <t>How many people were killed in 09/2016 (month) in ('South Carolina',) (state) ?</t>
  </si>
  <si>
    <t>[bfff595ea1044f6167c226cf15ccbf9a, b0289dddc630b8d63f7f317e3a88888e, 2513803c3a60cf16a1025f070c182a5a, e44667284d48bbfbed671fb7edc1362c, 59e2446d3c3da684c1cbeb9d2cea57fa]</t>
  </si>
  <si>
    <t>3-102793</t>
  </si>
  <si>
    <t>How many people were injured in 05/2016 (month) that involve the name Da'deron Johnson (full_name) ?</t>
  </si>
  <si>
    <t>3-76017</t>
  </si>
  <si>
    <t>How many people were killed in 03/2014 (month) in ('Alabama',) (state) ?</t>
  </si>
  <si>
    <t>[f266860ff086d918a2c82d94405f7ee9]</t>
  </si>
  <si>
    <t>3-99590</t>
  </si>
  <si>
    <t>How many people were injured in 05/11/2016 (day) in ('Texas', 'San Antonio') (city) ?</t>
  </si>
  <si>
    <t>3-99116</t>
  </si>
  <si>
    <t>How many people were injured in 05/07/2015 (day) in ('Indiana', 'Fort Wayne') (city) ?</t>
  </si>
  <si>
    <t>3-99119</t>
  </si>
  <si>
    <t>How many people were injured in 03/05/2015 (day) in ('Iowa', 'Iowa City') (city) ?</t>
  </si>
  <si>
    <t>[8217281891ac0d5d8a1878cf616cace9]</t>
  </si>
  <si>
    <t>3-75168</t>
  </si>
  <si>
    <t>How many people were killed in 2016 (year) in ('Alabama', 'Mobile') (city) ?</t>
  </si>
  <si>
    <t>[ba8f85ee98c1f398e3ab81b21c037d12, f265d19d65c864dbad375f5b138ca229, 9f8e0136433e15e6963f81f1f156cf54]</t>
  </si>
  <si>
    <t>3-96087</t>
  </si>
  <si>
    <t>How many people were injured in 10/2015 (month) in ('South Carolina', 'Bamberg') (city) ?</t>
  </si>
  <si>
    <t>3-99596</t>
  </si>
  <si>
    <t>How many people were injured in 17/03/2015 (day) in ('California', 'Stockton') (city) ?</t>
  </si>
  <si>
    <t>3-98268</t>
  </si>
  <si>
    <t>How many people were injured in 06/2016 (month) in ('Wisconsin',) (state) ?</t>
  </si>
  <si>
    <t>3-76011</t>
  </si>
  <si>
    <t>How many people were killed in 10/2016 (month) in ('Arkansas',) (state) ?</t>
  </si>
  <si>
    <t>[741501d220b35f83a7e674b51370e6cc, 5ccc06723ca498f6ef6cfd762104f21d, ca8018d8e2522b294434bce2cdc17b15]</t>
  </si>
  <si>
    <t>[ca8018d8e2522b294434bce2cdc17b15, 5ccc06723ca498f6ef6cfd762104f21d, 456f3dd976b192f2be0be5d1639cdcc5]</t>
  </si>
  <si>
    <t>3-111297</t>
  </si>
  <si>
    <t>How many people were fired in 07/2013 (month) in ('Maryland',) (state) ?</t>
  </si>
  <si>
    <t>[7ee037ed31472cf203c67a92f814e11f, 76861a537709ae416702a20212ba6e40, 54b6ec4451abaf8a097e2df6d86f34d9]</t>
  </si>
  <si>
    <t>3-92945</t>
  </si>
  <si>
    <t>How many people were killed in ('South Carolina',) (state) that involve the name Scott (last) ?</t>
  </si>
  <si>
    <t>[fd3e1f88dd6d3d000a034981e7f1989f, e76de8f17107ac30b8a92e12c13ccd5b]</t>
  </si>
  <si>
    <t>3-87113</t>
  </si>
  <si>
    <t>How many people were killed in 02/2015 (month) that involve the name Gilliam (last) ?</t>
  </si>
  <si>
    <t>[262cc0377605ef57bab4f806fe21b637, 0edfd5b0e2cdcd4f62142a0c07c47cb4, d1200bab136487e05537efa56bf6d809]</t>
  </si>
  <si>
    <t>3-101008</t>
  </si>
  <si>
    <t>How many people were injured in 07/2014 (month) that involve the name Cedric (first) ?</t>
  </si>
  <si>
    <t>3-84086</t>
  </si>
  <si>
    <t>How many people were killed in 12/2015 (month) that involve the name Kaitlyn Pullam (full_name) ?</t>
  </si>
  <si>
    <t>[6b9d271e03e7912b21ee2223d3682bdc, 395296419f082ec314067e9d3d1d1be5, bd6328f6c543eb4c3b72c2f793806e4b]</t>
  </si>
  <si>
    <t>3-86265</t>
  </si>
  <si>
    <t>How many people were killed in 2016 (year) that involve the name Patricia (first) ?</t>
  </si>
  <si>
    <t>[8a82a70b851c000fd66f5871d2a7c32a, 88e7b69b9e6251ef98058391c7098379, 54aafae5ecfb4ea7b63b0feb3cc1f804]</t>
  </si>
  <si>
    <t>3-100168</t>
  </si>
  <si>
    <t>How many people were injured in 2016 (year) that involve the name Edward (first) ?</t>
  </si>
  <si>
    <t>[e97bd29eef038ff3060ace221881c56b, a0ecf523b64283f468084fa51930b8b6, 99ec15c91bbb8fb5e2dc686842c762fa, 6c954df8599542a1b940bdf6d1c3539e, 01aedbfc49d7694d48313c2a92c58b7d, a7a45c65d24f79909eae89b823f80699]</t>
  </si>
  <si>
    <t>3-105858</t>
  </si>
  <si>
    <t>How many people were injured in 30/06/2016 (day) that involve the name Foreman (last) ?</t>
  </si>
  <si>
    <t>3-99100</t>
  </si>
  <si>
    <t>How many people were injured in 02/09/2014 (day) in ('Mississippi', 'Jackson') (city) ?</t>
  </si>
  <si>
    <t>3-98252</t>
  </si>
  <si>
    <t>How many people were injured in 11/2015 (month) in ('Connecticut',) (state) ?</t>
  </si>
  <si>
    <t>[8ff1a1fd06231d268af134a8f9838ae4, 5039f0bd7c5eafd9266d4febcf6810ec]</t>
  </si>
  <si>
    <t>[5a81efa09adf086cfc33bfd501759f9f, 5039f0bd7c5eafd9266d4febcf6810ec]</t>
  </si>
  <si>
    <t>3-100164</t>
  </si>
  <si>
    <t>How many people were injured in 2016 (year) that involve the name Reginald (first) ?</t>
  </si>
  <si>
    <t>[19283479bce9a9b60a6b11bec7fbf572]</t>
  </si>
  <si>
    <t>3-101012</t>
  </si>
  <si>
    <t>How many people were injured in 11/2015 (month) that involve the name Brandon (first) ?</t>
  </si>
  <si>
    <t>[278849967a9beca461c3bdd54840dc33, 637694059901de95aefbd4c56d7ee824]</t>
  </si>
  <si>
    <t>3-76467</t>
  </si>
  <si>
    <t>How many people were killed in 10/04/2016 (day) in ('Wisconsin',) (state) ?</t>
  </si>
  <si>
    <t>[ede1aad2bef2cbbddae6cf611631dc5c, e00cfa3e60f88e2ff79da3a0aa3337ca]</t>
  </si>
  <si>
    <t>3-96070</t>
  </si>
  <si>
    <t>How many people were injured in 04/2015 (month) in ('North Carolina', 'Raleigh') (city) ?</t>
  </si>
  <si>
    <t>[cae3451e51296d8bde6d77182b0cece1, e90eee23c41e518f531dbabf9b8e4e83, f7495ddd415152795bfeaf063eb938aa]</t>
  </si>
  <si>
    <t>3-96071</t>
  </si>
  <si>
    <t>How many people were injured in 10/2013 (month) in ('Florida', 'Miami Gardens') (city) ?</t>
  </si>
  <si>
    <t>[1da0bbc1df146236ab115095552a0ef2]</t>
  </si>
  <si>
    <t>3-98259</t>
  </si>
  <si>
    <t>How many people were injured in 10/2015 (month) in ('Georgia',) (state) ?</t>
  </si>
  <si>
    <t>[7032f2c7cb8ae87a6ad7f5890dacfa63, 510cf6f9e9e3dcbaa913e036b8f671af, 613631923464203ce2d4dee67f4cf281]</t>
  </si>
  <si>
    <t>3-99108</t>
  </si>
  <si>
    <t>How many people were injured in 18/04/2016 (day) in ('Wisconsin', 'Milwaukee') (city) ?</t>
  </si>
  <si>
    <t>3-77790</t>
  </si>
  <si>
    <t>How many people were killed in 03/2016 (month) in ('Montana', 'Roundup') (city) ?</t>
  </si>
  <si>
    <t>3-99101</t>
  </si>
  <si>
    <t>How many people were injured in 18/12/2016 (day) in ('Mississippi', 'Raymond') (city) ?</t>
  </si>
  <si>
    <t>3-98257</t>
  </si>
  <si>
    <t>How many people were injured in 04/2015 (month) in ('Idaho',) (state) ?</t>
  </si>
  <si>
    <t>[13fc41b1b57978f17439383c63b6462a]</t>
  </si>
  <si>
    <t>3-99104</t>
  </si>
  <si>
    <t>How many people were injured in 21/10/2016 (day) in ('Pennsylvania', 'Pittsburgh') (city) ?</t>
  </si>
  <si>
    <t>[bf449e1cd81a84cc5e17c0ef6d8b26e9, 96db9a622ad8d1a94e47122478d071e5]</t>
  </si>
  <si>
    <t>[96db9a622ad8d1a94e47122478d071e5, 96ab398c9d064abf5b337152262ba416, bf449e1cd81a84cc5e17c0ef6d8b26e9]</t>
  </si>
  <si>
    <t>3-99588</t>
  </si>
  <si>
    <t>How many people were injured in 07/07/2016 (day) in ('Louisiana', 'Baton Rouge') (city) ?</t>
  </si>
  <si>
    <t>3-99587</t>
  </si>
  <si>
    <t>How many people were injured in 16/07/2016 (day) in ('California', 'San Bernardino') (city) ?</t>
  </si>
  <si>
    <t>3-111289</t>
  </si>
  <si>
    <t>How many people were fired in 09/2015 (month) in ('Texas',) (state) ?</t>
  </si>
  <si>
    <t>[6ab2f69511067d6740e039c12f6d6285]</t>
  </si>
  <si>
    <t>3-87128</t>
  </si>
  <si>
    <t>How many people were killed in 12/2016 (month) that involve the name Kirkpatrick (last) ?</t>
  </si>
  <si>
    <t>3-77319</t>
  </si>
  <si>
    <t>How many people were killed in 01/2015 (month) in ('California', 'San Francisco') (city) ?</t>
  </si>
  <si>
    <t>3-86279</t>
  </si>
  <si>
    <t>How many people were killed in 2016 (year) that involve the name William (first) ?</t>
  </si>
  <si>
    <t>[a9525a0fe9c7a9e66eefaf6c2bdcd851, 2500ae9282f44f560e3716e4ba117385, 43ed9cbb9540f5aef57ee54b24c9e45d, 16d910bec017be537ce3d2ab1042fb12, e15d7b9a0056d979c5085ad42cdfe633, 19c7198201879284b96af4533c2bfedf, 18f281377ccb875451d9a03ee3c054b1]</t>
  </si>
  <si>
    <t>[25accaa6aa542d802574075df91ba8d9, 3d510165a54046df800883c4d5b32364, 4f9490d97b6a879e6a6e5ce5075a53a1, 1f7f1bb803b3e4c160f1ed88e011ce7b, bd79bc07c3f19db51f3f69c46f3993e5, 2f5e7c1311ad5ed3a173db2b67dffced, 43ed9cbb9540f5aef57ee54b24c9e45d, 13cfb256b828219e85ff3b48d8efb16b, 16d910bec017be537ce3d2ab1042fb12, 2500ae9282f44f560e3716e4ba117385, 6ec7b37a5b7565add53cf2fdb8ac4cdb, a9525a0fe9c7a9e66eefaf6c2bdcd851]</t>
  </si>
  <si>
    <t>3-87125</t>
  </si>
  <si>
    <t>How many people were killed in 08/2016 (month) that involve the name Covey (last) ?</t>
  </si>
  <si>
    <t>[09784dc8dab697face2c753f602ee369, 8d7ceb3be584fa025b324139bfee2ebb, 0595d8eb93575fef0d41656420785404, f3f7c63810318f00efac55c3c6de81c8]</t>
  </si>
  <si>
    <t>[09784dc8dab697face2c753f602ee369]</t>
  </si>
  <si>
    <t>3-92939</t>
  </si>
  <si>
    <t>How many people were killed in ('Illinois',) (state) that involve the name Agnew (last) ?</t>
  </si>
  <si>
    <t>[86b9c5df98ceb660d6c4a717dfaa914d, 04e0f7562c383eccb20fb9569c3e32de]</t>
  </si>
  <si>
    <t>3-103668</t>
  </si>
  <si>
    <t>How many people were injured in 2016 (year) that involve the name Ruffin (last) ?</t>
  </si>
  <si>
    <t>[fd66f856b3d2cb337fd5d742618a555a, 1ffefa9f79a4b731ce2dab6e6ddae8f0]</t>
  </si>
  <si>
    <t>3-81810</t>
  </si>
  <si>
    <t>How many people were killed in 2015 (year) that involve the name Taylor (last) ?</t>
  </si>
  <si>
    <t>[e76de8f17107ac30b8a92e12c13ccd5b, 7ffccb7c20a7945ca1194f55b4aa9a6a, 339160d5813d4152d2eff32aa44103ab, ff081156a9fb7cb4d3a78d885155d4b7, f01bb1dbf97cafa4068f74375aceaf6a]</t>
  </si>
  <si>
    <t>3-77322</t>
  </si>
  <si>
    <t>How many people were killed in 06/2016 (month) in ('Texas', 'Aransas Pass') (city) ?</t>
  </si>
  <si>
    <t>3-100159</t>
  </si>
  <si>
    <t>How many people were injured in 2016 (year) that involve the name Timothy (first) ?</t>
  </si>
  <si>
    <t>[04e0f7562c383eccb20fb9569c3e32de, 86b9c5df98ceb660d6c4a717dfaa914d, 41fdab808e6da04648d03224ef020566, 9376ce76c384006d1dca45dfc260a797, d14751bf1946fdc571e4d1420bec38e8, 2234f0e17887d5296178b85cb1012bea, 7f6227f651c95783eb8f49d18ceb6d88, 4d3c1e3a474716398d9e1bf4a3d84b4a]</t>
  </si>
  <si>
    <t>3-103666</t>
  </si>
  <si>
    <t>How many people were injured in 2016 (year) that involve the name Crawford (last) ?</t>
  </si>
  <si>
    <t>3-99572</t>
  </si>
  <si>
    <t>How many people were injured in 09/10/2016 (day) in ('California', 'Sacramento') (city) ?</t>
  </si>
  <si>
    <t>[06c9371a57bbf0c68e5069ab587dd384]</t>
  </si>
  <si>
    <t>3-80966</t>
  </si>
  <si>
    <t>How many people were killed in 2016 (year) that involve the name Stanley Dixon (full_name) ?</t>
  </si>
  <si>
    <t>3-100154</t>
  </si>
  <si>
    <t>How many people were injured in 2015 (year) that involve the name Jonathon (first) ?</t>
  </si>
  <si>
    <t>3-103665</t>
  </si>
  <si>
    <t>How many people were injured in 2016 (year) that involve the name Powell (last) ?</t>
  </si>
  <si>
    <t>[ddf2d9c4b57b3d5e6d5f331e7a2037da, b20354bf7f27dbc4a0e5e691b2ab07bf, d884e641130ccef5be22310db14241a3, a09fa0b4bcbd69032d8d9bf4bf65f41a]</t>
  </si>
  <si>
    <t>3-105842</t>
  </si>
  <si>
    <t>How many people were injured in 01/09/2015 (day) that involve the name Smith (last) ?</t>
  </si>
  <si>
    <t>3-101003</t>
  </si>
  <si>
    <t>How many people were injured in 12/2015 (month) that involve the name Shane (first) ?</t>
  </si>
  <si>
    <t>3-96060</t>
  </si>
  <si>
    <t>How many people were injured in 03/2016 (month) in ('Virginia', 'Annandale') (city) ?</t>
  </si>
  <si>
    <t>[8f06ee41a22b7b2a65e10d1ac2b626dd]</t>
  </si>
  <si>
    <t>3-99579</t>
  </si>
  <si>
    <t>How many people were injured in 15/06/2013 (day) in ('Rhode Island', 'Providence') (city) ?</t>
  </si>
  <si>
    <t>3-98244</t>
  </si>
  <si>
    <t>How many people were injured in 07/2016 (month) in ('California',) (state) ?</t>
  </si>
  <si>
    <t>[51ddf12989491f124c462a088fa24d41, 5a591a106657ca7cbf1aad52409f1819, fc4e84bc1fbddf2fafb9ad6902f23d71, 27df575646d84f5414527b13b56ee200, bb87b6529f510005eeac56b716a094c5, a269aceef741b84abf53d6c6ed8652bb]</t>
  </si>
  <si>
    <t>[5a591a106657ca7cbf1aad52409f1819, bb87b6529f510005eeac56b716a094c5]</t>
  </si>
  <si>
    <t>3-96067</t>
  </si>
  <si>
    <t>How many people were injured in 07/2013 (month) in ('California', 'San Francisco') (city) ?</t>
  </si>
  <si>
    <t>3-98246</t>
  </si>
  <si>
    <t>How many people were injured in 02/2015 (month) in ('California',) (state) ?</t>
  </si>
  <si>
    <t>[07ddccb079e9c16a74359a1c7c4989af, f41c79d988978feed22dc9c2e47dd740, d8d55ea587d9800057f10cc7c4e5b1ff, 760c0c862626a925cf6d41c6527968c2, c84d80dd6c56cd994f2e3737268fe712]</t>
  </si>
  <si>
    <t>[07ddccb079e9c16a74359a1c7c4989af, c84d80dd6c56cd994f2e3737268fe712, d8d55ea587d9800057f10cc7c4e5b1ff, f41c79d988978feed22dc9c2e47dd740]</t>
  </si>
  <si>
    <t>3-98245</t>
  </si>
  <si>
    <t>How many people were injured in 11/2016 (month) in ('Connecticut',) (state) ?</t>
  </si>
  <si>
    <t>3-108065</t>
  </si>
  <si>
    <t>How many people were injured in ('California',) (state) that involve the name Courtney (first) ?</t>
  </si>
  <si>
    <t>3-86240</t>
  </si>
  <si>
    <t>How many people were killed in 2016 (year) that involve the name Michael (first) ?</t>
  </si>
  <si>
    <t>[c13244c36b5100379053e10aa9fa3257, 597c86a24d576e67f981059b8258b47c, ef9bfdcb5de4fcd8a9aac38f7396d217, 150f030a0c018862ea5b3b1604231026, 1389d340d53595b29e4a0e0427f89407, 78f64d54a4ccb94361a061ecb7318c22]</t>
  </si>
  <si>
    <t>[4f1a01b7f7979fdb249c6e78c60dbe0d, 31d9756ce320be4dd54bb708222bebce, b91dfb38038e8532d16aff69baf224a0, 20451964809b9a63c901cec248fd2e9f, 27ec87000d34350a061e348012cd09ef, 9e3176096a2ba3d6e12613d0fc9ecd3b, 629abdc877c25f8b93fafd2c08ee17dd, dc8c8ca66d7762e9a65051448f0fe8fa, 799cbde95a37b9ad5f40b83231e0d987, 57065b08d11c720e9a1c905eb7699a9f, 89b916c6f2481fc374e55b151394c78c, 64a9d4047b1d12a0bca6c2420b2beb72, 538ce7e73d1006df43f17b18aec0b280, 38b8aa6ab4d038034e0bdd06ce4a74d7, bd79bc07c3f19db51f3f69c46f3993e5, 78f64d54a4ccb94361a061ecb7318c22, bbf7f2b142129e7feb435ee79fd84bac, 7097f0dda6c0bcd7955b56be9a9ab5d0, ef9bfdcb5de4fcd8a9aac38f7396d217, 9e81b8fb534577806c469b2a6f8cd168, c9bfe30cb8e36037e95a88c963b24073, eee9e97c613d588579bc55f8fc9ad399, 075630e67290e8941ca0242fafe43789, 70d3f53de7dec59811856dd3c572e7af, a67a6cc8b5383cb6ecc254375fb72bb4, 953ab31de282513e89d5d52dbccb2bc0, 1389d340d53595b29e4a0e0427f89407, 0f5d1ba580da455b530ccffe7b34fba5, 62e6d6a880c0350c638df09a1d6871d6, 7d9c13c201b2eba6422e4bfa0fb1b17d, 690981f9fca10da67d4eec6b2d3dcf24, 8c9832469c0692d9a58457673b5cc9ef, ee66eb599c130373a26fe35fa2b63cf7, f4c5bd7bc18f9ab21c0a64173947a059, 4a50ef825d190290f310f83e35be6651, 0d3262ca032dc0462aa9c43f630b9868, b068c66527383b67bcde402574878f5c]</t>
  </si>
  <si>
    <t>3-109397</t>
  </si>
  <si>
    <t>How many people were injured in ('Michigan', 'Detroit') (city) that involve the name Torrey Craft (full_name) ?</t>
  </si>
  <si>
    <t>[b69bd518aebe62adda2e0d54e6d238af, bf9eec15cd14d989aadff9419ec1ac25, a868d7487e3bc5603b9b14ab6227eb45]</t>
  </si>
  <si>
    <t>[a868d7487e3bc5603b9b14ab6227eb45]</t>
  </si>
  <si>
    <t>3-84062</t>
  </si>
  <si>
    <t>How many people were killed in 07/2016 (month) that involve the name Clayton Brumby (full_name) ?</t>
  </si>
  <si>
    <t>[8456423e80cc316ac438efa4e3086bb8]</t>
  </si>
  <si>
    <t>3-75108</t>
  </si>
  <si>
    <t>How many people were killed in 2016 (year) in ('Tennessee', 'Knoxville') (city) ?</t>
  </si>
  <si>
    <t>[4440cd0bd02b1ebf657260e02627d925, 4a3283c9adfa72dec85f6296ce819c9c, 4865600fcdd4d3cd0bd473449e584b2b]</t>
  </si>
  <si>
    <t>[d007340260ed603716bfbcd395c31bde]</t>
  </si>
  <si>
    <t>3-103606</t>
  </si>
  <si>
    <t>How many people were injured in 2015 (year) that involve the name Black (last) ?</t>
  </si>
  <si>
    <t>3-102757</t>
  </si>
  <si>
    <t>How many people were injured in 02/2013 (month) that involve the name Oscar Garcia (full_name) ?</t>
  </si>
  <si>
    <t>3-99560</t>
  </si>
  <si>
    <t>How many people were injured in 01/01/2016 (day) in ('Florida', 'Orlando') (city) ?</t>
  </si>
  <si>
    <t>[881d15009185a0862ae53aa5ec300814]</t>
  </si>
  <si>
    <t>3-77773</t>
  </si>
  <si>
    <t>How many people were killed in 07/2016 (month) in ('Texas', 'Houston') (city) ?</t>
  </si>
  <si>
    <t>[15f662404a141c753d9c25e36caca5bf, 2f0a0f5bcd771f8b959d83938982fca2, 99ec15c91bbb8fb5e2dc686842c762fa, bbbeddb4a2eab3f71c4322f7961a60d1, 706eba02905ed68884e6518d1626998e, 79ff748a1351e8a5228163a2ad95b563, 4855ca6c46569be9ae2d048f0ecfe491, 0f413d308edb52d4ba3730b7b0773022, 6a1d5638928df825086882013b605435]</t>
  </si>
  <si>
    <t>3-96051</t>
  </si>
  <si>
    <t>How many people were injured in 04/2016 (month) in ('Wisconsin', 'Milwaukee') (city) ?</t>
  </si>
  <si>
    <t>3-100104</t>
  </si>
  <si>
    <t>How many people were injured in 2014 (year) that involve the name Kevin (first) ?</t>
  </si>
  <si>
    <t>3-99562</t>
  </si>
  <si>
    <t>How many people were injured in 08/08/2016 (day) in ('Texas', 'Houston') (city) ?</t>
  </si>
  <si>
    <t>[1e79f7e8948a8952382725dbe4a6fc8b]</t>
  </si>
  <si>
    <t>3-77775</t>
  </si>
  <si>
    <t>How many people were killed in 08/2013 (month) in ('Missouri', 'Saint Louis') (city) ?</t>
  </si>
  <si>
    <t>[43bf94b55d22d348ebd420cf0d84113c, 8bac60c72f08bcf019e88a6cd718a950]</t>
  </si>
  <si>
    <t>3-100583</t>
  </si>
  <si>
    <t>How many people were injured in 2015 (year) that involve the name Michael (first) ?</t>
  </si>
  <si>
    <t>[6ab2f69511067d6740e039c12f6d6285, bd6328f6c543eb4c3b72c2f793806e4b, e76de8f17107ac30b8a92e12c13ccd5b, 3fd1f822251db45d7176ce132e54849a, 5a81efa09adf086cfc33bfd501759f9f, c5b8f37e58c64d31b5a29c2fa0965396, 7ae48bd9bf6ea2a841635254f03f053e, 9f47096fc23b0730c1120df0e8d10061, 1237a7623c79ff9846348aa116f96b74, 3548eb50174897e03019d6c5b94f9182, 62fccefef012fe3ed7b78723cbde30c9, 1e35803a02a6217dc06bea3693d6860a, 9fa3456f7acdec754b45337df22245d0, fe59e3af2b37debbe62aedb09bb89663, 681bc13d0c04fdf4acc015b7ec034743, e71e34a319ae9cf99dd21d5b399bf295, 1c3b285e2670b6630390cc06d848e5de, 88bb898bbc5681297a5cd8d8ebc9b208, cebebcfc4812f3104cc3e6330028d776, b5e3dcfe649278c8a95d130b7faa10ef, 3413ba845488f140521d3ac3d648b21c, d09d10134bc7030ee3e45f840b8e9f9d, c3e8e1bd3f296ac1417ae8ccf3671b4c, 00c62b2b52b6c125e01ca99b243c470f, ab31512b9ef76576470cf6918efcf387, 0828d0cc3cc51b392b112155e0ffec98, 3cf2718eb0a5e84234eb5cf591e7692d, 9765a099513b1afc4fe0567f5eb8d6bc, 971cad526fa8ea7e046e7a874770c959, 21b11127aeb92591276a5de754759053, 85c72d1524ec941690203bdc4849b737, 58074c75a7d9444df3a6c3ad24ac00ff, 7124236b571feedf947d544961f401df, 04a6c1871fc66b790c1edce9c45c75bb]</t>
  </si>
  <si>
    <t>3-103610</t>
  </si>
  <si>
    <t>How many people were injured in 2016 (year) that involve the name Hines (last) ?</t>
  </si>
  <si>
    <t>[80e74cafac3acdbb755b56aa2ee16c78, bb21e0b9244bc1dcb3d7844a4f30abb9, 3b033a332c9b5470bb57f15caefdb239, 658caca720f56ad9dbb11fd9203964d1]</t>
  </si>
  <si>
    <t>3-102763</t>
  </si>
  <si>
    <t>How many people were injured in 12/2016 (month) that involve the name Linda Hall (full_name) ?</t>
  </si>
  <si>
    <t>3-98237</t>
  </si>
  <si>
    <t>How many people were injured in 07/2016 (month) in ('New York',) (state) ?</t>
  </si>
  <si>
    <t>[48b2df0a65f71e9fcc009ee479c920b7, add8d26cab3bfe7bfd9d4bc595fc0223, 4e877a5c3c2ef0e98b3077f1b40558cc, cb8aabce6b0f4fadc3843e9bb3a54f62, 3c803010de76e909cafb0588aeac7cd2, a66174412e7cbd55b27020a6cf599341, 3f40359b72793d34a27bdc2efc883e4d, 910ab7ded9c37323627f6582984f0be6, 88e3bb22d34a874f43466c8a8043b807]</t>
  </si>
  <si>
    <t>3-75116</t>
  </si>
  <si>
    <t>How many people were killed in 2016 (year) in ('California', 'Fresno') (city) ?</t>
  </si>
  <si>
    <t>[f1f33823c217e1955f858b2acc3bc7b2]</t>
  </si>
  <si>
    <t>[f1f33823c217e1955f858b2acc3bc7b2, 9d8263ca37e98b090e0d596c4c4baebc, fb90677c69849e90b3a9f8f88f8ea9b5]</t>
  </si>
  <si>
    <t>3-98236</t>
  </si>
  <si>
    <t>How many people were injured in 05/2016 (month) in ('California',) (state) ?</t>
  </si>
  <si>
    <t>[836d5bd137ba351d6dea7730fedb71c5, 20c483a2037f4a91d8b0c2e302c153d8]</t>
  </si>
  <si>
    <t>[836d5bd137ba351d6dea7730fedb71c5, 20c483a2037f4a91d8b0c2e302c153d8, 4d3c1e3a474716398d9e1bf4a3d84b4a]</t>
  </si>
  <si>
    <t>3-109391</t>
  </si>
  <si>
    <t>How many people were injured in ('California', 'San Francisco') (city) that involve the name Verle Jones (full_name) ?</t>
  </si>
  <si>
    <t>3-75112</t>
  </si>
  <si>
    <t>How many people were killed in 2016 (year) in ('Arkansas', 'Beebe') (city) ?</t>
  </si>
  <si>
    <t>[101069e6a34f4946ceff107aa563e3bb]</t>
  </si>
  <si>
    <t>3-96056</t>
  </si>
  <si>
    <t>How many people were injured in 10/2016 (month) in ('Arizona', 'Peoria') (city) ?</t>
  </si>
  <si>
    <t>3-75594</t>
  </si>
  <si>
    <t>How many people were killed in 19/09/2015 (day) in ('Indiana', 'Indianapolis') (city) ?</t>
  </si>
  <si>
    <t>[6ab623f4e2943807f5abd0d7b22dd845, 470cc208cbd53da745513c084ee77ce5, 63b8927d8a80569e987f2d37414de2cf]</t>
  </si>
  <si>
    <t>3-98219</t>
  </si>
  <si>
    <t>How many people were injured in 10/2016 (month) in ('Nevada',) (state) ?</t>
  </si>
  <si>
    <t>3-75119</t>
  </si>
  <si>
    <t>How many people were killed in 2016 (year) in ('Connecticut', 'Bristol') (city) ?</t>
  </si>
  <si>
    <t>[a670bf96acee9267204544c8ecda3d10, 0103fecb38fd0263f899b3917555b0d2]</t>
  </si>
  <si>
    <t>3-86253</t>
  </si>
  <si>
    <t>How many people were killed in 2015 (year) that involve the name Michael (first) ?</t>
  </si>
  <si>
    <t>[e76de8f17107ac30b8a92e12c13ccd5b, c07430e12462a815a4b9a585aaee26b1, 00c62b2b52b6c125e01ca99b243c470f, 5a81efa09adf086cfc33bfd501759f9f, d2a0615a49ba95ce1dd0c1efc096fdbd, 76a54c8f665f1afa68a617d8ed66ec1f, ab31512b9ef76576470cf6918efcf387, 0828d0cc3cc51b392b112155e0ffec98, 9f47096fc23b0730c1120df0e8d10061, 62fccefef012fe3ed7b78723cbde30c9, 21b11127aeb92591276a5de754759053, 9fa3456f7acdec754b45337df22245d0, 681bc13d0c04fdf4acc015b7ec034743, 1c3b285e2670b6630390cc06d848e5de, 58074c75a7d9444df3a6c3ad24ac00ff, d492fe3dc99c02fb468238b183fb7b7d, cebebcfc4812f3104cc3e6330028d776, 04a6c1871fc66b790c1edce9c45c75bb]</t>
  </si>
  <si>
    <t>3-88432</t>
  </si>
  <si>
    <t>How many people were killed in ('Tennessee',) (state) that involve the name Robert (first) ?</t>
  </si>
  <si>
    <t>[6a630e5768380fb2637c595d4088b88b, 4440cd0bd02b1ebf657260e02627d925, 4a3283c9adfa72dec85f6296ce819c9c, b59c629a8af2e879af08201669fc7128]</t>
  </si>
  <si>
    <t>[6a630e5768380fb2637c595d4088b88b, 8b42d44723c8b59bcf75de6367df8aa0, d007340260ed603716bfbcd395c31bde, 5bb1a1c5842c6bf8f8c8731ed49f8f87, 5e2b130c344575991e61646746c7515a]</t>
  </si>
  <si>
    <t>3-101417</t>
  </si>
  <si>
    <t>How many people were injured in 11/2016 (month) that involve the name Richard (first) ?</t>
  </si>
  <si>
    <t>[8fe5284f62d16842c4b81e47290fd298]</t>
  </si>
  <si>
    <t>3-75120</t>
  </si>
  <si>
    <t>How many people were killed in 2015 (year) in ('Florida', 'Panama City') (city) ?</t>
  </si>
  <si>
    <t>[5b9c78b47c4bdd549985fe12e09049cb]</t>
  </si>
  <si>
    <t>3-101425</t>
  </si>
  <si>
    <t>How many people were injured in 05/2015 (month) that involve the name Darnell (first) ?</t>
  </si>
  <si>
    <t>[0dd48be96cf6949c30c61a7a30dc48d0]</t>
  </si>
  <si>
    <t>3-99551</t>
  </si>
  <si>
    <t>How many people were injured in 04/07/2015 (day) in ('Kentucky', 'Louisville') (city) ?</t>
  </si>
  <si>
    <t>3-98228</t>
  </si>
  <si>
    <t>How many people were injured in 12/2016 (month) in ('North Dakota',) (state) ?</t>
  </si>
  <si>
    <t>[9d4df84b7fbea02c3d35c3ee7772b3e6]</t>
  </si>
  <si>
    <t>3-99559</t>
  </si>
  <si>
    <t>How many people were injured in 05/07/2015 (day) in ('Ohio', 'Cincinnati') (city) ?</t>
  </si>
  <si>
    <t>[7c040c50174ceb96b93eb95af8cc4bb5]</t>
  </si>
  <si>
    <t>3-100570</t>
  </si>
  <si>
    <t>How many people were injured in 2016 (year) that involve the name David (first) ?</t>
  </si>
  <si>
    <t>[25da565260e8362bec4951f1777409d5, 3003502567931d66f7a38e9e0a351eca, f123522b3d905fc67cb6f0cc5ba40a64, 1b6c2f261d1dc9792fe7d53130ae0a12, 98c113f3f4e8f14f9d12f25afdd7bb6e, 41fdab808e6da04648d03224ef020566, 494a0ecb108d93e0f3a1ed6a04ca7266, 7339e918eb1ee79b8358e4a8393b7ee9, 9e3176096a2ba3d6e12613d0fc9ecd3b, ce370c91dbe6eb8aad21e4530c4386e1, 597c86a24d576e67f981059b8258b47c, 262e2a57c6babd985341ceb306dc009b, 6361d29a66e13f5755e9c17289b4df55, 02c6693e340c019e62f84bfa6c2cf26e, bbfa2d87fc537ae5c36d34368179ac58, c81ab8791358a6c8788df044d968527f, e577d21b7f6fc154b42022aaf582d13f, 57065b08d11c720e9a1c905eb7699a9f, 90ea60fa6762de02876532646784f93c, 538ce7e73d1006df43f17b18aec0b280, c13244c36b5100379053e10aa9fa3257, 5c5a85b18a8e51fe4e5367d6e86ba8db, 4643e3a80f38cd21902b56de3a07ea19, bee6e646a764e71726eb92e6a85718ea, 0a8c6bc462a997cf8501149f8e83b750, 187909d5f77524ca82b6ef7e1fac4a95, 21b24b1a79fd95ca1ab7589ae2df36bd, 1a7b58474fb4a3f6de4e57b77bd85c31, 6f9b5494e8f98339a73a1012f7eea4b4, 0f5d1ba580da455b530ccffe7b34fba5, b1096ceedd75063b92c0885923dc5e69, be72bc254d808cdf561a42cec76fdeae, 11301a18457d52473d028e689e4e3d11, acae25332d6133175887e85f38c1652d, 3f23097f5b99a590c9af990db8c706f0, ad582f50614ad8dc798eab8ac04af92a, d05260c62663cb43d70acca05517725d]</t>
  </si>
  <si>
    <t>3-99558</t>
  </si>
  <si>
    <t>How many people were injured in 23/07/2015 (day) in ('Ohio', 'Pike (county)') (city) ?</t>
  </si>
  <si>
    <t>[ed2eac44b6660f0f1d21f1ace526b761]</t>
  </si>
  <si>
    <t>3-99553</t>
  </si>
  <si>
    <t>How many people were injured in 13/03/2015 (day) in ('Mississippi', 'Brookhaven') (city) ?</t>
  </si>
  <si>
    <t>3-98221</t>
  </si>
  <si>
    <t>How many people were injured in 05/2013 (month) in ('Pennsylvania',) (state) ?</t>
  </si>
  <si>
    <t>[fdf27a86c53cd00b11219fa3a21ccc4f, 8dcd3388d36fc72fcdaab697fc223ec3, 24ca119b5ed5e7dbd04b2a6196c15190]</t>
  </si>
  <si>
    <t>3-96046</t>
  </si>
  <si>
    <t>How many people were injured in 07/2016 (month) in ('Maryland', 'Baltimore') (city) ?</t>
  </si>
  <si>
    <t>3-108088</t>
  </si>
  <si>
    <t>How many people were injured in ('Indiana',) (state) that involve the name Justin (first) ?</t>
  </si>
  <si>
    <t>[ee5f8e28222eec7d4e284ab82b07f6e1, ad59d79d7c5f1375e905fa03999bfa03, 587d753180697270f010444ce6b7ac23]</t>
  </si>
  <si>
    <t>3-87550</t>
  </si>
  <si>
    <t>How many people were killed in 07/2016 (month) that involve the name Salas (last) ?</t>
  </si>
  <si>
    <t>[8aaf0296fc3a08a43aa6ecc1eedecc59]</t>
  </si>
  <si>
    <t>3-111252</t>
  </si>
  <si>
    <t>How many people were injured in ('Virginia',) (state) that involve the name Bradley Shines (full_name) ?</t>
  </si>
  <si>
    <t>3-85371</t>
  </si>
  <si>
    <t>How many people were killed in 12/12/2016 (day) that involve the name Ibn Perry (full_name) ?</t>
  </si>
  <si>
    <t>[1c2fe412ef98dd9ee18015cdacaa5154, c2c3f443d3ee456f1fb4610fbc3620cc]</t>
  </si>
  <si>
    <t>[c2c3f443d3ee456f1fb4610fbc3620cc, 1c2fe412ef98dd9ee18015cdacaa5154]</t>
  </si>
  <si>
    <t>3-90720</t>
  </si>
  <si>
    <t>How many people were killed in ('Louisiana',) (state) that involve the name Sirdetrick Samuels (full_name) ?</t>
  </si>
  <si>
    <t>3-74238</t>
  </si>
  <si>
    <t>How many people were killed in 2016 (year) in ('Wisconsin',) (state) ?</t>
  </si>
  <si>
    <t>3-92904</t>
  </si>
  <si>
    <t>How many people were killed in ('Florida',) (state) that involve the name Payne (last) ?</t>
  </si>
  <si>
    <t>3-86224</t>
  </si>
  <si>
    <t>How many people were killed in 2015 (year) that involve the name Brandon (first) ?</t>
  </si>
  <si>
    <t>[99fbbaf59d1e4e855f58fb388b2ecf2d, 49cbe62b0a4ef9dffc791c72792b5454, d25abd97155fde99fcd566486e0d315d]</t>
  </si>
  <si>
    <t>[34ed36f3a1d4b1d8f742bcfc71bf720e, 278849967a9beca461c3bdd54840dc33, d25abd97155fde99fcd566486e0d315d, 99fbbaf59d1e4e855f58fb388b2ecf2d]</t>
  </si>
  <si>
    <t>3-90727</t>
  </si>
  <si>
    <t>How many people were killed in ('Alabama',) (state) that involve the name Lionel Francis (full_name) ?</t>
  </si>
  <si>
    <t>3-100118</t>
  </si>
  <si>
    <t>How many people were injured in 2015 (year) that involve the name Nicholas (first) ?</t>
  </si>
  <si>
    <t>[5b0aebe9da3ac9e45509d2ab68979e84, 07c414ee8268de897e41185a9d10e04a, 882bee6639aa65b68f74d9c823083299, 5add8846056c9b485a7920f9ab991fcb]</t>
  </si>
  <si>
    <t>3-84045</t>
  </si>
  <si>
    <t>How many people were killed in 04/2016 (month) that involve the name Branden Davis (full_name) ?</t>
  </si>
  <si>
    <t>3-86220</t>
  </si>
  <si>
    <t>How many people were killed in 2016 (year) that involve the name Javante (first) ?</t>
  </si>
  <si>
    <t>[a04101613a14456410c1dd6237632b6b, 2289d5d1d40b956339bed9ba6d995212, 80dfa1e73a2e05c83ca794d564303fde]</t>
  </si>
  <si>
    <t>3-100124</t>
  </si>
  <si>
    <t>How many people were injured in 2016 (year) that involve the name Christopher (first) ?</t>
  </si>
  <si>
    <t>[72cae750af330201fc0465cb6a19da7a, acec5282341dea08f524fe1b06b93863, c6189afed2791ee246b66bbcec632f07, 32943766d505983c61ac2bd978db3462, 7512c69ea9171bc03f2e935eec798751, cabd0f26d8a909a64994087680c7d909, 2043fe29f22b9a2c305657e38c385239, 40e4325dbd1f3acaf268a08ffb61d15d, d007340260ed603716bfbcd395c31bde, 36ff8db0ac78cd81e2bebaf6ea8ad97c, 0d098e43f2f638300b2eb777ec0a9ebf, 4f0f4938f806f6dca70d10b596b5ba6d, b4ce20bac7217209a07c56209c44173f, de99c6c6b149d589d0c78125cc8c6084, 0a8c6bc462a997cf8501149f8e83b750, 075630e67290e8941ca0242fafe43789, b6bf4abf8861510b02951bd30fa143b5, cd9aff1837ec669115d4b61e99c324c8, 7038207f1fe484ae58001c1d7386a598, bfff595ea1044f6167c226cf15ccbf9a, 9f8e0136433e15e6963f81f1f156cf54, b0289dddc630b8d63f7f317e3a88888e, 9dd2d02ab643e97abeecc994b52a8194, cbf6f9e0ebe15cfe6165ddd88cf74cdf, 7365b5d3038c16ff9ad3624f68364190, 4d3c1e3a474716398d9e1bf4a3d84b4a]</t>
  </si>
  <si>
    <t>3-98690</t>
  </si>
  <si>
    <t>How many people were injured in 08/2015 (month) in ('Connecticut',) (state) ?</t>
  </si>
  <si>
    <t>[2ea9551033048367d8837424be6caa3c]</t>
  </si>
  <si>
    <t>3-99540</t>
  </si>
  <si>
    <t>How many people were injured in 17/07/2016 (day) in ('Texas', 'Houston') (city) ?</t>
  </si>
  <si>
    <t>3-79932</t>
  </si>
  <si>
    <t>How many people were killed in 13/10/2015 (day) that involve the name Brian (first) ?</t>
  </si>
  <si>
    <t>3-86218</t>
  </si>
  <si>
    <t>How many people were killed in 2016 (year) that involve the name Gavin (first) ?</t>
  </si>
  <si>
    <t>[e55ccb952b42e32f84e44f7e802ae82f, 49da77314307271176f62bd2359bdb47, 799cbde95a37b9ad5f40b83231e0d987, 9035c1665eb43729844d56bdc1d1a2b1, 3a1d013e89740f5602e9f24c23a5da56, bed9cba4a9e743482c0e25204c775f6f, 44b02ec342f0de1b98b5094b8292717d]</t>
  </si>
  <si>
    <t>[799cbde95a37b9ad5f40b83231e0d987, bed9cba4a9e743482c0e25204c775f6f, 9035c1665eb43729844d56bdc1d1a2b1]</t>
  </si>
  <si>
    <t>3-75579</t>
  </si>
  <si>
    <t>How many people were killed in 22/09/2013 (day) in ('Kansas', 'Wichita') (city) ?</t>
  </si>
  <si>
    <t>[2cfab4f8fc112c5cd55bf2ae6f1a0837, b9ab4dc41de80abe7989dd04394d8d79]</t>
  </si>
  <si>
    <t>[b9ab4dc41de80abe7989dd04394d8d79]</t>
  </si>
  <si>
    <t>3-98699</t>
  </si>
  <si>
    <t>How many people were injured in 09/2013 (month) in ('Kansas',) (state) ?</t>
  </si>
  <si>
    <t>3-96037</t>
  </si>
  <si>
    <t>How many people were injured in 07/2016 (month) in ('Virginia', 'Norfolk') (city) ?</t>
  </si>
  <si>
    <t>[4310f384c957378793653e6fbf1a2a53]</t>
  </si>
  <si>
    <t>3-101450</t>
  </si>
  <si>
    <t>How many people were injured in 04/2016 (month) that involve the name Edwin (first) ?</t>
  </si>
  <si>
    <t>3-98217</t>
  </si>
  <si>
    <t>How many people were injured in 02/2016 (month) in ('Michigan',) (state) ?</t>
  </si>
  <si>
    <t>[c8e4bb78c78c35efc614c72c1fe3bc26, 6a0ea4cdca7c72df84e59c6935bb0204, e6031347d0695323e7e30ba73cdcde03, a9044abec36434ae997c3a10242b9885]</t>
  </si>
  <si>
    <t>3-98216</t>
  </si>
  <si>
    <t>How many people were injured in 03/2015 (month) in ('New Jersey',) (state) ?</t>
  </si>
  <si>
    <t>3-98694</t>
  </si>
  <si>
    <t>How many people were injured in 09/2014 (month) in ('California',) (state) ?</t>
  </si>
  <si>
    <t>3-108085</t>
  </si>
  <si>
    <t>How many people were injured in ('Georgia',) (state) that involve the name Shareen (first) ?</t>
  </si>
  <si>
    <t>[d571c748c945ba401fb1c56f27cd667a, 8d87eaef301907e0ee88ee0441801b32]</t>
  </si>
  <si>
    <t>3-98212</t>
  </si>
  <si>
    <t>How many people were injured in 07/2015 (month) in ('Ohio',) (state) ?</t>
  </si>
  <si>
    <t>[353e904b9f3c9a56047d132adbd04d37, ed2eac44b6660f0f1d21f1ace526b761, 300b2108301f6fd509a501bec166d1c8, 7c040c50174ceb96b93eb95af8cc4bb5]</t>
  </si>
  <si>
    <t>[192f5d23cfe486c56fd4b357f6171dd5, 2f68e6673261c486f6fa2dea65a3f7f1, 8334fd4ad8312b4226f3132fcfbdc44f, 7c040c50174ceb96b93eb95af8cc4bb5, 353e904b9f3c9a56047d132adbd04d37]</t>
  </si>
  <si>
    <t>3-99527</t>
  </si>
  <si>
    <t>How many people were injured in 08/01/2015 (day) in ('Massachusetts', 'Boston') (city) ?</t>
  </si>
  <si>
    <t>[eb4f145f69289a52e2f60f7458893020, 810a50aaf9c617ad600149bde97c027e]</t>
  </si>
  <si>
    <t>[eb4f145f69289a52e2f60f7458893020]</t>
  </si>
  <si>
    <t>3-99529</t>
  </si>
  <si>
    <t>How many people were injured in 09/04/2016 (day) in ('New Mexico', 'Albuquerque') (city) ?</t>
  </si>
  <si>
    <t>3-16</t>
  </si>
  <si>
    <t>How many people were injured in 15/11/2007 (day) in ('Georgia', 'Savannah') (city) ?</t>
  </si>
  <si>
    <t>3-15</t>
  </si>
  <si>
    <t>How many people were injured in 24/07/2016 (day) in ('Missouri', 'Saint Louis') (city) ?</t>
  </si>
  <si>
    <t>3-87569</t>
  </si>
  <si>
    <t>How many people were killed in 06/2016 (month) that involve the name Harewood (last) ?</t>
  </si>
  <si>
    <t>3-14</t>
  </si>
  <si>
    <t>How many people were killed in 05/11/2016 (day) in ('Texas', 'Dallas') (city) ?</t>
  </si>
  <si>
    <t>3-76429</t>
  </si>
  <si>
    <t>How many people were killed in 02/07/2016 (day) in ('Indiana',) (state) ?</t>
  </si>
  <si>
    <t>3-13</t>
  </si>
  <si>
    <t>How many people were injured in 10/12/2016 (day) in ('Kansas', 'Wichita') (city) ?</t>
  </si>
  <si>
    <t>3-12</t>
  </si>
  <si>
    <t>How many people were killed in 04/08/2016 (day) in ('Illinois', 'Calumet City') (city) ?</t>
  </si>
  <si>
    <t>3-103618</t>
  </si>
  <si>
    <t>How many people were injured in 2016 (year) that involve the name Long (last) ?</t>
  </si>
  <si>
    <t>[62e6d6a880c0350c638df09a1d6871d6, ff7f26219fb41f0e630ffcbd39242171, 99ec15c91bbb8fb5e2dc686842c762fa, 4f0f4938f806f6dca70d10b596b5ba6d, ed158dd6c1ec5bd3197f7383543b8586]</t>
  </si>
  <si>
    <t>3-11</t>
  </si>
  <si>
    <t>How many people were injured in 25/02/2015 (day) in ('California', 'Los Angeles') (city) ?</t>
  </si>
  <si>
    <t>3-10</t>
  </si>
  <si>
    <t>How many people were killed in 23/07/2015 (day) in ('Arkansas', 'Eudora') (city) ?</t>
  </si>
  <si>
    <t>3-87562</t>
  </si>
  <si>
    <t>How many people were killed in 11/2016 (month) that involve the name Cervantes (last) ?</t>
  </si>
  <si>
    <t>3-77761</t>
  </si>
  <si>
    <t>How many people were killed in 04/2015 (month) in ('Florida', 'Fort Pierce') (city) ?</t>
  </si>
  <si>
    <t>[b64a8bc012e8a994d4874908ecafc0ea]</t>
  </si>
  <si>
    <t>3-100114</t>
  </si>
  <si>
    <t>How many people were injured in 2016 (year) that involve the name James (first) ?</t>
  </si>
  <si>
    <t>[1b6c2f261d1dc9792fe7d53130ae0a12, 2bd893f92a71920ea7a391dfcb518090, 0b3b5a80431913c99c9776d1accd2906, 67c9b7404408dab439d1cd3313083eb5, 0cc00aa8b44f5c3f4a4f43ad371b588d, 17f83f6bfa8deff501219f55c718a22c, 7ff6f40fc1fa1d4ad56771bb4adeb8aa, 18f7d3545b02a4230cc238ab9a5515df, 262e2a57c6babd985341ceb306dc009b, a2c67525480c40fb977e6844d14c3140, 4d924f22f4d13913549682e40986dba1, fd3e1f88dd6d3d000a034981e7f1989f, 9b916992459275083ea88313f52c7e8b, 0816f64942feea423f34b55cc714dc7d, f770780d5b083be247402d645badbb01, c81ab8791358a6c8788df044d968527f, 4d2384fef709a291eab176fab3f40893, b641b5abad0fb305d05ad39cded16465, 29c699efc4aab321aac2e94febe79b16, 99259f9cdc046f01ab0f8cc7dd0aabd4, 1e21932149e13a181bd9ec9dec877f6c, 53b97d585a4890c82818045870a999b6, bee6e646a764e71726eb92e6a85718ea, 233346d7e9cd3fc1d67cc46ae7ddc410, d53843db51adcbe26d34134d50570ed9, b38b3726bdb8fc28186f88217dfa7c7b, 1a7b58474fb4a3f6de4e57b77bd85c31, cb1216536796a97acb91c3926e953aa9, 2a9998bc1f95e7ffd86e15e82a7d87c9, 2cb621f78d444a457f6641f1b4c9fc76, 17b7e61f269f2e4b8426ede100913d68, 7038207f1fe484ae58001c1d7386a598, 11301a18457d52473d028e689e4e3d11, c58bf57b2385a0f441683f11f54c8dee, 159bfdeeff070e2afbf64f17a531a664, 7d726113c5779da0c25328489ee6cb5f, d9b240f74085fbadfe51fb1b35577b27, 668d26e307f3fc86ef3718b4967a6bf6, fec757e15cfa223b21328ee5aac44f7e, fb05a35a7106d93cf6453e02db1d878a]</t>
  </si>
  <si>
    <t>3-100598</t>
  </si>
  <si>
    <t>How many people were injured in 2016 (year) that involve the name Jacob (first) ?</t>
  </si>
  <si>
    <t>[f36b56cdfeffbace0d0d1d7177f2d506, 358f3a2789b1432c6fd4e0e5aa458831, e473880825c0295872ccc41aeefa7896, a3cdedf10329e9a00fbcfd9be91722e3, 7979f05ef9c499581930d5599888218b, 53fbdf2e90ea62719b6d6786bb01d1dc, 2513803c3a60cf16a1025f070c182a5a, e44667284d48bbfbed671fb7edc1362c, 59e2446d3c3da684c1cbeb9d2cea57fa, 8554b200f12a9e9f6fed68f6795ada07]</t>
  </si>
  <si>
    <t>[64ea94ad6f0baf843759e5f6b15566a0, 2f0a0f5bcd771f8b959d83938982fca2, f36b56cdfeffbace0d0d1d7177f2d506, 944f7eeebccf88c6eafa39bba8d55494, e44667284d48bbfbed671fb7edc1362c, 8554b200f12a9e9f6fed68f6795ada07, 26a88f183c2bc00a44d7c9d5fb455383, 2513803c3a60cf16a1025f070c182a5a, 15f662404a141c753d9c25e36caca5bf, f6c84dc492a877f621ae0be5ba39ffdf, ea8cbcbb36055bba122f0117453b5bf5, 3d285dc20481fb7d98955b869fb46c7b]</t>
  </si>
  <si>
    <t>3-77767</t>
  </si>
  <si>
    <t>How many people were killed in 09/2016 (month) in ('California', 'Rosamond') (city) ?</t>
  </si>
  <si>
    <t>[661d2cd287524649d7c39d8a957af3fb]</t>
  </si>
  <si>
    <t>3-98688</t>
  </si>
  <si>
    <t>How many people were injured in 11/2016 (month) in ('Louisiana',) (state)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</si>
  <si>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9b98ea8052980d52a83af7ca1b604bb9, 70c1532bea64188eb0292e85c27d5a67]</t>
  </si>
  <si>
    <t>3-75105</t>
  </si>
  <si>
    <t>How many people were killed in 2015 (year) in ('Louisiana', 'Baton Rouge') (city) ?</t>
  </si>
  <si>
    <t>3-96026</t>
  </si>
  <si>
    <t>How many people were injured in 08/2016 (month) in ('Virginia', 'Newport News') (city) ?</t>
  </si>
  <si>
    <t>3-75102</t>
  </si>
  <si>
    <t>How many people were killed in 2016 (year) in ('Georgia', 'Norcross') (city) ?</t>
  </si>
  <si>
    <t>3-98684</t>
  </si>
  <si>
    <t>How many people were injured in 02/2015 (month) in ('Mississippi',) (state) ?</t>
  </si>
  <si>
    <t>[6a817360a48d75688ca4e68b6cadc547]</t>
  </si>
  <si>
    <t>3-75584</t>
  </si>
  <si>
    <t>How many people were killed in 14/03/2016 (day) in ('West Virginia', 'Beckley') (city) ?</t>
  </si>
  <si>
    <t>[32943766d505983c61ac2bd978db3462]</t>
  </si>
  <si>
    <t>3-98686</t>
  </si>
  <si>
    <t>How many people were injured in 09/2016 (month) in ('California',) (state) ?</t>
  </si>
  <si>
    <t>[9a91fa286b3a58143703fd42d03ef641, f8cd655a53aeb59a70b406a72a615dae, 66254beda7270576249ba8e9c59a18d3]</t>
  </si>
  <si>
    <t>[661d2cd287524649d7c39d8a957af3fb, 66254beda7270576249ba8e9c59a18d3, 1b6ab5d35186c57c41cef30a337426c4, f8cd655a53aeb59a70b406a72a615dae, 6c592b52385c1c4d942a1e420b69054f, 9a91fa286b3a58143703fd42d03ef641]</t>
  </si>
  <si>
    <t>3-98685</t>
  </si>
  <si>
    <t>How many people were injured in 10/2016 (month) in ('Louisiana',) (state) ?</t>
  </si>
  <si>
    <t>[68ede29ad6f66fa1ff8b642e634a1aa5, 6ee08764a91faef9a8a0a75e356b04a3, cbd025064f7e8e4f763c1fcd8ddd6ef8, 8ab6c8277a32eee24cec00248c723332]</t>
  </si>
  <si>
    <t>[8ab6c8277a32eee24cec00248c723332, cbd025064f7e8e4f763c1fcd8ddd6ef8, 7b04355db2831874d703ea3ca19f5895, b4741ee6e7984198a0b92e0ad91400c0, e15d7b9a0056d979c5085ad42cdfe633, 6ee08764a91faef9a8a0a75e356b04a3, 16d910bec017be537ce3d2ab1042fb12, 68ede29ad6f66fa1ff8b642e634a1aa5]</t>
  </si>
  <si>
    <t>3-83290</t>
  </si>
  <si>
    <t>How many people were killed in 25/11/2016 (day) that involve the name Hutton (last) ?</t>
  </si>
  <si>
    <t>3-108940</t>
  </si>
  <si>
    <t>How many people were injured in ('Illinois',) (state) that involve the name Williams (last) ?</t>
  </si>
  <si>
    <t>[fa071ee7c85069b19fce1a4a472d9aac, 6c8838e11fb4658236ce401acd1482fb, 4d2384fef709a291eab176fab3f40893, 2765d5397db5cfe1a5b9085a306f22a2, afd581e46e97ef3d5c7fcc1af418cde1]</t>
  </si>
  <si>
    <t>3-90821</t>
  </si>
  <si>
    <t>How many people were killed in ('Ohio',) (state) that involve the name Tyre King (full_name) ?</t>
  </si>
  <si>
    <t>[4ad939d965121e683adaec5c2421152f, 3a7877deff4e6e5947a0a1c9aeb0e160]</t>
  </si>
  <si>
    <t>[4ad939d965121e683adaec5c2421152f]</t>
  </si>
  <si>
    <t>3-27</t>
  </si>
  <si>
    <t>How many people were injured in 30/01/2016 (day) in ('Ohio', 'Dayton') (city) ?</t>
  </si>
  <si>
    <t>3-88504</t>
  </si>
  <si>
    <t>How many people were killed in ('Pennsylvania',) (state) that involve the name Ciara (first) ?</t>
  </si>
  <si>
    <t>[d92a3f76bf8f7a4a14dc7538c5fe31d5,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</si>
  <si>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[22c96388eca9727ae2358b8acee344ea]</t>
  </si>
  <si>
    <t>3-26</t>
  </si>
  <si>
    <t>How many people were killed in 16/01/2016 (day) in ('Montana', 'Bozeman') (city) ?</t>
  </si>
  <si>
    <t>3-76516</t>
  </si>
  <si>
    <t>How many people were killed in 18/11/2016 (day) in ('Georgia',) (state) ?</t>
  </si>
  <si>
    <t>3-85476</t>
  </si>
  <si>
    <t>How many people were killed in 20/10/2016 (day) that involve the name Leonard Moses (full_name) ?</t>
  </si>
  <si>
    <t>3-25</t>
  </si>
  <si>
    <t>How many people were injured in 09/04/2016 (day) in ('Missouri', 'Eureka') (city) ?</t>
  </si>
  <si>
    <t>3-24</t>
  </si>
  <si>
    <t>How many people were injured in 24/09/2006 (day) in ('Louisiana', 'Baton Rouge') (city) ?</t>
  </si>
  <si>
    <t>3-88501</t>
  </si>
  <si>
    <t>How many people were killed in ('Kansas',) (state) that involve the name Lily (first) ?</t>
  </si>
  <si>
    <t>[97f7fe6748ec275ec9eef027249e5c64, f29ca88374473dbf2e3cc1a36210078a]</t>
  </si>
  <si>
    <t>[97f7fe6748ec275ec9eef027249e5c64]</t>
  </si>
  <si>
    <t>3-89832</t>
  </si>
  <si>
    <t>How many people were killed in ('Oklahoma', 'Tulsa') (city) that involve the name Chaz Fain (full_name) ?</t>
  </si>
  <si>
    <t>3-23</t>
  </si>
  <si>
    <t>How many people were killed in 08/03/2016 (day) in ('Maryland', 'Baltimore') (city) ?</t>
  </si>
  <si>
    <t>3-90828</t>
  </si>
  <si>
    <t>How many people were killed in ('Alabama',) (state) that involve the name Joseph Lewis (full_name) ?</t>
  </si>
  <si>
    <t>3-107616</t>
  </si>
  <si>
    <t>How many people were injured in ('California',) (state) that involve the name Bernard (first) ?</t>
  </si>
  <si>
    <t>3-22</t>
  </si>
  <si>
    <t>How many people were injured in 08/11/2016 (day) in ('New Jersey', 'Trenton') (city) ?</t>
  </si>
  <si>
    <t>3-21</t>
  </si>
  <si>
    <t>How many people were injured in 19/04/2015 (day) in ('Texas', 'Houston') (city) ?</t>
  </si>
  <si>
    <t>3-88982</t>
  </si>
  <si>
    <t>How many people were killed in ('Arizona', 'Tucson') (city) that involve the name Carrillo (last) ?</t>
  </si>
  <si>
    <t>3-20</t>
  </si>
  <si>
    <t>How many people were injured in 10/04/2016 (day) in ('Pennsylvania', 'Erie') (city) ?</t>
  </si>
  <si>
    <t>3-98790</t>
  </si>
  <si>
    <t>How many people were injured in 2014 (year) in ('Wisconsin',) (state) ?</t>
  </si>
  <si>
    <t>3-104109</t>
  </si>
  <si>
    <t>How many people were injured in 2013 (year) that involve the name Montgomery (last) ?</t>
  </si>
  <si>
    <t>3-98792</t>
  </si>
  <si>
    <t>How many people were injured in 2014 (year) in ('California',) (state) ?</t>
  </si>
  <si>
    <t>3-98791</t>
  </si>
  <si>
    <t>How many people were injured in 2016 (year) in ('Kentucky',) (state) ?</t>
  </si>
  <si>
    <t>[a796cf28665991553d9b1135b93e9a94, 0277918340e5b5be1200adf113096ec8, 5b0c247d9ae51d570f4d1fb36dff4b9e, d0356209a7e7155b64a2ea3922337a96, 97c3ab21e6a2c878d4bf467f4507b1b1, c4084246b04d866101ca153bee4cfcd9, 961bd71b4e79931438ae679921cacc84, 125e218fb1cf04b0d9a11ea22e8bf65d, bc7f5f95a9dd5f19e63e651813dd9dd4, 25da565260e8362bec4951f1777409d5]</t>
  </si>
  <si>
    <t>[15545aaeed9dc68b24487301e382a1d6, b22db6c956ed0014bbf910fb535fd413, c864da816164eced00568b665f64a677, 97c3ab21e6a2c878d4bf467f4507b1b1, a796cf28665991553d9b1135b93e9a94, 961bd71b4e79931438ae679921cacc84, 0277918340e5b5be1200adf113096ec8, d7ae67bc895cfcf970c2ea1c7154d4c7, 5b0c247d9ae51d570f4d1fb36dff4b9e, e47c446239ad705672508103644726df, bc7f5f95a9dd5f19e63e651813dd9dd4, 968f39f46748b28d4343872580781f90]</t>
  </si>
  <si>
    <t>3-19</t>
  </si>
  <si>
    <t>How many people were killed in 28/10/2016 (day) in ('Iowa', 'Council Bluffs') (city) ?</t>
  </si>
  <si>
    <t>3-76523</t>
  </si>
  <si>
    <t>How many people were killed in 19/11/2014 (day) in ('New Mexico',) (state) ?</t>
  </si>
  <si>
    <t>[6da27d33309d8b0ce28b3757266e127c, 7add320a32e56c547093ac78e92b7c61]</t>
  </si>
  <si>
    <t>3-18</t>
  </si>
  <si>
    <t>How many people were killed in 23/03/2014 (day) in ('Arizona', 'Phoenix') (city) ?</t>
  </si>
  <si>
    <t>3-105433</t>
  </si>
  <si>
    <t>How many people were injured in 01/10/2016 (day) that involve the name Gregory Lambert (full_name) ?</t>
  </si>
  <si>
    <t>3-17</t>
  </si>
  <si>
    <t>How many people were injured in 08/08/2016 (day) in ('Texas', 'Dallas') (city) ?</t>
  </si>
  <si>
    <t>3-98798</t>
  </si>
  <si>
    <t>How many people were injured in 2016 (year) in ('South Carolina',) (state) ?</t>
  </si>
  <si>
    <t>[d884e641130ccef5be22310db14241a3, c9a550dac81e2352a81ec94d00c5ba19, 2d69bf3b32d8d9ed6df5b5610a9883ea, 890f49fb6ce976cd78d685417dd46d94, 5c8701e1cab26d1ff0838ca94054c5af, 2513803c3a60cf16a1025f070c182a5a, e44667284d48bbfbed671fb7edc1362c, 59e2446d3c3da684c1cbeb9d2cea57fa, d9b240f74085fbadfe51fb1b35577b27, fd3e1f88dd6d3d000a034981e7f1989f, fb05a35a7106d93cf6453e02db1d878a, c52ce5d931015b71379c3519e4810b9c, be38e4a4108f74715d1c6bb336ef8ab9, 3a3ecff1edc7d7521641a9ebde646277, a0d36e744194df7bd8d26413494de580, 453da741a30c7145b8407983e26ee44a]</t>
  </si>
  <si>
    <t>3-98797</t>
  </si>
  <si>
    <t>How many people were injured in 2015 (year) in ('Nevada',) (state) ?</t>
  </si>
  <si>
    <t>3-75676</t>
  </si>
  <si>
    <t>How many people were killed in 17/05/2016 (day) in ('South Carolina', 'Ravenel') (city) ?</t>
  </si>
  <si>
    <t>3-106760</t>
  </si>
  <si>
    <t>How many people were injured in 21/08/2015 (day) that involve the name Ty (first) ?</t>
  </si>
  <si>
    <t>3-98315</t>
  </si>
  <si>
    <t>How many people were injured in 04/2016 (month) in ('California',) (state) ?</t>
  </si>
  <si>
    <t>3-98799</t>
  </si>
  <si>
    <t>How many people were injured in 2013 (year) in ('Maryland',) (state) ?</t>
  </si>
  <si>
    <t>3-99646</t>
  </si>
  <si>
    <t>How many people were injured in 27/12/2016 (day) in ('Wisconsin', 'Milwaukee') (city) ?</t>
  </si>
  <si>
    <t>3-98794</t>
  </si>
  <si>
    <t>How many people were injured in 2016 (year) in ('Texas',) (state) ?</t>
  </si>
  <si>
    <t>[55c23e7fbfb66e86a966a2fd2c5fca6e, 51a0885f4f736ee07dad677606332e2a, ecc398cc16f22eb1323b4411ef866651, 4f06cad47295fb9c65ad878b54086b68, 4643e3a80f38cd21902b56de3a07ea19, f1448cc8275d5f39c8814dc07f5ba877, daad955f2f679451173e2038e359819b, 7411bd91b4d3c43e46814d97c6ada794, b38b3726bdb8fc28186f88217dfa7c7b, 159bfdeeff070e2afbf64f17a531a664, fec757e15cfa223b21328ee5aac44f7e, ad73a5a658e9e2c1b555f4f7cc833f7f, 1f2894e6e703911fb971e4e9d7e8f915, cdaf9ebac88e78fec28882e2fbe88a00, bc37c98fb4c5456d33908fe697910269, ff024b36007bef8d2c5f9ba6a3a3f4ec, ffc9101df4475e8255fdeb2b3dd36510, 85b2620519334c470f76d1ef40694c11, 8695f61b5f03f0964bb806a3332adce3, d1de29dc577265b9df3253ee25ab34a5, 992a6745ce02e6965652d953e2098571,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7f6227f651c95783eb8f49d18ceb6d88, bee6e646a764e71726eb92e6a85718ea, 35267ee3c10117210def4d89d479a829, 9376ce76c384006d1dca45dfc260a797, 5ec4d0eea9e4414863f3ed999436f77c, 99ec15c91bbb8fb5e2dc686842c762fa, 27f2472e8ba442be0e0a2ebd56d67619, 88249f7ac9c823969a42ae168d8d9fc0, 99c011ad6906be4277a4f4f51cabc1f0, 075630e67290e8941ca0242fafe43789, e5e2d1d8601d5a6bf9ca6aa996502335, 763806cd8d617a7fa36a70ff35ba623c, cd47d0dee8cc2e37b7ad143c4d16ea7d, e16c249b59b4800c4a111a2a2981f66a, 9049681621b056a6b31f6db69d52c71a, 7eced4de8969b137c70fe5a07abca9d2, 354dc02dee101c7926a96d2db0fcf727, 11a3e78be47ec77d135345a13e951468, 07e0c947a0d6a5c9d877fc07cc4135eb, b41609833d311e3512bf5d8ac1080354, 3d92d1de230b3e2eaa3391fec23056ba, 7c9324c34afedc54aa2b7265c91a4910, 57b6b2ddd8509cc4ddeb2f409107efa6, c4692ac8cfd27ceb943dc66c7ebc001e, 8d1e01e321f3ff22248da27687341838, 12a5cf76f14a6703d773b6ed160620f5, 13aedd9e836755d111af6fbbb5488f27, 63618da4a762745f13133004234965d0, 59d4b653b23a40a066669808ba0cd42a, 468e36ac95f65ee75a1a119b601f9997, d11d340648752e3ecb4c17e8e126fa43, 2a8e3b08daccc9ce40251af15d73848c, 8d7ceb3be584fa025b324139bfee2ebb, 09784dc8dab697face2c753f602ee369, 0595d8eb93575fef0d41656420785404, f3f7c63810318f00efac55c3c6de81c8, 850b59c57cd47bab8ee3c8ab88abedfe, e0b4c0e21dfcbf649ad5e93fef18d58d, aee809c6fd4e16807a75e5b46c3d0551, 986f51309c9e9c21a3b4f17bfb4b9086, 8989cb1e47098eb67bc775960374adff, 1e79f7e8948a8952382725dbe4a6fc8b, bfdc721cf1690f9752816b462f3765b2, 9ea9f4ba7c03d6fa062cc0d256d42101, fa3b591fe89db1bb9b1662b2144d3e02, 82bbc5388c3528a73d7e2a5bd62cd8df, 89248b9799a861cee488782f47723a8e, 4a69182374e2ffc15cdf843d2772364c, 844a6439b17df55bd9941bd31c1bccee, c6f8be99459e4307d9c6efbad8449ac1, 19da9261518707e325ba4a2cb8dc79da, f9824ff06d8a8a701967870956d2ba21, b73a7e9aaf7c4de3b7fbcf0a49559709, c6189afed2791ee246b66bbcec632f07, cbaac7ac5bf24316b9a3d982d669c2ed, bee6dcdd55f4b8d096e0f3d0d414df72, b0283df4b1e79404c68a1f3b1eb7f255, 480c55c099efd38455668b93cc471ad1, e0ea5ce7a9571c2c3af5401ac940df1b, 8253619d5542969de4bb136562d9ba80, 5582a7cee364d396b71ef97d3f4cb70a, e6928a2fcad7f359ee5b63a30552b6cb, 051f4ff42b8f293640be4014aad8df2a, fcf8983961e4f47b66a43c761eba033f, 61455cb5d64b5ad7ff58510f200bf354, 77eea44e55abd18edd2da701d51a0a82, 06fa420c12c6e3e6e8954b2e62e55e83, 7271f8d3aed3b763f792a72c563a88e7, a7bd6f60af0bb947ff500548a71d0f2c, a7fc19e24f9a727242ca6ee11c58d433, 231ded296f3aaf67c1376c70dd8700df, 0f413d308edb52d4ba3730b7b0773022, 706eba02905ed68884e6518d1626998e, 4855ca6c46569be9ae2d048f0ecfe491, 6a1d5638928df825086882013b605435, 79ff748a1351e8a5228163a2ad95b563, 85d0a3fda37a71f23574243d484e4ad9, c495e96e6b80cf07567b9843e9ec1fea, da6b40feb3d46dc71d7ef64459526961, 4423a2f08a8252750c21788eae2db9aa, 9dd2d02ab643e97abeecc994b52a8194, 470f7ea1ec7a5c8d81f1a44a13760961, feb871f5880baea0a42dcdfee423274f, 08d193ef199e373bd3474793b08e34a0, df5884ac1225597ce0fccc705cceb7e9, 5c0ec36fe491c52a4f610d0d327129c8, 3d0622047ae230c7fe920c9b9a8d0a71, 072e7cade18bae0bdc8be21f01782aa4, b1de1d306c7bf17644243dbff7ecf6a5, 571f3751abd89f029323c858932d6f56, 8a1928c62125cc2b18f0a4f2a4c01be8]</t>
  </si>
  <si>
    <t>3-98793</t>
  </si>
  <si>
    <t>How many people were injured in 2013 (year) in ('Ohio',) (state) ?</t>
  </si>
  <si>
    <t>3-96133</t>
  </si>
  <si>
    <t>How many people were injured in 06/2016 (month) in ('Michigan', 'Redford') (city) ?</t>
  </si>
  <si>
    <t>[11301a18457d52473d028e689e4e3d11]</t>
  </si>
  <si>
    <t>[6361d29a66e13f5755e9c17289b4df55]</t>
  </si>
  <si>
    <t>3-98796</t>
  </si>
  <si>
    <t>How many people were injured in 2015 (year) in ('Utah',) (state) ?</t>
  </si>
  <si>
    <t>[062ee9685b407c30599c9d2298418754, 4142acec5074d883ff7a892a725bb1eb, 7b811aedb48daa7cd35165bfabc769a9, 1d78f02d3e54d5d1c8403918bc521d68]</t>
  </si>
  <si>
    <t>[4142acec5074d883ff7a892a725bb1eb, 062ee9685b407c30599c9d2298418754, 3096c37a7b8d58c8e92c172536dc4223]</t>
  </si>
  <si>
    <t>3-98795</t>
  </si>
  <si>
    <t>How many people were injured in 2014 (year) in ('Illinois',) (state) ?</t>
  </si>
  <si>
    <t>3-99642</t>
  </si>
  <si>
    <t>How many people were injured in 29/05/2016 (day) in ('New Jersey', 'Trenton') (city) ?</t>
  </si>
  <si>
    <t>3-30</t>
  </si>
  <si>
    <t>How many people were injured in 25/11/2016 (day) in ('Mississippi', 'Guntown') (city) ?</t>
  </si>
  <si>
    <t>3-96117</t>
  </si>
  <si>
    <t>How many people were injured in 05/2016 (month) in ('Tennessee', 'Smyrna') (city) ?</t>
  </si>
  <si>
    <t>[d3036c5e6bd92149fd0c03d85f20beea, e36bbc8e65138026a712c077cdcd5c55]</t>
  </si>
  <si>
    <t>3-98779</t>
  </si>
  <si>
    <t>How many people were injured in 2015 (year) in ('North Carolina',) (state) ?</t>
  </si>
  <si>
    <t>3-96119</t>
  </si>
  <si>
    <t>How many people were injured in 11/2015 (month) in ('Georgia', 'Jefferson') (city) ?</t>
  </si>
  <si>
    <t>[278849967a9beca461c3bdd54840dc33]</t>
  </si>
  <si>
    <t>3-99629</t>
  </si>
  <si>
    <t>How many people were injured in 06/12/2015 (day) in ('Louisiana', 'New Orleans') (city) ?</t>
  </si>
  <si>
    <t>3-38</t>
  </si>
  <si>
    <t>How many people were injured in 02/2016 (month) in ('New Jersey', 'Millville') (city) ?</t>
  </si>
  <si>
    <t>3-107601</t>
  </si>
  <si>
    <t>How many people were injured in ('Massachusetts',) (state) that involve the name Alex (first) ?</t>
  </si>
  <si>
    <t>3-37</t>
  </si>
  <si>
    <t>How many people were injured in 11/2005 (month) in ('California',) (state) ?</t>
  </si>
  <si>
    <t>3-36</t>
  </si>
  <si>
    <t>How many people were killed in 02/2016 (month) in ('Oklahoma',) (state) ?</t>
  </si>
  <si>
    <t>3-86334</t>
  </si>
  <si>
    <t>How many people were killed in 2015 (year) that involve the name Mark (first) ?</t>
  </si>
  <si>
    <t>[289241ee4fdec83be90bdc1222c10d0c, 790c31e69e87d98d4f12e850c5dadfa3, e162ad62b8a8a18663a885f0b050dc7d, 2b1f309f668e0781682f523994146b8a]</t>
  </si>
  <si>
    <t>[a3a0d13f486c46e2d6bc1e92caf1907e, aa4a14a4183762ec7f0547852f27cc54, ce7752dc0bb7f169b151590c53cbff9c, f968a5d1e4b39725fd236017c480fd75, 69ff270a45c5022007a38a3994cb7f76, 9858e0a37ba8f764dd856cc46b3621b9, c05739c70dce6eac7f0229713321a463, e162ad62b8a8a18663a885f0b050dc7d, 289241ee4fdec83be90bdc1222c10d0c, f8d7d79eea4b747329ba41bbe75a8254, 2b1f309f668e0781682f523994146b8a, d2ec9b8d3df77cb373c88bec86448e9d, 790c31e69e87d98d4f12e850c5dadfa3]</t>
  </si>
  <si>
    <t>3-35</t>
  </si>
  <si>
    <t>How many people were injured in 09/2015 (month) in ('Alabama',) (state) ?</t>
  </si>
  <si>
    <t>3-34</t>
  </si>
  <si>
    <t>How many people were injured in 02/2015 (month) in ('Wisconsin',) (state) ?</t>
  </si>
  <si>
    <t>3-33</t>
  </si>
  <si>
    <t>How many people were injured in 01/2013 (month) in ('New York',) (state) ?</t>
  </si>
  <si>
    <t>3-88510</t>
  </si>
  <si>
    <t>How many people were killed in ('South Dakota',) (state) that involve the name Michael (first) ?</t>
  </si>
  <si>
    <t>3-32</t>
  </si>
  <si>
    <t>How many people were injured in 09/2015 (month) in ('New Mexico',) (state) ?</t>
  </si>
  <si>
    <t>3-31</t>
  </si>
  <si>
    <t>How many people were injured in 06/2015 (month) in ('Iowa',) (state) ?</t>
  </si>
  <si>
    <t>3-75680</t>
  </si>
  <si>
    <t>How many people were killed in 24/07/2015 (day) in ('Pennsylvania', 'Erie') (city) ?</t>
  </si>
  <si>
    <t>3-98781</t>
  </si>
  <si>
    <t>How many people were injured in 2016 (year) in ('Alaska',) (state) ?</t>
  </si>
  <si>
    <t>[0c9c38b244c8f0a93a222e8bbfc29859, 4a5acf50f0dd7063e50ff0839c764801, 0355a30a51c25d7291bd55cd6e208c1c]</t>
  </si>
  <si>
    <t>[4aa6d6a4650c05985918f54f811b7442, 0355a30a51c25d7291bd55cd6e208c1c, a43f13d3af31e7f188cfbd2965ca9c25, c7a6b5b3248e67686290db113c26e288, 476589b970e8c92159263a916a363a61]</t>
  </si>
  <si>
    <t>3-103247</t>
  </si>
  <si>
    <t>How many people were injured in 11/2016 (month) that involve the name Patrick Glenn (full_name) ?</t>
  </si>
  <si>
    <t>3-106754</t>
  </si>
  <si>
    <t>How many people were injured in 28/11/2016 (day) that involve the name Raul (first) ?</t>
  </si>
  <si>
    <t>3-29</t>
  </si>
  <si>
    <t>How many people were injured in 25/08/2016 (day) in ('Maryland', 'Baltimore') (city) ?</t>
  </si>
  <si>
    <t>3-77866</t>
  </si>
  <si>
    <t>How many people were killed in 08/2015 (month) in ('Pennsylvania', 'Smicksburg') (city) ?</t>
  </si>
  <si>
    <t>[c3749131ccd051f65800e35f1b561519, 8cde42bde77e1185bfed6042064839ab]</t>
  </si>
  <si>
    <t>3-93092</t>
  </si>
  <si>
    <t>How many people were killed in ('Texas',) (state) that involve the name Stone (last) ?</t>
  </si>
  <si>
    <t>3-28</t>
  </si>
  <si>
    <t>How many people were killed in 02/05/2013 (day) in ('California', 'Los Angeles') (city) ?</t>
  </si>
  <si>
    <t>3-98787</t>
  </si>
  <si>
    <t>How many people were injured in 2013 (year) in ('New Jersey',) (state) ?</t>
  </si>
  <si>
    <t>3-99634</t>
  </si>
  <si>
    <t>How many people were injured in 02/07/2016 (day) in ('Texas', 'Waco') (city) ?</t>
  </si>
  <si>
    <t>[7411bd91b4d3c43e46814d97c6ada794]</t>
  </si>
  <si>
    <t>3-75688</t>
  </si>
  <si>
    <t>How many people were killed in 08/11/2016 (day) in ('California', 'Sacramento') (city) ?</t>
  </si>
  <si>
    <t>[f0f057f13a508cd261ced3e81add4395]</t>
  </si>
  <si>
    <t>3-99633</t>
  </si>
  <si>
    <t>How many people were injured in 31/10/2016 (day) in ('Louisiana', 'Shreveport') (city) ?</t>
  </si>
  <si>
    <t>[cbd025064f7e8e4f763c1fcd8ddd6ef8, 6ee08764a91faef9a8a0a75e356b04a3]</t>
  </si>
  <si>
    <t>3-98305</t>
  </si>
  <si>
    <t>How many people were injured in 06/2015 (month) in ('Indiana',) (state) ?</t>
  </si>
  <si>
    <t>[cfb20dc5e44e084f244a71b4034eaace, bfeeb7ee52a3284077995a498d342aaa]</t>
  </si>
  <si>
    <t>[bfeeb7ee52a3284077995a498d342aaa, cfb20dc5e44e084f244a71b4034eaace]</t>
  </si>
  <si>
    <t>3-98789</t>
  </si>
  <si>
    <t>How many people were injured in 2014 (year) in ('Tennessee',) (state) ?</t>
  </si>
  <si>
    <t>3-75686</t>
  </si>
  <si>
    <t>How many people were killed in 25/02/2015 (day) in ('Texas', 'Houston') (city) ?</t>
  </si>
  <si>
    <t>3-98788</t>
  </si>
  <si>
    <t>How many people were injured in 2013 (year) in ('Rhode Island',) (state) ?</t>
  </si>
  <si>
    <t>[c5345008255c17b772a6d0b2cdc94a70, 36a666452ea4a2a4ec1bf525961ad2d6]</t>
  </si>
  <si>
    <t>3-98783</t>
  </si>
  <si>
    <t>How many people were injured in 2016 (year) in ('Alabama',) (state) ?</t>
  </si>
  <si>
    <t>3-98782</t>
  </si>
  <si>
    <t>How many people were injured in 2016 (year) in ('Maryland',) (state)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</si>
  <si>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ab83f7464b6042f6833e544d66afc0a5, 6a2b1a677d486e90b7270e94dad2d3ff, 4da3e92adee47ce5f6cd049b2468f9dc, f62bd936852f8a09a5dc3bdc3ce0a712, 88fb3c2a60e16cee907e5765478f3a05, 00811affc3da7176ad486b9dfa3b31cc, 413ce5c5973482eb1d88c22c935d29a1, 0395474513c934ecea5262c1e26315bd, ea0bb57f06fa2e343ee10816959d3b9c, 04021a413ea4a8313f804257cdad57c5, 22c9eba9c83080dd10442e140d86383a, 882474f5fbba2cd42ff93a21ebb0af81, a9e71da4cdbf8f30073cb090559db083, e91c0b16887181c6c589e35e3c65b079, 1b3622dd0221ae1230f3faaf8f9650f1, 5296538baf37433fc459ed13508e3883, 1cd26b5c83a77ed791cf165108419854]</t>
  </si>
  <si>
    <t>3-98785</t>
  </si>
  <si>
    <t>How many people were injured in 2013 (year) in ('Virginia',) (state) ?</t>
  </si>
  <si>
    <t>3-41</t>
  </si>
  <si>
    <t>How many people were injured in 08/2015 (month) in ('Mississippi', 'Bay St. Louis') (city) ?</t>
  </si>
  <si>
    <t>3-40</t>
  </si>
  <si>
    <t>How many people were injured in 08/2015 (month) in ('Washington', 'Shelton') (city) ?</t>
  </si>
  <si>
    <t>3-81092</t>
  </si>
  <si>
    <t>How many people were killed in 2016 (year) that involve the name Michael Parsons (full_name) ?</t>
  </si>
  <si>
    <t>[c13244c36b5100379053e10aa9fa3257, 597c86a24d576e67f981059b8258b47c]</t>
  </si>
  <si>
    <t>3-98769</t>
  </si>
  <si>
    <t>How many people were injured in 2016 (year) in ('Mississippi',) (state) ?</t>
  </si>
  <si>
    <t>3-98768</t>
  </si>
  <si>
    <t>How many people were injured in 2014 (year) in ('Oklahoma',) (state) ?</t>
  </si>
  <si>
    <t>[45c4cd351ee58e349094555991436a11, 727e2c3c608b319d9f85433bfa3d5e94, b6ec2d201b0b1ff21457caff1749ea84, 6ce90ee62d7f3a22f31e28a52a8a77fc, 01b6c1eb888ff49b5f5e093751db7b87, f43f4933c3804853ece731575db93ccb]</t>
  </si>
  <si>
    <t>3-49</t>
  </si>
  <si>
    <t>How many people were killed in 09/2016 (month) in ('Washington', 'Rock Island') (city) ?</t>
  </si>
  <si>
    <t>3-86787</t>
  </si>
  <si>
    <t>How many people were killed in 07/2015 (month) that involve the name Recktenwald (last) ?</t>
  </si>
  <si>
    <t>3-48</t>
  </si>
  <si>
    <t>How many people were injured in 09/2014 (month) in ('North Carolina', 'Rocky Mount') (city) ?</t>
  </si>
  <si>
    <t>3-47</t>
  </si>
  <si>
    <t>How many people were injured in 12/2016 (month) in ('Texas', 'Fresno') (city) ?</t>
  </si>
  <si>
    <t>3-109814</t>
  </si>
  <si>
    <t>How many people were injured in ('California', 'Sacramento') (city) that involve the name Taylor (last) ?</t>
  </si>
  <si>
    <t>[bb87b6529f510005eeac56b716a094c5, a269aceef741b84abf53d6c6ed8652bb]</t>
  </si>
  <si>
    <t>3-46</t>
  </si>
  <si>
    <t>How many people were killed in 09/2014 (month) in ('Texas', 'Killeen') (city) ?</t>
  </si>
  <si>
    <t>3-108968</t>
  </si>
  <si>
    <t>How many people were injured in ('Pennsylvania',) (state) that involve the name Meyer (last) ?</t>
  </si>
  <si>
    <t>[d92a3f76bf8f7a4a14dc7538c5fe31d5, c339af158fc7a2409664fdbd3703fa25, 41c27f83ba6b694bacd1fe58e44339f9, 290518c98f8a7a5e640c712c67f1d474, cf3dd44e0774ee1083feec9e76534a46, 70d3f53de7dec59811856dd3c572e7af, 22c96388eca9727ae2358b8acee344ea, b9b83bb5ad1c6dae4c87592ff7a0cd94]</t>
  </si>
  <si>
    <t>3-45</t>
  </si>
  <si>
    <t>How many people were injured in 05/2015 (month) in ('Montana', 'Roundup') (city) ?</t>
  </si>
  <si>
    <t>3-77828</t>
  </si>
  <si>
    <t>How many people were killed in 12/2016 (month) in ('Ohio', 'Columbus') (city) ?</t>
  </si>
  <si>
    <t>[8fc77219f3db96784a81f36ef943aa8f, 55221f961e692f894eeeed7c7da5579f, 3defa96d5880aa8f129f5a9f9e3f937f, 91864e440f8eea8580689740e66273a8]</t>
  </si>
  <si>
    <t>[91864e440f8eea8580689740e66273a8]</t>
  </si>
  <si>
    <t>3-44</t>
  </si>
  <si>
    <t>How many people were killed in 08/2015 (month) in ('Wisconsin', 'Milwaukee') (city) ?</t>
  </si>
  <si>
    <t>3-77829</t>
  </si>
  <si>
    <t>How many people were killed in 05/2015 (month) in ('Arizona', 'Tucson') (city) ?</t>
  </si>
  <si>
    <t>3-43</t>
  </si>
  <si>
    <t>How many people were killed in 05/2015 (month) in ('Florida', 'Tampa') (city) ?</t>
  </si>
  <si>
    <t>3-85453</t>
  </si>
  <si>
    <t>How many people were killed in 06/11/2015 (day) that involve the name Jonathan Figueroa (full_name) ?</t>
  </si>
  <si>
    <t>3-42</t>
  </si>
  <si>
    <t>How many people were injured in 04/2016 (month) in ('Michigan', 'Saginaw') (city) ?</t>
  </si>
  <si>
    <t>3-104126</t>
  </si>
  <si>
    <t>How many people were injured in 2016 (year) that involve the name Lee (last) ?</t>
  </si>
  <si>
    <t>[fa5765ba79f702948a4db0a35210d353, c58bf57b2385a0f441683f11f54c8dee, 8b9a4c355f2fa01f8362d613871b55e3, 2c85621b97eadaac08ff0c4264533977, d7a40f20eeac0534ce5ec99d56c7531c, b61d9054f9faa3f8b3c2630147dfcb31, 886960a9a8458d527166b21a65fd095b, 4e69eacc2041f8cfb9cf3436d29f0ce1]</t>
  </si>
  <si>
    <t>3-103277</t>
  </si>
  <si>
    <t>How many people were injured in 10/2016 (month) that involve the name Anfernee Olivo (full_name) ?</t>
  </si>
  <si>
    <t>3-39</t>
  </si>
  <si>
    <t>How many people were injured in 10/2016 (month) in ('Texas', 'Carlsbad') (city) ?</t>
  </si>
  <si>
    <t>3-98776</t>
  </si>
  <si>
    <t>How many people were injured in 2014 (year) in ('Texas',) (state) ?</t>
  </si>
  <si>
    <t>3-99623</t>
  </si>
  <si>
    <t>How many people were injured in 06/10/2015 (day) in ('Maryland', 'Baltimore') (city) ?</t>
  </si>
  <si>
    <t>[4880cdd9c2946b259ded38115fbdbcc2, 95a3dea468a1faf1981fd6412c3f3b02]</t>
  </si>
  <si>
    <t>[95a3dea468a1faf1981fd6412c3f3b02]</t>
  </si>
  <si>
    <t>3-98775</t>
  </si>
  <si>
    <t>How many people were injured in 2014 (year) in ('Georgia',) (state) ?</t>
  </si>
  <si>
    <t>[bd7e9749d876981b5c1af7b914dbae1d, 822221bce26844aa1c9a95e211bec81a, 01f43ffe5d9475ced43e7897a97ef8d2, 0223d1b78b56556fb201b84264aa2aa7, 9ff9d0e5bdb9675af4e6e062d21496bb, 1dc53c892e7d0ea15c6c1b275288d7b6, c229ce94825fb0d786f448454aaacc73, d571c748c945ba401fb1c56f27cd667a, 533a626dae653454b6a2df924d79877d, b654dd9c20db958f7cba3b6cff58b7b2, 712b5b916c552aeba096516eeee04e46, c7903fc30c417b3fc97b403619a81fa0, 8d87eaef301907e0ee88ee0441801b32, c7b4175320c098ab1d519cd1f691cd33]</t>
  </si>
  <si>
    <t>3-99622</t>
  </si>
  <si>
    <t>How many people were injured in 24/09/2016 (day) in ('Maryland', 'Baltimore') (city) ?</t>
  </si>
  <si>
    <t>3-96599</t>
  </si>
  <si>
    <t>How many people were injured in 05/2014 (month) in ('California', 'Sacramento') (city) ?</t>
  </si>
  <si>
    <t>3-98778</t>
  </si>
  <si>
    <t>How many people were injured in 2015 (year) in ('Louisiana',) (state) ?</t>
  </si>
  <si>
    <t>3-98772</t>
  </si>
  <si>
    <t>How many people were injured in 2016 (year) in ('Illinois',) (state) ?</t>
  </si>
  <si>
    <t>[e6ed2f3ac7a8f427309a9a3ca7f14f63, 8daecb1c40a25a3b7f50fcf2d1b13afb, 3503162b1cf9c91d7154c91f44779f13, 1c727f062e1d0456f1d257e92e57e235, c44453342b6f2920a20f403b63d51010, 8b38e2e02563121fda98249478144b1a, 7610507b440655bdf04aca3b64473692, 87c3786ac0e578eea066e2acab987814, a726083b29375382169e5133f79fe79a, e9bb9c31f07b79361568bc8359424479, 813ac55c1298eea56b31411af03c9a0c, 2f9fbe5c1ffd41310a512e7324b71d7e, 74de251998ac61b2459ff29c6fbc4866, 3003502567931d66f7a38e9e0a351eca, acae25332d6133175887e85f38c1652d, ce370c91dbe6eb8aad21e4530c4386e1, ddfb8e7ec493f059d222d52b84e8e2bd, f6c2393864253a458c036d45b46c333b, 5e2fd20f15d6b988be4a50ac33c9111f, 9087d44b46ce167065efc8ce1641e594, 546bc728129a463ae5ab65b87861da66, 48535dba419699e83d2dc45ce24ae651, 20b09e558e004622f68812b7024c4bf1, b1096ceedd75063b92c0885923dc5e69, b47fea88f63d0103632c472f570a444f, 0f09450d31da99dde616df03101a4f02, e6459555a8e0086d8edf14f94872e9e0, 580aae839d93c540e919e031b3a51844, 22f52281b8a8cc32e8fe6906e157ca4d, e2c892761848b691296ab80b4e2f6ae2, 4529af0ceb256d7d005daa06677df36d, ca3429c75bd105f0375d6d5371e172c6, c36972a054d24304d893101683b6ef07, 24e24d70f168d7d3a61085dd269999f7, 95a492c5ef2a3a7748e9e56837feecb3, 53c2c58238dccfe58465c4e06997a8f5, 53ffcf4f3a0603e8361ab343cbca1c28, fcbf5dfc475b6883ca7fae77d44ed2e8, 73fa77f34714081cf86c118af50123ef, 7b2c8b645d5748b35e42a0eb62c7351b, 25403697118259081a7788dd8950914c, 7a32d4bb523ed1cd29be2927e992fc1e, 5eb1c2f810c0540cbcb3cb73762ef62d, e420755a91bde6752c9b6c782f04b15b, 6e3f084d91d168539d7a66981402c517, 3fec2a3ef3db0cc80f52dc99d58d2134, 51f930b1d8d14c6c5a50a300767d769f, f479bf366ba9065858d06c600a62451f, 3795af18b44680f304e004cadfd20237, 09e50588a192f467e3bb263367255cf2, 00695b7ea5ff7b7d4c2091c09566034b, 333cbd1fda0547e1e24f39c7aa556fab, d4b40f8b522a7a428287919f9af2a39b, 6ebe83519424ec17c9182190c19eb361, fd66f856b3d2cb337fd5d742618a555a, 1ffefa9f79a4b731ce2dab6e6ddae8f0, c2e47b0dd212788a2d2b560f7e6462c5, 04e0f7562c383eccb20fb9569c3e32de, 86b9c5df98ceb660d6c4a717dfaa914d, 5ab44e9c1b202d086767a711d292ca5c, f679b3d71c6f3a50eafc6a27471e7e47, c0e20ba539d4b100ae50e2c803463f95, 6a5d26f63b77e5d0e0447649c7c027eb, aee17e7309aa54f7a0db64b0bf62eb5b, e3297757696386584f45624fe73cb038, 4d2384fef709a291eab176fab3f40893, 3af479e619806d6577866a36fe504f15, d8c7759c1e3b06cd08f5673e499558ca, 0ecafbfc2ed2af36c4df90b95c0d38c5, 9600c9c66aae404f35397a7bda020b6b, 9080cb080e22ff637558fcd75a2759eb, a31294e32ea05326f03507393e4b8b06, f6d296cfc0e7201e94bb69ff3a5cef1a, 5596511cea7b79fdedcd340f51476b52, 8e14408996ec1d1a561a48ab47b5529c, 44c9da45d8ca31139f5bd83d73e5a26e, 15deaa13806b3019f8ed0414d0a1bc09, 5e1d016e853cf4bcf4f47a8eed42bd69, d3f2504dfe82e58bee457c75f3268942, 7258d4de7e090c7d248283db18da956c, 2cfcad88150cfe0d847199bb52ff6eb6, b4727e7fc4d10efb6ba1500420f6108a, 47cd556677ed22a440ff250b26c27ad9, 89cd74707f3695461502759237df180d, 668d26e307f3fc86ef3718b4967a6bf6, ab4f9fb23b55bc75ac2f5942ae009b47, 210c8e495b6bc326527ad41a0aac22ee, c2309740bc54202d62a15c7e6470daa4, 47f8fd8000c9a8662d7f0ac29683e4ef, 84c67ece4f3e23e80f82c94b0a0fa1ba, 865e50130fcebbc46478b4eb79b1a3ff]</t>
  </si>
  <si>
    <t>3-96110</t>
  </si>
  <si>
    <t>How many people were injured in 02/2016 (month) in ('Florida', 'Palatka') (city) ?</t>
  </si>
  <si>
    <t>[dab435c708a9a5bb5f5269608ad0f1b5]</t>
  </si>
  <si>
    <t>3-98771</t>
  </si>
  <si>
    <t>How many people were injured in 2014 (year) in ('Nevada',) (state) ?</t>
  </si>
  <si>
    <t>[b11adbbcde167ed2d515f0f968611a84, a7de82180f55a2822b11a4dd13c160b8, 61debaad6f947f6df8545d7cd19773c6, 8d85b068362ff83add3e52b502a0b832]</t>
  </si>
  <si>
    <t>3-96595</t>
  </si>
  <si>
    <t>How many people were injured in 04/2016 (month) in ('Texas', 'Lubbock') (city) ?</t>
  </si>
  <si>
    <t>[c4692ac8cfd27ceb943dc66c7ebc001e]</t>
  </si>
  <si>
    <t>3-98774</t>
  </si>
  <si>
    <t>How many people were injured in 2014 (year) in ('Arkansas',) (state) ?</t>
  </si>
  <si>
    <t>3-98773</t>
  </si>
  <si>
    <t>How many people were injured in 2014 (year) in ('Kentucky',) (state) ?</t>
  </si>
  <si>
    <t>[b282ca6d3d1d467f73924b6bf83eb136, e7617f11caba2171fc2410526f47afd2]</t>
  </si>
  <si>
    <t>3-52</t>
  </si>
  <si>
    <t>How many people were injured in 01/2005 (month) in ('California', 'San Francisco') (city) ?</t>
  </si>
  <si>
    <t>3-51</t>
  </si>
  <si>
    <t>How many people were injured in 05/2015 (month) in ('Pennsylvania', 'Pittsburgh') (city) ?</t>
  </si>
  <si>
    <t>3-50</t>
  </si>
  <si>
    <t>How many people were injured in 05/2016 (month) in ('Connecticut', 'Waterbury') (city) ?</t>
  </si>
  <si>
    <t>3-99605</t>
  </si>
  <si>
    <t>How many people were injured in 20/08/2016 (day) in ('Connecticut', 'Hamden') (city) ?</t>
  </si>
  <si>
    <t>[25421ee03b99c4c14411bb33a7404a28, 1ad3d409ea844b8da2bd36ccc888e5e5]</t>
  </si>
  <si>
    <t>3-98757</t>
  </si>
  <si>
    <t>How many people were injured in 2015 (year) in ('Tennessee',) (state) ?</t>
  </si>
  <si>
    <t>3-108951</t>
  </si>
  <si>
    <t>How many people were injured in ('Alabama',) (state) that involve the name Edwards (last) ?</t>
  </si>
  <si>
    <t>3-99607</t>
  </si>
  <si>
    <t>How many people were injured in 18/05/2016 (day) in ('Texas', 'Houston') (city) ?</t>
  </si>
  <si>
    <t>[4f06cad47295fb9c65ad878b54086b68, ecc398cc16f22eb1323b4411ef866651]</t>
  </si>
  <si>
    <t>3-87645</t>
  </si>
  <si>
    <t>How many people were killed in 12/2015 (month) that involve the name Washington (last) ?</t>
  </si>
  <si>
    <t>[37abefa82f9e7f77423873b1a7bc6f4c, 01a3575145d10f448d43c04724d4b2af]</t>
  </si>
  <si>
    <t>3-59</t>
  </si>
  <si>
    <t>How many people were injured in 13/06/2016 (day) in ('New Jersey',) (state) ?</t>
  </si>
  <si>
    <t>3-86315</t>
  </si>
  <si>
    <t>How many people were killed in 2016 (year) that involve the name Terrance (first) ?</t>
  </si>
  <si>
    <t>[eff25628c19fb375304275d599744c63, 171baa4c8c895b0d14ac605739198a11, 03b62f34ae7960a46ee0d65715bc3941]</t>
  </si>
  <si>
    <t>[171baa4c8c895b0d14ac605739198a11, eff25628c19fb375304275d599744c63]</t>
  </si>
  <si>
    <t>3-108955</t>
  </si>
  <si>
    <t>How many people were injured in ('Maryland',) (state) that involve the name Gaylord (last) ?</t>
  </si>
  <si>
    <t>3-58</t>
  </si>
  <si>
    <t>How many people were injured in 15/01/2006 (day) in ('Illinois',) (state) ?</t>
  </si>
  <si>
    <t>3-77837</t>
  </si>
  <si>
    <t>How many people were killed in 03/2016 (month) in ('Alabama', 'Wetumpka') (city) ?</t>
  </si>
  <si>
    <t>3-88975</t>
  </si>
  <si>
    <t>How many people were killed in ('Illinois', 'Chicago') (city) that involve the name Williams (last) ?</t>
  </si>
  <si>
    <t>[6c8838e11fb4658236ce401acd1482fb, 2d3e5804e360ea616a1ccfa92a17d983, 2765d5397db5cfe1a5b9085a306f22a2]</t>
  </si>
  <si>
    <t>[6c8838e11fb4658236ce401acd1482fb, 4d2384fef709a291eab176fab3f40893, 2765d5397db5cfe1a5b9085a306f22a2, afd581e46e97ef3d5c7fcc1af418cde1]</t>
  </si>
  <si>
    <t>3-57</t>
  </si>
  <si>
    <t>How many people were injured in 08/03/2006 (day) in ('California',) (state) ?</t>
  </si>
  <si>
    <t>3-56</t>
  </si>
  <si>
    <t>How many people were killed in 31/07/2015 (day) in ('Illinois',) (state) ?</t>
  </si>
  <si>
    <t>3-77839</t>
  </si>
  <si>
    <t>How many people were killed in 06/2015 (month) in ('Michigan', 'Franklin') (city) ?</t>
  </si>
  <si>
    <t>3-84131</t>
  </si>
  <si>
    <t>How many people were killed in 08/2016 (month) that involve the name Conner Lindsey (full_name) ?</t>
  </si>
  <si>
    <t>3-55</t>
  </si>
  <si>
    <t>How many people were killed in 05/2016 (month) in ('Georgia', 'Jefferson') (city) ?</t>
  </si>
  <si>
    <t>3-54</t>
  </si>
  <si>
    <t>How many people were injured in 10/2016 (month) in ('North Carolina', 'New Bern') (city) ?</t>
  </si>
  <si>
    <t>3-53</t>
  </si>
  <si>
    <t>How many people were injured in 02/2016 (month) in ('Massachusetts', 'Boston') (city) ?</t>
  </si>
  <si>
    <t>3-85463</t>
  </si>
  <si>
    <t>How many people were killed in 18/10/2016 (day) that involve the name William Eacholes (full_name) ?</t>
  </si>
  <si>
    <t>3-106778</t>
  </si>
  <si>
    <t>How many people were injured in 21/11/2015 (day) that involve the name Joseph (first) ?</t>
  </si>
  <si>
    <t>[36854543b4dd158058dba94919f9488e]</t>
  </si>
  <si>
    <t>3-106777</t>
  </si>
  <si>
    <t>How many people were injured in 09/10/2015 (day) that involve the name Nicholas (first) ?</t>
  </si>
  <si>
    <t>3-86308</t>
  </si>
  <si>
    <t>How many people were killed in 2016 (year) that involve the name Byron (first) ?</t>
  </si>
  <si>
    <t>[dee9c098e01ad1fd232a8fe2906372ff, b6116db4d002308626200ee15016965b]</t>
  </si>
  <si>
    <t>3-86306</t>
  </si>
  <si>
    <t>How many people were killed in 2013 (year) that involve the name Joshua (first) ?</t>
  </si>
  <si>
    <t>3-96104</t>
  </si>
  <si>
    <t>How many people were injured in 06/2015 (month) in ('Pennsylvania', 'Pittsburgh (Wilkinsburg)') (city) ?</t>
  </si>
  <si>
    <t>3-96588</t>
  </si>
  <si>
    <t>How many people were injured in 02/2014 (month) in ('Nevada', 'Las Vegas') (city) ?</t>
  </si>
  <si>
    <t>3-98767</t>
  </si>
  <si>
    <t>How many people were injured in 2016 (year) in ('Louisiana',) (state) ?</t>
  </si>
  <si>
    <t>[68ede29ad6f66fa1ff8b642e634a1aa5, 12b56857f361d55119f86271c2233a68, 24ecfcebcf7a424a395a794e631d2bb1, 579aed0c13da4d8943b42e86e40b630d, 9b98ea8052980d52a83af7ca1b604bb9, 70c1532bea64188eb0292e85c27d5a67, 851f63fba7b2b162501718a313711d9c, 0fa54f202e5e779a6512c9da7d3aa629, 5697c3be2e67839e925742847b00af46, 8ab6c8277a32eee24cec00248c723332, 3203170349267689330fd70dd07e0f4a, 2493204f6aed09542ece5f53814d7f2d, 69ba2decd97adcf7f50f19406f6e1e35, e0fef819c89bebed28c156786b997e09, 5fd69762700b6367ed6abb5a4bb7c50c, 885128f167f3d30cb0874c4b1a361084, 6ee08764a91faef9a8a0a75e356b04a3, cbd025064f7e8e4f763c1fcd8ddd6ef8, f779e532ef08bbd26c4b58b5ce5ce019, bc1b3a7f460907712248bf91bb3dad60, 558c3b514b0c387be30701c97c321a14, d9eb00a467b8e844f69c6cc65ec932b8, 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e6993c398fe32d9e34384f0b6e9dc09f, db079ad0d073baeaa3fa141bd7a977b0, c7fba9fc4efb079d528c28237d464b2b, 6c095882d1c1a524513a8bf6074a18c3, f869fe032b6fbf8bc395e87d7a3d5d32]</t>
  </si>
  <si>
    <t>3-105440</t>
  </si>
  <si>
    <t>How many people were injured in 11/06/2016 (day) that involve the name Henry Brown (full_name) ?</t>
  </si>
  <si>
    <t>3-96589</t>
  </si>
  <si>
    <t>How many people were injured in 10/2015 (month) in ('North Carolina', 'Four Oaks') (city) ?</t>
  </si>
  <si>
    <t>3-98766</t>
  </si>
  <si>
    <t>How many people were injured in 2015 (year) in ('Michigan',) (state) ?</t>
  </si>
  <si>
    <t>3-96582</t>
  </si>
  <si>
    <t>How many people were injured in 07/2015 (month) in ('Kentucky', 'Louisville') (city) ?</t>
  </si>
  <si>
    <t>3-104590</t>
  </si>
  <si>
    <t>How many people were injured in 2015 (year) that involve the name Jimmy Lyons (full_name) ?</t>
  </si>
  <si>
    <t>[c6764674c44c349b78ebe8e85f3a8efa]</t>
  </si>
  <si>
    <t>3-75660</t>
  </si>
  <si>
    <t>How many people were killed in 16/01/2016 (day) in ('Texas', 'Houston') (city) ?</t>
  </si>
  <si>
    <t>[5c64253ccea425bd6c315d503902e00d, c03511d9d564789c9e8b4dd2bf76a0d5]</t>
  </si>
  <si>
    <t>[5c64253ccea425bd6c315d503902e00d]</t>
  </si>
  <si>
    <t>3-98762</t>
  </si>
  <si>
    <t>How many people were injured in 2014 (year) in ('New York',) (state) ?</t>
  </si>
  <si>
    <t>[9afc41309a3ae158ae5625ad11c62e61, 73e168d3f3a3d0c833327577d6d99c05, cda9e65d18fc65d0faf92e33a2f61f19, e3a837843344e14130937be552c8d9bf, 30883b6ba9273903b93665469350f5f4, b5e597eb2b3d8f49b8de2b8d59a4a3fd, 548f729263219a7b1d2423bdc586969b, a0f1d41eb19637e50fb76767962773ac, c06157597a977ca11b76132462c0b930, 08b9eb842499f8e6fae1629a8d639669, 8c647ef4d006c593baed8f2cc8d1e08b, d732834f6edaf41fb4a54ee4625af81f, 060600f7009d608a875e5f2aa335c85f, 27bf41ee90a86b1ae55427b4c0c0883a]</t>
  </si>
  <si>
    <t>3-63</t>
  </si>
  <si>
    <t>How many people were injured in 23/04/2016 (day) in ('California',) (state) ?</t>
  </si>
  <si>
    <t>[ee4e2d8dca069dfd8ede6ff8b12acca9]</t>
  </si>
  <si>
    <t>3-62</t>
  </si>
  <si>
    <t>How many people were injured in 04/07/2016 (day) in ('New Jersey',) (state) ?</t>
  </si>
  <si>
    <t>3-61</t>
  </si>
  <si>
    <t>How many people were killed in 28/06/2015 (day) in ('Oregon',) (state) ?</t>
  </si>
  <si>
    <t>3-60</t>
  </si>
  <si>
    <t>How many people were injured in 28/10/2016 (day) in ('California',) (state) ?</t>
  </si>
  <si>
    <t>3-75628</t>
  </si>
  <si>
    <t>How many people were killed in 04/10/2016 (day) in ('Georgia', 'Riverdale') (city) ?</t>
  </si>
  <si>
    <t>3-98747</t>
  </si>
  <si>
    <t>How many people were injured in 2015 (year) in ('California',) (state) ?</t>
  </si>
  <si>
    <t>[6a4d8dd72c58ebd035fe452e32dc80dd, d85fe5b3ecee685a849ddf945f72617f, 1e3b86ce11bd3fadda243153f7db82c0, 528c2f46f43c0e6f45f1f70591c38b6d, c8ebf17d2208b9ea23658a90dc16ac36, e467c20c36152bf937d7bae2d29fddc4, 4d94d2ab7ff5c2fd85ae8716a936c593, ad94a56ab8328a52cd604ee83505d5ef, 07ddccb079e9c16a74359a1c7c4989af, 2586ff33e52e64275c2c3b06f59a0087, e77cbc02b8c87897829e13b6802063ee, f41c79d988978feed22dc9c2e47dd740, d8d55ea587d9800057f10cc7c4e5b1ff, 760c0c862626a925cf6d41c6527968c2, c84d80dd6c56cd994f2e3737268fe712, 774dd199fa89d50c24f0fa238dbe399d, e6ac4b74d243e5e8bed237578e875e5d, ed987c03256e547e7e9c9cfed8b91f0b, 72be1eecbad077919f87202bb3d2daca, dbf33b5aa98a668bd8d39038009533c9, 884d0b82b27fc079076f4b7a5ad871e6, 6c282d5535923ee51bfe09bf6bb0220b, 27b3a686af35cdc2ce321682a5965849, 66370ac24d320ce0a62e0545eecf5af6, d519b12bca122aa641e4ba277a51a279, b1272b1e923b3c0d80edcb35d4f2ee03, 82b5a8c99f28c905cb3b675114cfbc0e, 9858e0a37ba8f764dd856cc46b3621b9, 4d594ebb47601108504236e92bafd9a5, 29b38bdd110816408cf8c3f5f6b7f4d2, 339160d5813d4152d2eff32aa44103ab]</t>
  </si>
  <si>
    <t>3-96569</t>
  </si>
  <si>
    <t>How many people were injured in 07/2015 (month) in ('Florida', 'Miami Gardens') (city) ?</t>
  </si>
  <si>
    <t>3-98746</t>
  </si>
  <si>
    <t>How many people were injured in 2015 (year) in ('Texas',) (state) ?</t>
  </si>
  <si>
    <t>[e6a85a2049b04d480d148fd5d5716672, 3aa2bbd3fb84f746660373ce00d379fc, 33cb4b51ed6b3af8b63784b93aaabb40, 4148913241b6556589abbd22e5d988e7, 624927be2985447024ed270218f93f02, ae3f31a6878cb9908fbad76de6b01a7d, a7eddc8f6b99593fe9ec605325634aab, 52ddc440a47046b04b437f333e0221b0, d2651255a55b913f5c80008fb21d89ae, 35d5ce7284a55ecf58230806cb6fbc4a, 94bb1da9fd575f32b56d70abdce92100, 90e1d6788967d42ee5da65139d97a4b4, fd66c4868355d75941c6dc662c1d8ed2, b613315df8e7ba13b358a837c3fd48a5, 852b909224e24afc4829f9d01582375f, 38148f9d92f275b977227a5f9f363a0a, f46da0b9509bcb0429d737c1da8320a2, daf99e006b450e6699ac247d252f77f3, b10fd5258e405e63a3c3e7aaaade1965, 0589f6a33c6847fa4d0b04e512996dcc, 59a80dc167155a86cc5ec2760101a775, 37bb161a65bf2e8bc884254215cbceb2, 56c137e4c6226369f644469d398920f5, 60836360f06ddd6244c0e50d3b464748, e227909afdce43ff44ea2d5848aad292, 3c94c6a530093e0e3d0b3f3b4ea75f9d, 1c5ec3bbc78666c4e2c3df6edf5fc286, db3b70019ac760dbeede60efd1b719d5, ce7752dc0bb7f169b151590c53cbff9c, a78a740b498bfffbf5b554c9952c9637, 3af3a2fd011c35af19d3afdef89a13e6, 67e216fa5325e04ae69e8b4f5c817dd5, 5d4a2ab61ba6a2a1fd9c6a2e3c77ab8b]</t>
  </si>
  <si>
    <t>3-98749</t>
  </si>
  <si>
    <t>How many people were injured in 2016 (year) in ('Minnesota',) (state) ?</t>
  </si>
  <si>
    <t>3-98748</t>
  </si>
  <si>
    <t>How many people were injured in 2014 (year) in ('Louisiana',) (state) ?</t>
  </si>
  <si>
    <t>[fd360530a92ce0e134b1f22dd1398d37, 799dedc04fd95f28aa83cbd2b12d0e27, 27bcbfa28dd30aab87be3b1188bcc8eb, de1decfbdf5baefa7cc0a5db5451e9ca, 7c315025bbb5295aa81213c48ecf7450, 8a0d5c8a7460985403077a83cb5a976e]</t>
  </si>
  <si>
    <t>[77b2731676c9e669f0c88a7af8f741e6, 44c1e0ab5d16958d8b35e4980a7b85ed, a20c2277f168abb7bd947841dc43528e, de1decfbdf5baefa7cc0a5db5451e9ca, 986ed88e7dd55fe4ae920678ddba6cda, fd360530a92ce0e134b1f22dd1398d37]</t>
  </si>
  <si>
    <t>3-77802</t>
  </si>
  <si>
    <t>How many people were killed in 11/2016 (month) in ('Oklahoma', 'Fort Towson') (city) ?</t>
  </si>
  <si>
    <t>[9035c1665eb43729844d56bdc1d1a2b1, 3a1d013e89740f5602e9f24c23a5da56]</t>
  </si>
  <si>
    <t>3-69</t>
  </si>
  <si>
    <t>How many people were killed in 15/10/2016 (day) in ('Ohio',) (state) ?</t>
  </si>
  <si>
    <t>3-68</t>
  </si>
  <si>
    <t>How many people were injured in 04/06/2007 (day) in ('Texas',) (state) ?</t>
  </si>
  <si>
    <t>3-81079</t>
  </si>
  <si>
    <t>How many people were killed in 2016 (year) that involve the name Kendrick Murphy (full_name) ?</t>
  </si>
  <si>
    <t>3-67</t>
  </si>
  <si>
    <t>How many people were injured in 30/06/2016 (day) in ('California',) (state) ?</t>
  </si>
  <si>
    <t>3-88940</t>
  </si>
  <si>
    <t>How many people were killed in ('Illinois', 'Chicago') (city) that involve the name Bryant (last) ?</t>
  </si>
  <si>
    <t>3-66</t>
  </si>
  <si>
    <t>How many people were injured in 15/07/2016 (day) in ('California',) (state) ?</t>
  </si>
  <si>
    <t>3-65</t>
  </si>
  <si>
    <t>How many people were injured in 28/11/2015 (day) in ('South Carolina',) (state) ?</t>
  </si>
  <si>
    <t>3-64</t>
  </si>
  <si>
    <t>How many people were injured in 22/12/2015 (day) in ('Connecticut',) (state) ?</t>
  </si>
  <si>
    <t>3-106727</t>
  </si>
  <si>
    <t>How many people were injured in 10/06/2013 (day) that involve the name April (first) ?</t>
  </si>
  <si>
    <t>3-104542</t>
  </si>
  <si>
    <t>How many people were injured in 2015 (year) that involve the name Latoya Kennedy (full_name) ?</t>
  </si>
  <si>
    <t>[a7950f76c7cfd0303e5983f9441c75d2, f592b1d8e6b96237f32211466bf59e9e]</t>
  </si>
  <si>
    <t>[f592b1d8e6b96237f32211466bf59e9e]</t>
  </si>
  <si>
    <t>3-105873</t>
  </si>
  <si>
    <t>How many people were injured in 21/08/2016 (day) that involve the name Barnes (last) ?</t>
  </si>
  <si>
    <t>[210c8e495b6bc326527ad41a0aac22ee, c2309740bc54202d62a15c7e6470daa4]</t>
  </si>
  <si>
    <t>[c2309740bc54202d62a15c7e6470daa4, 210c8e495b6bc326527ad41a0aac22ee]</t>
  </si>
  <si>
    <t>3-98754</t>
  </si>
  <si>
    <t>How many people were injured in 2016 (year) in ('Massachusetts',) (state) ?</t>
  </si>
  <si>
    <t>[b447b0e89def9677d70aa60bc61ccd21, f91ab4456f718a482d2ed5a5dbde5db9, 4f9490d97b6a879e6a6e5ce5075a53a1, 6ec7b37a5b7565add53cf2fdb8ac4cdb, 2f5e7c1311ad5ed3a173db2b67dffced, 1f3a4ef83439025c722d7c5d09605e7c, 4801ed8271e5a44c4be07c05df40f2cd, bd79bc07c3f19db51f3f69c46f3993e5, a4be18976fa9e8024e45c33e11a64810, 91e0bc32a7c43b470585a69027c23a14, 316b65cdd6bbeeb47fb073ff3b69f328, 0b6ec464ffed57307b24ed8cb8a0272a, fffb48a2bb4b5bffe4aa96834bfaf799, de5fc4d004564b3b8864b0db4a09cebd, fd54c8aabc7227ebf1db9d56e4c5b185, 41fdab808e6da04648d03224ef020566, d9bebf87ddcefb289210af50e8f5e908, 489c8dc99ec5e59554550817893dab01, 26047efabc27ba670796ccb223445277, e6d898d3d48a8789a995e990e9665967, 38b8aa6ab4d038034e0bdd06ce4a74d7]</t>
  </si>
  <si>
    <t>3-104541</t>
  </si>
  <si>
    <t>How many people were injured in 2014 (year) that involve the name Kevie Durham (full_name) ?</t>
  </si>
  <si>
    <t>3-93064</t>
  </si>
  <si>
    <t>How many people were killed in ('Connecticut',) (state) that involve the name Couture (last) ?</t>
  </si>
  <si>
    <t>3-96576</t>
  </si>
  <si>
    <t>How many people were injured in 08/2014 (month) in ('Wisconsin', 'Milwaukee') (city) ?</t>
  </si>
  <si>
    <t>3-74785</t>
  </si>
  <si>
    <t>How many people were killed in 2016 (year) in ('Iowa', 'Allison') (city) ?</t>
  </si>
  <si>
    <t>[11fc7cdf850a9b233e929ae571e661d9]</t>
  </si>
  <si>
    <t>3-98756</t>
  </si>
  <si>
    <t>How many people were injured in 2016 (year) in ('Georgia',) (state) ?</t>
  </si>
  <si>
    <t>3-99603</t>
  </si>
  <si>
    <t>How many people were injured in 05/09/2015 (day) in ('Florida', 'Daytona Beach') (city) ?</t>
  </si>
  <si>
    <t>3-98755</t>
  </si>
  <si>
    <t>How many people were injured in 2016 (year) in ('California',) (state) ?</t>
  </si>
  <si>
    <t>[f4b278339eaa7d747f30c3d949028ab8, ac6a34a7344f608f05b174235a9a31b7, cb1216536796a97acb91c3926e953aa9, 39ee61ec5f485b2ca0867802f6a7da41, 62dbff32b88fd20719ed025bbdee1531, a3622f3fd71b04a8997d6b2139d554e8, 773cf58081d9aefe86886c1bdce55367, a26e227530d5bab8827376608dae5263, ca5616ed1043ae094adddad8168082be, ee93f8eb3b34fbd102b2803bcd9413ab, 67ad5ecc2a075a26c3c77a8414de2762, e04c29d41ee42b18a984a49055f2f04d, 9d8263ca37e98b090e0d596c4c4baebc, fb90677c69849e90b3a9f8f88f8ea9b5, 5a591a106657ca7cbf1aad52409f1819, 66254beda7270576249ba8e9c59a18d3, bb87b6529f510005eeac56b716a094c5, a269aceef741b84abf53d6c6ed8652bb, 9f1c5822f7f54888901498836bceb7e6, 7b3cd0a481c771205bbb7b32e4d7f202, 302ffd7f14d0c966db1c68b471722ee8, df71a8a2c8b0bbbeef3fc2162d3a971e, 162b6247795076de728bd15154fec1e2, 6d7b0691916b9ef5747556e3c721cc5a, b4d4fd7fed6ccce140db3100ccb5b08c, 4e69eacc2041f8cfb9cf3436d29f0ce1, 68461ae8133cd59bb827c71eba075089, 626891fd4f87d6cc0ba33317531e31be, 82a77dbda7185a6c608459b3657c8730, 763b13d66689af6745ca019cf50d6de1, f770780d5b083be247402d645badbb01, 58a53d1120efa02a93d3b4e14afd0c17, 9e832a0e60ae1920c404ed81650f6560, fc4e84bc1fbddf2fafb9ad6902f23d71, 27df575646d84f5414527b13b56ee200, eb12cb13bb17158ed54060d2a594c5a7, 036bb3dbcdeae2c5e779954a311fdffa, a2ed58d914a77bacb1c61d4d60e01502, 7c337888e989c4b3228575f1214d7dbe, 3414ce4c3648c52f864e29e21a97de79, 737702e93656a4c8c979e86edd7276bf, 06c9371a57bbf0c68e5069ab587dd384, 8574f9f3ed72aba753caf6c07ab22048, 3a749a7dd998a76ecec679132e449b0f, 6a22bdcb8930ff3bba643544348cc306, d1135799f0b7ed372a7dbf7e384dc1d2, 836d5bd137ba351d6dea7730fedb71c5, 20c483a2037f4a91d8b0c2e302c153d8, ba20feaa6d0a9d3e0cdfd2945a774f33, 3a81606c4747ccd197e6b21dc86fd3ff, 09f6de9fe218c4dacec4655f6d1cbd6d, a38eaeb5baab96cc358f3ab2a1d52ed7, 3b206eaf86595ef75ee145d3702261d6, 06b83ad4fd449d0a30755377461869be, 0432edc23d8e6cd502beee7e4eb637eb, 4555322bbd162c1115e7244ee8427e82, 1fbe702bb0509c2e1e5aed0c487ac015, 2c85621b97eadaac08ff0c4264533977, 0314fd4f4aede144f1f9d66a89239aba, ef2bcfd5a715b7289f3c7190a63c64a6, bde49bfa109257ab8bafb954d4402472, c31332efba2656e3bf072e308f6988c2, 6accc5fd73fc17085c10e0065aceca61, 76755cc9c2c3d953e2fab72a17f72ddf, 3c7d362f60a642b264c31b234ecede84, 46ed2a1c2453d4b1c71738d5ca958449, b50d4a423d4e5f7c7c40a3385dce7e91, 9a91fa286b3a58143703fd42d03ef641, f8cd655a53aeb59a70b406a72a615dae, 076026da994eec530992f6f45f9cc60d, 9069f65ae12606514e58e9caae62ea79, 51ddf12989491f124c462a088fa24d41, 6469bda07373ceb7248916e23615bf91, 0f0461c9bf1b7cd47bf806ff6838a0bd, 7339e918eb1ee79b8358e4a8393b7ee9, 3ca4fc2ada34dad0aabd43106a117542, ddf2d9c4b57b3d5e6d5f331e7a2037da, b20354bf7f27dbc4a0e5e691b2ab07bf, a09fa0b4bcbd69032d8d9bf4bf65f41a, c46a9616e29a0cf6c20bab5c9f3c94f2]</t>
  </si>
  <si>
    <t>3-96571</t>
  </si>
  <si>
    <t>How many people were injured in 08/2016 (month) in ('Florida', 'Port Richey') (city) ?</t>
  </si>
  <si>
    <t>[464711fae614be37a2e990878c3e3167]</t>
  </si>
  <si>
    <t>[464711fae614be37a2e990878c3e3167, 23f71292515a7a285e5eda6da3f6d33c]</t>
  </si>
  <si>
    <t>3-98750</t>
  </si>
  <si>
    <t>How many people were injured in 2016 (year) in ('Pennsylvania',) (state) ?</t>
  </si>
  <si>
    <t>[c7721a45483536ccd0a00e0e870d9bff, cc09821930f7d016aa7f0431146d2aa6, b641b5abad0fb305d05ad39cded16465, 22bccdb4b34221f8e022180d33208af4, 9f61d9afdb309486023fd7f9def868dd, aea4d514c1a41ac0b228a6a67aa2e453, 75938e8a2d1e102775c6f27006d3583b, d034d4376df0d262ee31cea45d6919d3, 89710ebb5fcefa036e6a89af0b9aa71f, cefab93856eb28b8df7dfe1e3b7a7af4, 77233ee87b8274dd1e87379b5e97a22c, a5ad7ef6b310213ef34ed91544ea0c65, 6914efa9e2c86ca494828af26f7dc5a8, 6340a37410d04909e42fe8ca6beb21ea, 3923ab49f46dcb120960a634ff27cc38, 8e73f57c8ce9aaa846083f77ae193f12, a7f42ac53f38a98a9b3fb3b7923dd764, 9ba3c7e70604dd1d61cee83fceaa4272, 2a06085e24d551b17d2af7d552a3495d, 1a7b36923d20f06828283921ec5766c0, d92a3f76bf8f7a4a14dc7538c5fe31d5, c339af158fc7a2409664fdbd3703fa25, 41c27f83ba6b694bacd1fe58e44339f9, 290518c98f8a7a5e640c712c67f1d474, cf3dd44e0774ee1083feec9e76534a46, 70d3f53de7dec59811856dd3c572e7af, 22c96388eca9727ae2358b8acee344ea, b9b83bb5ad1c6dae4c87592ff7a0cd94, e792366cbc02417545d4dd90a84dcb6a, 3d91d864584622c27363a5833cd6636d, 7dca15741216fa39333f71f0bce8ed33, 70269b0f4b241b0c83d6273e1ca4f8df, 562eec1740e1d99d5ebe3ec3e26c1ef8, 96ab398c9d064abf5b337152262ba416, 6ab66db5cc8e51f005989f910475c43c, 58b79d0ad263bb28a3903ded5ddb50b4, 926fc6cc3d9f5a4d286e4d0910890226, e551ed294fb562844e7a002e81994c0f, c7512f398c1b56a52a2578b16798c8e6, e90d942973a895b8db61d12ab7c1f7e1, 6c592b52385c1c4d942a1e420b69054f, 0816f64942feea423f34b55cc714dc7d, 17b7e61f269f2e4b8426ede100913d68, 16ac16c1f57e84acf76bccebb487588e, bf449e1cd81a84cc5e17c0ef6d8b26e9, 96db9a622ad8d1a94e47122478d071e5, e39e6463d1baaf763d609acf11831cf8, cca81aafb2b040ec58f5a59b8a6e30c0, e8e7dc2d49358b06284ef05fd2b744d7, b39fff11d2f71b6bfe1f861166c9fe7e, d258d45ee1c847471ce3858a44b3263f, 420cd4ca65c497dae4ceb9f48695b4d1]</t>
  </si>
  <si>
    <t>3-98752</t>
  </si>
  <si>
    <t>How many people were injured in 2016 (year) in ('Nevada',) (state)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</si>
  <si>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fa35590e2dcb73fd3dd4e3464b4334ec, 68d76a02dceb1fda84d263e400b98c1e, 96ea189eec235a2a06ba6853e4f3d702, 82ccb6066a023405c35dfb82f9b43460, a338a9ddd5820fd681ee47d4bda4ac3b, 915cbc0c2383dbb267f9e75346a250f1, d8e12bd7356578099c8a95676ada765c, ed141cb5e45b344eb37a7f244d27d0e0, b77ebc45843ed401930f37d99a19d179, 0b39783c66038b4c3e2a3892db39ba85, cf461b3e080b1159b579db30f15254b5, 14982ea41efee79c74713dc3c62ce267]</t>
  </si>
  <si>
    <t>3-98736</t>
  </si>
  <si>
    <t>How many people were injured in 2013 (year) in ('New York',) (state) ?</t>
  </si>
  <si>
    <t>[caafbbecfeb8a0cc80566a04147aad83, cf59207bb48625d1207b2eadd17f7a15, 444493650361f49ba1f042362e14d3c0, dc342e7e3f0c20ebb238c21e2d953d83, 47b887d5b8d72783c6efc88d08dbc8c4, 28dc71d59343273c85583873a2efcbfb, 5f0d39f559b40c1a7a654d5a92d8aa05, c151f35f90d97828d00fe64c0089ed12, 6534a071969700e477ea6335b032639d, 27bab02bf1ab029f5e588423f208132c, 35973835773e1798a27a68c0e5e28b03, 57146a9dae0d5c54fa884039624ecb0c, 117c4eaf55e215fa8dc3e789a46b2672, da5c0391531f52ce8bd2a427ca08fb8c, 733186daf29eebe74414e0976d4f9162, 330afd030c2fa1d2cc5d8f587c973929]</t>
  </si>
  <si>
    <t>3-98735</t>
  </si>
  <si>
    <t>How many people were injured in 2016 (year) in ('Arizona',) (state) ?</t>
  </si>
  <si>
    <t>3-77815</t>
  </si>
  <si>
    <t>How many people were killed in 10/2016 (month) in ('Illinois', 'Rockford') (city) ?</t>
  </si>
  <si>
    <t>3-87622</t>
  </si>
  <si>
    <t>How many people were killed in 05/2016 (month) that involve the name Davis (last) ?</t>
  </si>
  <si>
    <t>[dfe68af4804fa7ecd623011b5c3d517f, 629abdc877c25f8b93fafd2c08ee17dd, 7097f0dda6c0bcd7955b56be9a9ab5d0, c7e44056252cdb25cb66f270a3cc8f8d, 8a82a70b851c000fd66f5871d2a7c32a, 54aafae5ecfb4ea7b63b0feb3cc1f804, dfb3aed53fc8a4de2c1295bc74555263]</t>
  </si>
  <si>
    <t>[629abdc877c25f8b93fafd2c08ee17dd, 8a82a70b851c000fd66f5871d2a7c32a, dfe68af4804fa7ecd623011b5c3d517f, 54aafae5ecfb4ea7b63b0feb3cc1f804, c7e44056252cdb25cb66f270a3cc8f8d, 7097f0dda6c0bcd7955b56be9a9ab5d0]</t>
  </si>
  <si>
    <t>3-77817</t>
  </si>
  <si>
    <t>How many people were killed in 11/2016 (month) in ('Texas', 'Houston') (city) ?</t>
  </si>
  <si>
    <t>[075630e67290e8941ca0242fafe43789, 4643e3a80f38cd21902b56de3a07ea19, f1448cc8275d5f39c8814dc07f5ba877, daad955f2f679451173e2038e359819b]</t>
  </si>
  <si>
    <t>3-83263</t>
  </si>
  <si>
    <t>How many people were killed in 22/03/2015 (day) that involve the name Hundley (last) ?</t>
  </si>
  <si>
    <t>3-105866</t>
  </si>
  <si>
    <t>How many people were injured in 15/04/2016 (day) that involve the name Swain (last) ?</t>
  </si>
  <si>
    <t>[88fb3c2a60e16cee907e5765478f3a05, 4da3e92adee47ce5f6cd049b2468f9dc]</t>
  </si>
  <si>
    <t>3-87617</t>
  </si>
  <si>
    <t>How many people were killed in 04/2015 (month) that involve the name Clayton (last) ?</t>
  </si>
  <si>
    <t>[7eafe083ee63a668dcbaeb9e55ed9328, 9f8d94b59f16a41085ce3ebd9c126713, f223d0863984f709b457259d3abeddc8, 471ea29c5998fd1deb08fbaddb292bcc, ff081156a9fb7cb4d3a78d885155d4b7]</t>
  </si>
  <si>
    <t>[9f8d94b59f16a41085ce3ebd9c126713, 471ea29c5998fd1deb08fbaddb292bcc]</t>
  </si>
  <si>
    <t>3-100177</t>
  </si>
  <si>
    <t>How many people were injured in 2016 (year) that involve the name Tony (first) ?</t>
  </si>
  <si>
    <t>[de80e78feda3e0b8780fd01c9244d7f4, 0a8c6bc462a997cf8501149f8e83b750, ca5616ed1043ae094adddad8168082be, 06b83ad4fd449d0a30755377461869be, 0b3b5a80431913c99c9776d1accd2906, 0432edc23d8e6cd502beee7e4eb637eb, 5582a7cee364d396b71ef97d3f4cb70a, 5cf042b40de55f0e6fdf4c2fe79cc4c0, e6928a2fcad7f359ee5b63a30552b6cb, 62e6d6a880c0350c638df09a1d6871d6, a0398b62a52732f91f7bfa6a97192824, 7d726113c5779da0c25328489ee6cb5f, 66d30db65488c2b02e5882d7e762b5c3, 53b97d585a4890c82818045870a999b6, 67ad5ecc2a075a26c3c77a8414de2762, 95a492c5ef2a3a7748e9e56837feecb3]</t>
  </si>
  <si>
    <t>3-75645</t>
  </si>
  <si>
    <t>How many people were killed in 27/02/2016 (day) in ('Florida', 'Miami Gardens') (city) ?</t>
  </si>
  <si>
    <t>[de80e78feda3e0b8780fd01c9244d7f4, e551db01676b12da69d056b783f087ba]</t>
  </si>
  <si>
    <t>3-98743</t>
  </si>
  <si>
    <t>How many people were injured in 2016 (year) in ('New York',) (state) ?</t>
  </si>
  <si>
    <t>3-96565</t>
  </si>
  <si>
    <t>How many people were injured in 07/2016 (month) in ('Arkansas', 'West Memphis') (city) ?</t>
  </si>
  <si>
    <t>3-93052</t>
  </si>
  <si>
    <t>How many people were killed in ('Illinois',) (state) that involve the name Brown (last) ?</t>
  </si>
  <si>
    <t>3-94383</t>
  </si>
  <si>
    <t>How many people were injured in 16/10/2014 (day) in ('Michigan',) (state) ?</t>
  </si>
  <si>
    <t>3-98745</t>
  </si>
  <si>
    <t>How many people were injured in 2016 (year) in ('Wisconsin',) (state) ?</t>
  </si>
  <si>
    <t>3-74795</t>
  </si>
  <si>
    <t>How many people were killed in 2016 (year) in ('Georgia', 'Atlanta') (city) ?</t>
  </si>
  <si>
    <t>[fdbc6c00482beef41382fb0c7ba0da26, 75f2933be9b942a533b7468ef2a5070c, f46212503d304d0e65e70267711593ee, 3586cf9cdef200d3dd1b9dc97837e490, 11a0a296befb63d3f29fff1e4bebd9e1]</t>
  </si>
  <si>
    <t>[75f2933be9b942a533b7468ef2a5070c, 4613f7948f95c8f1449bfb582e5ae734, 4da8690a64ce17b6da31bd0cb4380c63, f46212503d304d0e65e70267711593ee, b2aea77633e77fbe418c2bd87b56c8b3, 7dc95352373ea31ced92a56c4cd5b2d3, ca4aea79db946a1f2e3701a8ae740f6d, 996c36ec1a55a662c8aee95d61317a91, 4ea6562f218cd39486f5912df2eba393, fdbc6c00482beef41382fb0c7ba0da26, bfc1f447fcb7eb9d0e7e64ac68a97c93]</t>
  </si>
  <si>
    <t>3-98744</t>
  </si>
  <si>
    <t>How many people were injured in 2013 (year) in ('Wisconsin',) (state) ?</t>
  </si>
  <si>
    <t>[dc0f36039a6e32fc710151c0ceb9511c, 8bac60c72f08bcf019e88a6cd718a950, fdf27a86c53cd00b11219fa3a21ccc4f, 18a2209f8dcf1079bdcf8c67bf163d4d]</t>
  </si>
  <si>
    <t>3-94389</t>
  </si>
  <si>
    <t>How many people were injured in 15/07/2016 (day) in ('Washington',) (state) ?</t>
  </si>
  <si>
    <t>[18c0972f03c875a745bc49127b5dd100]</t>
  </si>
  <si>
    <t>3-96560</t>
  </si>
  <si>
    <t>How many people were injured in 09/2014 (month) in ('California', 'Highland') (city) ?</t>
  </si>
  <si>
    <t>3-74792</t>
  </si>
  <si>
    <t>How many people were killed in 2014 (year) in ('Georgia', 'Tifton') (city) ?</t>
  </si>
  <si>
    <t>[533a626dae653454b6a2df924d79877d]</t>
  </si>
  <si>
    <t>3-96562</t>
  </si>
  <si>
    <t>How many people were injured in 07/2015 (month) in ('California', 'Stockton') (city) ?</t>
  </si>
  <si>
    <t>[774dd199fa89d50c24f0fa238dbe399d]</t>
  </si>
  <si>
    <t>3-74791</t>
  </si>
  <si>
    <t>How many people were killed in 2015 (year) in ('Texas', 'Houston') (city) ?</t>
  </si>
  <si>
    <t>3-93055</t>
  </si>
  <si>
    <t>How many people were killed in ('Virginia',) (state) that involve the name Buckley (last) ?</t>
  </si>
  <si>
    <t>3-98740</t>
  </si>
  <si>
    <t>How many people were injured in 2015 (year) in ('Kansas',) (state) ?</t>
  </si>
  <si>
    <t>[0176a992f429c7052a7dde05d230f852, 3df6370bfd1e86f35afa86e72ca4482a, ff2136ae41d32524682a81406742de02, 1203722102783f97b5e68b5ff3133c95, e499a74ea3915db3b4f61620c7499a2a]</t>
  </si>
  <si>
    <t>[f29ca88374473dbf2e3cc1a36210078a, af848081e21ad60951fb3ee2e951488d, e499a74ea3915db3b4f61620c7499a2a, 4d66b13ff0b08d5b9526db234709326b, 0176a992f429c7052a7dde05d230f852, 97f7fe6748ec275ec9eef027249e5c64, 162e9cdaf367af0ada42bf857162d35e, 3df6370bfd1e86f35afa86e72ca4482a]</t>
  </si>
  <si>
    <t>3-98729</t>
  </si>
  <si>
    <t>How many people were injured in 2013 (year) in ('Florida',) (state) ?</t>
  </si>
  <si>
    <t>3-98728</t>
  </si>
  <si>
    <t>How many people were injured in 2013 (year) in ('South Carolina',) (state) ?</t>
  </si>
  <si>
    <t>[08f43ef5d62b5da8070ac131f18c6663, 944303a5f5d6cd004328afe0ddcd9981, db715065666456e1d372e10c0a336683]</t>
  </si>
  <si>
    <t>3-93037</t>
  </si>
  <si>
    <t>How many people were killed in ('Michigan',) (state) that involve the name Johnson (last) ?</t>
  </si>
  <si>
    <t>[43d915481fa420f92d3d015ee37c0c2c, 1a7b58474fb4a3f6de4e57b77bd85c31, 7a51f751ccbd43db404d94ba193943e6, f31dd0affef6590e8f29cc194664a399, f696564cdbe152adf482567704bef8f7, 6168b892e98d4d671bc7cce4ce9ca903]</t>
  </si>
  <si>
    <t>3-98727</t>
  </si>
  <si>
    <t>How many people were injured in 2015 (year) in ('Maryland',) (state) ?</t>
  </si>
  <si>
    <t>3-74755</t>
  </si>
  <si>
    <t>How many people were killed in 2016 (year) in ('Wisconsin', 'Milwaukee') (city) ?</t>
  </si>
  <si>
    <t>3-85895</t>
  </si>
  <si>
    <t>How many people were killed in 2016 (year) that involve the name Eric (first) ?</t>
  </si>
  <si>
    <t>[4f9490d97b6a879e6a6e5ce5075a53a1, 2f5e7c1311ad5ed3a173db2b67dffced, 6ec7b37a5b7565add53cf2fdb8ac4cdb, 1f3a4ef83439025c722d7c5d09605e7c, 4801ed8271e5a44c4be07c05df40f2cd, bd79bc07c3f19db51f3f69c46f3993e5, e9c42c8834a4b1cbc3572a28e7ad6bef, b74a6973fecf3adb513aa0fbbcf5bffd, ca560234a15b381b925899e6bc129c7f, 4e0fe55187262f0c2a0c313b63d31bee]</t>
  </si>
  <si>
    <t>[1b6c2f261d1dc9792fe7d53130ae0a12, 4e0fe55187262f0c2a0c313b63d31bee, a67a6cc8b5383cb6ecc254375fb72bb4, 96a2e0883724ab5749a4174e87fabd2f, ee715bd69b667cf4f6a801ed4946a32c, 2a9998bc1f95e7ffd86e15e82a7d87c9, d5ff69d3a153b097e74a861094a17921, 08aff8ef3b50b131c5b642353d139cdc, 1f3a4ef83439025c722d7c5d09605e7c, 6469bda07373ceb7248916e23615bf91, e9c42c8834a4b1cbc3572a28e7ad6bef, c81ab8791358a6c8788df044d968527f, cc09821930f7d016aa7f0431146d2aa6, 1bef6d302847a996495bd15e996beca1]</t>
  </si>
  <si>
    <t>3-81050</t>
  </si>
  <si>
    <t>How many people were killed in 2016 (year) that involve the name Jacob Lara (full_name) ?</t>
  </si>
  <si>
    <t>[15f662404a141c753d9c25e36caca5bf, 2f0a0f5bcd771f8b959d83938982fca2]</t>
  </si>
  <si>
    <t>[2f0a0f5bcd771f8b959d83938982fca2, 15f662404a141c753d9c25e36caca5bf]</t>
  </si>
  <si>
    <t>3-85890</t>
  </si>
  <si>
    <t>How many people were killed in 2016 (year) that involve the name Gary (first) ?</t>
  </si>
  <si>
    <t>[0317b841dc87f7c5d52f65a8a27b8b00, 7da17d4e07ebecf5e7da0098ff454398, 3ec55da7fac29b282da3a53d89782c3d]</t>
  </si>
  <si>
    <t>3-88919</t>
  </si>
  <si>
    <t>How many people were killed in ('Illinois', 'Chicago') (city) that involve the name Buckner (last) ?</t>
  </si>
  <si>
    <t>[bbe21427546b8e10f630b8bc01bf35b4]</t>
  </si>
  <si>
    <t>3-101059</t>
  </si>
  <si>
    <t>How many people were injured in 11/2016 (month) that involve the name Marcus (first) ?</t>
  </si>
  <si>
    <t>3-86736</t>
  </si>
  <si>
    <t>How many people were killed in 2016 (year) that involve the name Anthony (first) ?</t>
  </si>
  <si>
    <t>[9fc866eb04e1f233978e14a8713c3e9e, 40dc62c6d44e049ec5558fe87e5c47c6, 6798d966e738299e850849441b2e4d97, 59271f8d363fc82500c718e02b7b9abc, bcb64082309ae753d74fe57f1d6befa8, c22d0dfcbf660d12fa8dc457a082887d, 38915cfc9c043f00dfb85cf2446e5a7a]</t>
  </si>
  <si>
    <t>[5c03bdd8c3b2450d8aa1eee34c9efb02, d7a40f20eeac0534ce5ec99d56c7531c, 59271f8d363fc82500c718e02b7b9abc, 38915cfc9c043f00dfb85cf2446e5a7a, 67b865339a42a170d6a0d55fde0f2e32, fdbc6c00482beef41382fb0c7ba0da26, 5cf042b40de55f0e6fdf4c2fe79cc4c0, 75f2933be9b942a533b7468ef2a5070c, 772591405acd0c43d28f61c737d563a0, a0398b62a52732f91f7bfa6a97192824, bcb64082309ae753d74fe57f1d6befa8, c22d0dfcbf660d12fa8dc457a082887d, 25403697118259081a7788dd8950914c, a16748b2446989d12dba343d0b24c7d6, 40dc62c6d44e049ec5558fe87e5c47c6, 059ad6e444f832093563efa30c6e82b6, 9fc866eb04e1f233978e14a8713c3e9e, 810c1a1ffe404eb28d6bc39dd4f387c6]</t>
  </si>
  <si>
    <t>3-85403</t>
  </si>
  <si>
    <t>How many people were killed in 27/11/2016 (day) that involve the name Roshun Johnson (full_name) ?</t>
  </si>
  <si>
    <t>[bafd6e1464e32bcfbbe98bbef5c7bb42]</t>
  </si>
  <si>
    <t>3-83227</t>
  </si>
  <si>
    <t>How many people were killed in 30/10/2016 (day) that involve the name Bryant (last) ?</t>
  </si>
  <si>
    <t>3-103234</t>
  </si>
  <si>
    <t>How many people were injured in 09/2013 (month) that involve the name Delonta Hendrix (full_name) ?</t>
  </si>
  <si>
    <t>[540bf6252eb3edc827f3d44409a730b4, fae18eeabb70538ae523e338dfea8edb]</t>
  </si>
  <si>
    <t>3-98732</t>
  </si>
  <si>
    <t>How many people were injured in 2014 (year) in ('New Jersey',) (state) ?</t>
  </si>
  <si>
    <t>3-98734</t>
  </si>
  <si>
    <t>How many people were injured in 2015 (year) in ('Ohio',) (state) ?</t>
  </si>
  <si>
    <t>[59239a0076b956eed8867748027e603b, aecc7ae8bf9b93d11b9fa6a7c14cbae9, 353e904b9f3c9a56047d132adbd04d37, b7e13f3da80b895654cf06092f979602, 7bc9139807c636d1c4009c1fc9db0f57, 300b2108301f6fd509a501bec166d1c8, 5427240fe9a6199c11f4bfa5667ef9a3, ff3e1d8a3de2e9c6fc87f832e9478ea5, 3548eb50174897e03019d6c5b94f9182, 7ae48bd9bf6ea2a841635254f03f053e, a5679ac9e2c17a37e82ef436c16b60fb, 8f2cea311f3c1958c12e370667b8eee9, 9f87a7fa080443db4c9fd832459339f5, 922fe347bbd830184088bd1efa67eb08, ea6a9eebabeeaee2f6e12225d883888a, 4e270449829b9c671b130d5675a4a486, 7f1a5787ecd6e37387163ebf51fb553b, 1fe8b7ce8d00acc6f159e7678bfc9a44, 18b1e37ac3c5587745f8a848d880f55f, 8cff1a562bd3298742ffd93368cbdf1e, 8d96b97916a97c646ca9d55b76679bf3, ef3506a5e49ea5b7420305b5eac1780a, 095979c990f3b44d78a627874429e796, 62856e49604c466ea3814376a7468902, 5288eef84c7733d88eab9b161dba449d, 3ba83f2a68d45a425cd2494316e9bb5f, 32b3af974276c914374be0cb0cd11d41, ed2eac44b6660f0f1d21f1ace526b761, 251122aeae7568a425d8d19f71ee7790, 860f181fc76bf300d0e80c9263f05400, dd2db92ab54dfa80e452988d73cb0f8f, 98ffd849e3b2402d1a7eeef07a0db977, f51dd8231c8c67e4210a00db08abd5e7, bec49d56ab7622a8e8671fac3f6a10b2, 8aa8e3b336657b994a8a73d76cffa6db, 7c040c50174ceb96b93eb95af8cc4bb5, af55a80d0deec819cc66b31d80e21f2b]</t>
  </si>
  <si>
    <t>3-98730</t>
  </si>
  <si>
    <t>How many people were injured in 2013 (year) in ('Illinois',) (state) ?</t>
  </si>
  <si>
    <t>[e0adb2ae3291945971b95aa746acf0bc, 7f15aca78ca67349f4a7e2deeb925433, cd78f2911bedf0f65144ce3b28ba51b3, 8b2e30bb731538487333d8612d1e6f65, 0564c029d7e7d625a81fb8be348b2e6e, 4b6f3b2f237c5fe343ec54856bcaff2e, c9202e8ee22bd94f194df05c5c394222, 15b404d7793da09c32d30bd6f5a4f3ab, edd94777ed7d2dbff8f3e0a292b14df3, 0a2fa113ffe6086dd4c74731940a6268, bde8aa3de591359b6305b347d688c80c, 4b6d6a41fc7530b6a476b25b7ee4aa36, 4e2a644f1fa138c1d8d2f25dc99cd74e, 944303a5f5d6cd004328afe0ddcd9981, 66ae88deca61846404d7c740bf49cb61, 127d6f70e4c74f425ae5a25be06e2eb4, dc0f36039a6e32fc710151c0ceb9511c, edd4a36b2ad79bad23e81808205b1952, 481d034f6a2764e176f5c7f77ff405a2, 77b8e353368174548bdbffb76432783e, 94a118b1fd689aef45c64620a9cd004a, 87ff0c680ee03a5fda611ae93ec34b34, 0b3227ed16b08d4404304b44483eccae]</t>
  </si>
  <si>
    <t>3-75616</t>
  </si>
  <si>
    <t>How many people were killed in 06/12/2014 (day) in ('Oklahoma', 'Atoka') (city) ?</t>
  </si>
  <si>
    <t>[727e2c3c608b319d9f85433bfa3d5e94]</t>
  </si>
  <si>
    <t>3-98713</t>
  </si>
  <si>
    <t>How many people were injured in 08/2016 (month) in ('Massachusetts',) (state) ?</t>
  </si>
  <si>
    <t>3-75613</t>
  </si>
  <si>
    <t>How many people were killed in 01/06/2013 (day) in ('California', 'Vallejo') (city) ?</t>
  </si>
  <si>
    <t>3-86754</t>
  </si>
  <si>
    <t>How many people were killed in 12/2015 (month) that involve the name Trewin (last) ?</t>
  </si>
  <si>
    <t>3-85423</t>
  </si>
  <si>
    <t>How many people were killed in 05/11/2016 (day) that involve the name Lydell McLaurin (full_name) ?</t>
  </si>
  <si>
    <t>[d8cd93cc59fc1160f63a40c6cd5ba6e3, 4cb4e8c2adc7e6a6b545d4ff0264bcc3]</t>
  </si>
  <si>
    <t>3-86753</t>
  </si>
  <si>
    <t>How many people were killed in 12/2015 (month) that involve the name Williams (last) ?</t>
  </si>
  <si>
    <t>3-81063</t>
  </si>
  <si>
    <t>How many people were killed in 2013 (year) that involve the name Joseph Brown (full_name) ?</t>
  </si>
  <si>
    <t>[caafbbecfeb8a0cc80566a04147aad83, cf59207bb48625d1207b2eadd17f7a15, 444493650361f49ba1f042362e14d3c0, dc342e7e3f0c20ebb238c21e2d953d83]</t>
  </si>
  <si>
    <t>3-106735</t>
  </si>
  <si>
    <t>How many people were injured in 05/11/2016 (day) that involve the name Kehinde (first) ?</t>
  </si>
  <si>
    <t>3-102376</t>
  </si>
  <si>
    <t>How many people were injured in 12/2016 (month) that involve the name Thomas (last) ?</t>
  </si>
  <si>
    <t>[233346d7e9cd3fc1d67cc46ae7ddc410, d9db93e223a776e1d34fee85b1b2d470, 1a4a681d871a658b200809b7b7c7dd66, e1cc5bced1dd89d3eb36ef251c25c30c, 1d21246a81f31844c435d0dc94f0eea3, 9bbcd7ebe33058b41085116f54f0371b, 3b12e346086679d7014d9bd64c690d1a, 6c954df8599542a1b940bdf6d1c3539e, 01aedbfc49d7694d48313c2a92c58b7d, a69e999f63986e1bd297ac23737534c4]</t>
  </si>
  <si>
    <t>3-103224</t>
  </si>
  <si>
    <t>How many people were injured in 08/2016 (month) that involve the name Jesus Diaz (full_name) ?</t>
  </si>
  <si>
    <t>3-104551</t>
  </si>
  <si>
    <t>How many people were injured in 2016 (year) that involve the name Christopher Grant (full_name) ?</t>
  </si>
  <si>
    <t>3-98721</t>
  </si>
  <si>
    <t>How many people were injured in 2014 (year) in ('Florida',) (state) ?</t>
  </si>
  <si>
    <t>3-100194</t>
  </si>
  <si>
    <t>How many people were injured in 2015 (year) that involve the name Chris (first) ?</t>
  </si>
  <si>
    <t>[88fd6a897252937aa2f700f3c8f3366e, 42b38402fdb5a9d4797fa6127a2b0922, 192f5d23cfe486c56fd4b357f6171dd5, 00c62b2b52b6c125e01ca99b243c470f, fb3d2e2d94ada2d24a4ba5137360fe84, 8334fd4ad8312b4226f3132fcfbdc44f]</t>
  </si>
  <si>
    <t>3-101040</t>
  </si>
  <si>
    <t>How many people were injured in 11/2016 (month) that involve the name William (first) ?</t>
  </si>
  <si>
    <t>3-95697</t>
  </si>
  <si>
    <t>How many people were injured in 08/2016 (month) in ('Florida', 'Jacksonville') (city) ?</t>
  </si>
  <si>
    <t>3-96544</t>
  </si>
  <si>
    <t>How many people were injured in 02/2016 (month) in ('Massachusetts', 'Fitchburg') (city) ?</t>
  </si>
  <si>
    <t>3-98723</t>
  </si>
  <si>
    <t>How many people were injured in 2016 (year) in ('Washington',) (state) ?</t>
  </si>
  <si>
    <t>[660724f52683bb8483cabae43c8a549d, ecca5043856bad48fa5acb0c7e73ccaf, 8ed808bab77dd61f4d61fa569554e77d, c8411f305538fc3ac9c0ef606af43025, 18c0972f03c875a745bc49127b5dd100, a0d5845c66fc6ad514e35e3a7028e0c4, b61d9054f9faa3f8b3c2630147dfcb31, 83023813af4c3dc5b0f3ecb19b317fef, d464eb9c8f9f488494fd637085ec318b, 55a072a0f4ea29eebb02a4c2e9864de9, 71b331f0faa65b3f693f8efbdd0f3d77]</t>
  </si>
  <si>
    <t>3-105880</t>
  </si>
  <si>
    <t>How many people were injured in 29/11/2015 (day) that involve the name Coen-Nelson (last) ?</t>
  </si>
  <si>
    <t>[1237a7623c79ff9846348aa116f96b74]</t>
  </si>
  <si>
    <t>3-98722</t>
  </si>
  <si>
    <t>How many people were injured in 2015 (year) in ('Kentucky',) (state) ?</t>
  </si>
  <si>
    <t>[5df92a878f82a7823401b2fd2372cf3e, 0f86c1a27415be2f9ef07b2f1a712d95, 5ea1412c6f4a331b06d13e8c9db1dd00, d2ec9b8d3df77cb373c88bec86448e9d, d1b24be5e4c9f104f0932563d97ae55b, 72faa3ce81030658efbaf8a8d4f398b9, 04a6c1871fc66b790c1edce9c45c75bb, c5b8f37e58c64d31b5a29c2fa0965396, cebebcfc4812f3104cc3e6330028d776, 1c3b285e2670b6630390cc06d848e5de, a90e0e179904dbac17e39a40fe6f6d3d, 417a2823f504ed05cee98e9a2beae966, 36f47745e9ec8079161a7fb5eb1f2552, 3122a7f32858c5bbbfeb1226a4cf219e, 0c02438c6829d2191b3d1252fd3805f8, b08ec7fa50b2271cc15ba1c8f8ac458a, 4e4234d157f0000ea41762c588916423]</t>
  </si>
  <si>
    <t>3-74771</t>
  </si>
  <si>
    <t>How many people were killed in 2015 (year) in ('Maryland', 'Baltimore') (city) ?</t>
  </si>
  <si>
    <t>3-94364</t>
  </si>
  <si>
    <t>How many people were injured in 19/09/2014 (day) in ('New York',) (state) ?</t>
  </si>
  <si>
    <t>[060600f7009d608a875e5f2aa335c85f]</t>
  </si>
  <si>
    <t>3-104181</t>
  </si>
  <si>
    <t>How many people were injured in 2016 (year) that involve the name Dinesty Tillman (full_name) ?</t>
  </si>
  <si>
    <t>[5eb1c2f810c0540cbcb3cb73762ef62d, 7a32d4bb523ed1cd29be2927e992fc1e]</t>
  </si>
  <si>
    <t>3-94348</t>
  </si>
  <si>
    <t>How many people were injured in 30/08/2016 (day) in ('Kentucky',) (state) ?</t>
  </si>
  <si>
    <t>[c4084246b04d866101ca153bee4cfcd9]</t>
  </si>
  <si>
    <t>3-74738</t>
  </si>
  <si>
    <t>How many people were killed in 2016 (year) in ('Illinois', 'Chicago (Englewood)') (city) ?</t>
  </si>
  <si>
    <t>[a0398b62a52732f91f7bfa6a97192824, 059ad6e444f832093563efa30c6e82b6, e1f1adf88d62e717668e95ef6812bf33, 5cf042b40de55f0e6fdf4c2fe79cc4c0, 73fa77f34714081cf86c118af50123ef, 86b9c5df98ceb660d6c4a717dfaa914d, 04e0f7562c383eccb20fb9569c3e32de, 810c1a1ffe404eb28d6bc39dd4f387c6, 772591405acd0c43d28f61c737d563a0, 662672852b984c058a02869c92096d86]</t>
  </si>
  <si>
    <t>3-109872</t>
  </si>
  <si>
    <t>How many people were injured in ('Illinois', 'Chicago') (city) that involve the name Wynn (last) ?</t>
  </si>
  <si>
    <t>3-107695</t>
  </si>
  <si>
    <t>How many people were injured in ('Mississippi',) (state) that involve the name Dorine (first) ?</t>
  </si>
  <si>
    <t>3-79191</t>
  </si>
  <si>
    <t>How many people were killed in 05/2016 (month) that involve the name Antoine (first) ?</t>
  </si>
  <si>
    <t>[c9bfe30cb8e36037e95a88c963b24073, 3397f9e5fc77d87af476a142cf09e22d, 9e81b8fb534577806c469b2a6f8cd168]</t>
  </si>
  <si>
    <t>3-101907</t>
  </si>
  <si>
    <t>How many people were injured in 10/2014 (month) that involve the name Spears (last) ?</t>
  </si>
  <si>
    <t>[8ebebf23a6f503ad93d2ce0c80d66c3d]</t>
  </si>
  <si>
    <t>3-98702</t>
  </si>
  <si>
    <t>How many people were injured in 10/2016 (month) in ('Virginia',) (state) ?</t>
  </si>
  <si>
    <t>3-93019</t>
  </si>
  <si>
    <t>How many people were killed in ('Texas',) (state) that involve the name Rodriguez (last) ?</t>
  </si>
  <si>
    <t>[e158e69a50b790c6023c9592ac204800, 58b6e8c65e7467f6eb2f87373f3710a9, b365a8e3325f3b6c11277afceb0ede32, 21b24b1a79fd95ca1ab7589ae2df36bd, b38b3726bdb8fc28186f88217dfa7c7b, 159bfdeeff070e2afbf64f17a531a664, fec757e15cfa223b21328ee5aac44f7e]</t>
  </si>
  <si>
    <t>[159bfdeeff070e2afbf64f17a531a664, b38b3726bdb8fc28186f88217dfa7c7b, b365a8e3325f3b6c11277afceb0ede32, 58b6e8c65e7467f6eb2f87373f3710a9, fec757e15cfa223b21328ee5aac44f7e, e158e69a50b790c6023c9592ac204800]</t>
  </si>
  <si>
    <t>3-98704</t>
  </si>
  <si>
    <t>How many people were injured in 08/2016 (month) in ('Kentucky',) (state) ?</t>
  </si>
  <si>
    <t>[c4084246b04d866101ca153bee4cfcd9, bc7f5f95a9dd5f19e63e651813dd9dd4]</t>
  </si>
  <si>
    <t>3-86722</t>
  </si>
  <si>
    <t>How many people were killed in 2016 (year) that involve the name Paul (first) ?</t>
  </si>
  <si>
    <t>[5672448b36bc81549810d63c4f957a66, 534436d0b14ca7e718fe8837273e1ce2]</t>
  </si>
  <si>
    <t>[29aeae5b1d410d2cd76c3f319d64d9ae, 0f413d308edb52d4ba3730b7b0773022, 534436d0b14ca7e718fe8837273e1ce2, 187909d5f77524ca82b6ef7e1fac4a95, 1d359ee690cb768c7d205d80a4ffd94f, 0f0461c9bf1b7cd47bf806ff6838a0bd, 5672448b36bc81549810d63c4f957a66, 18f7d3545b02a4230cc238ab9a5515df]</t>
  </si>
  <si>
    <t>3-108548</t>
  </si>
  <si>
    <t>How many people were injured in ('Michigan',) (state) that involve the name Garland (last) ?</t>
  </si>
  <si>
    <t>[a906fb018d4779483d059f1110645e80]</t>
  </si>
  <si>
    <t>3-111703</t>
  </si>
  <si>
    <t>How many people were fired in ('Missouri',) (state) that involve the name Cox (last) ?</t>
  </si>
  <si>
    <t>[6f82a22070d217e4e0f9bdc3bbb3b1cc]</t>
  </si>
  <si>
    <t>3-74743</t>
  </si>
  <si>
    <t>How many people were killed in 2016 (year) in ('Texas', 'San Antonio') (city) ?</t>
  </si>
  <si>
    <t>3-96533</t>
  </si>
  <si>
    <t>How many people were injured in 07/2015 (month) in ('Georgia', 'Atlanta') (city) ?</t>
  </si>
  <si>
    <t>[b110c561ece26b34459ca2dd9981e35c, ff2136ae41d32524682a81406742de02, 98f0001b5ed9310b9e0f05c0afb39f46]</t>
  </si>
  <si>
    <t>3-96534</t>
  </si>
  <si>
    <t>How many people were injured in 04/2015 (month) in ('New Jersey', 'Paterson') (city) ?</t>
  </si>
  <si>
    <t>3-95682</t>
  </si>
  <si>
    <t>How many people were injured in 07/2016 (month) in ('Kentucky', 'Lexington') (city) ?</t>
  </si>
  <si>
    <t>[961bd71b4e79931438ae679921cacc84]</t>
  </si>
  <si>
    <t>[961bd71b4e79931438ae679921cacc84, d7ae67bc895cfcf970c2ea1c7154d4c7]</t>
  </si>
  <si>
    <t>3-93022</t>
  </si>
  <si>
    <t>How many people were killed in ('Illinois',) (state) that involve the name House (last) ?</t>
  </si>
  <si>
    <t>3-96519</t>
  </si>
  <si>
    <t>How many people were injured in 05/2015 (month) in ('New York', 'Buffalo') (city) ?</t>
  </si>
  <si>
    <t>[48e878764625bf9a20f3e7d4d8e8d144, 971cad526fa8ea7e046e7a874770c959]</t>
  </si>
  <si>
    <t>3-107683</t>
  </si>
  <si>
    <t>How many people were injured in ('Florida',) (state) that involve the name Alphonso (first) ?</t>
  </si>
  <si>
    <t>[6a0dc0e3d5dbd11914028978bcf9cc17]</t>
  </si>
  <si>
    <t>3-95666</t>
  </si>
  <si>
    <t>How many people were injured in 07/2013 (month) in ('Kansas', 'Wichita') (city) ?</t>
  </si>
  <si>
    <t>3-95667</t>
  </si>
  <si>
    <t>How many people were injured in 06/2014 (month) in ('California', 'Sacramento') (city) ?</t>
  </si>
  <si>
    <t>3-82374</t>
  </si>
  <si>
    <t>How many people were killed in 2016 (year) that involve the name Jones (last) ?</t>
  </si>
  <si>
    <t>[7610507b440655bdf04aca3b64473692, 8b38e2e02563121fda98249478144b1a, ee35357b0d9441a003c7aa68d7cf2f5e, e4ffa212da6ba446cb75b04ccc52bdf1, f65ea5781f0208c1062e2097e645b38d, be4e86f5824474681718c9009014cedb, cfe5bc4712275782e656e5d72e8f43e5, faca859603cf7f896fd89917cb14d15e, 8974b84a606f82cac1e7dec3fe72fcba, e577d21b7f6fc154b42022aaf582d13f, c69d14366d741ecd9e55646f5903fe8c, ada93ea497bd826d953651d14e7cc41b, 1878440b50fc399ec4d1480f963de202]</t>
  </si>
  <si>
    <t>[a67a6cc8b5383cb6ecc254375fb72bb4, 9e3176096a2ba3d6e12613d0fc9ecd3b, 17d5cf07eaab055a5036ced5132715c8, f8cd655a53aeb59a70b406a72a615dae, d0e94c1fc528377f979230d08a5ee858, f46212503d304d0e65e70267711593ee, 7610507b440655bdf04aca3b64473692, faca859603cf7f896fd89917cb14d15e, acae25332d6133175887e85f38c1652d, e577d21b7f6fc154b42022aaf582d13f, 538ce7e73d1006df43f17b18aec0b280, 8b38e2e02563121fda98249478144b1a, 1878440b50fc399ec4d1480f963de202, ada93ea497bd826d953651d14e7cc41b, c889402ceeb85f1129faf2bbee0fe86c, 36f480520da711181d307e5e73263527, 8974b84a606f82cac1e7dec3fe72fcba]</t>
  </si>
  <si>
    <t>3-84552</t>
  </si>
  <si>
    <t>How many people were killed in 10/2016 (month) that involve the name Odalis Lugo (full_name) ?</t>
  </si>
  <si>
    <t>[74efb1077735ae789291b731aa4fad96, 07afde44124bab1233121920b177fbc9, e02ed1812311c4c4f82190b6017b7044, 8c27ebd78b9e92cad8e797fa6ecede5d, e23319502af6cf031a8ac5b2e25eac1f]</t>
  </si>
  <si>
    <t>3-76924</t>
  </si>
  <si>
    <t>How many people were killed in 25/12/2016 (day) in ('Illinois',) (state) ?</t>
  </si>
  <si>
    <t>3-80198</t>
  </si>
  <si>
    <t>How many people were killed in 23/07/2015 (day) that involve the name Thomas (first) ?</t>
  </si>
  <si>
    <t>[3575e4ecf762c5cb3dfb5af71914c270]</t>
  </si>
  <si>
    <t>3-86724</t>
  </si>
  <si>
    <t>How many people were killed in 2014 (year) that involve the name Elliot (first) ?</t>
  </si>
  <si>
    <t>[120dfce89664128d957d205f00018009]</t>
  </si>
  <si>
    <t>3-105025</t>
  </si>
  <si>
    <t>How many people were injured in 23/09/2015 (day) that involve the name Tre Edwards (full_name) ?</t>
  </si>
  <si>
    <t>3-94341</t>
  </si>
  <si>
    <t>How many people were injured in 01/08/2014 (day) in ('Pennsylvania',) (state) ?</t>
  </si>
  <si>
    <t>[bb78fa8e049d6175c7e6f5e64a17a1e8]</t>
  </si>
  <si>
    <t>3-98700</t>
  </si>
  <si>
    <t>How many people were injured in 05/2014 (month) in ('California',) (state) ?</t>
  </si>
  <si>
    <t>[ab2eb5bc04424ca532eaadbbc1de4028, 120dfce89664128d957d205f00018009, 96499b0d1aec39d20ac0e154fe6ce546, dc39fbd34045c9d97c7809c9efbed3a8, e28f1cef8a3d9a66156dac8b1fb15a25, 94400a0b32929f1e9e6c206b2d84eaf6, f63bc40873e0d8aa8c69874590c63d34]</t>
  </si>
  <si>
    <t>[120dfce89664128d957d205f00018009, 94400a0b32929f1e9e6c206b2d84eaf6, 96499b0d1aec39d20ac0e154fe6ce546, ab2eb5bc04424ca532eaadbbc1de4028, dc39fbd34045c9d97c7809c9efbed3a8, e28f1cef8a3d9a66156dac8b1fb15a25, f63bc40873e0d8aa8c69874590c63d34]</t>
  </si>
  <si>
    <t>3-93497</t>
  </si>
  <si>
    <t>How many people were injured in 12/08/2016 (day) in ('Washington',) (state) ?</t>
  </si>
  <si>
    <t>[71b331f0faa65b3f693f8efbdd0f3d77]</t>
  </si>
  <si>
    <t>3-94344</t>
  </si>
  <si>
    <t>How many people were injured in 11/12/2015 (day) in ('Pennsylvania',) (state) ?</t>
  </si>
  <si>
    <t>[0eb43325762b38c36e25c5912b19330d, 3916568ccaa034fd921f3822e20197f4, 1ca4975731615c29277f0d405dcee6cb, eb810acae28ec98225511be5d75cc37a]</t>
  </si>
  <si>
    <t>[1ca4975731615c29277f0d405dcee6cb, 0eb43325762b38c36e25c5912b19330d]</t>
  </si>
  <si>
    <t>3-94342</t>
  </si>
  <si>
    <t>How many people were injured in 06/03/2016 (day) in ('Massachusetts',) (state) ?</t>
  </si>
  <si>
    <t>[a4be18976fa9e8024e45c33e11a64810, 0b6ec464ffed57307b24ed8cb8a0272a]</t>
  </si>
  <si>
    <t>3-94326</t>
  </si>
  <si>
    <t>How many people were injured in 05/07/2014 (day) in ('Virginia',) (state) ?</t>
  </si>
  <si>
    <t>3-74715</t>
  </si>
  <si>
    <t>How many people were killed in 2016 (year) in ('Virginia', 'Hampton') (city) ?</t>
  </si>
  <si>
    <t>[8a32450318d9b2a47699a46f03da176b, 4507337722ccdc5ace479dbcec5c3605]</t>
  </si>
  <si>
    <t>3-96502</t>
  </si>
  <si>
    <t>How many people were injured in 11/2015 (month) in ('Indiana', 'Indianapolis') (city) ?</t>
  </si>
  <si>
    <t>3-96505</t>
  </si>
  <si>
    <t>How many people were injured in 04/2016 (month) in ('California', 'Long Beach') (city) ?</t>
  </si>
  <si>
    <t>3-109416</t>
  </si>
  <si>
    <t>How many people were injured in ('Ohio', 'Toledo') (city) that involve the name Mecca Canty (full_name) ?</t>
  </si>
  <si>
    <t>[98ffd849e3b2402d1a7eeef07a0db977, dd2db92ab54dfa80e452988d73cb0f8f, f51dd8231c8c67e4210a00db08abd5e7, 251122aeae7568a425d8d19f71ee7790]</t>
  </si>
  <si>
    <t>3-85850</t>
  </si>
  <si>
    <t>How many people were killed in 2015 (year) that involve the name Jordan (first) ?</t>
  </si>
  <si>
    <t>[a490e8430f3e57c460ef00830af78d72, 71d7f05d328850fbfc99e2070d09ed83, 471ea29c5998fd1deb08fbaddb292bcc, ff081156a9fb7cb4d3a78d885155d4b7]</t>
  </si>
  <si>
    <t>[71d7f05d328850fbfc99e2070d09ed83, b13fbfb51a03184556f27fa028152455, 471ea29c5998fd1deb08fbaddb292bcc, 12e2b810a1fb4038a5869f2e564ddae4]</t>
  </si>
  <si>
    <t>3-81008</t>
  </si>
  <si>
    <t>How many people were killed in 2014 (year) that involve the name Jaylin Miller (full_name) ?</t>
  </si>
  <si>
    <t>[faedf4da0db33415a2e2ca60d0f45fd9]</t>
  </si>
  <si>
    <t>3-85846</t>
  </si>
  <si>
    <t>How many people were killed in 2013 (year) that involve the name Agustin (first) ?</t>
  </si>
  <si>
    <t>3-82337</t>
  </si>
  <si>
    <t>How many people were killed in 2016 (year) that involve the name Brown (last) ?</t>
  </si>
  <si>
    <t>[6bd7fb09ce6923f3d779250d613247a9, ad59d79d7c5f1375e905fa03999bfa03, ee5f8e28222eec7d4e284ab82b07f6e1, 587d753180697270f010444ce6b7ac23, 4f9490d97b6a879e6a6e5ce5075a53a1, 2f5e7c1311ad5ed3a173db2b67dffced, 6ec7b37a5b7565add53cf2fdb8ac4cdb, 1f3a4ef83439025c722d7c5d09605e7c, 4801ed8271e5a44c4be07c05df40f2cd, bd79bc07c3f19db51f3f69c46f3993e5, 786f614e245a53119d0455dc8081f77d, 80c34b1400bafd82b976ed30ac98a05a, 4529af0ceb256d7d005daa06677df36d, ca3429c75bd105f0375d6d5371e172c6]</t>
  </si>
  <si>
    <t>[b2aea77633e77fbe418c2bd87b56c8b3, 4529af0ceb256d7d005daa06677df36d, f0f057f13a508cd261ced3e81add4395, cca81aafb2b040ec58f5a59b8a6e30c0, ca3429c75bd105f0375d6d5371e172c6, 992a6745ce02e6965652d953e2098571, 786f614e245a53119d0455dc8081f77d, eab132ff52f56496ce5e9776241a80ce, 6ec7b37a5b7565add53cf2fdb8ac4cdb, 385b34075ce3dd62cf4f535b724f3056, 91a1a6b48bf97d3190955003272124cf, c58bf57b2385a0f441683f11f54c8dee, 58b79d0ad263bb28a3903ded5ddb50b4, 1f3a4ef83439025c722d7c5d09605e7c, 6d7b0691916b9ef5747556e3c721cc5a, 60cdefad4b9422b5a248ee6541d796f7, ea0bb57f06fa2e343ee10816959d3b9c, 4f9490d97b6a879e6a6e5ce5075a53a1, ad59d79d7c5f1375e905fa03999bfa03, 79f55916fc0220f5a2093fb17a7b4772, 826535532ebb50f151e18f0cb8140508, 2f5e7c1311ad5ed3a173db2b67dffced, 587d753180697270f010444ce6b7ac23]</t>
  </si>
  <si>
    <t>3-93483</t>
  </si>
  <si>
    <t>How many people were injured in 06/05/2016 (day) in ('Michigan',) (state) ?</t>
  </si>
  <si>
    <t>[2cb621f78d444a457f6641f1b4c9fc76, c815169a853b86ddd4fbf91f01ab52d3]</t>
  </si>
  <si>
    <t>3-105056</t>
  </si>
  <si>
    <t>How many people were injured in 12/12/2016 (day) that involve the name Ibn Perry (full_name) ?</t>
  </si>
  <si>
    <t>3-79176</t>
  </si>
  <si>
    <t>How many people were killed in 02/2016 (month) that involve the name Zyon (first) ?</t>
  </si>
  <si>
    <t>[de80e78feda3e0b8780fd01c9244d7f4]</t>
  </si>
  <si>
    <t>3-94316</t>
  </si>
  <si>
    <t>How many people were injured in 20/06/2015 (day) in ('Michigan',) (state) ?</t>
  </si>
  <si>
    <t>3-94315</t>
  </si>
  <si>
    <t>How many people were injured in 23/04/2016 (day) in ('Nevada',) (state) ?</t>
  </si>
  <si>
    <t>[6a4b43aa93d3b674ad126f1dfc3de7b9, 96a2e0883724ab5749a4174e87fabd2f, 8ab4c001987ae3534a7ba860dd6c1912]</t>
  </si>
  <si>
    <t>3-74726</t>
  </si>
  <si>
    <t>How many people were killed in 2016 (year) in ('Pennsylvania', 'Pittsburgh') (city) ?</t>
  </si>
  <si>
    <t>[af867d065ca6de60913486f3521162fe, 17f83f6bfa8deff501219f55c718a22c, 2bd893f92a71920ea7a391dfcb518090, 4d9687e621267401a4580433e4f8b9b9, 34a41bfbd2227ba8d279b8eb724f46d0, 16ac16c1f57e84acf76bccebb487588e]</t>
  </si>
  <si>
    <t>[4d9687e621267401a4580433e4f8b9b9, 7d726113c5779da0c25328489ee6cb5f, 2bd893f92a71920ea7a391dfcb518090, 0b3b5a80431913c99c9776d1accd2906, 96ab398c9d064abf5b337152262ba416, 3d91d864584622c27363a5833cd6636d, 16ac16c1f57e84acf76bccebb487588e, 53b97d585a4890c82818045870a999b6, f6c84dc492a877f621ae0be5ba39ffdf, af867d065ca6de60913486f3521162fe]</t>
  </si>
  <si>
    <t>3-94797</t>
  </si>
  <si>
    <t>How many people were injured in 2015 (year) in ('North Carolina', 'Charlotte') (city) ?</t>
  </si>
  <si>
    <t>3-94319</t>
  </si>
  <si>
    <t>How many people were injured in 05/07/2016 (day) in ('California',) (state) ?</t>
  </si>
  <si>
    <t>[5a591a106657ca7cbf1aad52409f1819]</t>
  </si>
  <si>
    <t>3-94317</t>
  </si>
  <si>
    <t>How many people were injured in 08/03/2016 (day) in ('Texas',) (state) ?</t>
  </si>
  <si>
    <t>3-108559</t>
  </si>
  <si>
    <t>How many people were injured in ('Arizona',) (state) that involve the name Harris (last) ?</t>
  </si>
  <si>
    <t>3-80171</t>
  </si>
  <si>
    <t>How many people were killed in 03/06/2014 (day) that involve the name Shaquez (first) ?</t>
  </si>
  <si>
    <t>3-101916</t>
  </si>
  <si>
    <t>How many people were injured in 11/2016 (month) that involve the name Toliver (last) ?</t>
  </si>
  <si>
    <t>[ee66eb599c130373a26fe35fa2b63cf7]</t>
  </si>
  <si>
    <t>3-109407</t>
  </si>
  <si>
    <t>How many people were injured in ('Pennsylvania', 'York') (city) that involve the name Jade Sympton (full_name) ?</t>
  </si>
  <si>
    <t>[1b6dc4f09daacef69c994c935801323d]</t>
  </si>
  <si>
    <t>3-76904</t>
  </si>
  <si>
    <t>How many people were killed in 20/02/2016 (day) in ('Alabama',) (state) ?</t>
  </si>
  <si>
    <t>3-82351</t>
  </si>
  <si>
    <t>How many people were killed in 2016 (year) that involve the name Rodriguez (last) ?</t>
  </si>
  <si>
    <t>[d805a25b75e86181b0b7aa1e62f2ec6f, 0b3b5a80431913c99c9776d1accd2906, 7d726113c5779da0c25328489ee6cb5f, 53b97d585a4890c82818045870a999b6, e158e69a50b790c6023c9592ac204800, 58b6e8c65e7467f6eb2f87373f3710a9, b365a8e3325f3b6c11277afceb0ede32, 11f70c4f17f8b683b11b578332653de0, 21b24b1a79fd95ca1ab7589ae2df36bd, b38b3726bdb8fc28186f88217dfa7c7b, 159bfdeeff070e2afbf64f17a531a664, fec757e15cfa223b21328ee5aac44f7e]</t>
  </si>
  <si>
    <t>[159bfdeeff070e2afbf64f17a531a664, 7d726113c5779da0c25328489ee6cb5f, b38b3726bdb8fc28186f88217dfa7c7b, b365a8e3325f3b6c11277afceb0ede32, 11f70c4f17f8b683b11b578332653de0, 0b3b5a80431913c99c9776d1accd2906, a66174412e7cbd55b27020a6cf599341, 58b6e8c65e7467f6eb2f87373f3710a9, fec757e15cfa223b21328ee5aac44f7e, 53b97d585a4890c82818045870a999b6, d805a25b75e86181b0b7aa1e62f2ec6f, e158e69a50b790c6023c9592ac204800]</t>
  </si>
  <si>
    <t>3-86706</t>
  </si>
  <si>
    <t>How many people were killed in 2016 (year) that involve the name Tymon (first) ?</t>
  </si>
  <si>
    <t>3-104199</t>
  </si>
  <si>
    <t>How many people were injured in 2013 (year) that involve the name Aron Turner (full_name) ?</t>
  </si>
  <si>
    <t>3-106378</t>
  </si>
  <si>
    <t>How many people were injured in 11/06/2015 (day) that involve the name William (first) ?</t>
  </si>
  <si>
    <t>3-96501</t>
  </si>
  <si>
    <t>How many people were injured in 09/2016 (month) in ('Texas', 'Humble') (city) ?</t>
  </si>
  <si>
    <t>3-79187</t>
  </si>
  <si>
    <t>How many people were killed in 10/2015 (month) that involve the name Josh (first) ?</t>
  </si>
  <si>
    <t>3-93473</t>
  </si>
  <si>
    <t>How many people were injured in 08/11/2015 (day) in ('Michigan',) (state) ?</t>
  </si>
  <si>
    <t>3-94789</t>
  </si>
  <si>
    <t>How many people were injured in 2015 (year) in (None, 'Delhi') (city) ?</t>
  </si>
  <si>
    <t>[a62cb2ece01b7a85362396823ec02703]</t>
  </si>
  <si>
    <t>3-93456</t>
  </si>
  <si>
    <t>How many people were injured in 18/09/2016 (day) in ('Pennsylvania',) (state) ?</t>
  </si>
  <si>
    <t>3-94303</t>
  </si>
  <si>
    <t>How many people were injured in 12/10/2016 (day) in ('Ohio',) (state) ?</t>
  </si>
  <si>
    <t>[d6298b4d13d73ff830307c5aba23c75b]</t>
  </si>
  <si>
    <t>3-94787</t>
  </si>
  <si>
    <t>How many people were injured in 2016 (year) in ('Georgia', 'Atlanta') (city) ?</t>
  </si>
  <si>
    <t>3-108981</t>
  </si>
  <si>
    <t>How many people were injured in ('Texas',) (state) that involve the name Stricklin (last) ?</t>
  </si>
  <si>
    <t>3-94786</t>
  </si>
  <si>
    <t>How many people were injured in 2015 (year) in ('New York', 'Buffalo') (city) ?</t>
  </si>
  <si>
    <t>3-84978</t>
  </si>
  <si>
    <t>How many people were killed in 02/12/2016 (day) that involve the name Raad Sunna (full_name) ?</t>
  </si>
  <si>
    <t>3-103298</t>
  </si>
  <si>
    <t>How many people were injured in 2016 (year) that involve the name Green (last) ?</t>
  </si>
  <si>
    <t>[ca12408ca25177abae034f5fb7ee7e1d, da7dedc02300ae622877f62c3bb72a09, a67a6cc8b5383cb6ecc254375fb72bb4, 9e3176096a2ba3d6e12613d0fc9ecd3b, 50ad29c74c01b8b172ec51675115691c, 17d5cf07eaab055a5036ced5132715c8, 538ce7e73d1006df43f17b18aec0b280, 95e01170da8c0929a442ef28b93be9e1, 3a81fc725917cbf89cbfab9775e6ba50]</t>
  </si>
  <si>
    <t>[50ad29c74c01b8b172ec51675115691c, ca12408ca25177abae034f5fb7ee7e1d, 3a81fc725917cbf89cbfab9775e6ba50, 2e7fc7b7f0dba0ae3f05cc6a2a69fe44, 34105679bae3a3c3529c7ef6ed4c9533, a67a6cc8b5383cb6ecc254375fb72bb4, 538ce7e73d1006df43f17b18aec0b280, 9e3176096a2ba3d6e12613d0fc9ecd3b, 44c9da45d8ca31139f5bd83d73e5a26e, 3071d890cfc208dbff68cc0e73fa1c23, 95e01170da8c0929a442ef28b93be9e1]</t>
  </si>
  <si>
    <t>3-104143</t>
  </si>
  <si>
    <t>How many people were injured in 2014 (year) that involve the name Williams (last) ?</t>
  </si>
  <si>
    <t>[120dfce89664128d957d205f00018009, f7d6d6e7d8d0e36f94c0394b9a9855f9, 8e3eead88363a16844dc8eba3e019e59, a357575d15e7b6a46da88a8220695adb, e658e0046890ea73c5dd4693fec11fbd, 5b937014e890ae3c4e8927968bff010a, 7629605b279cad82e9c061a185b2c6fd, 2d3e5804e360ea616a1ccfa92a17d983, 2765d5397db5cfe1a5b9085a306f22a2, 8ab238f4dab8145d66666bcbe4dd9d15, 00d2962c13af461bc5a63df0497d39a6]</t>
  </si>
  <si>
    <t>3-93465</t>
  </si>
  <si>
    <t>How many people were injured in 08/10/2014 (day) in ('Georgia',) (state) ?</t>
  </si>
  <si>
    <t>3-94312</t>
  </si>
  <si>
    <t>How many people were injured in 02/12/2014 (day) in ('Virginia',) (state) ?</t>
  </si>
  <si>
    <t>3-94795</t>
  </si>
  <si>
    <t>How many people were injured in 2015 (year) in ('Texas', 'San Angelo') (city) ?</t>
  </si>
  <si>
    <t>[ae3f31a6878cb9908fbad76de6b01a7d]</t>
  </si>
  <si>
    <t>3-94793</t>
  </si>
  <si>
    <t>How many people were injured in 2016 (year) in ('New York', 'Brooklyn') (city) ?</t>
  </si>
  <si>
    <t>3-93444</t>
  </si>
  <si>
    <t>How many people were injured in 03/05/2015 (day) in ('Ohio',) (state) ?</t>
  </si>
  <si>
    <t>3-108973</t>
  </si>
  <si>
    <t>How many people were injured in ('Texas',) (state) that involve the name Cerda (last) ?</t>
  </si>
  <si>
    <t>[35267ee3c10117210def4d89d479a829]</t>
  </si>
  <si>
    <t>3-92118</t>
  </si>
  <si>
    <t>How many people were killed in ('California', 'Watsonville') (city) that involve the name Luke (first) ?</t>
  </si>
  <si>
    <t>[5c24e31c9271a107c04e3618d926a457, 95569e1202906a0daf698e1d859cacd9, 293f7cee0a46b0d342df6747794e340b]</t>
  </si>
  <si>
    <t>3-82331</t>
  </si>
  <si>
    <t>How many people were killed in 2015 (year) that involve the name Brown (last) ?</t>
  </si>
  <si>
    <t>[a9063d1c576ba6cced5a0b0211ba94be, 00c62b2b52b6c125e01ca99b243c470f, 9f20f5aafbf33b5564ecbed2a48e1bf8, 2e71803e18916da42f3ebcdee9ed1700, 00f9d7565109c261b4621f09d5934d6f, 49cbe62b0a4ef9dffc791c72792b5454, 983f35c1b758e8d5761f2b5718ea34c9, effd1d1b983d2fe5065e53ca24fea83d]</t>
  </si>
  <si>
    <t>3-81001</t>
  </si>
  <si>
    <t>How many people were killed in 2016 (year) that involve the name Betzida Castillo (full_name) ?</t>
  </si>
  <si>
    <t>3-82332</t>
  </si>
  <si>
    <t>How many people were killed in 2014 (year) that involve the name Taylor (last) ?</t>
  </si>
  <si>
    <t>[6a630e5768380fb2637c595d4088b88b, f1a5aa2e780a8b0fb6670bb08e086852, 7add320a32e56c547093ac78e92b7c61, a906fb018d4779483d059f1110645e80]</t>
  </si>
  <si>
    <t>3-104135</t>
  </si>
  <si>
    <t>How many people were injured in 2016 (year) that involve the name Sims (last) ?</t>
  </si>
  <si>
    <t>[ee5f8e28222eec7d4e284ab82b07f6e1, d1812112676dcc7dfd019892ec24eaa5, 17fa10635fc11ad6a3f7112a5c0d9e46, 72f807c4088df23c1291c37f7a45113d, ad59d79d7c5f1375e905fa03999bfa03, 587d753180697270f010444ce6b7ac23, 84c67ece4f3e23e80f82c94b0a0fa1ba, 93040125ca0f41a85b5b6cc9165ab4d3]</t>
  </si>
  <si>
    <t>3-82325</t>
  </si>
  <si>
    <t>How many people were killed in 2016 (year) that involve the name Woods (last) ?</t>
  </si>
  <si>
    <t>[ee35357b0d9441a003c7aa68d7cf2f5e, e4ffa212da6ba446cb75b04ccc52bdf1, f65ea5781f0208c1062e2097e645b38d, be4e86f5824474681718c9009014cedb, cfe5bc4712275782e656e5d72e8f43e5, 5c03bdd8c3b2450d8aa1eee34c9efb02, 1cd26b5c83a77ed791cf165108419854]</t>
  </si>
  <si>
    <t>[cfe5bc4712275782e656e5d72e8f43e5, 5c03bdd8c3b2450d8aa1eee34c9efb02, 1cd26b5c83a77ed791cf165108419854]</t>
  </si>
  <si>
    <t>3-84988</t>
  </si>
  <si>
    <t>How many people were killed in 30/12/2015 (day) that involve the name Aaron Harcum (full_name) ?</t>
  </si>
  <si>
    <t>3-94781</t>
  </si>
  <si>
    <t>How many people were injured in 2016 (year) in ('Pennsylvania', 'Reading') (city) ?</t>
  </si>
  <si>
    <t>3-94780</t>
  </si>
  <si>
    <t>How many people were injured in 2013 (year) in ('New Jersey', 'Trenton (Hamilton Township)') (city) ?</t>
  </si>
  <si>
    <t>3-104132</t>
  </si>
  <si>
    <t>How many people were injured in 2016 (year) that involve the name Miller (last) ?</t>
  </si>
  <si>
    <t>[5b300b0ed5fcafa0aac0959e484b8ad0, 3d285dc20481fb7d98955b869fb46c7b, 05fade5ecbceb5c3f2360669da0e9427, 23f71292515a7a285e5eda6da3f6d33c, 4643e3a80f38cd21902b56de3a07ea19, f1448cc8275d5f39c8814dc07f5ba877, daad955f2f679451173e2038e359819b]</t>
  </si>
  <si>
    <t>[f1448cc8275d5f39c8814dc07f5ba877, 1b6c2f261d1dc9792fe7d53130ae0a12, e551ed294fb562844e7a002e81994c0f, 88fb3c2a60e16cee907e5765478f3a05, ad73a5a658e9e2c1b555f4f7cc833f7f, 4da3e92adee47ce5f6cd049b2468f9dc, a67a6cc8b5383cb6ecc254375fb72bb4, c7fa2c86624315b44bdcefe1aa4474f7, 9e3176096a2ba3d6e12613d0fc9ecd3b, 262e2a57c6babd985341ceb306dc009b, dcb0f771fd8e87956a7eccafe76b30ea, 5b300b0ed5fcafa0aac0959e484b8ad0, 1f2894e6e703911fb971e4e9d7e8f915, c81ab8791358a6c8788df044d968527f, daad955f2f679451173e2038e359819b, 538ce7e73d1006df43f17b18aec0b280, 830b1c63b58031ee46bd95802f82560e, bc37c98fb4c5456d33908fe697910269, 99259f9cdc046f01ab0f8cc7dd0aabd4]</t>
  </si>
  <si>
    <t>3-94301</t>
  </si>
  <si>
    <t>How many people were injured in 05/04/2014 (day) in ('Illinois',) (state) ?</t>
  </si>
  <si>
    <t>3-94783</t>
  </si>
  <si>
    <t>How many people were injured in 2016 (year) in ('North Carolina', 'Rutherfordton') (city) ?</t>
  </si>
  <si>
    <t>[91e8f065907e771817371a748bfb93a1]</t>
  </si>
  <si>
    <t>3-92588</t>
  </si>
  <si>
    <t>How many people were killed in ('Tennessee',) (state) that involve the name Stokes (last) ?</t>
  </si>
  <si>
    <t>[ff081156a9fb7cb4d3a78d885155d4b7]</t>
  </si>
  <si>
    <t>3-107670</t>
  </si>
  <si>
    <t>How many people were injured in ('Connecticut',) (state) that involve the name Heshimu (first) ?</t>
  </si>
  <si>
    <t>3-93435</t>
  </si>
  <si>
    <t>How many people were injured in 07/08/2016 (day) in ('Illinois',) (state) ?</t>
  </si>
  <si>
    <t>3-94769</t>
  </si>
  <si>
    <t>How many people were injured in 2013 (year) in ('North Carolina', 'Shelby') (city) ?</t>
  </si>
  <si>
    <t>3-79137</t>
  </si>
  <si>
    <t>How many people were killed in 09/2015 (month) that involve the name Diamante (first) ?</t>
  </si>
  <si>
    <t>[ef90070aa8fadfdfa0e119bd71f36177]</t>
  </si>
  <si>
    <t>3-85803</t>
  </si>
  <si>
    <t>How many people were killed in 2016 (year) that involve the name Devin (first) ?</t>
  </si>
  <si>
    <t>[48aae1a3e266f1af6cecda03c6048db7, 1ddb2825d2518ee2df29ddae2a66c2e9, dc8c8ca66d7762e9a65051448f0fe8fa]</t>
  </si>
  <si>
    <t>[dc8c8ca66d7762e9a65051448f0fe8fa, 48aae1a3e266f1af6cecda03c6048db7, 1ddb2825d2518ee2df29ddae2a66c2e9, 1ffefa9f79a4b731ce2dab6e6ddae8f0, 73fa77f34714081cf86c118af50123ef]</t>
  </si>
  <si>
    <t>3-82776</t>
  </si>
  <si>
    <t>How many people were killed in 2015 (year) that involve the name Howard (last) ?</t>
  </si>
  <si>
    <t>[ce7752dc0bb7f169b151590c53cbff9c, 9f87a7fa080443db4c9fd832459339f5]</t>
  </si>
  <si>
    <t>3-94770</t>
  </si>
  <si>
    <t>How many people were injured in 2015 (year) in ('Kansas', 'Lawrence') (city) ?</t>
  </si>
  <si>
    <t>3-94774</t>
  </si>
  <si>
    <t>How many people were injured in 2016 (year) in ('Nevada', 'Las Vegas') (city)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</si>
  <si>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fa35590e2dcb73fd3dd4e3464b4334ec, 68d76a02dceb1fda84d263e400b98c1e, 96ea189eec235a2a06ba6853e4f3d702, 82ccb6066a023405c35dfb82f9b43460, a338a9ddd5820fd681ee47d4bda4ac3b, 915cbc0c2383dbb267f9e75346a250f1, d8e12bd7356578099c8a95676ada765c, ed141cb5e45b344eb37a7f244d27d0e0, b77ebc45843ed401930f37d99a19d179, 14982ea41efee79c74713dc3c62ce267]</t>
  </si>
  <si>
    <t>3-94773</t>
  </si>
  <si>
    <t>How many people were injured in 2016 (year) in ('Florida', 'Altamonte Springs') (city) ?</t>
  </si>
  <si>
    <t>3-105491</t>
  </si>
  <si>
    <t>How many people were injured in 17/09/2016 (day) that involve the name Antonio Kelley (full_name) ?</t>
  </si>
  <si>
    <t>3-94756</t>
  </si>
  <si>
    <t>How many people were injured in 2014 (year) in ('Colorado', 'Wheat Ridge') (city) ?</t>
  </si>
  <si>
    <t>3-107661</t>
  </si>
  <si>
    <t>How many people were injured in ('Indiana',) (state) that involve the name Michael (first) ?</t>
  </si>
  <si>
    <t>3-94753</t>
  </si>
  <si>
    <t>How many people were injured in 2016 (year) in ('Florida', 'Jacksonville') (city) ?</t>
  </si>
  <si>
    <t>3-93428</t>
  </si>
  <si>
    <t>How many people were injured in 17/08/2014 (day) in ('Nevada',) (state) ?</t>
  </si>
  <si>
    <t>3-107668</t>
  </si>
  <si>
    <t>How many people were injured in ('Pennsylvania',) (state) that involve the name Donald (first) ?</t>
  </si>
  <si>
    <t>[22c96388eca9727ae2358b8acee344ea, c3e8e1bd3f296ac1417ae8ccf3671b4c, 88bb898bbc5681297a5cd8d8ebc9b208]</t>
  </si>
  <si>
    <t>3-84968</t>
  </si>
  <si>
    <t>How many people were killed in 02/09/2016 (day) that involve the name Kody Lott (full_name) ?</t>
  </si>
  <si>
    <t>3-105007</t>
  </si>
  <si>
    <t>How many people were injured in 19/07/2016 (day) that involve the name Tacarra Morgan (full_name) ?</t>
  </si>
  <si>
    <t>[d53843db51adcbe26d34134d50570ed9]</t>
  </si>
  <si>
    <t>3-105006</t>
  </si>
  <si>
    <t>How many people were injured in 02/04/2016 (day) that involve the name Meraland Jackson (full_name) ?</t>
  </si>
  <si>
    <t>3-81456</t>
  </si>
  <si>
    <t>How many people were killed in 2014 (year) that involve the name Bill Thao (full_name) ?</t>
  </si>
  <si>
    <t>3-82303</t>
  </si>
  <si>
    <t>How many people were killed in 2016 (year) that involve the name Teems (last) ?</t>
  </si>
  <si>
    <t>[c889402ceeb85f1129faf2bbee0fe86c]</t>
  </si>
  <si>
    <t>3-106334</t>
  </si>
  <si>
    <t>How many people were injured in 12/09/2015 (day) that involve the name Tadaruis (first) ?</t>
  </si>
  <si>
    <t>3-106331</t>
  </si>
  <si>
    <t>How many people were injured in 06/12/2015 (day) that involve the name Dontevous (first) ?</t>
  </si>
  <si>
    <t>3-94762</t>
  </si>
  <si>
    <t>How many people were injured in 2015 (year) in ('Pennsylvania', 'Pittsburgh') (city) ?</t>
  </si>
  <si>
    <t>3-93430</t>
  </si>
  <si>
    <t>How many people were injured in 10/11/2013 (day) in ('Arizona',) (state) ?</t>
  </si>
  <si>
    <t>3-104150</t>
  </si>
  <si>
    <t>How many people were injured in 2014 (year) that involve the name Arrington (last) ?</t>
  </si>
  <si>
    <t>micro-avg precision</t>
  </si>
  <si>
    <t>micro-avg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</si>
</sst>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>
    <font>
      <sz val="10"/>
      <name val="Arial"/>
      <family val="2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/>
    <xf numFmtId="10" fontId="1" fillId="0" borderId="0" xfId="0" applyNumberFormat="1" applyFont="1" applyBorder="1" applyAlignment="1"/>
    <xf numFmtId="0" fontId="1" fillId="0" borderId="0" xfId="0" applyFont="1" applyFill="1" applyBorder="1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3"/>
  <sheetViews>
    <sheetView tabSelected="1" zoomScaleNormal="100" workbookViewId="0">
      <selection activeCell="O15" sqref="O15"/>
    </sheetView>
  </sheetViews>
  <sheetFormatPr defaultRowHeight="12.75"/>
  <cols>
    <col min="2" max="2" width="10.86328125"/>
    <col min="3" max="3" width="7.9296875"/>
    <col min="4" max="4" width="10.06640625"/>
    <col min="5" max="5" width="5.06640625"/>
    <col min="6" max="6" width="25.1328125" customWidth="1"/>
    <col min="7" max="7" width="2.53125"/>
    <col min="8" max="8" width="3.53125"/>
    <col min="9" max="9" width="3.73046875" bestFit="1" customWidth="1"/>
    <col min="10" max="10" width="4.73046875" bestFit="1" customWidth="1"/>
    <col min="11" max="12" width="0" hidden="1"/>
    <col min="13" max="1025" width="11.53125"/>
  </cols>
  <sheetData>
    <row r="1" spans="1:21">
      <c r="A1" t="s">
        <v>0</v>
      </c>
      <c r="B1" t="s">
        <v>1</v>
      </c>
      <c r="C1" t="s">
        <v>2</v>
      </c>
      <c r="E1" t="s">
        <v>3</v>
      </c>
      <c r="F1" t="s">
        <v>4</v>
      </c>
      <c r="G1">
        <v>1</v>
      </c>
      <c r="H1">
        <v>1</v>
      </c>
      <c r="I1">
        <v>1</v>
      </c>
      <c r="J1">
        <v>0</v>
      </c>
      <c r="K1" t="s">
        <v>5</v>
      </c>
      <c r="L1" t="s">
        <v>5</v>
      </c>
      <c r="N1" s="1"/>
      <c r="O1" s="1"/>
      <c r="P1" s="1" t="s">
        <v>6</v>
      </c>
      <c r="R1" s="1" t="s">
        <v>7</v>
      </c>
    </row>
    <row r="2" spans="1:21">
      <c r="A2" t="s">
        <v>8</v>
      </c>
      <c r="B2" t="s">
        <v>1</v>
      </c>
      <c r="C2" t="s">
        <v>2</v>
      </c>
      <c r="E2" t="s">
        <v>3</v>
      </c>
      <c r="F2" t="s">
        <v>9</v>
      </c>
      <c r="G2">
        <v>1</v>
      </c>
      <c r="H2">
        <v>0</v>
      </c>
      <c r="I2">
        <v>0</v>
      </c>
      <c r="J2">
        <v>1</v>
      </c>
      <c r="K2" t="s">
        <v>10</v>
      </c>
      <c r="L2" t="s">
        <v>11</v>
      </c>
      <c r="N2" s="1" t="s">
        <v>12</v>
      </c>
      <c r="O2" s="1">
        <f>COUNTA($A$1:$A$1032)</f>
        <v>1032</v>
      </c>
      <c r="P2" s="1">
        <f>COUNTIF($H$1:$H$1032,"&gt;0")</f>
        <v>504</v>
      </c>
      <c r="Q2" s="2">
        <f>P2/O2</f>
        <v>0.48837209302325579</v>
      </c>
      <c r="R2" s="1">
        <f>COUNTIF($H$1:$H$1032,"=0")</f>
        <v>528</v>
      </c>
      <c r="S2" s="2">
        <f>R2/O2</f>
        <v>0.51162790697674421</v>
      </c>
    </row>
    <row r="3" spans="1:21">
      <c r="A3" t="s">
        <v>13</v>
      </c>
      <c r="B3" t="s">
        <v>14</v>
      </c>
      <c r="D3" t="s">
        <v>15</v>
      </c>
      <c r="E3" t="s">
        <v>3</v>
      </c>
      <c r="F3" t="s">
        <v>16</v>
      </c>
      <c r="G3">
        <v>1</v>
      </c>
      <c r="H3">
        <v>0</v>
      </c>
      <c r="I3">
        <v>0</v>
      </c>
      <c r="J3">
        <v>1</v>
      </c>
      <c r="K3" t="s">
        <v>17</v>
      </c>
      <c r="L3" t="s">
        <v>11</v>
      </c>
      <c r="N3" s="1" t="s">
        <v>1</v>
      </c>
      <c r="O3" s="1">
        <f>COUNTIF($B$1:$B$1032,N3)</f>
        <v>326</v>
      </c>
      <c r="P3" s="1">
        <f>SUMPRODUCT(-(-($H$1:$H$1032&gt;0)),-(-($B$1:$B$1032=N3)))</f>
        <v>186</v>
      </c>
      <c r="Q3" s="2">
        <f>P3/O3</f>
        <v>0.57055214723926384</v>
      </c>
      <c r="R3" s="1">
        <f>SUMPRODUCT(-(-($H$1:$H$1032=0)),-(-($B$1:$B$1032=N3)))</f>
        <v>140</v>
      </c>
      <c r="S3" s="2">
        <f>R3/O3</f>
        <v>0.42944785276073622</v>
      </c>
    </row>
    <row r="4" spans="1:21">
      <c r="A4" t="s">
        <v>18</v>
      </c>
      <c r="B4" t="s">
        <v>1</v>
      </c>
      <c r="C4" t="s">
        <v>2</v>
      </c>
      <c r="D4" t="s">
        <v>15</v>
      </c>
      <c r="F4" t="s">
        <v>19</v>
      </c>
      <c r="G4">
        <v>1</v>
      </c>
      <c r="H4">
        <v>1</v>
      </c>
      <c r="I4">
        <v>1</v>
      </c>
      <c r="J4">
        <v>0</v>
      </c>
      <c r="K4" t="s">
        <v>20</v>
      </c>
      <c r="L4" t="s">
        <v>20</v>
      </c>
      <c r="N4" s="1" t="s">
        <v>14</v>
      </c>
      <c r="O4" s="1">
        <f>COUNTIF($B$1:$B$1032,N4)</f>
        <v>551</v>
      </c>
      <c r="P4" s="1">
        <f t="shared" ref="P4:P6" si="0">SUMPRODUCT(-(-($H$1:$H$1032&gt;0)),-(-($B$1:$B$1032=N4)))</f>
        <v>270</v>
      </c>
      <c r="Q4" s="2">
        <f>P4/O4</f>
        <v>0.49001814882032668</v>
      </c>
      <c r="R4" s="1">
        <f t="shared" ref="R4:R6" si="1">SUMPRODUCT(-(-($H$1:$H$1032=0)),-(-($B$1:$B$1032=N4)))</f>
        <v>281</v>
      </c>
      <c r="S4" s="2">
        <f>R4/O4</f>
        <v>0.50998185117967332</v>
      </c>
    </row>
    <row r="5" spans="1:21">
      <c r="A5" t="s">
        <v>21</v>
      </c>
      <c r="B5" t="s">
        <v>1</v>
      </c>
      <c r="C5" t="s">
        <v>2</v>
      </c>
      <c r="D5" t="s">
        <v>15</v>
      </c>
      <c r="F5" t="s">
        <v>22</v>
      </c>
      <c r="G5">
        <v>2</v>
      </c>
      <c r="H5">
        <v>2</v>
      </c>
      <c r="I5">
        <v>2</v>
      </c>
      <c r="J5">
        <v>0</v>
      </c>
      <c r="K5" t="s">
        <v>23</v>
      </c>
      <c r="L5" t="s">
        <v>24</v>
      </c>
      <c r="N5" s="1" t="s">
        <v>25</v>
      </c>
      <c r="O5" s="1">
        <f>COUNTIF($B$1:$B$1032,N5)</f>
        <v>13</v>
      </c>
      <c r="P5" s="1">
        <f t="shared" si="0"/>
        <v>2</v>
      </c>
      <c r="Q5" s="2">
        <f>P5/O5</f>
        <v>0.15384615384615385</v>
      </c>
      <c r="R5" s="1">
        <f t="shared" si="1"/>
        <v>11</v>
      </c>
      <c r="S5" s="2">
        <f>R5/O5</f>
        <v>0.84615384615384615</v>
      </c>
    </row>
    <row r="6" spans="1:21">
      <c r="A6" t="s">
        <v>26</v>
      </c>
      <c r="B6" t="s">
        <v>14</v>
      </c>
      <c r="C6" t="s">
        <v>2</v>
      </c>
      <c r="E6" t="s">
        <v>3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28</v>
      </c>
      <c r="L6" t="s">
        <v>28</v>
      </c>
      <c r="N6" s="1" t="s">
        <v>29</v>
      </c>
      <c r="O6" s="1">
        <f>COUNTIF($B$1:$B$1032,N6)</f>
        <v>142</v>
      </c>
      <c r="P6" s="1">
        <f t="shared" si="0"/>
        <v>46</v>
      </c>
      <c r="Q6" s="2">
        <f>P6/O6</f>
        <v>0.323943661971831</v>
      </c>
      <c r="R6" s="1">
        <f t="shared" si="1"/>
        <v>96</v>
      </c>
      <c r="S6" s="2">
        <f>R6/O6</f>
        <v>0.676056338028169</v>
      </c>
    </row>
    <row r="7" spans="1:21">
      <c r="A7" t="s">
        <v>30</v>
      </c>
      <c r="B7" t="s">
        <v>14</v>
      </c>
      <c r="C7" t="s">
        <v>2</v>
      </c>
      <c r="E7" t="s">
        <v>3</v>
      </c>
      <c r="F7" t="s">
        <v>31</v>
      </c>
      <c r="G7">
        <v>1</v>
      </c>
      <c r="H7">
        <v>1</v>
      </c>
      <c r="I7">
        <v>1</v>
      </c>
      <c r="J7">
        <v>0</v>
      </c>
      <c r="K7" t="s">
        <v>32</v>
      </c>
      <c r="L7" t="s">
        <v>32</v>
      </c>
      <c r="N7" s="1"/>
      <c r="O7" s="1"/>
      <c r="P7" s="1"/>
      <c r="Q7" s="2"/>
      <c r="R7" s="1"/>
      <c r="S7" s="2"/>
    </row>
    <row r="8" spans="1:21">
      <c r="A8" t="s">
        <v>33</v>
      </c>
      <c r="B8" t="s">
        <v>1</v>
      </c>
      <c r="C8" t="s">
        <v>2</v>
      </c>
      <c r="D8" t="s">
        <v>15</v>
      </c>
      <c r="F8" t="s">
        <v>34</v>
      </c>
      <c r="G8">
        <v>1</v>
      </c>
      <c r="H8">
        <v>1</v>
      </c>
      <c r="I8">
        <v>1</v>
      </c>
      <c r="J8">
        <v>0</v>
      </c>
      <c r="K8" t="s">
        <v>35</v>
      </c>
      <c r="L8" t="s">
        <v>35</v>
      </c>
      <c r="N8" s="1" t="s">
        <v>2</v>
      </c>
      <c r="O8" s="1">
        <f>COUNTIF($C$1:$C$1032,N8)</f>
        <v>734</v>
      </c>
      <c r="P8" s="1">
        <f>SUMPRODUCT(-(-($H$1:$H$1032&gt;0)),-(-($C$1:$C$1032=N8)))</f>
        <v>304</v>
      </c>
      <c r="Q8" s="2">
        <f>P8/O8</f>
        <v>0.41416893732970028</v>
      </c>
      <c r="R8" s="1">
        <f>SUMPRODUCT(-(-($H$1:$H$1032=0)),-(-($C$1:$C$1032=N8)))</f>
        <v>430</v>
      </c>
      <c r="S8" s="2">
        <f>R8/O8</f>
        <v>0.58583106267029972</v>
      </c>
    </row>
    <row r="9" spans="1:21">
      <c r="A9" t="s">
        <v>36</v>
      </c>
      <c r="B9" t="s">
        <v>14</v>
      </c>
      <c r="D9" t="s">
        <v>15</v>
      </c>
      <c r="E9" t="s">
        <v>3</v>
      </c>
      <c r="F9" t="s">
        <v>37</v>
      </c>
      <c r="G9">
        <v>1</v>
      </c>
      <c r="H9">
        <v>1</v>
      </c>
      <c r="I9">
        <v>1</v>
      </c>
      <c r="J9">
        <v>0</v>
      </c>
      <c r="K9" t="s">
        <v>38</v>
      </c>
      <c r="L9" t="s">
        <v>38</v>
      </c>
      <c r="N9" s="1" t="s">
        <v>15</v>
      </c>
      <c r="O9" s="1">
        <f>COUNTIF($D$1:$D$1032,N9)</f>
        <v>438</v>
      </c>
      <c r="P9" s="1">
        <f>SUMPRODUCT(-(-($H$1:$H$1032&gt;0)),-(-($D$1:$D$1032=N9)))</f>
        <v>275</v>
      </c>
      <c r="Q9" s="2">
        <f>P9/O9</f>
        <v>0.62785388127853881</v>
      </c>
      <c r="R9" s="1">
        <f>SUMPRODUCT(-(-($H$1:$H$1032=0)),-(-($D$1:$D$1032=N9)))</f>
        <v>163</v>
      </c>
      <c r="S9" s="2">
        <f>R9/O9</f>
        <v>0.37214611872146119</v>
      </c>
    </row>
    <row r="10" spans="1:21">
      <c r="A10" t="s">
        <v>39</v>
      </c>
      <c r="B10" t="s">
        <v>25</v>
      </c>
      <c r="C10" t="s">
        <v>2</v>
      </c>
      <c r="E10" t="s">
        <v>3</v>
      </c>
      <c r="F10" t="s">
        <v>40</v>
      </c>
      <c r="G10">
        <v>1</v>
      </c>
      <c r="H10">
        <v>0</v>
      </c>
      <c r="I10">
        <v>0</v>
      </c>
      <c r="J10">
        <v>1</v>
      </c>
      <c r="K10" t="s">
        <v>41</v>
      </c>
      <c r="L10" t="s">
        <v>11</v>
      </c>
      <c r="N10" s="1" t="s">
        <v>3</v>
      </c>
      <c r="O10" s="1">
        <f>COUNTIF($E$1:$E$1032,N10)</f>
        <v>892</v>
      </c>
      <c r="P10" s="1">
        <f>SUMPRODUCT(-(-($H$1:$H$1032&gt;0)),-(-($E$1:$E$1032=N10)))</f>
        <v>429</v>
      </c>
      <c r="Q10" s="2">
        <f>P10/O10</f>
        <v>0.48094170403587444</v>
      </c>
      <c r="R10" s="1">
        <f>SUMPRODUCT(-(-($H$1:$H$1032=0)),-(-($E$1:$E$1032=N10)))</f>
        <v>463</v>
      </c>
      <c r="S10" s="2">
        <f>R10/O10</f>
        <v>0.51905829596412556</v>
      </c>
    </row>
    <row r="11" spans="1:21">
      <c r="A11" t="s">
        <v>42</v>
      </c>
      <c r="B11" t="s">
        <v>14</v>
      </c>
      <c r="C11" t="s">
        <v>2</v>
      </c>
      <c r="D11" t="s">
        <v>15</v>
      </c>
      <c r="F11" t="s">
        <v>43</v>
      </c>
      <c r="G11">
        <v>1</v>
      </c>
      <c r="H11">
        <v>0</v>
      </c>
      <c r="I11">
        <v>0</v>
      </c>
      <c r="J11">
        <v>1</v>
      </c>
      <c r="K11" t="s">
        <v>44</v>
      </c>
      <c r="L11" t="s">
        <v>11</v>
      </c>
      <c r="N11" s="1" t="s">
        <v>45</v>
      </c>
      <c r="O11" s="1">
        <f>SUMPRODUCT(-(-($C$1:$C$1032=N8)),-(-($D$1:$D$1032=N9)),-(-($E$1:$E$1032="")))</f>
        <v>140</v>
      </c>
      <c r="P11" s="1">
        <f>SUMPRODUCT(-(-($H$1:$H$1032&gt;0)),-(-($C$1:$C$1032=N8)),-(-($D$1:$D$1032=N9)))</f>
        <v>75</v>
      </c>
      <c r="Q11" s="2">
        <f>P11/$P$2</f>
        <v>0.14880952380952381</v>
      </c>
      <c r="R11" s="1">
        <f>SUMPRODUCT(-(-($H$1:$H$1032=0)),-(-($C$1:$C$1032=N8)),-(-($D$1:$D$1032=N9)))</f>
        <v>65</v>
      </c>
      <c r="S11" s="2">
        <f>R11/$R$2</f>
        <v>0.12310606060606061</v>
      </c>
      <c r="T11" s="2">
        <f>O11/$O$2</f>
        <v>0.13565891472868216</v>
      </c>
      <c r="U11" s="2">
        <f>P11/O11</f>
        <v>0.5357142857142857</v>
      </c>
    </row>
    <row r="12" spans="1:21">
      <c r="A12" t="s">
        <v>46</v>
      </c>
      <c r="B12" t="s">
        <v>14</v>
      </c>
      <c r="C12" t="s">
        <v>2</v>
      </c>
      <c r="D12" t="s">
        <v>15</v>
      </c>
      <c r="F12" t="s">
        <v>47</v>
      </c>
      <c r="G12">
        <v>4</v>
      </c>
      <c r="H12">
        <v>1</v>
      </c>
      <c r="I12">
        <v>1</v>
      </c>
      <c r="J12">
        <v>3</v>
      </c>
      <c r="K12" t="s">
        <v>48</v>
      </c>
      <c r="L12" t="s">
        <v>49</v>
      </c>
      <c r="N12" s="1" t="s">
        <v>50</v>
      </c>
      <c r="O12" s="1">
        <f>SUMPRODUCT(-(-($C$1:$C$1032=N8)),-(-($D$1:$D$1032="")),-(-($E$1:$E$1032=N10)))</f>
        <v>594</v>
      </c>
      <c r="P12" s="1">
        <f>SUMPRODUCT(-(-($H$1:$H$1032&gt;0)),-(-($C$1:$C$1032=N8)),-(-($E$1:$E$1032=N10)))</f>
        <v>229</v>
      </c>
      <c r="Q12" s="2">
        <f>P12/$P$2</f>
        <v>0.45436507936507936</v>
      </c>
      <c r="R12" s="1">
        <f>SUMPRODUCT(-(-($H$1:$H$1032=0)),-(-($C$1:$C$1032=N8)),-(-($E$1:$E$1032=N10)))</f>
        <v>365</v>
      </c>
      <c r="S12" s="2">
        <f>R12/$R$2</f>
        <v>0.69128787878787878</v>
      </c>
      <c r="T12" s="2">
        <f>O12/$O$2</f>
        <v>0.57558139534883723</v>
      </c>
      <c r="U12" s="2">
        <f>P12/O12</f>
        <v>0.38552188552188554</v>
      </c>
    </row>
    <row r="13" spans="1:21">
      <c r="A13" t="s">
        <v>51</v>
      </c>
      <c r="B13" t="s">
        <v>14</v>
      </c>
      <c r="C13" t="s">
        <v>2</v>
      </c>
      <c r="E13" t="s">
        <v>3</v>
      </c>
      <c r="F13" t="s">
        <v>52</v>
      </c>
      <c r="G13">
        <v>2</v>
      </c>
      <c r="H13">
        <v>0</v>
      </c>
      <c r="I13">
        <v>0</v>
      </c>
      <c r="J13">
        <v>2</v>
      </c>
      <c r="K13" t="s">
        <v>53</v>
      </c>
      <c r="L13" t="s">
        <v>11</v>
      </c>
      <c r="N13" s="1" t="s">
        <v>54</v>
      </c>
      <c r="O13" s="1">
        <f>SUMPRODUCT(-(-($C$1:$C$1032="")),-(-($D$1:$D$1032=N9)),-(-($E$1:$E$1032=N10)))</f>
        <v>298</v>
      </c>
      <c r="P13" s="1">
        <f>SUMPRODUCT(-(-($H$1:$H$1032&gt;0)),-(-($D$1:$D$1032=N9)),-(-($E$1:$E$1032=N10)))</f>
        <v>200</v>
      </c>
      <c r="Q13" s="2">
        <f>P13/$P$2</f>
        <v>0.3968253968253968</v>
      </c>
      <c r="R13" s="1">
        <f>SUMPRODUCT(-(-($H$1:$H$1032=0)),-(-($D$1:$D$1032=N9)),-(-($E$1:$E$1032=N10)))</f>
        <v>98</v>
      </c>
      <c r="S13" s="2">
        <f>R13/$R$2</f>
        <v>0.18560606060606061</v>
      </c>
      <c r="T13" s="2">
        <f>O13/$O$2</f>
        <v>0.28875968992248063</v>
      </c>
      <c r="U13" s="2">
        <f>P13/O13</f>
        <v>0.67114093959731547</v>
      </c>
    </row>
    <row r="14" spans="1:21">
      <c r="A14" t="s">
        <v>55</v>
      </c>
      <c r="B14" t="s">
        <v>1</v>
      </c>
      <c r="C14" t="s">
        <v>2</v>
      </c>
      <c r="D14" t="s">
        <v>15</v>
      </c>
      <c r="F14" t="s">
        <v>56</v>
      </c>
      <c r="G14">
        <v>3</v>
      </c>
      <c r="H14">
        <v>2</v>
      </c>
      <c r="I14">
        <v>2</v>
      </c>
      <c r="J14">
        <v>1</v>
      </c>
      <c r="K14" t="s">
        <v>57</v>
      </c>
      <c r="L14" t="s">
        <v>58</v>
      </c>
    </row>
    <row r="15" spans="1:21">
      <c r="A15" t="s">
        <v>59</v>
      </c>
      <c r="B15" t="s">
        <v>14</v>
      </c>
      <c r="C15" t="s">
        <v>2</v>
      </c>
      <c r="E15" t="s">
        <v>3</v>
      </c>
      <c r="F15" t="s">
        <v>60</v>
      </c>
      <c r="G15">
        <v>2</v>
      </c>
      <c r="H15">
        <v>0</v>
      </c>
      <c r="I15">
        <v>0</v>
      </c>
      <c r="J15">
        <v>2</v>
      </c>
      <c r="K15" t="s">
        <v>61</v>
      </c>
      <c r="L15" t="s">
        <v>11</v>
      </c>
      <c r="N15" s="3" t="s">
        <v>13450</v>
      </c>
    </row>
    <row r="16" spans="1:21">
      <c r="A16" t="s">
        <v>62</v>
      </c>
      <c r="B16" t="s">
        <v>1</v>
      </c>
      <c r="C16" t="s">
        <v>2</v>
      </c>
      <c r="E16" t="s">
        <v>3</v>
      </c>
      <c r="F16" t="s">
        <v>63</v>
      </c>
      <c r="G16">
        <v>1</v>
      </c>
      <c r="H16">
        <v>0</v>
      </c>
      <c r="I16">
        <v>0</v>
      </c>
      <c r="J16">
        <v>1</v>
      </c>
      <c r="K16" t="s">
        <v>64</v>
      </c>
      <c r="L16" t="s">
        <v>11</v>
      </c>
      <c r="N16" s="3" t="s">
        <v>13451</v>
      </c>
      <c r="O16" s="4">
        <f>I1033/(I1033+J1033)</f>
        <v>0.37439320388349512</v>
      </c>
    </row>
    <row r="17" spans="1:12">
      <c r="A17" t="s">
        <v>65</v>
      </c>
      <c r="B17" t="s">
        <v>1</v>
      </c>
      <c r="C17" t="s">
        <v>2</v>
      </c>
      <c r="E17" t="s">
        <v>3</v>
      </c>
      <c r="F17" t="s">
        <v>66</v>
      </c>
      <c r="G17">
        <v>1</v>
      </c>
      <c r="H17">
        <v>2</v>
      </c>
      <c r="I17">
        <v>1</v>
      </c>
      <c r="J17">
        <v>0</v>
      </c>
      <c r="K17" t="s">
        <v>67</v>
      </c>
      <c r="L17" t="s">
        <v>68</v>
      </c>
    </row>
    <row r="18" spans="1:12">
      <c r="A18" t="s">
        <v>69</v>
      </c>
      <c r="B18" t="s">
        <v>1</v>
      </c>
      <c r="C18" t="s">
        <v>2</v>
      </c>
      <c r="E18" t="s">
        <v>3</v>
      </c>
      <c r="F18" t="s">
        <v>70</v>
      </c>
      <c r="G18">
        <v>1</v>
      </c>
      <c r="H18">
        <v>1</v>
      </c>
      <c r="I18">
        <v>1</v>
      </c>
      <c r="J18">
        <v>0</v>
      </c>
      <c r="K18" t="s">
        <v>71</v>
      </c>
      <c r="L18" t="s">
        <v>71</v>
      </c>
    </row>
    <row r="19" spans="1:12">
      <c r="A19" t="s">
        <v>72</v>
      </c>
      <c r="B19" t="s">
        <v>1</v>
      </c>
      <c r="D19" t="s">
        <v>15</v>
      </c>
      <c r="E19" t="s">
        <v>3</v>
      </c>
      <c r="F19" t="s">
        <v>73</v>
      </c>
      <c r="G19">
        <v>3</v>
      </c>
      <c r="H19">
        <v>3</v>
      </c>
      <c r="I19">
        <v>3</v>
      </c>
      <c r="J19">
        <v>0</v>
      </c>
      <c r="K19" t="s">
        <v>74</v>
      </c>
      <c r="L19" t="s">
        <v>75</v>
      </c>
    </row>
    <row r="20" spans="1:12">
      <c r="A20" t="s">
        <v>76</v>
      </c>
      <c r="B20" t="s">
        <v>1</v>
      </c>
      <c r="C20" t="s">
        <v>2</v>
      </c>
      <c r="D20" t="s">
        <v>15</v>
      </c>
      <c r="F20" t="s">
        <v>77</v>
      </c>
      <c r="G20">
        <v>2</v>
      </c>
      <c r="H20">
        <v>0</v>
      </c>
      <c r="I20">
        <v>0</v>
      </c>
      <c r="J20">
        <v>2</v>
      </c>
      <c r="K20" t="s">
        <v>78</v>
      </c>
      <c r="L20" t="s">
        <v>11</v>
      </c>
    </row>
    <row r="21" spans="1:12">
      <c r="A21" t="s">
        <v>79</v>
      </c>
      <c r="B21" t="s">
        <v>14</v>
      </c>
      <c r="C21" t="s">
        <v>2</v>
      </c>
      <c r="E21" t="s">
        <v>3</v>
      </c>
      <c r="F21" t="s">
        <v>80</v>
      </c>
      <c r="G21">
        <v>1</v>
      </c>
      <c r="H21">
        <v>1</v>
      </c>
      <c r="I21">
        <v>1</v>
      </c>
      <c r="J21">
        <v>0</v>
      </c>
      <c r="K21" t="s">
        <v>81</v>
      </c>
      <c r="L21" t="s">
        <v>81</v>
      </c>
    </row>
    <row r="22" spans="1:12">
      <c r="A22" t="s">
        <v>82</v>
      </c>
      <c r="B22" t="s">
        <v>1</v>
      </c>
      <c r="C22" t="s">
        <v>2</v>
      </c>
      <c r="D22" t="s">
        <v>15</v>
      </c>
      <c r="F22" t="s">
        <v>83</v>
      </c>
      <c r="G22">
        <v>2</v>
      </c>
      <c r="H22">
        <v>2</v>
      </c>
      <c r="I22">
        <v>2</v>
      </c>
      <c r="J22">
        <v>0</v>
      </c>
      <c r="K22" t="s">
        <v>84</v>
      </c>
      <c r="L22" t="s">
        <v>85</v>
      </c>
    </row>
    <row r="23" spans="1:12">
      <c r="A23" t="s">
        <v>86</v>
      </c>
      <c r="B23" t="s">
        <v>1</v>
      </c>
      <c r="D23" t="s">
        <v>15</v>
      </c>
      <c r="E23" t="s">
        <v>3</v>
      </c>
      <c r="F23" t="s">
        <v>87</v>
      </c>
      <c r="G23">
        <v>2</v>
      </c>
      <c r="H23">
        <v>0</v>
      </c>
      <c r="I23">
        <v>0</v>
      </c>
      <c r="J23">
        <v>2</v>
      </c>
      <c r="K23" t="s">
        <v>88</v>
      </c>
      <c r="L23" t="s">
        <v>11</v>
      </c>
    </row>
    <row r="24" spans="1:12">
      <c r="A24" t="s">
        <v>89</v>
      </c>
      <c r="B24" t="s">
        <v>14</v>
      </c>
      <c r="D24" t="s">
        <v>15</v>
      </c>
      <c r="E24" t="s">
        <v>3</v>
      </c>
      <c r="F24" t="s">
        <v>90</v>
      </c>
      <c r="G24">
        <v>3</v>
      </c>
      <c r="H24">
        <v>0</v>
      </c>
      <c r="I24">
        <v>0</v>
      </c>
      <c r="J24">
        <v>3</v>
      </c>
      <c r="K24" t="s">
        <v>91</v>
      </c>
      <c r="L24" t="s">
        <v>11</v>
      </c>
    </row>
    <row r="25" spans="1:12">
      <c r="A25" t="s">
        <v>92</v>
      </c>
      <c r="B25" t="s">
        <v>1</v>
      </c>
      <c r="C25" t="s">
        <v>2</v>
      </c>
      <c r="E25" t="s">
        <v>3</v>
      </c>
      <c r="F25" t="s">
        <v>93</v>
      </c>
      <c r="G25">
        <v>3</v>
      </c>
      <c r="H25">
        <v>0</v>
      </c>
      <c r="I25">
        <v>0</v>
      </c>
      <c r="J25">
        <v>3</v>
      </c>
      <c r="K25" t="s">
        <v>94</v>
      </c>
      <c r="L25" t="s">
        <v>11</v>
      </c>
    </row>
    <row r="26" spans="1:12">
      <c r="A26" t="s">
        <v>95</v>
      </c>
      <c r="B26" t="s">
        <v>14</v>
      </c>
      <c r="C26" t="s">
        <v>2</v>
      </c>
      <c r="D26" t="s">
        <v>15</v>
      </c>
      <c r="F26" t="s">
        <v>96</v>
      </c>
      <c r="G26">
        <v>3</v>
      </c>
      <c r="H26">
        <v>0</v>
      </c>
      <c r="I26">
        <v>0</v>
      </c>
      <c r="J26">
        <v>3</v>
      </c>
      <c r="K26" t="s">
        <v>97</v>
      </c>
      <c r="L26" t="s">
        <v>11</v>
      </c>
    </row>
    <row r="27" spans="1:12">
      <c r="A27" t="s">
        <v>98</v>
      </c>
      <c r="B27" t="s">
        <v>1</v>
      </c>
      <c r="C27" t="s">
        <v>2</v>
      </c>
      <c r="E27" t="s">
        <v>3</v>
      </c>
      <c r="F27" t="s">
        <v>99</v>
      </c>
      <c r="G27">
        <v>1</v>
      </c>
      <c r="H27">
        <v>0</v>
      </c>
      <c r="I27">
        <v>0</v>
      </c>
      <c r="J27">
        <v>1</v>
      </c>
      <c r="K27" t="s">
        <v>100</v>
      </c>
      <c r="L27" t="s">
        <v>11</v>
      </c>
    </row>
    <row r="28" spans="1:12">
      <c r="A28" t="s">
        <v>101</v>
      </c>
      <c r="B28" t="s">
        <v>1</v>
      </c>
      <c r="C28" t="s">
        <v>2</v>
      </c>
      <c r="E28" t="s">
        <v>3</v>
      </c>
      <c r="F28" t="s">
        <v>102</v>
      </c>
      <c r="G28">
        <v>1</v>
      </c>
      <c r="H28">
        <v>1</v>
      </c>
      <c r="I28">
        <v>1</v>
      </c>
      <c r="J28">
        <v>0</v>
      </c>
      <c r="K28" t="s">
        <v>103</v>
      </c>
      <c r="L28" t="s">
        <v>103</v>
      </c>
    </row>
    <row r="29" spans="1:12">
      <c r="A29" t="s">
        <v>104</v>
      </c>
      <c r="B29" t="s">
        <v>25</v>
      </c>
      <c r="C29" t="s">
        <v>2</v>
      </c>
      <c r="E29" t="s">
        <v>3</v>
      </c>
      <c r="F29" t="s">
        <v>105</v>
      </c>
      <c r="G29">
        <v>1</v>
      </c>
      <c r="H29">
        <v>0</v>
      </c>
      <c r="I29">
        <v>0</v>
      </c>
      <c r="J29">
        <v>1</v>
      </c>
      <c r="K29" t="s">
        <v>106</v>
      </c>
      <c r="L29" t="s">
        <v>11</v>
      </c>
    </row>
    <row r="30" spans="1:12">
      <c r="A30" t="s">
        <v>107</v>
      </c>
      <c r="B30" t="s">
        <v>25</v>
      </c>
      <c r="D30" t="s">
        <v>15</v>
      </c>
      <c r="E30" t="s">
        <v>3</v>
      </c>
      <c r="F30" t="s">
        <v>108</v>
      </c>
      <c r="G30">
        <v>1</v>
      </c>
      <c r="H30">
        <v>0</v>
      </c>
      <c r="I30">
        <v>0</v>
      </c>
      <c r="J30">
        <v>1</v>
      </c>
      <c r="K30" t="s">
        <v>109</v>
      </c>
      <c r="L30" t="s">
        <v>11</v>
      </c>
    </row>
    <row r="31" spans="1:12">
      <c r="A31" t="s">
        <v>110</v>
      </c>
      <c r="B31" t="s">
        <v>14</v>
      </c>
      <c r="C31" t="s">
        <v>2</v>
      </c>
      <c r="E31" t="s">
        <v>3</v>
      </c>
      <c r="F31" t="s">
        <v>111</v>
      </c>
      <c r="G31">
        <v>1</v>
      </c>
      <c r="H31">
        <v>3</v>
      </c>
      <c r="I31">
        <v>1</v>
      </c>
      <c r="J31">
        <v>0</v>
      </c>
      <c r="K31" t="s">
        <v>112</v>
      </c>
      <c r="L31" t="s">
        <v>113</v>
      </c>
    </row>
    <row r="32" spans="1:12">
      <c r="A32" t="s">
        <v>114</v>
      </c>
      <c r="B32" t="s">
        <v>14</v>
      </c>
      <c r="C32" t="s">
        <v>2</v>
      </c>
      <c r="E32" t="s">
        <v>3</v>
      </c>
      <c r="F32" t="s">
        <v>115</v>
      </c>
      <c r="G32">
        <v>2</v>
      </c>
      <c r="H32">
        <v>1</v>
      </c>
      <c r="I32">
        <v>1</v>
      </c>
      <c r="J32">
        <v>1</v>
      </c>
      <c r="K32" t="s">
        <v>116</v>
      </c>
      <c r="L32" t="s">
        <v>117</v>
      </c>
    </row>
    <row r="33" spans="1:12">
      <c r="A33" t="s">
        <v>118</v>
      </c>
      <c r="B33" t="s">
        <v>25</v>
      </c>
      <c r="C33" t="s">
        <v>2</v>
      </c>
      <c r="E33" t="s">
        <v>3</v>
      </c>
      <c r="F33" t="s">
        <v>119</v>
      </c>
      <c r="G33">
        <v>1</v>
      </c>
      <c r="H33">
        <v>0</v>
      </c>
      <c r="I33">
        <v>0</v>
      </c>
      <c r="J33">
        <v>1</v>
      </c>
      <c r="K33" t="s">
        <v>120</v>
      </c>
      <c r="L33" t="s">
        <v>11</v>
      </c>
    </row>
    <row r="34" spans="1:12">
      <c r="A34" t="s">
        <v>121</v>
      </c>
      <c r="B34" t="s">
        <v>14</v>
      </c>
      <c r="C34" t="s">
        <v>2</v>
      </c>
      <c r="D34" t="s">
        <v>15</v>
      </c>
      <c r="F34" t="s">
        <v>122</v>
      </c>
      <c r="G34">
        <v>9</v>
      </c>
      <c r="H34">
        <v>3</v>
      </c>
      <c r="I34">
        <v>3</v>
      </c>
      <c r="J34">
        <v>6</v>
      </c>
      <c r="K34" t="s">
        <v>123</v>
      </c>
      <c r="L34" t="s">
        <v>124</v>
      </c>
    </row>
    <row r="35" spans="1:12">
      <c r="A35" t="s">
        <v>125</v>
      </c>
      <c r="B35" t="s">
        <v>25</v>
      </c>
      <c r="C35" t="s">
        <v>2</v>
      </c>
      <c r="E35" t="s">
        <v>3</v>
      </c>
      <c r="F35" t="s">
        <v>126</v>
      </c>
      <c r="G35">
        <v>1</v>
      </c>
      <c r="H35">
        <v>0</v>
      </c>
      <c r="I35">
        <v>0</v>
      </c>
      <c r="J35">
        <v>1</v>
      </c>
      <c r="K35" t="s">
        <v>127</v>
      </c>
      <c r="L35" t="s">
        <v>11</v>
      </c>
    </row>
    <row r="36" spans="1:12">
      <c r="A36" t="s">
        <v>128</v>
      </c>
      <c r="B36" t="s">
        <v>1</v>
      </c>
      <c r="D36" t="s">
        <v>15</v>
      </c>
      <c r="E36" t="s">
        <v>3</v>
      </c>
      <c r="F36" t="s">
        <v>129</v>
      </c>
      <c r="G36">
        <v>2</v>
      </c>
      <c r="H36">
        <v>1</v>
      </c>
      <c r="I36">
        <v>1</v>
      </c>
      <c r="J36">
        <v>1</v>
      </c>
      <c r="K36" t="s">
        <v>130</v>
      </c>
      <c r="L36" t="s">
        <v>131</v>
      </c>
    </row>
    <row r="37" spans="1:12">
      <c r="A37" t="s">
        <v>132</v>
      </c>
      <c r="B37" t="s">
        <v>14</v>
      </c>
      <c r="D37" t="s">
        <v>15</v>
      </c>
      <c r="E37" t="s">
        <v>3</v>
      </c>
      <c r="F37" t="s">
        <v>133</v>
      </c>
      <c r="G37">
        <v>2</v>
      </c>
      <c r="H37">
        <v>1</v>
      </c>
      <c r="I37">
        <v>1</v>
      </c>
      <c r="J37">
        <v>1</v>
      </c>
      <c r="K37" t="s">
        <v>134</v>
      </c>
      <c r="L37" t="s">
        <v>135</v>
      </c>
    </row>
    <row r="38" spans="1:12">
      <c r="A38" t="s">
        <v>136</v>
      </c>
      <c r="B38" t="s">
        <v>1</v>
      </c>
      <c r="D38" t="s">
        <v>15</v>
      </c>
      <c r="E38" t="s">
        <v>3</v>
      </c>
      <c r="F38" t="s">
        <v>137</v>
      </c>
      <c r="G38">
        <v>1</v>
      </c>
      <c r="H38">
        <v>0</v>
      </c>
      <c r="I38">
        <v>0</v>
      </c>
      <c r="J38">
        <v>1</v>
      </c>
      <c r="K38" t="s">
        <v>138</v>
      </c>
      <c r="L38" t="s">
        <v>11</v>
      </c>
    </row>
    <row r="39" spans="1:12">
      <c r="A39" t="s">
        <v>139</v>
      </c>
      <c r="B39" t="s">
        <v>1</v>
      </c>
      <c r="C39" t="s">
        <v>2</v>
      </c>
      <c r="E39" t="s">
        <v>3</v>
      </c>
      <c r="F39" t="s">
        <v>140</v>
      </c>
      <c r="G39">
        <v>1</v>
      </c>
      <c r="H39">
        <v>0</v>
      </c>
      <c r="I39">
        <v>0</v>
      </c>
      <c r="J39">
        <v>1</v>
      </c>
      <c r="K39" t="s">
        <v>141</v>
      </c>
      <c r="L39" t="s">
        <v>11</v>
      </c>
    </row>
    <row r="40" spans="1:12">
      <c r="A40" t="s">
        <v>142</v>
      </c>
      <c r="B40" t="s">
        <v>1</v>
      </c>
      <c r="C40" t="s">
        <v>2</v>
      </c>
      <c r="D40" t="s">
        <v>15</v>
      </c>
      <c r="F40" t="s">
        <v>143</v>
      </c>
      <c r="G40">
        <v>2</v>
      </c>
      <c r="H40">
        <v>0</v>
      </c>
      <c r="I40">
        <v>0</v>
      </c>
      <c r="J40">
        <v>2</v>
      </c>
      <c r="K40" t="s">
        <v>144</v>
      </c>
      <c r="L40" t="s">
        <v>11</v>
      </c>
    </row>
    <row r="41" spans="1:12">
      <c r="A41" t="s">
        <v>145</v>
      </c>
      <c r="B41" t="s">
        <v>14</v>
      </c>
      <c r="C41" t="s">
        <v>2</v>
      </c>
      <c r="E41" t="s">
        <v>3</v>
      </c>
      <c r="F41" t="s">
        <v>146</v>
      </c>
      <c r="G41">
        <v>1</v>
      </c>
      <c r="H41">
        <v>1</v>
      </c>
      <c r="I41">
        <v>1</v>
      </c>
      <c r="J41">
        <v>0</v>
      </c>
      <c r="K41" t="s">
        <v>147</v>
      </c>
      <c r="L41" t="s">
        <v>147</v>
      </c>
    </row>
    <row r="42" spans="1:12">
      <c r="A42" t="s">
        <v>148</v>
      </c>
      <c r="B42" t="s">
        <v>1</v>
      </c>
      <c r="D42" t="s">
        <v>15</v>
      </c>
      <c r="E42" t="s">
        <v>3</v>
      </c>
      <c r="F42" t="s">
        <v>149</v>
      </c>
      <c r="G42">
        <v>1</v>
      </c>
      <c r="H42">
        <v>0</v>
      </c>
      <c r="I42">
        <v>0</v>
      </c>
      <c r="J42">
        <v>1</v>
      </c>
      <c r="K42" t="s">
        <v>150</v>
      </c>
      <c r="L42" t="s">
        <v>11</v>
      </c>
    </row>
    <row r="43" spans="1:12">
      <c r="A43" t="s">
        <v>151</v>
      </c>
      <c r="B43" t="s">
        <v>14</v>
      </c>
      <c r="D43" t="s">
        <v>15</v>
      </c>
      <c r="E43" t="s">
        <v>3</v>
      </c>
      <c r="F43" t="s">
        <v>152</v>
      </c>
      <c r="G43">
        <v>2</v>
      </c>
      <c r="H43">
        <v>2</v>
      </c>
      <c r="I43">
        <v>2</v>
      </c>
      <c r="J43">
        <v>0</v>
      </c>
      <c r="K43" t="s">
        <v>153</v>
      </c>
      <c r="L43" t="s">
        <v>153</v>
      </c>
    </row>
    <row r="44" spans="1:12">
      <c r="A44" t="s">
        <v>154</v>
      </c>
      <c r="B44" t="s">
        <v>29</v>
      </c>
      <c r="C44" t="s">
        <v>2</v>
      </c>
      <c r="E44" t="s">
        <v>3</v>
      </c>
      <c r="F44" t="s">
        <v>155</v>
      </c>
      <c r="G44">
        <v>1</v>
      </c>
      <c r="H44">
        <v>0</v>
      </c>
      <c r="I44">
        <v>0</v>
      </c>
      <c r="J44">
        <v>1</v>
      </c>
      <c r="K44" t="s">
        <v>156</v>
      </c>
      <c r="L44" t="s">
        <v>11</v>
      </c>
    </row>
    <row r="45" spans="1:12">
      <c r="A45" t="s">
        <v>157</v>
      </c>
      <c r="B45" t="s">
        <v>1</v>
      </c>
      <c r="C45" t="s">
        <v>2</v>
      </c>
      <c r="D45" t="s">
        <v>15</v>
      </c>
      <c r="F45" t="s">
        <v>158</v>
      </c>
      <c r="G45">
        <v>5</v>
      </c>
      <c r="H45">
        <v>1</v>
      </c>
      <c r="I45">
        <v>1</v>
      </c>
      <c r="J45">
        <v>4</v>
      </c>
      <c r="K45" t="s">
        <v>159</v>
      </c>
      <c r="L45" t="s">
        <v>160</v>
      </c>
    </row>
    <row r="46" spans="1:12">
      <c r="A46" t="s">
        <v>161</v>
      </c>
      <c r="B46" t="s">
        <v>1</v>
      </c>
      <c r="C46" t="s">
        <v>2</v>
      </c>
      <c r="D46" t="s">
        <v>15</v>
      </c>
      <c r="F46" t="s">
        <v>162</v>
      </c>
      <c r="G46">
        <v>1</v>
      </c>
      <c r="H46">
        <v>0</v>
      </c>
      <c r="I46">
        <v>0</v>
      </c>
      <c r="J46">
        <v>1</v>
      </c>
      <c r="K46" t="s">
        <v>163</v>
      </c>
      <c r="L46" t="s">
        <v>11</v>
      </c>
    </row>
    <row r="47" spans="1:12">
      <c r="A47" t="s">
        <v>164</v>
      </c>
      <c r="B47" t="s">
        <v>29</v>
      </c>
      <c r="C47" t="s">
        <v>2</v>
      </c>
      <c r="E47" t="s">
        <v>3</v>
      </c>
      <c r="F47" t="s">
        <v>165</v>
      </c>
      <c r="G47">
        <v>1</v>
      </c>
      <c r="H47">
        <v>1</v>
      </c>
      <c r="I47">
        <v>1</v>
      </c>
      <c r="J47">
        <v>0</v>
      </c>
      <c r="K47" t="s">
        <v>166</v>
      </c>
      <c r="L47" t="s">
        <v>166</v>
      </c>
    </row>
    <row r="48" spans="1:12">
      <c r="A48" t="s">
        <v>167</v>
      </c>
      <c r="B48" t="s">
        <v>1</v>
      </c>
      <c r="C48" t="s">
        <v>2</v>
      </c>
      <c r="E48" t="s">
        <v>3</v>
      </c>
      <c r="F48" t="s">
        <v>168</v>
      </c>
      <c r="G48">
        <v>2</v>
      </c>
      <c r="H48">
        <v>0</v>
      </c>
      <c r="I48">
        <v>0</v>
      </c>
      <c r="J48">
        <v>2</v>
      </c>
      <c r="K48" t="s">
        <v>169</v>
      </c>
      <c r="L48" t="s">
        <v>11</v>
      </c>
    </row>
    <row r="49" spans="1:12">
      <c r="A49" t="s">
        <v>170</v>
      </c>
      <c r="B49" t="s">
        <v>1</v>
      </c>
      <c r="D49" t="s">
        <v>15</v>
      </c>
      <c r="E49" t="s">
        <v>3</v>
      </c>
      <c r="F49" t="s">
        <v>171</v>
      </c>
      <c r="G49">
        <v>2</v>
      </c>
      <c r="H49">
        <v>0</v>
      </c>
      <c r="I49">
        <v>0</v>
      </c>
      <c r="J49">
        <v>2</v>
      </c>
      <c r="K49" t="s">
        <v>172</v>
      </c>
      <c r="L49" t="s">
        <v>11</v>
      </c>
    </row>
    <row r="50" spans="1:12">
      <c r="A50" t="s">
        <v>173</v>
      </c>
      <c r="B50" t="s">
        <v>14</v>
      </c>
      <c r="C50" t="s">
        <v>2</v>
      </c>
      <c r="E50" t="s">
        <v>3</v>
      </c>
      <c r="F50" t="s">
        <v>174</v>
      </c>
      <c r="G50">
        <v>2</v>
      </c>
      <c r="H50">
        <v>2</v>
      </c>
      <c r="I50">
        <v>2</v>
      </c>
      <c r="J50">
        <v>0</v>
      </c>
      <c r="K50" t="s">
        <v>175</v>
      </c>
      <c r="L50" t="s">
        <v>176</v>
      </c>
    </row>
    <row r="51" spans="1:12">
      <c r="A51" t="s">
        <v>177</v>
      </c>
      <c r="B51" t="s">
        <v>14</v>
      </c>
      <c r="D51" t="s">
        <v>15</v>
      </c>
      <c r="E51" t="s">
        <v>3</v>
      </c>
      <c r="F51" t="s">
        <v>178</v>
      </c>
      <c r="G51">
        <v>2</v>
      </c>
      <c r="H51">
        <v>0</v>
      </c>
      <c r="I51">
        <v>0</v>
      </c>
      <c r="J51">
        <v>2</v>
      </c>
      <c r="K51" t="s">
        <v>179</v>
      </c>
      <c r="L51" t="s">
        <v>11</v>
      </c>
    </row>
    <row r="52" spans="1:12">
      <c r="A52" t="s">
        <v>180</v>
      </c>
      <c r="B52" t="s">
        <v>14</v>
      </c>
      <c r="C52" t="s">
        <v>2</v>
      </c>
      <c r="E52" t="s">
        <v>3</v>
      </c>
      <c r="F52" t="s">
        <v>181</v>
      </c>
      <c r="G52">
        <v>1</v>
      </c>
      <c r="H52">
        <v>1</v>
      </c>
      <c r="I52">
        <v>1</v>
      </c>
      <c r="J52">
        <v>0</v>
      </c>
      <c r="K52" t="s">
        <v>182</v>
      </c>
      <c r="L52" t="s">
        <v>182</v>
      </c>
    </row>
    <row r="53" spans="1:12">
      <c r="A53" t="s">
        <v>183</v>
      </c>
      <c r="B53" t="s">
        <v>14</v>
      </c>
      <c r="C53" t="s">
        <v>2</v>
      </c>
      <c r="E53" t="s">
        <v>3</v>
      </c>
      <c r="F53" t="s">
        <v>184</v>
      </c>
      <c r="G53">
        <v>3</v>
      </c>
      <c r="H53">
        <v>3</v>
      </c>
      <c r="I53">
        <v>3</v>
      </c>
      <c r="J53">
        <v>0</v>
      </c>
      <c r="K53" t="s">
        <v>185</v>
      </c>
      <c r="L53" t="s">
        <v>186</v>
      </c>
    </row>
    <row r="54" spans="1:12">
      <c r="A54" t="s">
        <v>187</v>
      </c>
      <c r="B54" t="s">
        <v>14</v>
      </c>
      <c r="C54" t="s">
        <v>2</v>
      </c>
      <c r="E54" t="s">
        <v>3</v>
      </c>
      <c r="F54" t="s">
        <v>188</v>
      </c>
      <c r="G54">
        <v>1</v>
      </c>
      <c r="H54">
        <v>0</v>
      </c>
      <c r="I54">
        <v>0</v>
      </c>
      <c r="J54">
        <v>1</v>
      </c>
      <c r="K54" t="s">
        <v>189</v>
      </c>
      <c r="L54" t="s">
        <v>11</v>
      </c>
    </row>
    <row r="55" spans="1:12">
      <c r="A55" t="s">
        <v>190</v>
      </c>
      <c r="B55" t="s">
        <v>14</v>
      </c>
      <c r="C55" t="s">
        <v>2</v>
      </c>
      <c r="E55" t="s">
        <v>3</v>
      </c>
      <c r="F55" t="s">
        <v>191</v>
      </c>
      <c r="G55">
        <v>4</v>
      </c>
      <c r="H55">
        <v>4</v>
      </c>
      <c r="I55">
        <v>4</v>
      </c>
      <c r="J55">
        <v>0</v>
      </c>
      <c r="K55" t="s">
        <v>192</v>
      </c>
      <c r="L55" t="s">
        <v>193</v>
      </c>
    </row>
    <row r="56" spans="1:12">
      <c r="A56" t="s">
        <v>194</v>
      </c>
      <c r="B56" t="s">
        <v>25</v>
      </c>
      <c r="D56" t="s">
        <v>15</v>
      </c>
      <c r="E56" t="s">
        <v>3</v>
      </c>
      <c r="F56" t="s">
        <v>195</v>
      </c>
      <c r="G56">
        <v>1</v>
      </c>
      <c r="H56">
        <v>1</v>
      </c>
      <c r="I56">
        <v>1</v>
      </c>
      <c r="J56">
        <v>0</v>
      </c>
      <c r="K56" t="s">
        <v>196</v>
      </c>
      <c r="L56" t="s">
        <v>196</v>
      </c>
    </row>
    <row r="57" spans="1:12">
      <c r="A57" t="s">
        <v>197</v>
      </c>
      <c r="B57" t="s">
        <v>14</v>
      </c>
      <c r="C57" t="s">
        <v>2</v>
      </c>
      <c r="E57" t="s">
        <v>3</v>
      </c>
      <c r="F57" t="s">
        <v>198</v>
      </c>
      <c r="G57">
        <v>1</v>
      </c>
      <c r="H57">
        <v>1</v>
      </c>
      <c r="I57">
        <v>1</v>
      </c>
      <c r="J57">
        <v>0</v>
      </c>
      <c r="K57" t="s">
        <v>199</v>
      </c>
      <c r="L57" t="s">
        <v>199</v>
      </c>
    </row>
    <row r="58" spans="1:12">
      <c r="A58" t="s">
        <v>200</v>
      </c>
      <c r="B58" t="s">
        <v>14</v>
      </c>
      <c r="D58" t="s">
        <v>15</v>
      </c>
      <c r="E58" t="s">
        <v>3</v>
      </c>
      <c r="F58" t="s">
        <v>201</v>
      </c>
      <c r="G58">
        <v>2</v>
      </c>
      <c r="H58">
        <v>1</v>
      </c>
      <c r="I58">
        <v>1</v>
      </c>
      <c r="J58">
        <v>1</v>
      </c>
      <c r="K58" t="s">
        <v>202</v>
      </c>
      <c r="L58" t="s">
        <v>203</v>
      </c>
    </row>
    <row r="59" spans="1:12">
      <c r="A59" t="s">
        <v>204</v>
      </c>
      <c r="B59" t="s">
        <v>14</v>
      </c>
      <c r="C59" t="s">
        <v>2</v>
      </c>
      <c r="E59" t="s">
        <v>3</v>
      </c>
      <c r="F59" t="s">
        <v>205</v>
      </c>
      <c r="G59">
        <v>1</v>
      </c>
      <c r="H59">
        <v>0</v>
      </c>
      <c r="I59">
        <v>0</v>
      </c>
      <c r="J59">
        <v>1</v>
      </c>
      <c r="K59" t="s">
        <v>206</v>
      </c>
      <c r="L59" t="s">
        <v>11</v>
      </c>
    </row>
    <row r="60" spans="1:12">
      <c r="A60" t="s">
        <v>207</v>
      </c>
      <c r="B60" t="s">
        <v>14</v>
      </c>
      <c r="C60" t="s">
        <v>2</v>
      </c>
      <c r="D60" t="s">
        <v>15</v>
      </c>
      <c r="F60" t="s">
        <v>208</v>
      </c>
      <c r="G60">
        <v>1</v>
      </c>
      <c r="H60">
        <v>2</v>
      </c>
      <c r="I60">
        <v>1</v>
      </c>
      <c r="J60">
        <v>0</v>
      </c>
      <c r="K60" t="s">
        <v>209</v>
      </c>
      <c r="L60" t="s">
        <v>210</v>
      </c>
    </row>
    <row r="61" spans="1:12">
      <c r="A61" t="s">
        <v>211</v>
      </c>
      <c r="B61" t="s">
        <v>14</v>
      </c>
      <c r="C61" t="s">
        <v>2</v>
      </c>
      <c r="E61" t="s">
        <v>3</v>
      </c>
      <c r="F61" t="s">
        <v>212</v>
      </c>
      <c r="G61">
        <v>1</v>
      </c>
      <c r="H61">
        <v>0</v>
      </c>
      <c r="I61">
        <v>0</v>
      </c>
      <c r="J61">
        <v>1</v>
      </c>
      <c r="K61" t="s">
        <v>213</v>
      </c>
      <c r="L61" t="s">
        <v>11</v>
      </c>
    </row>
    <row r="62" spans="1:12">
      <c r="A62" t="s">
        <v>214</v>
      </c>
      <c r="B62" t="s">
        <v>14</v>
      </c>
      <c r="C62" t="s">
        <v>2</v>
      </c>
      <c r="E62" t="s">
        <v>3</v>
      </c>
      <c r="F62" t="s">
        <v>215</v>
      </c>
      <c r="G62">
        <v>1</v>
      </c>
      <c r="H62">
        <v>0</v>
      </c>
      <c r="I62">
        <v>0</v>
      </c>
      <c r="J62">
        <v>1</v>
      </c>
      <c r="K62" t="s">
        <v>216</v>
      </c>
      <c r="L62" t="s">
        <v>11</v>
      </c>
    </row>
    <row r="63" spans="1:12">
      <c r="A63" t="s">
        <v>217</v>
      </c>
      <c r="B63" t="s">
        <v>25</v>
      </c>
      <c r="D63" t="s">
        <v>15</v>
      </c>
      <c r="E63" t="s">
        <v>3</v>
      </c>
      <c r="F63" t="s">
        <v>218</v>
      </c>
      <c r="G63">
        <v>1</v>
      </c>
      <c r="H63">
        <v>0</v>
      </c>
      <c r="I63">
        <v>0</v>
      </c>
      <c r="J63">
        <v>1</v>
      </c>
      <c r="K63" t="s">
        <v>219</v>
      </c>
      <c r="L63" t="s">
        <v>11</v>
      </c>
    </row>
    <row r="64" spans="1:12">
      <c r="A64" t="s">
        <v>220</v>
      </c>
      <c r="B64" t="s">
        <v>1</v>
      </c>
      <c r="C64" t="s">
        <v>2</v>
      </c>
      <c r="E64" t="s">
        <v>3</v>
      </c>
      <c r="F64" t="s">
        <v>221</v>
      </c>
      <c r="G64">
        <v>2</v>
      </c>
      <c r="H64">
        <v>0</v>
      </c>
      <c r="I64">
        <v>0</v>
      </c>
      <c r="J64">
        <v>2</v>
      </c>
      <c r="K64" t="s">
        <v>222</v>
      </c>
      <c r="L64" t="s">
        <v>11</v>
      </c>
    </row>
    <row r="65" spans="1:12">
      <c r="A65" t="s">
        <v>223</v>
      </c>
      <c r="B65" t="s">
        <v>1</v>
      </c>
      <c r="D65" t="s">
        <v>15</v>
      </c>
      <c r="E65" t="s">
        <v>3</v>
      </c>
      <c r="F65" t="s">
        <v>224</v>
      </c>
      <c r="G65">
        <v>1</v>
      </c>
      <c r="H65">
        <v>1</v>
      </c>
      <c r="I65">
        <v>1</v>
      </c>
      <c r="J65">
        <v>0</v>
      </c>
      <c r="K65" t="s">
        <v>225</v>
      </c>
      <c r="L65" t="s">
        <v>225</v>
      </c>
    </row>
    <row r="66" spans="1:12">
      <c r="A66" t="s">
        <v>226</v>
      </c>
      <c r="B66" t="s">
        <v>1</v>
      </c>
      <c r="C66" t="s">
        <v>2</v>
      </c>
      <c r="E66" t="s">
        <v>3</v>
      </c>
      <c r="F66" t="s">
        <v>227</v>
      </c>
      <c r="G66">
        <v>3</v>
      </c>
      <c r="H66">
        <v>0</v>
      </c>
      <c r="I66">
        <v>0</v>
      </c>
      <c r="J66">
        <v>3</v>
      </c>
      <c r="K66" t="s">
        <v>228</v>
      </c>
      <c r="L66" t="s">
        <v>11</v>
      </c>
    </row>
    <row r="67" spans="1:12">
      <c r="A67" t="s">
        <v>229</v>
      </c>
      <c r="B67" t="s">
        <v>14</v>
      </c>
      <c r="C67" t="s">
        <v>2</v>
      </c>
      <c r="D67" t="s">
        <v>15</v>
      </c>
      <c r="F67" t="s">
        <v>230</v>
      </c>
      <c r="G67">
        <v>1</v>
      </c>
      <c r="H67">
        <v>0</v>
      </c>
      <c r="I67">
        <v>0</v>
      </c>
      <c r="J67">
        <v>1</v>
      </c>
      <c r="K67" t="s">
        <v>231</v>
      </c>
      <c r="L67" t="s">
        <v>11</v>
      </c>
    </row>
    <row r="68" spans="1:12">
      <c r="A68" t="s">
        <v>232</v>
      </c>
      <c r="B68" t="s">
        <v>14</v>
      </c>
      <c r="C68" t="s">
        <v>2</v>
      </c>
      <c r="D68" t="s">
        <v>15</v>
      </c>
      <c r="F68" t="s">
        <v>233</v>
      </c>
      <c r="G68">
        <v>1</v>
      </c>
      <c r="H68">
        <v>1</v>
      </c>
      <c r="I68">
        <v>1</v>
      </c>
      <c r="J68">
        <v>0</v>
      </c>
      <c r="K68" t="s">
        <v>234</v>
      </c>
      <c r="L68" t="s">
        <v>234</v>
      </c>
    </row>
    <row r="69" spans="1:12">
      <c r="A69" t="s">
        <v>235</v>
      </c>
      <c r="B69" t="s">
        <v>14</v>
      </c>
      <c r="C69" t="s">
        <v>2</v>
      </c>
      <c r="D69" t="s">
        <v>15</v>
      </c>
      <c r="F69" t="s">
        <v>236</v>
      </c>
      <c r="G69">
        <v>5</v>
      </c>
      <c r="H69">
        <v>0</v>
      </c>
      <c r="I69">
        <v>0</v>
      </c>
      <c r="J69">
        <v>5</v>
      </c>
      <c r="K69" t="s">
        <v>237</v>
      </c>
      <c r="L69" t="s">
        <v>11</v>
      </c>
    </row>
    <row r="70" spans="1:12">
      <c r="A70" t="s">
        <v>238</v>
      </c>
      <c r="B70" t="s">
        <v>14</v>
      </c>
      <c r="D70" t="s">
        <v>15</v>
      </c>
      <c r="E70" t="s">
        <v>3</v>
      </c>
      <c r="F70" t="s">
        <v>239</v>
      </c>
      <c r="G70">
        <v>4</v>
      </c>
      <c r="H70">
        <v>0</v>
      </c>
      <c r="I70">
        <v>0</v>
      </c>
      <c r="J70">
        <v>4</v>
      </c>
      <c r="K70" t="s">
        <v>240</v>
      </c>
      <c r="L70" t="s">
        <v>11</v>
      </c>
    </row>
    <row r="71" spans="1:12">
      <c r="A71" t="s">
        <v>241</v>
      </c>
      <c r="B71" t="s">
        <v>1</v>
      </c>
      <c r="D71" t="s">
        <v>15</v>
      </c>
      <c r="E71" t="s">
        <v>3</v>
      </c>
      <c r="F71" t="s">
        <v>242</v>
      </c>
      <c r="G71">
        <v>1</v>
      </c>
      <c r="H71">
        <v>1</v>
      </c>
      <c r="I71">
        <v>1</v>
      </c>
      <c r="J71">
        <v>0</v>
      </c>
      <c r="K71" t="s">
        <v>243</v>
      </c>
      <c r="L71" t="s">
        <v>243</v>
      </c>
    </row>
    <row r="72" spans="1:12">
      <c r="A72" t="s">
        <v>244</v>
      </c>
      <c r="B72" t="s">
        <v>14</v>
      </c>
      <c r="C72" t="s">
        <v>2</v>
      </c>
      <c r="E72" t="s">
        <v>3</v>
      </c>
      <c r="F72" t="s">
        <v>245</v>
      </c>
      <c r="G72">
        <v>2</v>
      </c>
      <c r="H72">
        <v>0</v>
      </c>
      <c r="I72">
        <v>0</v>
      </c>
      <c r="J72">
        <v>2</v>
      </c>
      <c r="K72" t="s">
        <v>246</v>
      </c>
      <c r="L72" t="s">
        <v>11</v>
      </c>
    </row>
    <row r="73" spans="1:12">
      <c r="A73" t="s">
        <v>247</v>
      </c>
      <c r="B73" t="s">
        <v>14</v>
      </c>
      <c r="C73" t="s">
        <v>2</v>
      </c>
      <c r="E73" t="s">
        <v>3</v>
      </c>
      <c r="F73" t="s">
        <v>248</v>
      </c>
      <c r="G73">
        <v>1</v>
      </c>
      <c r="H73">
        <v>1</v>
      </c>
      <c r="I73">
        <v>1</v>
      </c>
      <c r="J73">
        <v>0</v>
      </c>
      <c r="K73" t="s">
        <v>249</v>
      </c>
      <c r="L73" t="s">
        <v>249</v>
      </c>
    </row>
    <row r="74" spans="1:12">
      <c r="A74" t="s">
        <v>250</v>
      </c>
      <c r="B74" t="s">
        <v>1</v>
      </c>
      <c r="D74" t="s">
        <v>15</v>
      </c>
      <c r="E74" t="s">
        <v>3</v>
      </c>
      <c r="F74" t="s">
        <v>251</v>
      </c>
      <c r="G74">
        <v>2</v>
      </c>
      <c r="H74">
        <v>0</v>
      </c>
      <c r="I74">
        <v>0</v>
      </c>
      <c r="J74">
        <v>2</v>
      </c>
      <c r="K74" t="s">
        <v>252</v>
      </c>
      <c r="L74" t="s">
        <v>11</v>
      </c>
    </row>
    <row r="75" spans="1:12">
      <c r="A75" t="s">
        <v>253</v>
      </c>
      <c r="B75" t="s">
        <v>14</v>
      </c>
      <c r="C75" t="s">
        <v>2</v>
      </c>
      <c r="E75" t="s">
        <v>3</v>
      </c>
      <c r="F75" t="s">
        <v>254</v>
      </c>
      <c r="G75">
        <v>1</v>
      </c>
      <c r="H75">
        <v>1</v>
      </c>
      <c r="I75">
        <v>1</v>
      </c>
      <c r="J75">
        <v>0</v>
      </c>
      <c r="K75" t="s">
        <v>255</v>
      </c>
      <c r="L75" t="s">
        <v>255</v>
      </c>
    </row>
    <row r="76" spans="1:12">
      <c r="A76" t="s">
        <v>256</v>
      </c>
      <c r="B76" t="s">
        <v>14</v>
      </c>
      <c r="D76" t="s">
        <v>15</v>
      </c>
      <c r="E76" t="s">
        <v>3</v>
      </c>
      <c r="F76" t="s">
        <v>257</v>
      </c>
      <c r="G76">
        <v>1</v>
      </c>
      <c r="H76">
        <v>1</v>
      </c>
      <c r="I76">
        <v>1</v>
      </c>
      <c r="J76">
        <v>0</v>
      </c>
      <c r="K76" t="s">
        <v>258</v>
      </c>
      <c r="L76" t="s">
        <v>258</v>
      </c>
    </row>
    <row r="77" spans="1:12">
      <c r="A77" t="s">
        <v>259</v>
      </c>
      <c r="B77" t="s">
        <v>14</v>
      </c>
      <c r="D77" t="s">
        <v>15</v>
      </c>
      <c r="E77" t="s">
        <v>3</v>
      </c>
      <c r="F77" t="s">
        <v>260</v>
      </c>
      <c r="G77">
        <v>1</v>
      </c>
      <c r="H77">
        <v>0</v>
      </c>
      <c r="I77">
        <v>0</v>
      </c>
      <c r="J77">
        <v>1</v>
      </c>
      <c r="K77" t="s">
        <v>261</v>
      </c>
      <c r="L77" t="s">
        <v>11</v>
      </c>
    </row>
    <row r="78" spans="1:12">
      <c r="A78" t="s">
        <v>262</v>
      </c>
      <c r="B78" t="s">
        <v>14</v>
      </c>
      <c r="C78" t="s">
        <v>2</v>
      </c>
      <c r="E78" t="s">
        <v>3</v>
      </c>
      <c r="F78" t="s">
        <v>263</v>
      </c>
      <c r="G78">
        <v>1</v>
      </c>
      <c r="H78">
        <v>1</v>
      </c>
      <c r="I78">
        <v>1</v>
      </c>
      <c r="J78">
        <v>0</v>
      </c>
      <c r="K78" t="s">
        <v>264</v>
      </c>
      <c r="L78" t="s">
        <v>264</v>
      </c>
    </row>
    <row r="79" spans="1:12">
      <c r="A79" t="s">
        <v>265</v>
      </c>
      <c r="B79" t="s">
        <v>14</v>
      </c>
      <c r="C79" t="s">
        <v>2</v>
      </c>
      <c r="E79" t="s">
        <v>3</v>
      </c>
      <c r="F79" t="s">
        <v>266</v>
      </c>
      <c r="G79">
        <v>1</v>
      </c>
      <c r="H79">
        <v>1</v>
      </c>
      <c r="I79">
        <v>1</v>
      </c>
      <c r="J79">
        <v>0</v>
      </c>
      <c r="K79" t="s">
        <v>267</v>
      </c>
      <c r="L79" t="s">
        <v>267</v>
      </c>
    </row>
    <row r="80" spans="1:12">
      <c r="A80" t="s">
        <v>268</v>
      </c>
      <c r="B80" t="s">
        <v>14</v>
      </c>
      <c r="C80" t="s">
        <v>2</v>
      </c>
      <c r="D80" t="s">
        <v>15</v>
      </c>
      <c r="F80" t="s">
        <v>269</v>
      </c>
      <c r="G80">
        <v>2</v>
      </c>
      <c r="H80">
        <v>0</v>
      </c>
      <c r="I80">
        <v>0</v>
      </c>
      <c r="J80">
        <v>2</v>
      </c>
      <c r="K80" t="s">
        <v>270</v>
      </c>
      <c r="L80" t="s">
        <v>11</v>
      </c>
    </row>
    <row r="81" spans="1:12">
      <c r="A81" t="s">
        <v>271</v>
      </c>
      <c r="B81" t="s">
        <v>14</v>
      </c>
      <c r="C81" t="s">
        <v>2</v>
      </c>
      <c r="E81" t="s">
        <v>3</v>
      </c>
      <c r="F81" t="s">
        <v>272</v>
      </c>
      <c r="G81">
        <v>1</v>
      </c>
      <c r="H81">
        <v>0</v>
      </c>
      <c r="I81">
        <v>0</v>
      </c>
      <c r="J81">
        <v>1</v>
      </c>
      <c r="K81" t="s">
        <v>273</v>
      </c>
      <c r="L81" t="s">
        <v>11</v>
      </c>
    </row>
    <row r="82" spans="1:12">
      <c r="A82" t="s">
        <v>274</v>
      </c>
      <c r="B82" t="s">
        <v>14</v>
      </c>
      <c r="C82" t="s">
        <v>2</v>
      </c>
      <c r="E82" t="s">
        <v>3</v>
      </c>
      <c r="F82" t="s">
        <v>275</v>
      </c>
      <c r="G82">
        <v>1</v>
      </c>
      <c r="H82">
        <v>0</v>
      </c>
      <c r="I82">
        <v>0</v>
      </c>
      <c r="J82">
        <v>1</v>
      </c>
      <c r="K82" t="s">
        <v>276</v>
      </c>
      <c r="L82" t="s">
        <v>11</v>
      </c>
    </row>
    <row r="83" spans="1:12">
      <c r="A83" t="s">
        <v>277</v>
      </c>
      <c r="B83" t="s">
        <v>14</v>
      </c>
      <c r="C83" t="s">
        <v>2</v>
      </c>
      <c r="D83" t="s">
        <v>15</v>
      </c>
      <c r="F83" t="s">
        <v>278</v>
      </c>
      <c r="G83">
        <v>9</v>
      </c>
      <c r="H83">
        <v>5</v>
      </c>
      <c r="I83">
        <v>5</v>
      </c>
      <c r="J83">
        <v>4</v>
      </c>
      <c r="K83" t="s">
        <v>279</v>
      </c>
      <c r="L83" t="s">
        <v>280</v>
      </c>
    </row>
    <row r="84" spans="1:12">
      <c r="A84" t="s">
        <v>281</v>
      </c>
      <c r="B84" t="s">
        <v>1</v>
      </c>
      <c r="C84" t="s">
        <v>2</v>
      </c>
      <c r="E84" t="s">
        <v>3</v>
      </c>
      <c r="F84" t="s">
        <v>282</v>
      </c>
      <c r="G84">
        <v>1</v>
      </c>
      <c r="H84">
        <v>0</v>
      </c>
      <c r="I84">
        <v>0</v>
      </c>
      <c r="J84">
        <v>1</v>
      </c>
      <c r="K84" t="s">
        <v>283</v>
      </c>
      <c r="L84" t="s">
        <v>11</v>
      </c>
    </row>
    <row r="85" spans="1:12">
      <c r="A85" t="s">
        <v>284</v>
      </c>
      <c r="B85" t="s">
        <v>14</v>
      </c>
      <c r="D85" t="s">
        <v>15</v>
      </c>
      <c r="E85" t="s">
        <v>3</v>
      </c>
      <c r="F85" t="s">
        <v>285</v>
      </c>
      <c r="G85">
        <v>2</v>
      </c>
      <c r="H85">
        <v>1</v>
      </c>
      <c r="I85">
        <v>1</v>
      </c>
      <c r="J85">
        <v>1</v>
      </c>
      <c r="K85" t="s">
        <v>286</v>
      </c>
      <c r="L85" t="s">
        <v>287</v>
      </c>
    </row>
    <row r="86" spans="1:12">
      <c r="A86" t="s">
        <v>288</v>
      </c>
      <c r="B86" t="s">
        <v>14</v>
      </c>
      <c r="D86" t="s">
        <v>15</v>
      </c>
      <c r="E86" t="s">
        <v>3</v>
      </c>
      <c r="F86" t="s">
        <v>289</v>
      </c>
      <c r="G86">
        <v>2</v>
      </c>
      <c r="H86">
        <v>0</v>
      </c>
      <c r="I86">
        <v>0</v>
      </c>
      <c r="J86">
        <v>2</v>
      </c>
      <c r="K86" t="s">
        <v>290</v>
      </c>
      <c r="L86" t="s">
        <v>11</v>
      </c>
    </row>
    <row r="87" spans="1:12">
      <c r="A87" t="s">
        <v>291</v>
      </c>
      <c r="B87" t="s">
        <v>14</v>
      </c>
      <c r="D87" t="s">
        <v>15</v>
      </c>
      <c r="E87" t="s">
        <v>3</v>
      </c>
      <c r="F87" t="s">
        <v>292</v>
      </c>
      <c r="G87">
        <v>5</v>
      </c>
      <c r="H87">
        <v>2</v>
      </c>
      <c r="I87">
        <v>2</v>
      </c>
      <c r="J87">
        <v>3</v>
      </c>
      <c r="K87" t="s">
        <v>293</v>
      </c>
      <c r="L87" t="s">
        <v>294</v>
      </c>
    </row>
    <row r="88" spans="1:12">
      <c r="A88" t="s">
        <v>295</v>
      </c>
      <c r="B88" t="s">
        <v>1</v>
      </c>
      <c r="D88" t="s">
        <v>15</v>
      </c>
      <c r="E88" t="s">
        <v>3</v>
      </c>
      <c r="F88" t="s">
        <v>296</v>
      </c>
      <c r="G88">
        <v>1</v>
      </c>
      <c r="H88">
        <v>1</v>
      </c>
      <c r="I88">
        <v>1</v>
      </c>
      <c r="J88">
        <v>0</v>
      </c>
      <c r="K88" t="s">
        <v>297</v>
      </c>
      <c r="L88" t="s">
        <v>297</v>
      </c>
    </row>
    <row r="89" spans="1:12">
      <c r="A89" t="s">
        <v>298</v>
      </c>
      <c r="B89" t="s">
        <v>1</v>
      </c>
      <c r="D89" t="s">
        <v>15</v>
      </c>
      <c r="E89" t="s">
        <v>3</v>
      </c>
      <c r="F89" t="s">
        <v>299</v>
      </c>
      <c r="G89">
        <v>1</v>
      </c>
      <c r="H89">
        <v>1</v>
      </c>
      <c r="I89">
        <v>1</v>
      </c>
      <c r="J89">
        <v>0</v>
      </c>
      <c r="K89" t="s">
        <v>300</v>
      </c>
      <c r="L89" t="s">
        <v>300</v>
      </c>
    </row>
    <row r="90" spans="1:12">
      <c r="A90" t="s">
        <v>301</v>
      </c>
      <c r="B90" t="s">
        <v>1</v>
      </c>
      <c r="D90" t="s">
        <v>15</v>
      </c>
      <c r="E90" t="s">
        <v>3</v>
      </c>
      <c r="F90" t="s">
        <v>302</v>
      </c>
      <c r="G90">
        <v>1</v>
      </c>
      <c r="H90">
        <v>1</v>
      </c>
      <c r="I90">
        <v>1</v>
      </c>
      <c r="J90">
        <v>0</v>
      </c>
      <c r="K90" t="s">
        <v>303</v>
      </c>
      <c r="L90" t="s">
        <v>303</v>
      </c>
    </row>
    <row r="91" spans="1:12">
      <c r="A91" t="s">
        <v>304</v>
      </c>
      <c r="B91" t="s">
        <v>14</v>
      </c>
      <c r="D91" t="s">
        <v>15</v>
      </c>
      <c r="E91" t="s">
        <v>3</v>
      </c>
      <c r="F91" t="s">
        <v>305</v>
      </c>
      <c r="G91">
        <v>2</v>
      </c>
      <c r="H91">
        <v>1</v>
      </c>
      <c r="I91">
        <v>1</v>
      </c>
      <c r="J91">
        <v>1</v>
      </c>
      <c r="K91" t="s">
        <v>306</v>
      </c>
      <c r="L91" t="s">
        <v>307</v>
      </c>
    </row>
    <row r="92" spans="1:12">
      <c r="A92" t="s">
        <v>308</v>
      </c>
      <c r="B92" t="s">
        <v>1</v>
      </c>
      <c r="C92" t="s">
        <v>2</v>
      </c>
      <c r="E92" t="s">
        <v>3</v>
      </c>
      <c r="F92" t="s">
        <v>309</v>
      </c>
      <c r="G92">
        <v>1</v>
      </c>
      <c r="H92">
        <v>0</v>
      </c>
      <c r="I92">
        <v>0</v>
      </c>
      <c r="J92">
        <v>1</v>
      </c>
      <c r="K92" t="s">
        <v>310</v>
      </c>
      <c r="L92" t="s">
        <v>11</v>
      </c>
    </row>
    <row r="93" spans="1:12">
      <c r="A93" t="s">
        <v>311</v>
      </c>
      <c r="B93" t="s">
        <v>1</v>
      </c>
      <c r="D93" t="s">
        <v>15</v>
      </c>
      <c r="E93" t="s">
        <v>3</v>
      </c>
      <c r="F93" t="s">
        <v>312</v>
      </c>
      <c r="G93">
        <v>3</v>
      </c>
      <c r="H93">
        <v>1</v>
      </c>
      <c r="I93">
        <v>1</v>
      </c>
      <c r="J93">
        <v>2</v>
      </c>
      <c r="K93" t="s">
        <v>313</v>
      </c>
      <c r="L93" t="s">
        <v>314</v>
      </c>
    </row>
    <row r="94" spans="1:12">
      <c r="A94" t="s">
        <v>315</v>
      </c>
      <c r="B94" t="s">
        <v>1</v>
      </c>
      <c r="C94" t="s">
        <v>2</v>
      </c>
      <c r="D94" t="s">
        <v>15</v>
      </c>
      <c r="F94" t="s">
        <v>316</v>
      </c>
      <c r="G94">
        <v>2</v>
      </c>
      <c r="H94">
        <v>1</v>
      </c>
      <c r="I94">
        <v>1</v>
      </c>
      <c r="J94">
        <v>1</v>
      </c>
      <c r="K94" t="s">
        <v>317</v>
      </c>
      <c r="L94" t="s">
        <v>318</v>
      </c>
    </row>
    <row r="95" spans="1:12">
      <c r="A95" t="s">
        <v>319</v>
      </c>
      <c r="B95" t="s">
        <v>1</v>
      </c>
      <c r="C95" t="s">
        <v>2</v>
      </c>
      <c r="E95" t="s">
        <v>3</v>
      </c>
      <c r="F95" t="s">
        <v>320</v>
      </c>
      <c r="G95">
        <v>3</v>
      </c>
      <c r="H95">
        <v>1</v>
      </c>
      <c r="I95">
        <v>1</v>
      </c>
      <c r="J95">
        <v>2</v>
      </c>
      <c r="K95" t="s">
        <v>321</v>
      </c>
      <c r="L95" t="s">
        <v>322</v>
      </c>
    </row>
    <row r="96" spans="1:12">
      <c r="A96" t="s">
        <v>323</v>
      </c>
      <c r="B96" t="s">
        <v>14</v>
      </c>
      <c r="C96" t="s">
        <v>2</v>
      </c>
      <c r="E96" t="s">
        <v>3</v>
      </c>
      <c r="F96" t="s">
        <v>324</v>
      </c>
      <c r="G96">
        <v>4</v>
      </c>
      <c r="H96">
        <v>1</v>
      </c>
      <c r="I96">
        <v>1</v>
      </c>
      <c r="J96">
        <v>3</v>
      </c>
      <c r="K96" t="s">
        <v>325</v>
      </c>
      <c r="L96" t="s">
        <v>326</v>
      </c>
    </row>
    <row r="97" spans="1:12">
      <c r="A97" t="s">
        <v>327</v>
      </c>
      <c r="B97" t="s">
        <v>14</v>
      </c>
      <c r="C97" t="s">
        <v>2</v>
      </c>
      <c r="D97" t="s">
        <v>15</v>
      </c>
      <c r="F97" t="s">
        <v>328</v>
      </c>
      <c r="G97">
        <v>1</v>
      </c>
      <c r="H97">
        <v>2</v>
      </c>
      <c r="I97">
        <v>1</v>
      </c>
      <c r="J97">
        <v>0</v>
      </c>
      <c r="K97" t="s">
        <v>329</v>
      </c>
      <c r="L97" t="s">
        <v>330</v>
      </c>
    </row>
    <row r="98" spans="1:12">
      <c r="A98" t="s">
        <v>331</v>
      </c>
      <c r="B98" t="s">
        <v>14</v>
      </c>
      <c r="C98" t="s">
        <v>2</v>
      </c>
      <c r="D98" t="s">
        <v>15</v>
      </c>
      <c r="F98" t="s">
        <v>332</v>
      </c>
      <c r="G98">
        <v>2</v>
      </c>
      <c r="H98">
        <v>0</v>
      </c>
      <c r="I98">
        <v>0</v>
      </c>
      <c r="J98">
        <v>2</v>
      </c>
      <c r="K98" t="s">
        <v>333</v>
      </c>
      <c r="L98" t="s">
        <v>11</v>
      </c>
    </row>
    <row r="99" spans="1:12">
      <c r="A99" t="s">
        <v>334</v>
      </c>
      <c r="B99" t="s">
        <v>14</v>
      </c>
      <c r="D99" t="s">
        <v>15</v>
      </c>
      <c r="E99" t="s">
        <v>3</v>
      </c>
      <c r="F99" t="s">
        <v>335</v>
      </c>
      <c r="G99">
        <v>1</v>
      </c>
      <c r="H99">
        <v>1</v>
      </c>
      <c r="I99">
        <v>1</v>
      </c>
      <c r="J99">
        <v>0</v>
      </c>
      <c r="K99" t="s">
        <v>336</v>
      </c>
      <c r="L99" t="s">
        <v>336</v>
      </c>
    </row>
    <row r="100" spans="1:12">
      <c r="A100" t="s">
        <v>337</v>
      </c>
      <c r="B100" t="s">
        <v>1</v>
      </c>
      <c r="D100" t="s">
        <v>15</v>
      </c>
      <c r="E100" t="s">
        <v>3</v>
      </c>
      <c r="F100" t="s">
        <v>338</v>
      </c>
      <c r="G100">
        <v>2</v>
      </c>
      <c r="H100">
        <v>0</v>
      </c>
      <c r="I100">
        <v>0</v>
      </c>
      <c r="J100">
        <v>2</v>
      </c>
      <c r="K100" t="s">
        <v>339</v>
      </c>
      <c r="L100" t="s">
        <v>11</v>
      </c>
    </row>
    <row r="101" spans="1:12">
      <c r="A101" t="s">
        <v>340</v>
      </c>
      <c r="B101" t="s">
        <v>1</v>
      </c>
      <c r="D101" t="s">
        <v>15</v>
      </c>
      <c r="E101" t="s">
        <v>3</v>
      </c>
      <c r="F101" t="s">
        <v>341</v>
      </c>
      <c r="G101">
        <v>1</v>
      </c>
      <c r="H101">
        <v>1</v>
      </c>
      <c r="I101">
        <v>1</v>
      </c>
      <c r="J101">
        <v>0</v>
      </c>
      <c r="K101" t="s">
        <v>342</v>
      </c>
      <c r="L101" t="s">
        <v>342</v>
      </c>
    </row>
    <row r="102" spans="1:12">
      <c r="A102" t="s">
        <v>343</v>
      </c>
      <c r="B102" t="s">
        <v>14</v>
      </c>
      <c r="D102" t="s">
        <v>15</v>
      </c>
      <c r="E102" t="s">
        <v>3</v>
      </c>
      <c r="F102" t="s">
        <v>344</v>
      </c>
      <c r="G102">
        <v>1</v>
      </c>
      <c r="H102">
        <v>1</v>
      </c>
      <c r="I102">
        <v>1</v>
      </c>
      <c r="J102">
        <v>0</v>
      </c>
      <c r="K102" t="s">
        <v>345</v>
      </c>
      <c r="L102" t="s">
        <v>345</v>
      </c>
    </row>
    <row r="103" spans="1:12">
      <c r="A103" t="s">
        <v>346</v>
      </c>
      <c r="B103" t="s">
        <v>14</v>
      </c>
      <c r="C103" t="s">
        <v>2</v>
      </c>
      <c r="E103" t="s">
        <v>3</v>
      </c>
      <c r="F103" t="s">
        <v>347</v>
      </c>
      <c r="G103">
        <v>1</v>
      </c>
      <c r="H103">
        <v>0</v>
      </c>
      <c r="I103">
        <v>0</v>
      </c>
      <c r="J103">
        <v>1</v>
      </c>
      <c r="K103" t="s">
        <v>348</v>
      </c>
      <c r="L103" t="s">
        <v>11</v>
      </c>
    </row>
    <row r="104" spans="1:12">
      <c r="A104" t="s">
        <v>349</v>
      </c>
      <c r="B104" t="s">
        <v>14</v>
      </c>
      <c r="C104" t="s">
        <v>2</v>
      </c>
      <c r="E104" t="s">
        <v>3</v>
      </c>
      <c r="F104" t="s">
        <v>350</v>
      </c>
      <c r="G104">
        <v>1</v>
      </c>
      <c r="H104">
        <v>0</v>
      </c>
      <c r="I104">
        <v>0</v>
      </c>
      <c r="J104">
        <v>1</v>
      </c>
      <c r="K104" t="s">
        <v>351</v>
      </c>
      <c r="L104" t="s">
        <v>11</v>
      </c>
    </row>
    <row r="105" spans="1:12">
      <c r="A105" t="s">
        <v>352</v>
      </c>
      <c r="B105" t="s">
        <v>14</v>
      </c>
      <c r="C105" t="s">
        <v>2</v>
      </c>
      <c r="E105" t="s">
        <v>3</v>
      </c>
      <c r="F105" t="s">
        <v>353</v>
      </c>
      <c r="G105">
        <v>2</v>
      </c>
      <c r="H105">
        <v>3</v>
      </c>
      <c r="I105">
        <v>2</v>
      </c>
      <c r="J105">
        <v>0</v>
      </c>
      <c r="K105" t="s">
        <v>354</v>
      </c>
      <c r="L105" t="s">
        <v>355</v>
      </c>
    </row>
    <row r="106" spans="1:12">
      <c r="A106" t="s">
        <v>356</v>
      </c>
      <c r="B106" t="s">
        <v>1</v>
      </c>
      <c r="C106" t="s">
        <v>2</v>
      </c>
      <c r="D106" t="s">
        <v>15</v>
      </c>
      <c r="F106" t="s">
        <v>357</v>
      </c>
      <c r="G106">
        <v>1</v>
      </c>
      <c r="H106">
        <v>1</v>
      </c>
      <c r="I106">
        <v>1</v>
      </c>
      <c r="J106">
        <v>0</v>
      </c>
      <c r="K106" t="s">
        <v>358</v>
      </c>
      <c r="L106" t="s">
        <v>358</v>
      </c>
    </row>
    <row r="107" spans="1:12">
      <c r="A107" t="s">
        <v>359</v>
      </c>
      <c r="B107" t="s">
        <v>14</v>
      </c>
      <c r="C107" t="s">
        <v>2</v>
      </c>
      <c r="D107" t="s">
        <v>15</v>
      </c>
      <c r="F107" t="s">
        <v>360</v>
      </c>
      <c r="G107">
        <v>2</v>
      </c>
      <c r="H107">
        <v>1</v>
      </c>
      <c r="I107">
        <v>1</v>
      </c>
      <c r="J107">
        <v>1</v>
      </c>
      <c r="K107" t="s">
        <v>361</v>
      </c>
      <c r="L107" t="s">
        <v>362</v>
      </c>
    </row>
    <row r="108" spans="1:12">
      <c r="A108" t="s">
        <v>363</v>
      </c>
      <c r="B108" t="s">
        <v>1</v>
      </c>
      <c r="C108" t="s">
        <v>2</v>
      </c>
      <c r="D108" t="s">
        <v>15</v>
      </c>
      <c r="F108" t="s">
        <v>364</v>
      </c>
      <c r="G108">
        <v>3</v>
      </c>
      <c r="H108">
        <v>0</v>
      </c>
      <c r="I108">
        <v>0</v>
      </c>
      <c r="J108">
        <v>3</v>
      </c>
      <c r="K108" t="s">
        <v>365</v>
      </c>
      <c r="L108" t="s">
        <v>11</v>
      </c>
    </row>
    <row r="109" spans="1:12">
      <c r="A109" t="s">
        <v>366</v>
      </c>
      <c r="B109" t="s">
        <v>1</v>
      </c>
      <c r="C109" t="s">
        <v>2</v>
      </c>
      <c r="E109" t="s">
        <v>3</v>
      </c>
      <c r="F109" t="s">
        <v>367</v>
      </c>
      <c r="G109">
        <v>2</v>
      </c>
      <c r="H109">
        <v>1</v>
      </c>
      <c r="I109">
        <v>1</v>
      </c>
      <c r="J109">
        <v>1</v>
      </c>
      <c r="K109" t="s">
        <v>368</v>
      </c>
      <c r="L109" t="s">
        <v>369</v>
      </c>
    </row>
    <row r="110" spans="1:12">
      <c r="A110" t="s">
        <v>370</v>
      </c>
      <c r="B110" t="s">
        <v>1</v>
      </c>
      <c r="D110" t="s">
        <v>15</v>
      </c>
      <c r="E110" t="s">
        <v>3</v>
      </c>
      <c r="F110" t="s">
        <v>371</v>
      </c>
      <c r="G110">
        <v>3</v>
      </c>
      <c r="H110">
        <v>0</v>
      </c>
      <c r="I110">
        <v>0</v>
      </c>
      <c r="J110">
        <v>3</v>
      </c>
      <c r="K110" t="s">
        <v>372</v>
      </c>
      <c r="L110" t="s">
        <v>11</v>
      </c>
    </row>
    <row r="111" spans="1:12">
      <c r="A111" t="s">
        <v>373</v>
      </c>
      <c r="B111" t="s">
        <v>1</v>
      </c>
      <c r="D111" t="s">
        <v>15</v>
      </c>
      <c r="E111" t="s">
        <v>3</v>
      </c>
      <c r="F111" t="s">
        <v>374</v>
      </c>
      <c r="G111">
        <v>2</v>
      </c>
      <c r="H111">
        <v>1</v>
      </c>
      <c r="I111">
        <v>1</v>
      </c>
      <c r="J111">
        <v>1</v>
      </c>
      <c r="K111" t="s">
        <v>375</v>
      </c>
      <c r="L111" t="s">
        <v>376</v>
      </c>
    </row>
    <row r="112" spans="1:12">
      <c r="A112" t="s">
        <v>377</v>
      </c>
      <c r="B112" t="s">
        <v>14</v>
      </c>
      <c r="D112" t="s">
        <v>15</v>
      </c>
      <c r="E112" t="s">
        <v>3</v>
      </c>
      <c r="F112" t="s">
        <v>378</v>
      </c>
      <c r="G112">
        <v>1</v>
      </c>
      <c r="H112">
        <v>0</v>
      </c>
      <c r="I112">
        <v>0</v>
      </c>
      <c r="J112">
        <v>1</v>
      </c>
      <c r="K112" t="s">
        <v>379</v>
      </c>
      <c r="L112" t="s">
        <v>11</v>
      </c>
    </row>
    <row r="113" spans="1:12">
      <c r="A113" t="s">
        <v>380</v>
      </c>
      <c r="B113" t="s">
        <v>1</v>
      </c>
      <c r="C113" t="s">
        <v>2</v>
      </c>
      <c r="E113" t="s">
        <v>3</v>
      </c>
      <c r="F113" t="s">
        <v>381</v>
      </c>
      <c r="G113">
        <v>1</v>
      </c>
      <c r="H113">
        <v>0</v>
      </c>
      <c r="I113">
        <v>0</v>
      </c>
      <c r="J113">
        <v>1</v>
      </c>
      <c r="K113" t="s">
        <v>382</v>
      </c>
      <c r="L113" t="s">
        <v>11</v>
      </c>
    </row>
    <row r="114" spans="1:12">
      <c r="A114" t="s">
        <v>383</v>
      </c>
      <c r="B114" t="s">
        <v>14</v>
      </c>
      <c r="C114" t="s">
        <v>2</v>
      </c>
      <c r="E114" t="s">
        <v>3</v>
      </c>
      <c r="F114" t="s">
        <v>384</v>
      </c>
      <c r="G114">
        <v>3</v>
      </c>
      <c r="H114">
        <v>0</v>
      </c>
      <c r="I114">
        <v>0</v>
      </c>
      <c r="J114">
        <v>3</v>
      </c>
      <c r="K114" t="s">
        <v>385</v>
      </c>
      <c r="L114" t="s">
        <v>11</v>
      </c>
    </row>
    <row r="115" spans="1:12">
      <c r="A115" t="s">
        <v>386</v>
      </c>
      <c r="B115" t="s">
        <v>14</v>
      </c>
      <c r="C115" t="s">
        <v>2</v>
      </c>
      <c r="E115" t="s">
        <v>3</v>
      </c>
      <c r="F115" t="s">
        <v>387</v>
      </c>
      <c r="G115">
        <v>1</v>
      </c>
      <c r="H115">
        <v>0</v>
      </c>
      <c r="I115">
        <v>0</v>
      </c>
      <c r="J115">
        <v>1</v>
      </c>
      <c r="K115" t="s">
        <v>388</v>
      </c>
      <c r="L115" t="s">
        <v>11</v>
      </c>
    </row>
    <row r="116" spans="1:12">
      <c r="A116" t="s">
        <v>389</v>
      </c>
      <c r="B116" t="s">
        <v>1</v>
      </c>
      <c r="C116" t="s">
        <v>2</v>
      </c>
      <c r="E116" t="s">
        <v>3</v>
      </c>
      <c r="F116" t="s">
        <v>390</v>
      </c>
      <c r="G116">
        <v>1</v>
      </c>
      <c r="H116">
        <v>1</v>
      </c>
      <c r="I116">
        <v>1</v>
      </c>
      <c r="J116">
        <v>0</v>
      </c>
      <c r="K116" t="s">
        <v>391</v>
      </c>
      <c r="L116" t="s">
        <v>391</v>
      </c>
    </row>
    <row r="117" spans="1:12">
      <c r="A117" t="s">
        <v>392</v>
      </c>
      <c r="B117" t="s">
        <v>1</v>
      </c>
      <c r="D117" t="s">
        <v>15</v>
      </c>
      <c r="E117" t="s">
        <v>3</v>
      </c>
      <c r="F117" t="s">
        <v>393</v>
      </c>
      <c r="G117">
        <v>2</v>
      </c>
      <c r="H117">
        <v>2</v>
      </c>
      <c r="I117">
        <v>2</v>
      </c>
      <c r="J117">
        <v>0</v>
      </c>
      <c r="K117" t="s">
        <v>394</v>
      </c>
      <c r="L117" t="s">
        <v>395</v>
      </c>
    </row>
    <row r="118" spans="1:12">
      <c r="A118" t="s">
        <v>396</v>
      </c>
      <c r="B118" t="s">
        <v>1</v>
      </c>
      <c r="C118" t="s">
        <v>2</v>
      </c>
      <c r="D118" t="s">
        <v>15</v>
      </c>
      <c r="F118" t="s">
        <v>397</v>
      </c>
      <c r="G118">
        <v>2</v>
      </c>
      <c r="H118">
        <v>0</v>
      </c>
      <c r="I118">
        <v>0</v>
      </c>
      <c r="J118">
        <v>2</v>
      </c>
      <c r="K118" t="s">
        <v>398</v>
      </c>
      <c r="L118" t="s">
        <v>11</v>
      </c>
    </row>
    <row r="119" spans="1:12">
      <c r="A119" t="s">
        <v>399</v>
      </c>
      <c r="B119" t="s">
        <v>14</v>
      </c>
      <c r="D119" t="s">
        <v>15</v>
      </c>
      <c r="E119" t="s">
        <v>3</v>
      </c>
      <c r="F119" t="s">
        <v>400</v>
      </c>
      <c r="G119">
        <v>4</v>
      </c>
      <c r="H119">
        <v>3</v>
      </c>
      <c r="I119">
        <v>3</v>
      </c>
      <c r="J119">
        <v>1</v>
      </c>
      <c r="K119" t="s">
        <v>401</v>
      </c>
      <c r="L119" t="s">
        <v>402</v>
      </c>
    </row>
    <row r="120" spans="1:12">
      <c r="A120" t="s">
        <v>403</v>
      </c>
      <c r="B120" t="s">
        <v>14</v>
      </c>
      <c r="D120" t="s">
        <v>15</v>
      </c>
      <c r="E120" t="s">
        <v>3</v>
      </c>
      <c r="F120" t="s">
        <v>404</v>
      </c>
      <c r="G120">
        <v>2</v>
      </c>
      <c r="H120">
        <v>2</v>
      </c>
      <c r="I120">
        <v>2</v>
      </c>
      <c r="J120">
        <v>0</v>
      </c>
      <c r="K120" t="s">
        <v>405</v>
      </c>
      <c r="L120" t="s">
        <v>406</v>
      </c>
    </row>
    <row r="121" spans="1:12">
      <c r="A121" t="s">
        <v>407</v>
      </c>
      <c r="B121" t="s">
        <v>14</v>
      </c>
      <c r="C121" t="s">
        <v>2</v>
      </c>
      <c r="E121" t="s">
        <v>3</v>
      </c>
      <c r="F121" t="s">
        <v>408</v>
      </c>
      <c r="G121">
        <v>1</v>
      </c>
      <c r="H121">
        <v>0</v>
      </c>
      <c r="I121">
        <v>0</v>
      </c>
      <c r="J121">
        <v>1</v>
      </c>
      <c r="K121" t="s">
        <v>409</v>
      </c>
      <c r="L121" t="s">
        <v>11</v>
      </c>
    </row>
    <row r="122" spans="1:12">
      <c r="A122" t="s">
        <v>410</v>
      </c>
      <c r="B122" t="s">
        <v>14</v>
      </c>
      <c r="C122" t="s">
        <v>2</v>
      </c>
      <c r="D122" t="s">
        <v>15</v>
      </c>
      <c r="F122" t="s">
        <v>411</v>
      </c>
      <c r="G122">
        <v>2</v>
      </c>
      <c r="H122">
        <v>0</v>
      </c>
      <c r="I122">
        <v>0</v>
      </c>
      <c r="J122">
        <v>2</v>
      </c>
      <c r="K122" t="s">
        <v>412</v>
      </c>
      <c r="L122" t="s">
        <v>11</v>
      </c>
    </row>
    <row r="123" spans="1:12">
      <c r="A123" t="s">
        <v>413</v>
      </c>
      <c r="B123" t="s">
        <v>1</v>
      </c>
      <c r="D123" t="s">
        <v>15</v>
      </c>
      <c r="E123" t="s">
        <v>3</v>
      </c>
      <c r="F123" t="s">
        <v>414</v>
      </c>
      <c r="G123">
        <v>2</v>
      </c>
      <c r="H123">
        <v>1</v>
      </c>
      <c r="I123">
        <v>1</v>
      </c>
      <c r="J123">
        <v>1</v>
      </c>
      <c r="K123" t="s">
        <v>415</v>
      </c>
      <c r="L123" t="s">
        <v>416</v>
      </c>
    </row>
    <row r="124" spans="1:12">
      <c r="A124" t="s">
        <v>417</v>
      </c>
      <c r="B124" t="s">
        <v>14</v>
      </c>
      <c r="D124" t="s">
        <v>15</v>
      </c>
      <c r="E124" t="s">
        <v>3</v>
      </c>
      <c r="F124" t="s">
        <v>418</v>
      </c>
      <c r="G124">
        <v>3</v>
      </c>
      <c r="H124">
        <v>1</v>
      </c>
      <c r="I124">
        <v>1</v>
      </c>
      <c r="J124">
        <v>2</v>
      </c>
      <c r="K124" t="s">
        <v>419</v>
      </c>
      <c r="L124" t="s">
        <v>420</v>
      </c>
    </row>
    <row r="125" spans="1:12">
      <c r="A125" t="s">
        <v>421</v>
      </c>
      <c r="B125" t="s">
        <v>1</v>
      </c>
      <c r="C125" t="s">
        <v>2</v>
      </c>
      <c r="E125" t="s">
        <v>3</v>
      </c>
      <c r="F125" t="s">
        <v>422</v>
      </c>
      <c r="G125">
        <v>1</v>
      </c>
      <c r="H125">
        <v>1</v>
      </c>
      <c r="I125">
        <v>1</v>
      </c>
      <c r="J125">
        <v>0</v>
      </c>
      <c r="K125" t="s">
        <v>423</v>
      </c>
      <c r="L125" t="s">
        <v>423</v>
      </c>
    </row>
    <row r="126" spans="1:12">
      <c r="A126" t="s">
        <v>424</v>
      </c>
      <c r="B126" t="s">
        <v>1</v>
      </c>
      <c r="C126" t="s">
        <v>2</v>
      </c>
      <c r="E126" t="s">
        <v>3</v>
      </c>
      <c r="F126" t="s">
        <v>425</v>
      </c>
      <c r="G126">
        <v>1</v>
      </c>
      <c r="H126">
        <v>0</v>
      </c>
      <c r="I126">
        <v>0</v>
      </c>
      <c r="J126">
        <v>1</v>
      </c>
      <c r="K126" t="s">
        <v>426</v>
      </c>
      <c r="L126" t="s">
        <v>11</v>
      </c>
    </row>
    <row r="127" spans="1:12">
      <c r="A127" t="s">
        <v>427</v>
      </c>
      <c r="B127" t="s">
        <v>1</v>
      </c>
      <c r="C127" t="s">
        <v>2</v>
      </c>
      <c r="E127" t="s">
        <v>3</v>
      </c>
      <c r="F127" t="s">
        <v>428</v>
      </c>
      <c r="G127">
        <v>2</v>
      </c>
      <c r="H127">
        <v>0</v>
      </c>
      <c r="I127">
        <v>0</v>
      </c>
      <c r="J127">
        <v>2</v>
      </c>
      <c r="K127" t="s">
        <v>429</v>
      </c>
      <c r="L127" t="s">
        <v>11</v>
      </c>
    </row>
    <row r="128" spans="1:12">
      <c r="A128" t="s">
        <v>430</v>
      </c>
      <c r="B128" t="s">
        <v>1</v>
      </c>
      <c r="C128" t="s">
        <v>2</v>
      </c>
      <c r="D128" t="s">
        <v>15</v>
      </c>
      <c r="F128" t="s">
        <v>431</v>
      </c>
      <c r="G128">
        <v>2</v>
      </c>
      <c r="H128">
        <v>0</v>
      </c>
      <c r="I128">
        <v>0</v>
      </c>
      <c r="J128">
        <v>2</v>
      </c>
      <c r="K128" t="s">
        <v>432</v>
      </c>
      <c r="L128" t="s">
        <v>11</v>
      </c>
    </row>
    <row r="129" spans="1:12">
      <c r="A129" t="s">
        <v>433</v>
      </c>
      <c r="B129" t="s">
        <v>14</v>
      </c>
      <c r="C129" t="s">
        <v>2</v>
      </c>
      <c r="E129" t="s">
        <v>3</v>
      </c>
      <c r="F129" t="s">
        <v>434</v>
      </c>
      <c r="G129">
        <v>2</v>
      </c>
      <c r="H129">
        <v>0</v>
      </c>
      <c r="I129">
        <v>0</v>
      </c>
      <c r="J129">
        <v>2</v>
      </c>
      <c r="K129" t="s">
        <v>435</v>
      </c>
      <c r="L129" t="s">
        <v>11</v>
      </c>
    </row>
    <row r="130" spans="1:12">
      <c r="A130" t="s">
        <v>436</v>
      </c>
      <c r="B130" t="s">
        <v>14</v>
      </c>
      <c r="C130" t="s">
        <v>2</v>
      </c>
      <c r="E130" t="s">
        <v>3</v>
      </c>
      <c r="F130" t="s">
        <v>437</v>
      </c>
      <c r="G130">
        <v>1</v>
      </c>
      <c r="H130">
        <v>0</v>
      </c>
      <c r="I130">
        <v>0</v>
      </c>
      <c r="J130">
        <v>1</v>
      </c>
      <c r="K130" t="s">
        <v>438</v>
      </c>
      <c r="L130" t="s">
        <v>11</v>
      </c>
    </row>
    <row r="131" spans="1:12">
      <c r="A131" t="s">
        <v>439</v>
      </c>
      <c r="B131" t="s">
        <v>14</v>
      </c>
      <c r="C131" t="s">
        <v>2</v>
      </c>
      <c r="E131" t="s">
        <v>3</v>
      </c>
      <c r="F131" t="s">
        <v>440</v>
      </c>
      <c r="G131">
        <v>1</v>
      </c>
      <c r="H131">
        <v>0</v>
      </c>
      <c r="I131">
        <v>0</v>
      </c>
      <c r="J131">
        <v>1</v>
      </c>
      <c r="K131" t="s">
        <v>441</v>
      </c>
      <c r="L131" t="s">
        <v>11</v>
      </c>
    </row>
    <row r="132" spans="1:12">
      <c r="A132" t="s">
        <v>442</v>
      </c>
      <c r="B132" t="s">
        <v>14</v>
      </c>
      <c r="C132" t="s">
        <v>2</v>
      </c>
      <c r="E132" t="s">
        <v>3</v>
      </c>
      <c r="F132" t="s">
        <v>443</v>
      </c>
      <c r="G132">
        <v>1</v>
      </c>
      <c r="H132">
        <v>0</v>
      </c>
      <c r="I132">
        <v>0</v>
      </c>
      <c r="J132">
        <v>1</v>
      </c>
      <c r="K132" t="s">
        <v>444</v>
      </c>
      <c r="L132" t="s">
        <v>11</v>
      </c>
    </row>
    <row r="133" spans="1:12">
      <c r="A133" t="s">
        <v>445</v>
      </c>
      <c r="B133" t="s">
        <v>14</v>
      </c>
      <c r="C133" t="s">
        <v>2</v>
      </c>
      <c r="E133" t="s">
        <v>3</v>
      </c>
      <c r="F133" t="s">
        <v>446</v>
      </c>
      <c r="G133">
        <v>2</v>
      </c>
      <c r="H133">
        <v>0</v>
      </c>
      <c r="I133">
        <v>0</v>
      </c>
      <c r="J133">
        <v>2</v>
      </c>
      <c r="K133" t="s">
        <v>447</v>
      </c>
      <c r="L133" t="s">
        <v>11</v>
      </c>
    </row>
    <row r="134" spans="1:12">
      <c r="A134" t="s">
        <v>448</v>
      </c>
      <c r="B134" t="s">
        <v>14</v>
      </c>
      <c r="C134" t="s">
        <v>2</v>
      </c>
      <c r="D134" t="s">
        <v>15</v>
      </c>
      <c r="F134" t="s">
        <v>449</v>
      </c>
      <c r="G134">
        <v>2</v>
      </c>
      <c r="H134">
        <v>1</v>
      </c>
      <c r="I134">
        <v>1</v>
      </c>
      <c r="J134">
        <v>1</v>
      </c>
      <c r="K134" t="s">
        <v>450</v>
      </c>
      <c r="L134" t="s">
        <v>451</v>
      </c>
    </row>
    <row r="135" spans="1:12">
      <c r="A135" t="s">
        <v>452</v>
      </c>
      <c r="B135" t="s">
        <v>14</v>
      </c>
      <c r="C135" t="s">
        <v>2</v>
      </c>
      <c r="D135" t="s">
        <v>15</v>
      </c>
      <c r="F135" t="s">
        <v>453</v>
      </c>
      <c r="G135">
        <v>7</v>
      </c>
      <c r="H135">
        <v>0</v>
      </c>
      <c r="I135">
        <v>0</v>
      </c>
      <c r="J135">
        <v>7</v>
      </c>
      <c r="K135" t="s">
        <v>454</v>
      </c>
      <c r="L135" t="s">
        <v>11</v>
      </c>
    </row>
    <row r="136" spans="1:12">
      <c r="A136" t="s">
        <v>455</v>
      </c>
      <c r="B136" t="s">
        <v>1</v>
      </c>
      <c r="D136" t="s">
        <v>15</v>
      </c>
      <c r="E136" t="s">
        <v>3</v>
      </c>
      <c r="F136" t="s">
        <v>456</v>
      </c>
      <c r="G136">
        <v>2</v>
      </c>
      <c r="H136">
        <v>2</v>
      </c>
      <c r="I136">
        <v>2</v>
      </c>
      <c r="J136">
        <v>0</v>
      </c>
      <c r="K136" t="s">
        <v>457</v>
      </c>
      <c r="L136" t="s">
        <v>458</v>
      </c>
    </row>
    <row r="137" spans="1:12">
      <c r="A137" t="s">
        <v>459</v>
      </c>
      <c r="B137" t="s">
        <v>1</v>
      </c>
      <c r="D137" t="s">
        <v>15</v>
      </c>
      <c r="E137" t="s">
        <v>3</v>
      </c>
      <c r="F137" t="s">
        <v>460</v>
      </c>
      <c r="G137">
        <v>1</v>
      </c>
      <c r="H137">
        <v>1</v>
      </c>
      <c r="I137">
        <v>1</v>
      </c>
      <c r="J137">
        <v>0</v>
      </c>
      <c r="K137" t="s">
        <v>461</v>
      </c>
      <c r="L137" t="s">
        <v>461</v>
      </c>
    </row>
    <row r="138" spans="1:12">
      <c r="A138" t="s">
        <v>462</v>
      </c>
      <c r="B138" t="s">
        <v>14</v>
      </c>
      <c r="C138" t="s">
        <v>2</v>
      </c>
      <c r="E138" t="s">
        <v>3</v>
      </c>
      <c r="F138" t="s">
        <v>463</v>
      </c>
      <c r="G138">
        <v>3</v>
      </c>
      <c r="H138">
        <v>0</v>
      </c>
      <c r="I138">
        <v>0</v>
      </c>
      <c r="J138">
        <v>3</v>
      </c>
      <c r="K138" t="s">
        <v>464</v>
      </c>
      <c r="L138" t="s">
        <v>11</v>
      </c>
    </row>
    <row r="139" spans="1:12">
      <c r="A139" t="s">
        <v>465</v>
      </c>
      <c r="B139" t="s">
        <v>1</v>
      </c>
      <c r="D139" t="s">
        <v>15</v>
      </c>
      <c r="E139" t="s">
        <v>3</v>
      </c>
      <c r="F139" t="s">
        <v>466</v>
      </c>
      <c r="G139">
        <v>3</v>
      </c>
      <c r="H139">
        <v>1</v>
      </c>
      <c r="I139">
        <v>1</v>
      </c>
      <c r="J139">
        <v>2</v>
      </c>
      <c r="K139" t="s">
        <v>467</v>
      </c>
      <c r="L139" t="s">
        <v>468</v>
      </c>
    </row>
    <row r="140" spans="1:12">
      <c r="A140" t="s">
        <v>469</v>
      </c>
      <c r="B140" t="s">
        <v>14</v>
      </c>
      <c r="D140" t="s">
        <v>15</v>
      </c>
      <c r="E140" t="s">
        <v>3</v>
      </c>
      <c r="F140" t="s">
        <v>470</v>
      </c>
      <c r="G140">
        <v>2</v>
      </c>
      <c r="H140">
        <v>1</v>
      </c>
      <c r="I140">
        <v>1</v>
      </c>
      <c r="J140">
        <v>1</v>
      </c>
      <c r="K140" t="s">
        <v>471</v>
      </c>
      <c r="L140" t="s">
        <v>472</v>
      </c>
    </row>
    <row r="141" spans="1:12">
      <c r="A141" t="s">
        <v>473</v>
      </c>
      <c r="B141" t="s">
        <v>14</v>
      </c>
      <c r="C141" t="s">
        <v>2</v>
      </c>
      <c r="E141" t="s">
        <v>3</v>
      </c>
      <c r="F141" t="s">
        <v>474</v>
      </c>
      <c r="G141">
        <v>1</v>
      </c>
      <c r="H141">
        <v>0</v>
      </c>
      <c r="I141">
        <v>0</v>
      </c>
      <c r="J141">
        <v>1</v>
      </c>
      <c r="K141" t="s">
        <v>475</v>
      </c>
      <c r="L141" t="s">
        <v>11</v>
      </c>
    </row>
    <row r="142" spans="1:12">
      <c r="A142" t="s">
        <v>476</v>
      </c>
      <c r="B142" t="s">
        <v>1</v>
      </c>
      <c r="C142" t="s">
        <v>2</v>
      </c>
      <c r="E142" t="s">
        <v>3</v>
      </c>
      <c r="F142" t="s">
        <v>477</v>
      </c>
      <c r="G142">
        <v>2</v>
      </c>
      <c r="H142">
        <v>1</v>
      </c>
      <c r="I142">
        <v>1</v>
      </c>
      <c r="J142">
        <v>1</v>
      </c>
      <c r="K142" t="s">
        <v>478</v>
      </c>
      <c r="L142" t="s">
        <v>479</v>
      </c>
    </row>
    <row r="143" spans="1:12">
      <c r="A143" t="s">
        <v>480</v>
      </c>
      <c r="B143" t="s">
        <v>14</v>
      </c>
      <c r="C143" t="s">
        <v>2</v>
      </c>
      <c r="E143" t="s">
        <v>3</v>
      </c>
      <c r="F143" t="s">
        <v>481</v>
      </c>
      <c r="G143">
        <v>1</v>
      </c>
      <c r="H143">
        <v>0</v>
      </c>
      <c r="I143">
        <v>0</v>
      </c>
      <c r="J143">
        <v>1</v>
      </c>
      <c r="K143" t="s">
        <v>482</v>
      </c>
      <c r="L143" t="s">
        <v>11</v>
      </c>
    </row>
    <row r="144" spans="1:12">
      <c r="A144" t="s">
        <v>483</v>
      </c>
      <c r="B144" t="s">
        <v>1</v>
      </c>
      <c r="D144" t="s">
        <v>15</v>
      </c>
      <c r="E144" t="s">
        <v>3</v>
      </c>
      <c r="F144" t="s">
        <v>484</v>
      </c>
      <c r="G144">
        <v>1</v>
      </c>
      <c r="H144">
        <v>0</v>
      </c>
      <c r="I144">
        <v>0</v>
      </c>
      <c r="J144">
        <v>1</v>
      </c>
      <c r="K144" t="s">
        <v>485</v>
      </c>
      <c r="L144" t="s">
        <v>11</v>
      </c>
    </row>
    <row r="145" spans="1:12">
      <c r="A145" t="s">
        <v>486</v>
      </c>
      <c r="B145" t="s">
        <v>14</v>
      </c>
      <c r="C145" t="s">
        <v>2</v>
      </c>
      <c r="E145" t="s">
        <v>3</v>
      </c>
      <c r="F145" t="s">
        <v>487</v>
      </c>
      <c r="G145">
        <v>2</v>
      </c>
      <c r="H145">
        <v>0</v>
      </c>
      <c r="I145">
        <v>0</v>
      </c>
      <c r="J145">
        <v>2</v>
      </c>
      <c r="K145" t="s">
        <v>488</v>
      </c>
      <c r="L145" t="s">
        <v>11</v>
      </c>
    </row>
    <row r="146" spans="1:12">
      <c r="A146" t="s">
        <v>489</v>
      </c>
      <c r="B146" t="s">
        <v>1</v>
      </c>
      <c r="C146" t="s">
        <v>2</v>
      </c>
      <c r="E146" t="s">
        <v>3</v>
      </c>
      <c r="F146" t="s">
        <v>490</v>
      </c>
      <c r="G146">
        <v>1</v>
      </c>
      <c r="H146">
        <v>0</v>
      </c>
      <c r="I146">
        <v>0</v>
      </c>
      <c r="J146">
        <v>1</v>
      </c>
      <c r="K146" t="s">
        <v>491</v>
      </c>
      <c r="L146" t="s">
        <v>11</v>
      </c>
    </row>
    <row r="147" spans="1:12">
      <c r="A147" t="s">
        <v>492</v>
      </c>
      <c r="B147" t="s">
        <v>1</v>
      </c>
      <c r="D147" t="s">
        <v>15</v>
      </c>
      <c r="E147" t="s">
        <v>3</v>
      </c>
      <c r="F147" t="s">
        <v>493</v>
      </c>
      <c r="G147">
        <v>3</v>
      </c>
      <c r="H147">
        <v>1</v>
      </c>
      <c r="I147">
        <v>1</v>
      </c>
      <c r="J147">
        <v>2</v>
      </c>
      <c r="K147" t="s">
        <v>494</v>
      </c>
      <c r="L147" t="s">
        <v>495</v>
      </c>
    </row>
    <row r="148" spans="1:12">
      <c r="A148" t="s">
        <v>496</v>
      </c>
      <c r="B148" t="s">
        <v>1</v>
      </c>
      <c r="D148" t="s">
        <v>15</v>
      </c>
      <c r="E148" t="s">
        <v>3</v>
      </c>
      <c r="F148" t="s">
        <v>497</v>
      </c>
      <c r="G148">
        <v>1</v>
      </c>
      <c r="H148">
        <v>0</v>
      </c>
      <c r="I148">
        <v>0</v>
      </c>
      <c r="J148">
        <v>1</v>
      </c>
      <c r="K148" t="s">
        <v>498</v>
      </c>
      <c r="L148" t="s">
        <v>11</v>
      </c>
    </row>
    <row r="149" spans="1:12">
      <c r="A149" t="s">
        <v>499</v>
      </c>
      <c r="B149" t="s">
        <v>14</v>
      </c>
      <c r="D149" t="s">
        <v>15</v>
      </c>
      <c r="E149" t="s">
        <v>3</v>
      </c>
      <c r="F149" t="s">
        <v>500</v>
      </c>
      <c r="G149">
        <v>3</v>
      </c>
      <c r="H149">
        <v>2</v>
      </c>
      <c r="I149">
        <v>2</v>
      </c>
      <c r="J149">
        <v>1</v>
      </c>
      <c r="K149" t="s">
        <v>501</v>
      </c>
      <c r="L149" t="s">
        <v>502</v>
      </c>
    </row>
    <row r="150" spans="1:12">
      <c r="A150" t="s">
        <v>503</v>
      </c>
      <c r="B150" t="s">
        <v>14</v>
      </c>
      <c r="C150" t="s">
        <v>2</v>
      </c>
      <c r="E150" t="s">
        <v>3</v>
      </c>
      <c r="F150" t="s">
        <v>504</v>
      </c>
      <c r="G150">
        <v>2</v>
      </c>
      <c r="H150">
        <v>0</v>
      </c>
      <c r="I150">
        <v>0</v>
      </c>
      <c r="J150">
        <v>2</v>
      </c>
      <c r="K150" t="s">
        <v>505</v>
      </c>
      <c r="L150" t="s">
        <v>11</v>
      </c>
    </row>
    <row r="151" spans="1:12">
      <c r="A151" t="s">
        <v>506</v>
      </c>
      <c r="B151" t="s">
        <v>1</v>
      </c>
      <c r="D151" t="s">
        <v>15</v>
      </c>
      <c r="E151" t="s">
        <v>3</v>
      </c>
      <c r="F151" t="s">
        <v>507</v>
      </c>
      <c r="G151">
        <v>2</v>
      </c>
      <c r="H151">
        <v>0</v>
      </c>
      <c r="I151">
        <v>0</v>
      </c>
      <c r="J151">
        <v>2</v>
      </c>
      <c r="K151" t="s">
        <v>508</v>
      </c>
      <c r="L151" t="s">
        <v>11</v>
      </c>
    </row>
    <row r="152" spans="1:12">
      <c r="A152" t="s">
        <v>509</v>
      </c>
      <c r="B152" t="s">
        <v>14</v>
      </c>
      <c r="D152" t="s">
        <v>15</v>
      </c>
      <c r="E152" t="s">
        <v>3</v>
      </c>
      <c r="F152" t="s">
        <v>510</v>
      </c>
      <c r="G152">
        <v>2</v>
      </c>
      <c r="H152">
        <v>0</v>
      </c>
      <c r="I152">
        <v>0</v>
      </c>
      <c r="J152">
        <v>2</v>
      </c>
      <c r="K152" t="s">
        <v>511</v>
      </c>
      <c r="L152" t="s">
        <v>11</v>
      </c>
    </row>
    <row r="153" spans="1:12">
      <c r="A153" t="s">
        <v>512</v>
      </c>
      <c r="B153" t="s">
        <v>14</v>
      </c>
      <c r="D153" t="s">
        <v>15</v>
      </c>
      <c r="E153" t="s">
        <v>3</v>
      </c>
      <c r="F153" t="s">
        <v>513</v>
      </c>
      <c r="G153">
        <v>1</v>
      </c>
      <c r="H153">
        <v>0</v>
      </c>
      <c r="I153">
        <v>0</v>
      </c>
      <c r="J153">
        <v>1</v>
      </c>
      <c r="K153" t="s">
        <v>514</v>
      </c>
      <c r="L153" t="s">
        <v>11</v>
      </c>
    </row>
    <row r="154" spans="1:12">
      <c r="A154" t="s">
        <v>515</v>
      </c>
      <c r="B154" t="s">
        <v>14</v>
      </c>
      <c r="D154" t="s">
        <v>15</v>
      </c>
      <c r="E154" t="s">
        <v>3</v>
      </c>
      <c r="F154" t="s">
        <v>516</v>
      </c>
      <c r="G154">
        <v>1</v>
      </c>
      <c r="H154">
        <v>2</v>
      </c>
      <c r="I154">
        <v>1</v>
      </c>
      <c r="J154">
        <v>0</v>
      </c>
      <c r="K154" t="s">
        <v>517</v>
      </c>
      <c r="L154" t="s">
        <v>518</v>
      </c>
    </row>
    <row r="155" spans="1:12">
      <c r="A155" t="s">
        <v>519</v>
      </c>
      <c r="B155" t="s">
        <v>14</v>
      </c>
      <c r="C155" t="s">
        <v>2</v>
      </c>
      <c r="D155" t="s">
        <v>15</v>
      </c>
      <c r="F155" t="s">
        <v>520</v>
      </c>
      <c r="G155">
        <v>1</v>
      </c>
      <c r="H155">
        <v>1</v>
      </c>
      <c r="I155">
        <v>1</v>
      </c>
      <c r="J155">
        <v>0</v>
      </c>
      <c r="K155" t="s">
        <v>521</v>
      </c>
      <c r="L155" t="s">
        <v>521</v>
      </c>
    </row>
    <row r="156" spans="1:12">
      <c r="A156" t="s">
        <v>522</v>
      </c>
      <c r="B156" t="s">
        <v>1</v>
      </c>
      <c r="D156" t="s">
        <v>15</v>
      </c>
      <c r="E156" t="s">
        <v>3</v>
      </c>
      <c r="F156" t="s">
        <v>523</v>
      </c>
      <c r="G156">
        <v>1</v>
      </c>
      <c r="H156">
        <v>0</v>
      </c>
      <c r="I156">
        <v>0</v>
      </c>
      <c r="J156">
        <v>1</v>
      </c>
      <c r="K156" t="s">
        <v>524</v>
      </c>
      <c r="L156" t="s">
        <v>11</v>
      </c>
    </row>
    <row r="157" spans="1:12">
      <c r="A157" t="s">
        <v>525</v>
      </c>
      <c r="B157" t="s">
        <v>14</v>
      </c>
      <c r="C157" t="s">
        <v>2</v>
      </c>
      <c r="E157" t="s">
        <v>3</v>
      </c>
      <c r="F157" t="s">
        <v>526</v>
      </c>
      <c r="G157">
        <v>2</v>
      </c>
      <c r="H157">
        <v>0</v>
      </c>
      <c r="I157">
        <v>0</v>
      </c>
      <c r="J157">
        <v>2</v>
      </c>
      <c r="K157" t="s">
        <v>527</v>
      </c>
      <c r="L157" t="s">
        <v>11</v>
      </c>
    </row>
    <row r="158" spans="1:12">
      <c r="A158" t="s">
        <v>528</v>
      </c>
      <c r="B158" t="s">
        <v>14</v>
      </c>
      <c r="C158" t="s">
        <v>2</v>
      </c>
      <c r="D158" t="s">
        <v>15</v>
      </c>
      <c r="F158" t="s">
        <v>529</v>
      </c>
      <c r="G158">
        <v>2</v>
      </c>
      <c r="H158">
        <v>2</v>
      </c>
      <c r="I158">
        <v>2</v>
      </c>
      <c r="J158">
        <v>0</v>
      </c>
      <c r="K158" t="s">
        <v>530</v>
      </c>
      <c r="L158" t="s">
        <v>530</v>
      </c>
    </row>
    <row r="159" spans="1:12">
      <c r="A159" t="s">
        <v>531</v>
      </c>
      <c r="B159" t="s">
        <v>14</v>
      </c>
      <c r="C159" t="s">
        <v>2</v>
      </c>
      <c r="E159" t="s">
        <v>3</v>
      </c>
      <c r="F159" t="s">
        <v>532</v>
      </c>
      <c r="G159">
        <v>1</v>
      </c>
      <c r="H159">
        <v>0</v>
      </c>
      <c r="I159">
        <v>0</v>
      </c>
      <c r="J159">
        <v>1</v>
      </c>
      <c r="K159" t="s">
        <v>533</v>
      </c>
      <c r="L159" t="s">
        <v>11</v>
      </c>
    </row>
    <row r="160" spans="1:12">
      <c r="A160" t="s">
        <v>534</v>
      </c>
      <c r="B160" t="s">
        <v>14</v>
      </c>
      <c r="C160" t="s">
        <v>2</v>
      </c>
      <c r="E160" t="s">
        <v>3</v>
      </c>
      <c r="F160" t="s">
        <v>535</v>
      </c>
      <c r="G160">
        <v>1</v>
      </c>
      <c r="H160">
        <v>1</v>
      </c>
      <c r="I160">
        <v>1</v>
      </c>
      <c r="J160">
        <v>0</v>
      </c>
      <c r="K160" t="s">
        <v>536</v>
      </c>
      <c r="L160" t="s">
        <v>536</v>
      </c>
    </row>
    <row r="161" spans="1:12">
      <c r="A161" t="s">
        <v>537</v>
      </c>
      <c r="B161" t="s">
        <v>14</v>
      </c>
      <c r="C161" t="s">
        <v>2</v>
      </c>
      <c r="E161" t="s">
        <v>3</v>
      </c>
      <c r="F161" t="s">
        <v>538</v>
      </c>
      <c r="G161">
        <v>1</v>
      </c>
      <c r="H161">
        <v>0</v>
      </c>
      <c r="I161">
        <v>0</v>
      </c>
      <c r="J161">
        <v>1</v>
      </c>
      <c r="K161" t="s">
        <v>539</v>
      </c>
      <c r="L161" t="s">
        <v>11</v>
      </c>
    </row>
    <row r="162" spans="1:12">
      <c r="A162" t="s">
        <v>540</v>
      </c>
      <c r="B162" t="s">
        <v>14</v>
      </c>
      <c r="C162" t="s">
        <v>2</v>
      </c>
      <c r="E162" t="s">
        <v>3</v>
      </c>
      <c r="F162" t="s">
        <v>541</v>
      </c>
      <c r="G162">
        <v>2</v>
      </c>
      <c r="H162">
        <v>1</v>
      </c>
      <c r="I162">
        <v>1</v>
      </c>
      <c r="J162">
        <v>1</v>
      </c>
      <c r="K162" t="s">
        <v>542</v>
      </c>
      <c r="L162" t="s">
        <v>543</v>
      </c>
    </row>
    <row r="163" spans="1:12">
      <c r="A163" t="s">
        <v>544</v>
      </c>
      <c r="B163" t="s">
        <v>14</v>
      </c>
      <c r="C163" t="s">
        <v>2</v>
      </c>
      <c r="E163" t="s">
        <v>3</v>
      </c>
      <c r="F163" t="s">
        <v>545</v>
      </c>
      <c r="G163">
        <v>1</v>
      </c>
      <c r="H163">
        <v>0</v>
      </c>
      <c r="I163">
        <v>0</v>
      </c>
      <c r="J163">
        <v>1</v>
      </c>
      <c r="K163" t="s">
        <v>546</v>
      </c>
      <c r="L163" t="s">
        <v>11</v>
      </c>
    </row>
    <row r="164" spans="1:12">
      <c r="A164" t="s">
        <v>547</v>
      </c>
      <c r="B164" t="s">
        <v>14</v>
      </c>
      <c r="C164" t="s">
        <v>2</v>
      </c>
      <c r="D164" t="s">
        <v>15</v>
      </c>
      <c r="F164" t="s">
        <v>548</v>
      </c>
      <c r="G164">
        <v>2</v>
      </c>
      <c r="H164">
        <v>1</v>
      </c>
      <c r="I164">
        <v>1</v>
      </c>
      <c r="J164">
        <v>1</v>
      </c>
      <c r="K164" t="s">
        <v>549</v>
      </c>
      <c r="L164" t="s">
        <v>550</v>
      </c>
    </row>
    <row r="165" spans="1:12">
      <c r="A165" t="s">
        <v>551</v>
      </c>
      <c r="B165" t="s">
        <v>14</v>
      </c>
      <c r="C165" t="s">
        <v>2</v>
      </c>
      <c r="E165" t="s">
        <v>3</v>
      </c>
      <c r="F165" t="s">
        <v>552</v>
      </c>
      <c r="G165">
        <v>1</v>
      </c>
      <c r="H165">
        <v>1</v>
      </c>
      <c r="I165">
        <v>1</v>
      </c>
      <c r="J165">
        <v>0</v>
      </c>
      <c r="K165" t="s">
        <v>553</v>
      </c>
      <c r="L165" t="s">
        <v>553</v>
      </c>
    </row>
    <row r="166" spans="1:12">
      <c r="A166" t="s">
        <v>554</v>
      </c>
      <c r="B166" t="s">
        <v>14</v>
      </c>
      <c r="D166" t="s">
        <v>15</v>
      </c>
      <c r="E166" t="s">
        <v>3</v>
      </c>
      <c r="F166" t="s">
        <v>555</v>
      </c>
      <c r="G166">
        <v>2</v>
      </c>
      <c r="H166">
        <v>1</v>
      </c>
      <c r="I166">
        <v>1</v>
      </c>
      <c r="J166">
        <v>1</v>
      </c>
      <c r="K166" t="s">
        <v>556</v>
      </c>
      <c r="L166" t="s">
        <v>557</v>
      </c>
    </row>
    <row r="167" spans="1:12">
      <c r="A167" t="s">
        <v>558</v>
      </c>
      <c r="B167" t="s">
        <v>14</v>
      </c>
      <c r="D167" t="s">
        <v>15</v>
      </c>
      <c r="E167" t="s">
        <v>3</v>
      </c>
      <c r="F167" t="s">
        <v>559</v>
      </c>
      <c r="G167">
        <v>1</v>
      </c>
      <c r="H167">
        <v>0</v>
      </c>
      <c r="I167">
        <v>0</v>
      </c>
      <c r="J167">
        <v>1</v>
      </c>
      <c r="K167" t="s">
        <v>560</v>
      </c>
      <c r="L167" t="s">
        <v>11</v>
      </c>
    </row>
    <row r="168" spans="1:12">
      <c r="A168" t="s">
        <v>561</v>
      </c>
      <c r="B168" t="s">
        <v>1</v>
      </c>
      <c r="D168" t="s">
        <v>15</v>
      </c>
      <c r="E168" t="s">
        <v>3</v>
      </c>
      <c r="F168" t="s">
        <v>562</v>
      </c>
      <c r="G168">
        <v>2</v>
      </c>
      <c r="H168">
        <v>2</v>
      </c>
      <c r="I168">
        <v>2</v>
      </c>
      <c r="J168">
        <v>0</v>
      </c>
      <c r="K168" t="s">
        <v>563</v>
      </c>
      <c r="L168" t="s">
        <v>564</v>
      </c>
    </row>
    <row r="169" spans="1:12">
      <c r="A169" t="s">
        <v>565</v>
      </c>
      <c r="B169" t="s">
        <v>14</v>
      </c>
      <c r="C169" t="s">
        <v>2</v>
      </c>
      <c r="D169" t="s">
        <v>15</v>
      </c>
      <c r="F169" t="s">
        <v>566</v>
      </c>
      <c r="G169">
        <v>3</v>
      </c>
      <c r="H169">
        <v>2</v>
      </c>
      <c r="I169">
        <v>2</v>
      </c>
      <c r="J169">
        <v>1</v>
      </c>
      <c r="K169" t="s">
        <v>567</v>
      </c>
      <c r="L169" t="s">
        <v>568</v>
      </c>
    </row>
    <row r="170" spans="1:12">
      <c r="A170" t="s">
        <v>569</v>
      </c>
      <c r="B170" t="s">
        <v>14</v>
      </c>
      <c r="C170" t="s">
        <v>2</v>
      </c>
      <c r="E170" t="s">
        <v>3</v>
      </c>
      <c r="F170" t="s">
        <v>570</v>
      </c>
      <c r="G170">
        <v>1</v>
      </c>
      <c r="H170">
        <v>0</v>
      </c>
      <c r="I170">
        <v>0</v>
      </c>
      <c r="J170">
        <v>1</v>
      </c>
      <c r="K170" t="s">
        <v>571</v>
      </c>
      <c r="L170" t="s">
        <v>11</v>
      </c>
    </row>
    <row r="171" spans="1:12">
      <c r="A171" t="s">
        <v>572</v>
      </c>
      <c r="B171" t="s">
        <v>14</v>
      </c>
      <c r="C171" t="s">
        <v>2</v>
      </c>
      <c r="E171" t="s">
        <v>3</v>
      </c>
      <c r="F171" t="s">
        <v>573</v>
      </c>
      <c r="G171">
        <v>1</v>
      </c>
      <c r="H171">
        <v>0</v>
      </c>
      <c r="I171">
        <v>0</v>
      </c>
      <c r="J171">
        <v>1</v>
      </c>
      <c r="K171" t="s">
        <v>574</v>
      </c>
      <c r="L171" t="s">
        <v>11</v>
      </c>
    </row>
    <row r="172" spans="1:12">
      <c r="A172" t="s">
        <v>575</v>
      </c>
      <c r="B172" t="s">
        <v>25</v>
      </c>
      <c r="C172" t="s">
        <v>2</v>
      </c>
      <c r="E172" t="s">
        <v>3</v>
      </c>
      <c r="F172" t="s">
        <v>576</v>
      </c>
      <c r="G172">
        <v>8</v>
      </c>
      <c r="H172">
        <v>0</v>
      </c>
      <c r="I172">
        <v>0</v>
      </c>
      <c r="J172">
        <v>8</v>
      </c>
      <c r="K172" t="s">
        <v>577</v>
      </c>
      <c r="L172" t="s">
        <v>11</v>
      </c>
    </row>
    <row r="173" spans="1:12">
      <c r="A173" t="s">
        <v>578</v>
      </c>
      <c r="B173" t="s">
        <v>1</v>
      </c>
      <c r="C173" t="s">
        <v>2</v>
      </c>
      <c r="D173" t="s">
        <v>15</v>
      </c>
      <c r="F173" t="s">
        <v>579</v>
      </c>
      <c r="G173">
        <v>2</v>
      </c>
      <c r="H173">
        <v>2</v>
      </c>
      <c r="I173">
        <v>2</v>
      </c>
      <c r="J173">
        <v>0</v>
      </c>
      <c r="K173" t="s">
        <v>580</v>
      </c>
      <c r="L173" t="s">
        <v>580</v>
      </c>
    </row>
    <row r="174" spans="1:12">
      <c r="A174" t="s">
        <v>581</v>
      </c>
      <c r="B174" t="s">
        <v>14</v>
      </c>
      <c r="C174" t="s">
        <v>2</v>
      </c>
      <c r="E174" t="s">
        <v>3</v>
      </c>
      <c r="F174" t="s">
        <v>582</v>
      </c>
      <c r="G174">
        <v>3</v>
      </c>
      <c r="H174">
        <v>3</v>
      </c>
      <c r="I174">
        <v>3</v>
      </c>
      <c r="J174">
        <v>0</v>
      </c>
      <c r="K174" t="s">
        <v>583</v>
      </c>
      <c r="L174" t="s">
        <v>584</v>
      </c>
    </row>
    <row r="175" spans="1:12">
      <c r="A175" t="s">
        <v>585</v>
      </c>
      <c r="B175" t="s">
        <v>14</v>
      </c>
      <c r="C175" t="s">
        <v>2</v>
      </c>
      <c r="E175" t="s">
        <v>3</v>
      </c>
      <c r="F175" t="s">
        <v>586</v>
      </c>
      <c r="G175">
        <v>1</v>
      </c>
      <c r="H175">
        <v>0</v>
      </c>
      <c r="I175">
        <v>0</v>
      </c>
      <c r="J175">
        <v>1</v>
      </c>
      <c r="K175" t="s">
        <v>587</v>
      </c>
      <c r="L175" t="s">
        <v>11</v>
      </c>
    </row>
    <row r="176" spans="1:12">
      <c r="A176" t="s">
        <v>588</v>
      </c>
      <c r="B176" t="s">
        <v>14</v>
      </c>
      <c r="C176" t="s">
        <v>2</v>
      </c>
      <c r="E176" t="s">
        <v>3</v>
      </c>
      <c r="F176" t="s">
        <v>589</v>
      </c>
      <c r="G176">
        <v>1</v>
      </c>
      <c r="H176">
        <v>0</v>
      </c>
      <c r="I176">
        <v>0</v>
      </c>
      <c r="J176">
        <v>1</v>
      </c>
      <c r="K176" t="s">
        <v>590</v>
      </c>
      <c r="L176" t="s">
        <v>11</v>
      </c>
    </row>
    <row r="177" spans="1:12">
      <c r="A177" t="s">
        <v>591</v>
      </c>
      <c r="B177" t="s">
        <v>14</v>
      </c>
      <c r="C177" t="s">
        <v>2</v>
      </c>
      <c r="E177" t="s">
        <v>3</v>
      </c>
      <c r="F177" t="s">
        <v>592</v>
      </c>
      <c r="G177">
        <v>1</v>
      </c>
      <c r="H177">
        <v>1</v>
      </c>
      <c r="I177">
        <v>1</v>
      </c>
      <c r="J177">
        <v>0</v>
      </c>
      <c r="K177" t="s">
        <v>593</v>
      </c>
      <c r="L177" t="s">
        <v>593</v>
      </c>
    </row>
    <row r="178" spans="1:12">
      <c r="A178" t="s">
        <v>594</v>
      </c>
      <c r="B178" t="s">
        <v>14</v>
      </c>
      <c r="C178" t="s">
        <v>2</v>
      </c>
      <c r="E178" t="s">
        <v>3</v>
      </c>
      <c r="F178" t="s">
        <v>595</v>
      </c>
      <c r="G178">
        <v>1</v>
      </c>
      <c r="H178">
        <v>0</v>
      </c>
      <c r="I178">
        <v>0</v>
      </c>
      <c r="J178">
        <v>1</v>
      </c>
      <c r="K178" t="s">
        <v>596</v>
      </c>
      <c r="L178" t="s">
        <v>11</v>
      </c>
    </row>
    <row r="179" spans="1:12">
      <c r="A179" t="s">
        <v>597</v>
      </c>
      <c r="B179" t="s">
        <v>1</v>
      </c>
      <c r="C179" t="s">
        <v>2</v>
      </c>
      <c r="D179" t="s">
        <v>15</v>
      </c>
      <c r="F179" t="s">
        <v>598</v>
      </c>
      <c r="G179">
        <v>2</v>
      </c>
      <c r="H179">
        <v>1</v>
      </c>
      <c r="I179">
        <v>1</v>
      </c>
      <c r="J179">
        <v>1</v>
      </c>
      <c r="K179" t="s">
        <v>599</v>
      </c>
      <c r="L179" t="s">
        <v>600</v>
      </c>
    </row>
    <row r="180" spans="1:12">
      <c r="A180" t="s">
        <v>601</v>
      </c>
      <c r="B180" t="s">
        <v>14</v>
      </c>
      <c r="C180" t="s">
        <v>2</v>
      </c>
      <c r="E180" t="s">
        <v>3</v>
      </c>
      <c r="F180" t="s">
        <v>602</v>
      </c>
      <c r="G180">
        <v>1</v>
      </c>
      <c r="H180">
        <v>0</v>
      </c>
      <c r="I180">
        <v>0</v>
      </c>
      <c r="J180">
        <v>1</v>
      </c>
      <c r="K180" t="s">
        <v>603</v>
      </c>
      <c r="L180" t="s">
        <v>11</v>
      </c>
    </row>
    <row r="181" spans="1:12">
      <c r="A181" t="s">
        <v>604</v>
      </c>
      <c r="B181" t="s">
        <v>14</v>
      </c>
      <c r="C181" t="s">
        <v>2</v>
      </c>
      <c r="E181" t="s">
        <v>3</v>
      </c>
      <c r="F181" t="s">
        <v>605</v>
      </c>
      <c r="G181">
        <v>1</v>
      </c>
      <c r="H181">
        <v>0</v>
      </c>
      <c r="I181">
        <v>0</v>
      </c>
      <c r="J181">
        <v>1</v>
      </c>
      <c r="K181" t="s">
        <v>606</v>
      </c>
      <c r="L181" t="s">
        <v>11</v>
      </c>
    </row>
    <row r="182" spans="1:12">
      <c r="A182" t="s">
        <v>607</v>
      </c>
      <c r="B182" t="s">
        <v>14</v>
      </c>
      <c r="C182" t="s">
        <v>2</v>
      </c>
      <c r="E182" t="s">
        <v>3</v>
      </c>
      <c r="F182" t="s">
        <v>608</v>
      </c>
      <c r="G182">
        <v>1</v>
      </c>
      <c r="H182">
        <v>0</v>
      </c>
      <c r="I182">
        <v>0</v>
      </c>
      <c r="J182">
        <v>1</v>
      </c>
      <c r="K182" t="s">
        <v>609</v>
      </c>
      <c r="L182" t="s">
        <v>11</v>
      </c>
    </row>
    <row r="183" spans="1:12">
      <c r="A183" t="s">
        <v>610</v>
      </c>
      <c r="B183" t="s">
        <v>1</v>
      </c>
      <c r="C183" t="s">
        <v>2</v>
      </c>
      <c r="D183" t="s">
        <v>15</v>
      </c>
      <c r="F183" t="s">
        <v>611</v>
      </c>
      <c r="G183">
        <v>2</v>
      </c>
      <c r="H183">
        <v>0</v>
      </c>
      <c r="I183">
        <v>0</v>
      </c>
      <c r="J183">
        <v>2</v>
      </c>
      <c r="K183" t="s">
        <v>612</v>
      </c>
      <c r="L183" t="s">
        <v>11</v>
      </c>
    </row>
    <row r="184" spans="1:12">
      <c r="A184" t="s">
        <v>613</v>
      </c>
      <c r="B184" t="s">
        <v>14</v>
      </c>
      <c r="C184" t="s">
        <v>2</v>
      </c>
      <c r="E184" t="s">
        <v>3</v>
      </c>
      <c r="F184" t="s">
        <v>614</v>
      </c>
      <c r="G184">
        <v>1</v>
      </c>
      <c r="H184">
        <v>0</v>
      </c>
      <c r="I184">
        <v>0</v>
      </c>
      <c r="J184">
        <v>1</v>
      </c>
      <c r="K184" t="s">
        <v>615</v>
      </c>
      <c r="L184" t="s">
        <v>11</v>
      </c>
    </row>
    <row r="185" spans="1:12">
      <c r="A185" t="s">
        <v>616</v>
      </c>
      <c r="B185" t="s">
        <v>1</v>
      </c>
      <c r="D185" t="s">
        <v>15</v>
      </c>
      <c r="E185" t="s">
        <v>3</v>
      </c>
      <c r="F185" t="s">
        <v>617</v>
      </c>
      <c r="G185">
        <v>2</v>
      </c>
      <c r="H185">
        <v>0</v>
      </c>
      <c r="I185">
        <v>0</v>
      </c>
      <c r="J185">
        <v>2</v>
      </c>
      <c r="K185" t="s">
        <v>618</v>
      </c>
      <c r="L185" t="s">
        <v>11</v>
      </c>
    </row>
    <row r="186" spans="1:12">
      <c r="A186" t="s">
        <v>619</v>
      </c>
      <c r="B186" t="s">
        <v>14</v>
      </c>
      <c r="D186" t="s">
        <v>15</v>
      </c>
      <c r="E186" t="s">
        <v>3</v>
      </c>
      <c r="F186" t="s">
        <v>620</v>
      </c>
      <c r="G186">
        <v>1</v>
      </c>
      <c r="H186">
        <v>0</v>
      </c>
      <c r="I186">
        <v>0</v>
      </c>
      <c r="J186">
        <v>1</v>
      </c>
      <c r="K186" t="s">
        <v>621</v>
      </c>
      <c r="L186" t="s">
        <v>11</v>
      </c>
    </row>
    <row r="187" spans="1:12">
      <c r="A187" t="s">
        <v>622</v>
      </c>
      <c r="B187" t="s">
        <v>14</v>
      </c>
      <c r="C187" t="s">
        <v>2</v>
      </c>
      <c r="E187" t="s">
        <v>3</v>
      </c>
      <c r="F187" t="s">
        <v>623</v>
      </c>
      <c r="G187">
        <v>1</v>
      </c>
      <c r="H187">
        <v>0</v>
      </c>
      <c r="I187">
        <v>0</v>
      </c>
      <c r="J187">
        <v>1</v>
      </c>
      <c r="K187" t="s">
        <v>624</v>
      </c>
      <c r="L187" t="s">
        <v>11</v>
      </c>
    </row>
    <row r="188" spans="1:12">
      <c r="A188" t="s">
        <v>625</v>
      </c>
      <c r="B188" t="s">
        <v>1</v>
      </c>
      <c r="D188" t="s">
        <v>15</v>
      </c>
      <c r="E188" t="s">
        <v>3</v>
      </c>
      <c r="F188" t="s">
        <v>626</v>
      </c>
      <c r="G188">
        <v>3</v>
      </c>
      <c r="H188">
        <v>1</v>
      </c>
      <c r="I188">
        <v>1</v>
      </c>
      <c r="J188">
        <v>2</v>
      </c>
      <c r="K188" t="s">
        <v>627</v>
      </c>
      <c r="L188" t="s">
        <v>628</v>
      </c>
    </row>
    <row r="189" spans="1:12">
      <c r="A189" t="s">
        <v>629</v>
      </c>
      <c r="B189" t="s">
        <v>14</v>
      </c>
      <c r="C189" t="s">
        <v>2</v>
      </c>
      <c r="D189" t="s">
        <v>15</v>
      </c>
      <c r="F189" t="s">
        <v>630</v>
      </c>
      <c r="G189">
        <v>2</v>
      </c>
      <c r="H189">
        <v>0</v>
      </c>
      <c r="I189">
        <v>0</v>
      </c>
      <c r="J189">
        <v>2</v>
      </c>
      <c r="K189" t="s">
        <v>631</v>
      </c>
      <c r="L189" t="s">
        <v>11</v>
      </c>
    </row>
    <row r="190" spans="1:12">
      <c r="A190" t="s">
        <v>632</v>
      </c>
      <c r="B190" t="s">
        <v>14</v>
      </c>
      <c r="C190" t="s">
        <v>2</v>
      </c>
      <c r="E190" t="s">
        <v>3</v>
      </c>
      <c r="F190" t="s">
        <v>633</v>
      </c>
      <c r="G190">
        <v>1</v>
      </c>
      <c r="H190">
        <v>1</v>
      </c>
      <c r="I190">
        <v>1</v>
      </c>
      <c r="J190">
        <v>0</v>
      </c>
      <c r="K190" t="s">
        <v>634</v>
      </c>
      <c r="L190" t="s">
        <v>634</v>
      </c>
    </row>
    <row r="191" spans="1:12">
      <c r="A191" t="s">
        <v>635</v>
      </c>
      <c r="B191" t="s">
        <v>14</v>
      </c>
      <c r="C191" t="s">
        <v>2</v>
      </c>
      <c r="E191" t="s">
        <v>3</v>
      </c>
      <c r="F191" t="s">
        <v>636</v>
      </c>
      <c r="G191">
        <v>3</v>
      </c>
      <c r="H191">
        <v>0</v>
      </c>
      <c r="I191">
        <v>0</v>
      </c>
      <c r="J191">
        <v>3</v>
      </c>
      <c r="K191" t="s">
        <v>637</v>
      </c>
      <c r="L191" t="s">
        <v>11</v>
      </c>
    </row>
    <row r="192" spans="1:12">
      <c r="A192" t="s">
        <v>638</v>
      </c>
      <c r="B192" t="s">
        <v>14</v>
      </c>
      <c r="C192" t="s">
        <v>2</v>
      </c>
      <c r="E192" t="s">
        <v>3</v>
      </c>
      <c r="F192" t="s">
        <v>639</v>
      </c>
      <c r="G192">
        <v>2</v>
      </c>
      <c r="H192">
        <v>0</v>
      </c>
      <c r="I192">
        <v>0</v>
      </c>
      <c r="J192">
        <v>2</v>
      </c>
      <c r="K192" t="s">
        <v>640</v>
      </c>
      <c r="L192" t="s">
        <v>11</v>
      </c>
    </row>
    <row r="193" spans="1:12">
      <c r="A193" t="s">
        <v>641</v>
      </c>
      <c r="B193" t="s">
        <v>1</v>
      </c>
      <c r="C193" t="s">
        <v>2</v>
      </c>
      <c r="E193" t="s">
        <v>3</v>
      </c>
      <c r="F193" t="s">
        <v>642</v>
      </c>
      <c r="G193">
        <v>1</v>
      </c>
      <c r="H193">
        <v>0</v>
      </c>
      <c r="I193">
        <v>0</v>
      </c>
      <c r="J193">
        <v>1</v>
      </c>
      <c r="K193" t="s">
        <v>643</v>
      </c>
      <c r="L193" t="s">
        <v>11</v>
      </c>
    </row>
    <row r="194" spans="1:12">
      <c r="A194" t="s">
        <v>644</v>
      </c>
      <c r="B194" t="s">
        <v>14</v>
      </c>
      <c r="C194" t="s">
        <v>2</v>
      </c>
      <c r="E194" t="s">
        <v>3</v>
      </c>
      <c r="F194" t="s">
        <v>645</v>
      </c>
      <c r="G194">
        <v>2</v>
      </c>
      <c r="H194">
        <v>1</v>
      </c>
      <c r="I194">
        <v>1</v>
      </c>
      <c r="J194">
        <v>1</v>
      </c>
      <c r="K194" t="s">
        <v>646</v>
      </c>
      <c r="L194" t="s">
        <v>647</v>
      </c>
    </row>
    <row r="195" spans="1:12">
      <c r="A195" t="s">
        <v>648</v>
      </c>
      <c r="B195" t="s">
        <v>14</v>
      </c>
      <c r="C195" t="s">
        <v>2</v>
      </c>
      <c r="E195" t="s">
        <v>3</v>
      </c>
      <c r="F195" t="s">
        <v>649</v>
      </c>
      <c r="G195">
        <v>1</v>
      </c>
      <c r="H195">
        <v>4</v>
      </c>
      <c r="I195">
        <v>1</v>
      </c>
      <c r="J195">
        <v>0</v>
      </c>
      <c r="K195" t="s">
        <v>650</v>
      </c>
      <c r="L195" t="s">
        <v>651</v>
      </c>
    </row>
    <row r="196" spans="1:12">
      <c r="A196" t="s">
        <v>652</v>
      </c>
      <c r="B196" t="s">
        <v>14</v>
      </c>
      <c r="C196" t="s">
        <v>2</v>
      </c>
      <c r="E196" t="s">
        <v>3</v>
      </c>
      <c r="F196" t="s">
        <v>653</v>
      </c>
      <c r="G196">
        <v>2</v>
      </c>
      <c r="H196">
        <v>2</v>
      </c>
      <c r="I196">
        <v>2</v>
      </c>
      <c r="J196">
        <v>0</v>
      </c>
      <c r="K196" t="s">
        <v>654</v>
      </c>
      <c r="L196" t="s">
        <v>654</v>
      </c>
    </row>
    <row r="197" spans="1:12">
      <c r="A197" t="s">
        <v>655</v>
      </c>
      <c r="B197" t="s">
        <v>14</v>
      </c>
      <c r="C197" t="s">
        <v>2</v>
      </c>
      <c r="E197" t="s">
        <v>3</v>
      </c>
      <c r="F197" t="s">
        <v>656</v>
      </c>
      <c r="G197">
        <v>1</v>
      </c>
      <c r="H197">
        <v>1</v>
      </c>
      <c r="I197">
        <v>1</v>
      </c>
      <c r="J197">
        <v>0</v>
      </c>
      <c r="K197" t="s">
        <v>657</v>
      </c>
      <c r="L197" t="s">
        <v>657</v>
      </c>
    </row>
    <row r="198" spans="1:12">
      <c r="A198" t="s">
        <v>658</v>
      </c>
      <c r="B198" t="s">
        <v>14</v>
      </c>
      <c r="C198" t="s">
        <v>2</v>
      </c>
      <c r="D198" t="s">
        <v>15</v>
      </c>
      <c r="F198" t="s">
        <v>659</v>
      </c>
      <c r="G198">
        <v>1</v>
      </c>
      <c r="H198">
        <v>1</v>
      </c>
      <c r="I198">
        <v>1</v>
      </c>
      <c r="J198">
        <v>0</v>
      </c>
      <c r="K198" t="s">
        <v>660</v>
      </c>
      <c r="L198" t="s">
        <v>660</v>
      </c>
    </row>
    <row r="199" spans="1:12">
      <c r="A199" t="s">
        <v>661</v>
      </c>
      <c r="B199" t="s">
        <v>14</v>
      </c>
      <c r="D199" t="s">
        <v>15</v>
      </c>
      <c r="E199" t="s">
        <v>3</v>
      </c>
      <c r="F199" t="s">
        <v>662</v>
      </c>
      <c r="G199">
        <v>3</v>
      </c>
      <c r="H199">
        <v>1</v>
      </c>
      <c r="I199">
        <v>1</v>
      </c>
      <c r="J199">
        <v>2</v>
      </c>
      <c r="K199" t="s">
        <v>663</v>
      </c>
      <c r="L199" t="s">
        <v>664</v>
      </c>
    </row>
    <row r="200" spans="1:12">
      <c r="A200" t="s">
        <v>665</v>
      </c>
      <c r="B200" t="s">
        <v>14</v>
      </c>
      <c r="D200" t="s">
        <v>15</v>
      </c>
      <c r="E200" t="s">
        <v>3</v>
      </c>
      <c r="F200" t="s">
        <v>666</v>
      </c>
      <c r="G200">
        <v>4</v>
      </c>
      <c r="H200">
        <v>2</v>
      </c>
      <c r="I200">
        <v>2</v>
      </c>
      <c r="J200">
        <v>2</v>
      </c>
      <c r="K200" t="s">
        <v>667</v>
      </c>
      <c r="L200" t="s">
        <v>668</v>
      </c>
    </row>
    <row r="201" spans="1:12">
      <c r="A201" t="s">
        <v>669</v>
      </c>
      <c r="B201" t="s">
        <v>1</v>
      </c>
      <c r="D201" t="s">
        <v>15</v>
      </c>
      <c r="E201" t="s">
        <v>3</v>
      </c>
      <c r="F201" t="s">
        <v>670</v>
      </c>
      <c r="G201">
        <v>2</v>
      </c>
      <c r="H201">
        <v>1</v>
      </c>
      <c r="I201">
        <v>1</v>
      </c>
      <c r="J201">
        <v>1</v>
      </c>
      <c r="K201" t="s">
        <v>671</v>
      </c>
      <c r="L201" t="s">
        <v>672</v>
      </c>
    </row>
    <row r="202" spans="1:12">
      <c r="A202" t="s">
        <v>673</v>
      </c>
      <c r="B202" t="s">
        <v>1</v>
      </c>
      <c r="D202" t="s">
        <v>15</v>
      </c>
      <c r="E202" t="s">
        <v>3</v>
      </c>
      <c r="F202" t="s">
        <v>674</v>
      </c>
      <c r="G202">
        <v>4</v>
      </c>
      <c r="H202">
        <v>0</v>
      </c>
      <c r="I202">
        <v>0</v>
      </c>
      <c r="J202">
        <v>4</v>
      </c>
      <c r="K202" t="s">
        <v>675</v>
      </c>
      <c r="L202" t="s">
        <v>11</v>
      </c>
    </row>
    <row r="203" spans="1:12">
      <c r="A203" t="s">
        <v>676</v>
      </c>
      <c r="B203" t="s">
        <v>14</v>
      </c>
      <c r="D203" t="s">
        <v>15</v>
      </c>
      <c r="E203" t="s">
        <v>3</v>
      </c>
      <c r="F203" t="s">
        <v>677</v>
      </c>
      <c r="G203">
        <v>2</v>
      </c>
      <c r="H203">
        <v>2</v>
      </c>
      <c r="I203">
        <v>2</v>
      </c>
      <c r="J203">
        <v>0</v>
      </c>
      <c r="K203" t="s">
        <v>678</v>
      </c>
      <c r="L203" t="s">
        <v>679</v>
      </c>
    </row>
    <row r="204" spans="1:12">
      <c r="A204" t="s">
        <v>680</v>
      </c>
      <c r="B204" t="s">
        <v>14</v>
      </c>
      <c r="C204" t="s">
        <v>2</v>
      </c>
      <c r="E204" t="s">
        <v>3</v>
      </c>
      <c r="F204" t="s">
        <v>681</v>
      </c>
      <c r="G204">
        <v>2</v>
      </c>
      <c r="H204">
        <v>0</v>
      </c>
      <c r="I204">
        <v>0</v>
      </c>
      <c r="J204">
        <v>2</v>
      </c>
      <c r="K204" t="s">
        <v>682</v>
      </c>
      <c r="L204" t="s">
        <v>11</v>
      </c>
    </row>
    <row r="205" spans="1:12">
      <c r="A205" t="s">
        <v>683</v>
      </c>
      <c r="B205" t="s">
        <v>14</v>
      </c>
      <c r="C205" t="s">
        <v>2</v>
      </c>
      <c r="E205" t="s">
        <v>3</v>
      </c>
      <c r="F205" t="s">
        <v>684</v>
      </c>
      <c r="G205">
        <v>3</v>
      </c>
      <c r="H205">
        <v>2</v>
      </c>
      <c r="I205">
        <v>2</v>
      </c>
      <c r="J205">
        <v>1</v>
      </c>
      <c r="K205" t="s">
        <v>685</v>
      </c>
      <c r="L205" t="s">
        <v>686</v>
      </c>
    </row>
    <row r="206" spans="1:12">
      <c r="A206" t="s">
        <v>687</v>
      </c>
      <c r="B206" t="s">
        <v>1</v>
      </c>
      <c r="C206" t="s">
        <v>2</v>
      </c>
      <c r="E206" t="s">
        <v>3</v>
      </c>
      <c r="F206" t="s">
        <v>688</v>
      </c>
      <c r="G206">
        <v>1</v>
      </c>
      <c r="H206">
        <v>0</v>
      </c>
      <c r="I206">
        <v>0</v>
      </c>
      <c r="J206">
        <v>1</v>
      </c>
      <c r="K206" t="s">
        <v>689</v>
      </c>
      <c r="L206" t="s">
        <v>11</v>
      </c>
    </row>
    <row r="207" spans="1:12">
      <c r="A207" t="s">
        <v>690</v>
      </c>
      <c r="B207" t="s">
        <v>14</v>
      </c>
      <c r="C207" t="s">
        <v>2</v>
      </c>
      <c r="E207" t="s">
        <v>3</v>
      </c>
      <c r="F207" t="s">
        <v>691</v>
      </c>
      <c r="G207">
        <v>3</v>
      </c>
      <c r="H207">
        <v>1</v>
      </c>
      <c r="I207">
        <v>0</v>
      </c>
      <c r="J207">
        <v>3</v>
      </c>
      <c r="K207" t="s">
        <v>692</v>
      </c>
      <c r="L207" t="s">
        <v>693</v>
      </c>
    </row>
    <row r="208" spans="1:12">
      <c r="A208" t="s">
        <v>694</v>
      </c>
      <c r="B208" t="s">
        <v>14</v>
      </c>
      <c r="C208" t="s">
        <v>2</v>
      </c>
      <c r="E208" t="s">
        <v>3</v>
      </c>
      <c r="F208" t="s">
        <v>695</v>
      </c>
      <c r="G208">
        <v>3</v>
      </c>
      <c r="H208">
        <v>2</v>
      </c>
      <c r="I208">
        <v>2</v>
      </c>
      <c r="J208">
        <v>1</v>
      </c>
      <c r="K208" t="s">
        <v>696</v>
      </c>
      <c r="L208" t="s">
        <v>697</v>
      </c>
    </row>
    <row r="209" spans="1:12">
      <c r="A209" t="s">
        <v>698</v>
      </c>
      <c r="B209" t="s">
        <v>14</v>
      </c>
      <c r="C209" t="s">
        <v>2</v>
      </c>
      <c r="E209" t="s">
        <v>3</v>
      </c>
      <c r="F209" t="s">
        <v>699</v>
      </c>
      <c r="G209">
        <v>2</v>
      </c>
      <c r="H209">
        <v>2</v>
      </c>
      <c r="I209">
        <v>2</v>
      </c>
      <c r="J209">
        <v>0</v>
      </c>
      <c r="K209" t="s">
        <v>700</v>
      </c>
      <c r="L209" t="s">
        <v>700</v>
      </c>
    </row>
    <row r="210" spans="1:12">
      <c r="A210" t="s">
        <v>701</v>
      </c>
      <c r="B210" t="s">
        <v>14</v>
      </c>
      <c r="C210" t="s">
        <v>2</v>
      </c>
      <c r="E210" t="s">
        <v>3</v>
      </c>
      <c r="F210" t="s">
        <v>702</v>
      </c>
      <c r="G210">
        <v>1</v>
      </c>
      <c r="H210">
        <v>1</v>
      </c>
      <c r="I210">
        <v>1</v>
      </c>
      <c r="J210">
        <v>0</v>
      </c>
      <c r="K210" t="s">
        <v>703</v>
      </c>
      <c r="L210" t="s">
        <v>703</v>
      </c>
    </row>
    <row r="211" spans="1:12">
      <c r="A211" t="s">
        <v>704</v>
      </c>
      <c r="B211" t="s">
        <v>14</v>
      </c>
      <c r="C211" t="s">
        <v>2</v>
      </c>
      <c r="E211" t="s">
        <v>3</v>
      </c>
      <c r="F211" t="s">
        <v>705</v>
      </c>
      <c r="G211">
        <v>1</v>
      </c>
      <c r="H211">
        <v>1</v>
      </c>
      <c r="I211">
        <v>1</v>
      </c>
      <c r="J211">
        <v>0</v>
      </c>
      <c r="K211" t="s">
        <v>706</v>
      </c>
      <c r="L211" t="s">
        <v>706</v>
      </c>
    </row>
    <row r="212" spans="1:12">
      <c r="A212" t="s">
        <v>707</v>
      </c>
      <c r="B212" t="s">
        <v>14</v>
      </c>
      <c r="C212" t="s">
        <v>2</v>
      </c>
      <c r="E212" t="s">
        <v>3</v>
      </c>
      <c r="F212" t="s">
        <v>708</v>
      </c>
      <c r="G212">
        <v>1</v>
      </c>
      <c r="H212">
        <v>0</v>
      </c>
      <c r="I212">
        <v>0</v>
      </c>
      <c r="J212">
        <v>1</v>
      </c>
      <c r="K212" t="s">
        <v>709</v>
      </c>
      <c r="L212" t="s">
        <v>11</v>
      </c>
    </row>
    <row r="213" spans="1:12">
      <c r="A213" t="s">
        <v>710</v>
      </c>
      <c r="B213" t="s">
        <v>14</v>
      </c>
      <c r="C213" t="s">
        <v>2</v>
      </c>
      <c r="E213" t="s">
        <v>3</v>
      </c>
      <c r="F213" t="s">
        <v>711</v>
      </c>
      <c r="G213">
        <v>1</v>
      </c>
      <c r="H213">
        <v>0</v>
      </c>
      <c r="I213">
        <v>0</v>
      </c>
      <c r="J213">
        <v>1</v>
      </c>
      <c r="K213" t="s">
        <v>712</v>
      </c>
      <c r="L213" t="s">
        <v>11</v>
      </c>
    </row>
    <row r="214" spans="1:12">
      <c r="A214" t="s">
        <v>713</v>
      </c>
      <c r="B214" t="s">
        <v>14</v>
      </c>
      <c r="C214" t="s">
        <v>2</v>
      </c>
      <c r="D214" t="s">
        <v>15</v>
      </c>
      <c r="F214" t="s">
        <v>714</v>
      </c>
      <c r="G214">
        <v>2</v>
      </c>
      <c r="H214">
        <v>0</v>
      </c>
      <c r="I214">
        <v>0</v>
      </c>
      <c r="J214">
        <v>2</v>
      </c>
      <c r="K214" t="s">
        <v>715</v>
      </c>
      <c r="L214" t="s">
        <v>11</v>
      </c>
    </row>
    <row r="215" spans="1:12">
      <c r="A215" t="s">
        <v>716</v>
      </c>
      <c r="B215" t="s">
        <v>1</v>
      </c>
      <c r="D215" t="s">
        <v>15</v>
      </c>
      <c r="E215" t="s">
        <v>3</v>
      </c>
      <c r="F215" t="s">
        <v>717</v>
      </c>
      <c r="G215">
        <v>2</v>
      </c>
      <c r="H215">
        <v>2</v>
      </c>
      <c r="I215">
        <v>2</v>
      </c>
      <c r="J215">
        <v>0</v>
      </c>
      <c r="K215" t="s">
        <v>718</v>
      </c>
      <c r="L215" t="s">
        <v>719</v>
      </c>
    </row>
    <row r="216" spans="1:12">
      <c r="A216" t="s">
        <v>720</v>
      </c>
      <c r="B216" t="s">
        <v>14</v>
      </c>
      <c r="D216" t="s">
        <v>15</v>
      </c>
      <c r="E216" t="s">
        <v>3</v>
      </c>
      <c r="F216" t="s">
        <v>721</v>
      </c>
      <c r="G216">
        <v>1</v>
      </c>
      <c r="H216">
        <v>1</v>
      </c>
      <c r="I216">
        <v>1</v>
      </c>
      <c r="J216">
        <v>0</v>
      </c>
      <c r="K216" t="s">
        <v>722</v>
      </c>
      <c r="L216" t="s">
        <v>722</v>
      </c>
    </row>
    <row r="217" spans="1:12">
      <c r="A217" t="s">
        <v>723</v>
      </c>
      <c r="B217" t="s">
        <v>1</v>
      </c>
      <c r="D217" t="s">
        <v>15</v>
      </c>
      <c r="E217" t="s">
        <v>3</v>
      </c>
      <c r="F217" t="s">
        <v>724</v>
      </c>
      <c r="G217">
        <v>1</v>
      </c>
      <c r="H217">
        <v>1</v>
      </c>
      <c r="I217">
        <v>1</v>
      </c>
      <c r="J217">
        <v>0</v>
      </c>
      <c r="K217" t="s">
        <v>725</v>
      </c>
      <c r="L217" t="s">
        <v>725</v>
      </c>
    </row>
    <row r="218" spans="1:12">
      <c r="A218" t="s">
        <v>726</v>
      </c>
      <c r="B218" t="s">
        <v>1</v>
      </c>
      <c r="D218" t="s">
        <v>15</v>
      </c>
      <c r="E218" t="s">
        <v>3</v>
      </c>
      <c r="F218" t="s">
        <v>727</v>
      </c>
      <c r="G218">
        <v>2</v>
      </c>
      <c r="H218">
        <v>0</v>
      </c>
      <c r="I218">
        <v>0</v>
      </c>
      <c r="J218">
        <v>2</v>
      </c>
      <c r="K218" t="s">
        <v>728</v>
      </c>
      <c r="L218" t="s">
        <v>11</v>
      </c>
    </row>
    <row r="219" spans="1:12">
      <c r="A219" t="s">
        <v>729</v>
      </c>
      <c r="B219" t="s">
        <v>14</v>
      </c>
      <c r="D219" t="s">
        <v>15</v>
      </c>
      <c r="E219" t="s">
        <v>3</v>
      </c>
      <c r="F219" t="s">
        <v>730</v>
      </c>
      <c r="G219">
        <v>2</v>
      </c>
      <c r="H219">
        <v>1</v>
      </c>
      <c r="I219">
        <v>1</v>
      </c>
      <c r="J219">
        <v>1</v>
      </c>
      <c r="K219" t="s">
        <v>731</v>
      </c>
      <c r="L219" t="s">
        <v>732</v>
      </c>
    </row>
    <row r="220" spans="1:12">
      <c r="A220" t="s">
        <v>733</v>
      </c>
      <c r="B220" t="s">
        <v>14</v>
      </c>
      <c r="C220" t="s">
        <v>2</v>
      </c>
      <c r="E220" t="s">
        <v>3</v>
      </c>
      <c r="F220" t="s">
        <v>734</v>
      </c>
      <c r="G220">
        <v>1</v>
      </c>
      <c r="H220">
        <v>0</v>
      </c>
      <c r="I220">
        <v>0</v>
      </c>
      <c r="J220">
        <v>1</v>
      </c>
      <c r="K220" t="s">
        <v>735</v>
      </c>
      <c r="L220" t="s">
        <v>11</v>
      </c>
    </row>
    <row r="221" spans="1:12">
      <c r="A221" t="s">
        <v>736</v>
      </c>
      <c r="B221" t="s">
        <v>14</v>
      </c>
      <c r="C221" t="s">
        <v>2</v>
      </c>
      <c r="E221" t="s">
        <v>3</v>
      </c>
      <c r="F221" t="s">
        <v>737</v>
      </c>
      <c r="G221">
        <v>2</v>
      </c>
      <c r="H221">
        <v>0</v>
      </c>
      <c r="I221">
        <v>0</v>
      </c>
      <c r="J221">
        <v>2</v>
      </c>
      <c r="K221" t="s">
        <v>738</v>
      </c>
      <c r="L221" t="s">
        <v>11</v>
      </c>
    </row>
    <row r="222" spans="1:12">
      <c r="A222" t="s">
        <v>739</v>
      </c>
      <c r="B222" t="s">
        <v>14</v>
      </c>
      <c r="C222" t="s">
        <v>2</v>
      </c>
      <c r="E222" t="s">
        <v>3</v>
      </c>
      <c r="F222" t="s">
        <v>740</v>
      </c>
      <c r="G222">
        <v>1</v>
      </c>
      <c r="H222">
        <v>1</v>
      </c>
      <c r="I222">
        <v>1</v>
      </c>
      <c r="J222">
        <v>0</v>
      </c>
      <c r="K222" t="s">
        <v>741</v>
      </c>
      <c r="L222" t="s">
        <v>741</v>
      </c>
    </row>
    <row r="223" spans="1:12">
      <c r="A223" t="s">
        <v>742</v>
      </c>
      <c r="B223" t="s">
        <v>14</v>
      </c>
      <c r="C223" t="s">
        <v>2</v>
      </c>
      <c r="E223" t="s">
        <v>3</v>
      </c>
      <c r="F223" t="s">
        <v>743</v>
      </c>
      <c r="G223">
        <v>3</v>
      </c>
      <c r="H223">
        <v>0</v>
      </c>
      <c r="I223">
        <v>0</v>
      </c>
      <c r="J223">
        <v>3</v>
      </c>
      <c r="K223" t="s">
        <v>744</v>
      </c>
      <c r="L223" t="s">
        <v>11</v>
      </c>
    </row>
    <row r="224" spans="1:12">
      <c r="A224" t="s">
        <v>745</v>
      </c>
      <c r="B224" t="s">
        <v>14</v>
      </c>
      <c r="C224" t="s">
        <v>2</v>
      </c>
      <c r="E224" t="s">
        <v>3</v>
      </c>
      <c r="F224" t="s">
        <v>746</v>
      </c>
      <c r="G224">
        <v>1</v>
      </c>
      <c r="H224">
        <v>0</v>
      </c>
      <c r="I224">
        <v>0</v>
      </c>
      <c r="J224">
        <v>1</v>
      </c>
      <c r="K224" t="s">
        <v>747</v>
      </c>
      <c r="L224" t="s">
        <v>11</v>
      </c>
    </row>
    <row r="225" spans="1:12">
      <c r="A225" t="s">
        <v>748</v>
      </c>
      <c r="B225" t="s">
        <v>14</v>
      </c>
      <c r="C225" t="s">
        <v>2</v>
      </c>
      <c r="D225" t="s">
        <v>15</v>
      </c>
      <c r="F225" t="s">
        <v>749</v>
      </c>
      <c r="G225">
        <v>1</v>
      </c>
      <c r="H225">
        <v>0</v>
      </c>
      <c r="I225">
        <v>0</v>
      </c>
      <c r="J225">
        <v>1</v>
      </c>
      <c r="K225" t="s">
        <v>750</v>
      </c>
      <c r="L225" t="s">
        <v>11</v>
      </c>
    </row>
    <row r="226" spans="1:12">
      <c r="A226" t="s">
        <v>751</v>
      </c>
      <c r="B226" t="s">
        <v>1</v>
      </c>
      <c r="C226" t="s">
        <v>2</v>
      </c>
      <c r="D226" t="s">
        <v>15</v>
      </c>
      <c r="F226" t="s">
        <v>752</v>
      </c>
      <c r="G226">
        <v>3</v>
      </c>
      <c r="H226">
        <v>2</v>
      </c>
      <c r="I226">
        <v>2</v>
      </c>
      <c r="J226">
        <v>1</v>
      </c>
      <c r="K226" t="s">
        <v>753</v>
      </c>
      <c r="L226" t="s">
        <v>754</v>
      </c>
    </row>
    <row r="227" spans="1:12">
      <c r="A227" t="s">
        <v>755</v>
      </c>
      <c r="B227" t="s">
        <v>14</v>
      </c>
      <c r="C227" t="s">
        <v>2</v>
      </c>
      <c r="E227" t="s">
        <v>3</v>
      </c>
      <c r="F227" t="s">
        <v>756</v>
      </c>
      <c r="G227">
        <v>2</v>
      </c>
      <c r="H227">
        <v>0</v>
      </c>
      <c r="I227">
        <v>0</v>
      </c>
      <c r="J227">
        <v>2</v>
      </c>
      <c r="K227" t="s">
        <v>757</v>
      </c>
      <c r="L227" t="s">
        <v>11</v>
      </c>
    </row>
    <row r="228" spans="1:12">
      <c r="A228" t="s">
        <v>758</v>
      </c>
      <c r="B228" t="s">
        <v>1</v>
      </c>
      <c r="D228" t="s">
        <v>15</v>
      </c>
      <c r="E228" t="s">
        <v>3</v>
      </c>
      <c r="F228" t="s">
        <v>759</v>
      </c>
      <c r="G228">
        <v>1</v>
      </c>
      <c r="H228">
        <v>1</v>
      </c>
      <c r="I228">
        <v>1</v>
      </c>
      <c r="J228">
        <v>0</v>
      </c>
      <c r="K228" t="s">
        <v>760</v>
      </c>
      <c r="L228" t="s">
        <v>760</v>
      </c>
    </row>
    <row r="229" spans="1:12">
      <c r="A229" t="s">
        <v>761</v>
      </c>
      <c r="B229" t="s">
        <v>14</v>
      </c>
      <c r="C229" t="s">
        <v>2</v>
      </c>
      <c r="E229" t="s">
        <v>3</v>
      </c>
      <c r="F229" t="s">
        <v>762</v>
      </c>
      <c r="G229">
        <v>2</v>
      </c>
      <c r="H229">
        <v>0</v>
      </c>
      <c r="I229">
        <v>0</v>
      </c>
      <c r="J229">
        <v>2</v>
      </c>
      <c r="K229" t="s">
        <v>763</v>
      </c>
      <c r="L229" t="s">
        <v>11</v>
      </c>
    </row>
    <row r="230" spans="1:12">
      <c r="A230" t="s">
        <v>764</v>
      </c>
      <c r="B230" t="s">
        <v>14</v>
      </c>
      <c r="C230" t="s">
        <v>2</v>
      </c>
      <c r="E230" t="s">
        <v>3</v>
      </c>
      <c r="F230" t="s">
        <v>765</v>
      </c>
      <c r="G230">
        <v>1</v>
      </c>
      <c r="H230">
        <v>0</v>
      </c>
      <c r="I230">
        <v>0</v>
      </c>
      <c r="J230">
        <v>1</v>
      </c>
      <c r="K230" t="s">
        <v>766</v>
      </c>
      <c r="L230" t="s">
        <v>11</v>
      </c>
    </row>
    <row r="231" spans="1:12">
      <c r="A231" t="s">
        <v>767</v>
      </c>
      <c r="B231" t="s">
        <v>14</v>
      </c>
      <c r="D231" t="s">
        <v>15</v>
      </c>
      <c r="E231" t="s">
        <v>3</v>
      </c>
      <c r="F231" t="s">
        <v>768</v>
      </c>
      <c r="G231">
        <v>1</v>
      </c>
      <c r="H231">
        <v>0</v>
      </c>
      <c r="I231">
        <v>0</v>
      </c>
      <c r="J231">
        <v>1</v>
      </c>
      <c r="K231" t="s">
        <v>769</v>
      </c>
      <c r="L231" t="s">
        <v>11</v>
      </c>
    </row>
    <row r="232" spans="1:12">
      <c r="A232" t="s">
        <v>770</v>
      </c>
      <c r="B232" t="s">
        <v>1</v>
      </c>
      <c r="D232" t="s">
        <v>15</v>
      </c>
      <c r="E232" t="s">
        <v>3</v>
      </c>
      <c r="F232" t="s">
        <v>771</v>
      </c>
      <c r="G232">
        <v>1</v>
      </c>
      <c r="H232">
        <v>1</v>
      </c>
      <c r="I232">
        <v>1</v>
      </c>
      <c r="J232">
        <v>0</v>
      </c>
      <c r="K232" t="s">
        <v>772</v>
      </c>
      <c r="L232" t="s">
        <v>772</v>
      </c>
    </row>
    <row r="233" spans="1:12">
      <c r="A233" t="s">
        <v>773</v>
      </c>
      <c r="B233" t="s">
        <v>29</v>
      </c>
      <c r="C233" t="s">
        <v>2</v>
      </c>
      <c r="E233" t="s">
        <v>3</v>
      </c>
      <c r="F233" t="s">
        <v>774</v>
      </c>
      <c r="G233">
        <v>1</v>
      </c>
      <c r="H233">
        <v>1</v>
      </c>
      <c r="I233">
        <v>1</v>
      </c>
      <c r="J233">
        <v>0</v>
      </c>
      <c r="K233" t="s">
        <v>775</v>
      </c>
      <c r="L233" t="s">
        <v>775</v>
      </c>
    </row>
    <row r="234" spans="1:12">
      <c r="A234" t="s">
        <v>776</v>
      </c>
      <c r="B234" t="s">
        <v>29</v>
      </c>
      <c r="C234" t="s">
        <v>2</v>
      </c>
      <c r="E234" t="s">
        <v>3</v>
      </c>
      <c r="F234" t="s">
        <v>777</v>
      </c>
      <c r="G234">
        <v>1</v>
      </c>
      <c r="H234">
        <v>0</v>
      </c>
      <c r="I234">
        <v>0</v>
      </c>
      <c r="J234">
        <v>1</v>
      </c>
      <c r="K234" t="s">
        <v>778</v>
      </c>
      <c r="L234" t="s">
        <v>11</v>
      </c>
    </row>
    <row r="235" spans="1:12">
      <c r="A235" t="s">
        <v>779</v>
      </c>
      <c r="B235" t="s">
        <v>1</v>
      </c>
      <c r="D235" t="s">
        <v>15</v>
      </c>
      <c r="E235" t="s">
        <v>3</v>
      </c>
      <c r="F235" t="s">
        <v>780</v>
      </c>
      <c r="G235">
        <v>2</v>
      </c>
      <c r="H235">
        <v>0</v>
      </c>
      <c r="I235">
        <v>0</v>
      </c>
      <c r="J235">
        <v>2</v>
      </c>
      <c r="K235" t="s">
        <v>781</v>
      </c>
      <c r="L235" t="s">
        <v>11</v>
      </c>
    </row>
    <row r="236" spans="1:12">
      <c r="A236" t="s">
        <v>782</v>
      </c>
      <c r="B236" t="s">
        <v>29</v>
      </c>
      <c r="C236" t="s">
        <v>2</v>
      </c>
      <c r="E236" t="s">
        <v>3</v>
      </c>
      <c r="F236" t="s">
        <v>783</v>
      </c>
      <c r="G236">
        <v>1</v>
      </c>
      <c r="H236">
        <v>0</v>
      </c>
      <c r="I236">
        <v>0</v>
      </c>
      <c r="J236">
        <v>1</v>
      </c>
      <c r="K236" t="s">
        <v>784</v>
      </c>
      <c r="L236" t="s">
        <v>11</v>
      </c>
    </row>
    <row r="237" spans="1:12">
      <c r="A237" t="s">
        <v>785</v>
      </c>
      <c r="B237" t="s">
        <v>14</v>
      </c>
      <c r="D237" t="s">
        <v>15</v>
      </c>
      <c r="E237" t="s">
        <v>3</v>
      </c>
      <c r="F237" t="s">
        <v>786</v>
      </c>
      <c r="G237">
        <v>1</v>
      </c>
      <c r="H237">
        <v>1</v>
      </c>
      <c r="I237">
        <v>1</v>
      </c>
      <c r="J237">
        <v>0</v>
      </c>
      <c r="K237" t="s">
        <v>787</v>
      </c>
      <c r="L237" t="s">
        <v>787</v>
      </c>
    </row>
    <row r="238" spans="1:12">
      <c r="A238" t="s">
        <v>788</v>
      </c>
      <c r="B238" t="s">
        <v>29</v>
      </c>
      <c r="C238" t="s">
        <v>2</v>
      </c>
      <c r="E238" t="s">
        <v>3</v>
      </c>
      <c r="F238" t="s">
        <v>789</v>
      </c>
      <c r="G238">
        <v>1</v>
      </c>
      <c r="H238">
        <v>1</v>
      </c>
      <c r="I238">
        <v>1</v>
      </c>
      <c r="J238">
        <v>0</v>
      </c>
      <c r="K238" t="s">
        <v>790</v>
      </c>
      <c r="L238" t="s">
        <v>790</v>
      </c>
    </row>
    <row r="239" spans="1:12">
      <c r="A239" t="s">
        <v>791</v>
      </c>
      <c r="B239" t="s">
        <v>14</v>
      </c>
      <c r="D239" t="s">
        <v>15</v>
      </c>
      <c r="E239" t="s">
        <v>3</v>
      </c>
      <c r="F239" t="s">
        <v>792</v>
      </c>
      <c r="G239">
        <v>2</v>
      </c>
      <c r="H239">
        <v>1</v>
      </c>
      <c r="I239">
        <v>1</v>
      </c>
      <c r="J239">
        <v>1</v>
      </c>
      <c r="K239" t="s">
        <v>793</v>
      </c>
      <c r="L239" t="s">
        <v>794</v>
      </c>
    </row>
    <row r="240" spans="1:12">
      <c r="A240" t="s">
        <v>795</v>
      </c>
      <c r="B240" t="s">
        <v>14</v>
      </c>
      <c r="D240" t="s">
        <v>15</v>
      </c>
      <c r="E240" t="s">
        <v>3</v>
      </c>
      <c r="F240" t="s">
        <v>796</v>
      </c>
      <c r="G240">
        <v>1</v>
      </c>
      <c r="H240">
        <v>0</v>
      </c>
      <c r="I240">
        <v>0</v>
      </c>
      <c r="J240">
        <v>1</v>
      </c>
      <c r="K240" t="s">
        <v>797</v>
      </c>
      <c r="L240" t="s">
        <v>11</v>
      </c>
    </row>
    <row r="241" spans="1:12">
      <c r="A241" t="s">
        <v>798</v>
      </c>
      <c r="B241" t="s">
        <v>14</v>
      </c>
      <c r="C241" t="s">
        <v>2</v>
      </c>
      <c r="D241" t="s">
        <v>15</v>
      </c>
      <c r="F241" t="s">
        <v>799</v>
      </c>
      <c r="G241">
        <v>3</v>
      </c>
      <c r="H241">
        <v>1</v>
      </c>
      <c r="I241">
        <v>1</v>
      </c>
      <c r="J241">
        <v>2</v>
      </c>
      <c r="K241" t="s">
        <v>800</v>
      </c>
      <c r="L241" t="s">
        <v>801</v>
      </c>
    </row>
    <row r="242" spans="1:12">
      <c r="A242" t="s">
        <v>802</v>
      </c>
      <c r="B242" t="s">
        <v>29</v>
      </c>
      <c r="C242" t="s">
        <v>2</v>
      </c>
      <c r="E242" t="s">
        <v>3</v>
      </c>
      <c r="F242" t="s">
        <v>803</v>
      </c>
      <c r="G242">
        <v>1</v>
      </c>
      <c r="H242">
        <v>0</v>
      </c>
      <c r="I242">
        <v>0</v>
      </c>
      <c r="J242">
        <v>1</v>
      </c>
      <c r="K242" t="s">
        <v>804</v>
      </c>
      <c r="L242" t="s">
        <v>11</v>
      </c>
    </row>
    <row r="243" spans="1:12">
      <c r="A243" t="s">
        <v>805</v>
      </c>
      <c r="B243" t="s">
        <v>29</v>
      </c>
      <c r="C243" t="s">
        <v>2</v>
      </c>
      <c r="E243" t="s">
        <v>3</v>
      </c>
      <c r="F243" t="s">
        <v>806</v>
      </c>
      <c r="G243">
        <v>1</v>
      </c>
      <c r="H243">
        <v>0</v>
      </c>
      <c r="I243">
        <v>0</v>
      </c>
      <c r="J243">
        <v>1</v>
      </c>
      <c r="K243" t="s">
        <v>807</v>
      </c>
      <c r="L243" t="s">
        <v>11</v>
      </c>
    </row>
    <row r="244" spans="1:12">
      <c r="A244" t="s">
        <v>808</v>
      </c>
      <c r="B244" t="s">
        <v>29</v>
      </c>
      <c r="C244" t="s">
        <v>2</v>
      </c>
      <c r="E244" t="s">
        <v>3</v>
      </c>
      <c r="F244" t="s">
        <v>809</v>
      </c>
      <c r="G244">
        <v>1</v>
      </c>
      <c r="H244">
        <v>1</v>
      </c>
      <c r="I244">
        <v>1</v>
      </c>
      <c r="J244">
        <v>0</v>
      </c>
      <c r="K244" t="s">
        <v>810</v>
      </c>
      <c r="L244" t="s">
        <v>810</v>
      </c>
    </row>
    <row r="245" spans="1:12">
      <c r="A245" t="s">
        <v>811</v>
      </c>
      <c r="B245" t="s">
        <v>14</v>
      </c>
      <c r="C245" t="s">
        <v>2</v>
      </c>
      <c r="E245" t="s">
        <v>3</v>
      </c>
      <c r="F245" t="s">
        <v>812</v>
      </c>
      <c r="G245">
        <v>1</v>
      </c>
      <c r="H245">
        <v>1</v>
      </c>
      <c r="I245">
        <v>1</v>
      </c>
      <c r="J245">
        <v>0</v>
      </c>
      <c r="K245" t="s">
        <v>813</v>
      </c>
      <c r="L245" t="s">
        <v>813</v>
      </c>
    </row>
    <row r="246" spans="1:12">
      <c r="A246" t="s">
        <v>814</v>
      </c>
      <c r="B246" t="s">
        <v>14</v>
      </c>
      <c r="C246" t="s">
        <v>2</v>
      </c>
      <c r="E246" t="s">
        <v>3</v>
      </c>
      <c r="F246" t="s">
        <v>815</v>
      </c>
      <c r="G246">
        <v>1</v>
      </c>
      <c r="H246">
        <v>0</v>
      </c>
      <c r="I246">
        <v>0</v>
      </c>
      <c r="J246">
        <v>1</v>
      </c>
      <c r="K246" t="s">
        <v>816</v>
      </c>
      <c r="L246" t="s">
        <v>11</v>
      </c>
    </row>
    <row r="247" spans="1:12">
      <c r="A247" t="s">
        <v>817</v>
      </c>
      <c r="B247" t="s">
        <v>14</v>
      </c>
      <c r="C247" t="s">
        <v>2</v>
      </c>
      <c r="E247" t="s">
        <v>3</v>
      </c>
      <c r="F247" t="s">
        <v>818</v>
      </c>
      <c r="G247">
        <v>1</v>
      </c>
      <c r="H247">
        <v>1</v>
      </c>
      <c r="I247">
        <v>1</v>
      </c>
      <c r="J247">
        <v>0</v>
      </c>
      <c r="K247" t="s">
        <v>819</v>
      </c>
      <c r="L247" t="s">
        <v>819</v>
      </c>
    </row>
    <row r="248" spans="1:12">
      <c r="A248" t="s">
        <v>820</v>
      </c>
      <c r="B248" t="s">
        <v>14</v>
      </c>
      <c r="C248" t="s">
        <v>2</v>
      </c>
      <c r="E248" t="s">
        <v>3</v>
      </c>
      <c r="F248" t="s">
        <v>821</v>
      </c>
      <c r="G248">
        <v>1</v>
      </c>
      <c r="H248">
        <v>0</v>
      </c>
      <c r="I248">
        <v>0</v>
      </c>
      <c r="J248">
        <v>1</v>
      </c>
      <c r="K248" t="s">
        <v>822</v>
      </c>
      <c r="L248" t="s">
        <v>11</v>
      </c>
    </row>
    <row r="249" spans="1:12">
      <c r="A249" t="s">
        <v>823</v>
      </c>
      <c r="B249" t="s">
        <v>1</v>
      </c>
      <c r="D249" t="s">
        <v>15</v>
      </c>
      <c r="E249" t="s">
        <v>3</v>
      </c>
      <c r="F249" t="s">
        <v>824</v>
      </c>
      <c r="G249">
        <v>2</v>
      </c>
      <c r="H249">
        <v>0</v>
      </c>
      <c r="I249">
        <v>0</v>
      </c>
      <c r="J249">
        <v>2</v>
      </c>
      <c r="K249" t="s">
        <v>825</v>
      </c>
      <c r="L249" t="s">
        <v>11</v>
      </c>
    </row>
    <row r="250" spans="1:12">
      <c r="A250" t="s">
        <v>826</v>
      </c>
      <c r="B250" t="s">
        <v>14</v>
      </c>
      <c r="D250" t="s">
        <v>15</v>
      </c>
      <c r="E250" t="s">
        <v>3</v>
      </c>
      <c r="F250" t="s">
        <v>827</v>
      </c>
      <c r="G250">
        <v>1</v>
      </c>
      <c r="H250">
        <v>1</v>
      </c>
      <c r="I250">
        <v>1</v>
      </c>
      <c r="J250">
        <v>0</v>
      </c>
      <c r="K250" t="s">
        <v>828</v>
      </c>
      <c r="L250" t="s">
        <v>828</v>
      </c>
    </row>
    <row r="251" spans="1:12">
      <c r="A251" t="s">
        <v>829</v>
      </c>
      <c r="B251" t="s">
        <v>1</v>
      </c>
      <c r="D251" t="s">
        <v>15</v>
      </c>
      <c r="E251" t="s">
        <v>3</v>
      </c>
      <c r="F251" t="s">
        <v>830</v>
      </c>
      <c r="G251">
        <v>4</v>
      </c>
      <c r="H251">
        <v>0</v>
      </c>
      <c r="I251">
        <v>0</v>
      </c>
      <c r="J251">
        <v>4</v>
      </c>
      <c r="K251" t="s">
        <v>831</v>
      </c>
      <c r="L251" t="s">
        <v>11</v>
      </c>
    </row>
    <row r="252" spans="1:12">
      <c r="A252" t="s">
        <v>832</v>
      </c>
      <c r="B252" t="s">
        <v>1</v>
      </c>
      <c r="D252" t="s">
        <v>15</v>
      </c>
      <c r="E252" t="s">
        <v>3</v>
      </c>
      <c r="F252" t="s">
        <v>833</v>
      </c>
      <c r="G252">
        <v>6</v>
      </c>
      <c r="H252">
        <v>1</v>
      </c>
      <c r="I252">
        <v>1</v>
      </c>
      <c r="J252">
        <v>5</v>
      </c>
      <c r="K252" t="s">
        <v>834</v>
      </c>
      <c r="L252" t="s">
        <v>835</v>
      </c>
    </row>
    <row r="253" spans="1:12">
      <c r="A253" t="s">
        <v>836</v>
      </c>
      <c r="B253" t="s">
        <v>1</v>
      </c>
      <c r="D253" t="s">
        <v>15</v>
      </c>
      <c r="E253" t="s">
        <v>3</v>
      </c>
      <c r="F253" t="s">
        <v>837</v>
      </c>
      <c r="G253">
        <v>1</v>
      </c>
      <c r="H253">
        <v>0</v>
      </c>
      <c r="I253">
        <v>0</v>
      </c>
      <c r="J253">
        <v>1</v>
      </c>
      <c r="K253" t="s">
        <v>838</v>
      </c>
      <c r="L253" t="s">
        <v>11</v>
      </c>
    </row>
    <row r="254" spans="1:12">
      <c r="A254" t="s">
        <v>839</v>
      </c>
      <c r="B254" t="s">
        <v>14</v>
      </c>
      <c r="D254" t="s">
        <v>15</v>
      </c>
      <c r="E254" t="s">
        <v>3</v>
      </c>
      <c r="F254" t="s">
        <v>840</v>
      </c>
      <c r="G254">
        <v>3</v>
      </c>
      <c r="H254">
        <v>1</v>
      </c>
      <c r="I254">
        <v>1</v>
      </c>
      <c r="J254">
        <v>2</v>
      </c>
      <c r="K254" t="s">
        <v>841</v>
      </c>
      <c r="L254" t="s">
        <v>842</v>
      </c>
    </row>
    <row r="255" spans="1:12">
      <c r="A255" t="s">
        <v>843</v>
      </c>
      <c r="B255" t="s">
        <v>14</v>
      </c>
      <c r="C255" t="s">
        <v>2</v>
      </c>
      <c r="D255" t="s">
        <v>15</v>
      </c>
      <c r="F255" t="s">
        <v>844</v>
      </c>
      <c r="G255">
        <v>2</v>
      </c>
      <c r="H255">
        <v>1</v>
      </c>
      <c r="I255">
        <v>1</v>
      </c>
      <c r="J255">
        <v>1</v>
      </c>
      <c r="K255" t="s">
        <v>845</v>
      </c>
      <c r="L255" t="s">
        <v>846</v>
      </c>
    </row>
    <row r="256" spans="1:12">
      <c r="A256" t="s">
        <v>847</v>
      </c>
      <c r="B256" t="s">
        <v>29</v>
      </c>
      <c r="C256" t="s">
        <v>2</v>
      </c>
      <c r="E256" t="s">
        <v>3</v>
      </c>
      <c r="F256" t="s">
        <v>848</v>
      </c>
      <c r="G256">
        <v>1</v>
      </c>
      <c r="H256">
        <v>0</v>
      </c>
      <c r="I256">
        <v>0</v>
      </c>
      <c r="J256">
        <v>1</v>
      </c>
      <c r="K256" t="s">
        <v>849</v>
      </c>
      <c r="L256" t="s">
        <v>11</v>
      </c>
    </row>
    <row r="257" spans="1:12">
      <c r="A257" t="s">
        <v>850</v>
      </c>
      <c r="B257" t="s">
        <v>1</v>
      </c>
      <c r="D257" t="s">
        <v>15</v>
      </c>
      <c r="E257" t="s">
        <v>3</v>
      </c>
      <c r="F257" t="s">
        <v>851</v>
      </c>
      <c r="G257">
        <v>2</v>
      </c>
      <c r="H257">
        <v>1</v>
      </c>
      <c r="I257">
        <v>1</v>
      </c>
      <c r="J257">
        <v>1</v>
      </c>
      <c r="K257" t="s">
        <v>852</v>
      </c>
      <c r="L257" t="s">
        <v>853</v>
      </c>
    </row>
    <row r="258" spans="1:12">
      <c r="A258" t="s">
        <v>854</v>
      </c>
      <c r="B258" t="s">
        <v>14</v>
      </c>
      <c r="C258" t="s">
        <v>2</v>
      </c>
      <c r="E258" t="s">
        <v>3</v>
      </c>
      <c r="F258" t="s">
        <v>855</v>
      </c>
      <c r="G258">
        <v>1</v>
      </c>
      <c r="H258">
        <v>2</v>
      </c>
      <c r="I258">
        <v>1</v>
      </c>
      <c r="J258">
        <v>0</v>
      </c>
      <c r="K258" t="s">
        <v>856</v>
      </c>
      <c r="L258" t="s">
        <v>857</v>
      </c>
    </row>
    <row r="259" spans="1:12">
      <c r="A259" t="s">
        <v>858</v>
      </c>
      <c r="B259" t="s">
        <v>14</v>
      </c>
      <c r="D259" t="s">
        <v>15</v>
      </c>
      <c r="E259" t="s">
        <v>3</v>
      </c>
      <c r="F259" t="s">
        <v>859</v>
      </c>
      <c r="G259">
        <v>1</v>
      </c>
      <c r="H259">
        <v>1</v>
      </c>
      <c r="I259">
        <v>1</v>
      </c>
      <c r="J259">
        <v>0</v>
      </c>
      <c r="K259" t="s">
        <v>860</v>
      </c>
      <c r="L259" t="s">
        <v>860</v>
      </c>
    </row>
    <row r="260" spans="1:12">
      <c r="A260" t="s">
        <v>861</v>
      </c>
      <c r="B260" t="s">
        <v>14</v>
      </c>
      <c r="C260" t="s">
        <v>2</v>
      </c>
      <c r="E260" t="s">
        <v>3</v>
      </c>
      <c r="F260" t="s">
        <v>862</v>
      </c>
      <c r="G260">
        <v>1</v>
      </c>
      <c r="H260">
        <v>0</v>
      </c>
      <c r="I260">
        <v>0</v>
      </c>
      <c r="J260">
        <v>1</v>
      </c>
      <c r="K260" t="s">
        <v>863</v>
      </c>
      <c r="L260" t="s">
        <v>11</v>
      </c>
    </row>
    <row r="261" spans="1:12">
      <c r="A261" t="s">
        <v>864</v>
      </c>
      <c r="B261" t="s">
        <v>14</v>
      </c>
      <c r="C261" t="s">
        <v>2</v>
      </c>
      <c r="E261" t="s">
        <v>3</v>
      </c>
      <c r="F261" t="s">
        <v>865</v>
      </c>
      <c r="G261">
        <v>1</v>
      </c>
      <c r="H261">
        <v>1</v>
      </c>
      <c r="I261">
        <v>1</v>
      </c>
      <c r="J261">
        <v>0</v>
      </c>
      <c r="K261" t="s">
        <v>866</v>
      </c>
      <c r="L261" t="s">
        <v>866</v>
      </c>
    </row>
    <row r="262" spans="1:12">
      <c r="A262" t="s">
        <v>867</v>
      </c>
      <c r="B262" t="s">
        <v>14</v>
      </c>
      <c r="C262" t="s">
        <v>2</v>
      </c>
      <c r="E262" t="s">
        <v>3</v>
      </c>
      <c r="F262" t="s">
        <v>868</v>
      </c>
      <c r="G262">
        <v>2</v>
      </c>
      <c r="H262">
        <v>1</v>
      </c>
      <c r="I262">
        <v>1</v>
      </c>
      <c r="J262">
        <v>1</v>
      </c>
      <c r="K262" t="s">
        <v>869</v>
      </c>
      <c r="L262" t="s">
        <v>870</v>
      </c>
    </row>
    <row r="263" spans="1:12">
      <c r="A263" t="s">
        <v>871</v>
      </c>
      <c r="B263" t="s">
        <v>29</v>
      </c>
      <c r="C263" t="s">
        <v>2</v>
      </c>
      <c r="E263" t="s">
        <v>3</v>
      </c>
      <c r="F263" t="s">
        <v>872</v>
      </c>
      <c r="G263">
        <v>1</v>
      </c>
      <c r="H263">
        <v>0</v>
      </c>
      <c r="I263">
        <v>0</v>
      </c>
      <c r="J263">
        <v>1</v>
      </c>
      <c r="K263" t="s">
        <v>873</v>
      </c>
      <c r="L263" t="s">
        <v>11</v>
      </c>
    </row>
    <row r="264" spans="1:12">
      <c r="A264" t="s">
        <v>874</v>
      </c>
      <c r="B264" t="s">
        <v>14</v>
      </c>
      <c r="C264" t="s">
        <v>2</v>
      </c>
      <c r="E264" t="s">
        <v>3</v>
      </c>
      <c r="F264" t="s">
        <v>875</v>
      </c>
      <c r="G264">
        <v>2</v>
      </c>
      <c r="H264">
        <v>0</v>
      </c>
      <c r="I264">
        <v>0</v>
      </c>
      <c r="J264">
        <v>2</v>
      </c>
      <c r="K264" t="s">
        <v>876</v>
      </c>
      <c r="L264" t="s">
        <v>11</v>
      </c>
    </row>
    <row r="265" spans="1:12">
      <c r="A265" t="s">
        <v>877</v>
      </c>
      <c r="B265" t="s">
        <v>14</v>
      </c>
      <c r="C265" t="s">
        <v>2</v>
      </c>
      <c r="E265" t="s">
        <v>3</v>
      </c>
      <c r="F265" t="s">
        <v>878</v>
      </c>
      <c r="G265">
        <v>2</v>
      </c>
      <c r="H265">
        <v>0</v>
      </c>
      <c r="I265">
        <v>0</v>
      </c>
      <c r="J265">
        <v>2</v>
      </c>
      <c r="K265" t="s">
        <v>879</v>
      </c>
      <c r="L265" t="s">
        <v>11</v>
      </c>
    </row>
    <row r="266" spans="1:12">
      <c r="A266" t="s">
        <v>880</v>
      </c>
      <c r="B266" t="s">
        <v>14</v>
      </c>
      <c r="C266" t="s">
        <v>2</v>
      </c>
      <c r="E266" t="s">
        <v>3</v>
      </c>
      <c r="F266" t="s">
        <v>881</v>
      </c>
      <c r="G266">
        <v>2</v>
      </c>
      <c r="H266">
        <v>1</v>
      </c>
      <c r="I266">
        <v>1</v>
      </c>
      <c r="J266">
        <v>1</v>
      </c>
      <c r="K266" t="s">
        <v>882</v>
      </c>
      <c r="L266" t="s">
        <v>883</v>
      </c>
    </row>
    <row r="267" spans="1:12">
      <c r="A267" t="s">
        <v>884</v>
      </c>
      <c r="B267" t="s">
        <v>14</v>
      </c>
      <c r="C267" t="s">
        <v>2</v>
      </c>
      <c r="E267" t="s">
        <v>3</v>
      </c>
      <c r="F267" t="s">
        <v>885</v>
      </c>
      <c r="G267">
        <v>1</v>
      </c>
      <c r="H267">
        <v>0</v>
      </c>
      <c r="I267">
        <v>0</v>
      </c>
      <c r="J267">
        <v>1</v>
      </c>
      <c r="K267" t="s">
        <v>886</v>
      </c>
      <c r="L267" t="s">
        <v>11</v>
      </c>
    </row>
    <row r="268" spans="1:12">
      <c r="A268" t="s">
        <v>887</v>
      </c>
      <c r="B268" t="s">
        <v>14</v>
      </c>
      <c r="C268" t="s">
        <v>2</v>
      </c>
      <c r="E268" t="s">
        <v>3</v>
      </c>
      <c r="F268" t="s">
        <v>888</v>
      </c>
      <c r="G268">
        <v>4</v>
      </c>
      <c r="H268">
        <v>2</v>
      </c>
      <c r="I268">
        <v>2</v>
      </c>
      <c r="J268">
        <v>2</v>
      </c>
      <c r="K268" t="s">
        <v>889</v>
      </c>
      <c r="L268" t="s">
        <v>890</v>
      </c>
    </row>
    <row r="269" spans="1:12">
      <c r="A269" t="s">
        <v>891</v>
      </c>
      <c r="B269" t="s">
        <v>29</v>
      </c>
      <c r="C269" t="s">
        <v>2</v>
      </c>
      <c r="E269" t="s">
        <v>3</v>
      </c>
      <c r="F269" t="s">
        <v>892</v>
      </c>
      <c r="G269">
        <v>1</v>
      </c>
      <c r="H269">
        <v>1</v>
      </c>
      <c r="I269">
        <v>1</v>
      </c>
      <c r="J269">
        <v>0</v>
      </c>
      <c r="K269" t="s">
        <v>893</v>
      </c>
      <c r="L269" t="s">
        <v>893</v>
      </c>
    </row>
    <row r="270" spans="1:12">
      <c r="A270" t="s">
        <v>894</v>
      </c>
      <c r="B270" t="s">
        <v>1</v>
      </c>
      <c r="D270" t="s">
        <v>15</v>
      </c>
      <c r="E270" t="s">
        <v>3</v>
      </c>
      <c r="F270" t="s">
        <v>895</v>
      </c>
      <c r="G270">
        <v>1</v>
      </c>
      <c r="H270">
        <v>1</v>
      </c>
      <c r="I270">
        <v>1</v>
      </c>
      <c r="J270">
        <v>0</v>
      </c>
      <c r="K270" t="s">
        <v>896</v>
      </c>
      <c r="L270" t="s">
        <v>896</v>
      </c>
    </row>
    <row r="271" spans="1:12">
      <c r="A271" t="s">
        <v>897</v>
      </c>
      <c r="B271" t="s">
        <v>1</v>
      </c>
      <c r="D271" t="s">
        <v>15</v>
      </c>
      <c r="E271" t="s">
        <v>3</v>
      </c>
      <c r="F271" t="s">
        <v>898</v>
      </c>
      <c r="G271">
        <v>1</v>
      </c>
      <c r="H271">
        <v>1</v>
      </c>
      <c r="I271">
        <v>1</v>
      </c>
      <c r="J271">
        <v>0</v>
      </c>
      <c r="K271" t="s">
        <v>899</v>
      </c>
      <c r="L271" t="s">
        <v>899</v>
      </c>
    </row>
    <row r="272" spans="1:12">
      <c r="A272" t="s">
        <v>900</v>
      </c>
      <c r="B272" t="s">
        <v>1</v>
      </c>
      <c r="D272" t="s">
        <v>15</v>
      </c>
      <c r="E272" t="s">
        <v>3</v>
      </c>
      <c r="F272" t="s">
        <v>901</v>
      </c>
      <c r="G272">
        <v>1</v>
      </c>
      <c r="H272">
        <v>1</v>
      </c>
      <c r="I272">
        <v>1</v>
      </c>
      <c r="J272">
        <v>0</v>
      </c>
      <c r="K272" t="s">
        <v>902</v>
      </c>
      <c r="L272" t="s">
        <v>902</v>
      </c>
    </row>
    <row r="273" spans="1:12">
      <c r="A273" t="s">
        <v>903</v>
      </c>
      <c r="B273" t="s">
        <v>29</v>
      </c>
      <c r="C273" t="s">
        <v>2</v>
      </c>
      <c r="E273" t="s">
        <v>3</v>
      </c>
      <c r="F273" t="s">
        <v>904</v>
      </c>
      <c r="G273">
        <v>1</v>
      </c>
      <c r="H273">
        <v>0</v>
      </c>
      <c r="I273">
        <v>0</v>
      </c>
      <c r="J273">
        <v>1</v>
      </c>
      <c r="K273" t="s">
        <v>905</v>
      </c>
      <c r="L273" t="s">
        <v>11</v>
      </c>
    </row>
    <row r="274" spans="1:12">
      <c r="A274" t="s">
        <v>906</v>
      </c>
      <c r="B274" t="s">
        <v>14</v>
      </c>
      <c r="C274" t="s">
        <v>2</v>
      </c>
      <c r="D274" t="s">
        <v>15</v>
      </c>
      <c r="F274" t="s">
        <v>907</v>
      </c>
      <c r="G274">
        <v>1</v>
      </c>
      <c r="H274">
        <v>0</v>
      </c>
      <c r="I274">
        <v>0</v>
      </c>
      <c r="J274">
        <v>1</v>
      </c>
      <c r="K274" t="s">
        <v>908</v>
      </c>
      <c r="L274" t="s">
        <v>11</v>
      </c>
    </row>
    <row r="275" spans="1:12">
      <c r="A275" t="s">
        <v>909</v>
      </c>
      <c r="B275" t="s">
        <v>1</v>
      </c>
      <c r="D275" t="s">
        <v>15</v>
      </c>
      <c r="E275" t="s">
        <v>3</v>
      </c>
      <c r="F275" t="s">
        <v>910</v>
      </c>
      <c r="G275">
        <v>2</v>
      </c>
      <c r="H275">
        <v>0</v>
      </c>
      <c r="I275">
        <v>0</v>
      </c>
      <c r="J275">
        <v>2</v>
      </c>
      <c r="K275" t="s">
        <v>911</v>
      </c>
      <c r="L275" t="s">
        <v>11</v>
      </c>
    </row>
    <row r="276" spans="1:12">
      <c r="A276" t="s">
        <v>912</v>
      </c>
      <c r="B276" t="s">
        <v>1</v>
      </c>
      <c r="D276" t="s">
        <v>15</v>
      </c>
      <c r="E276" t="s">
        <v>3</v>
      </c>
      <c r="F276" t="s">
        <v>913</v>
      </c>
      <c r="G276">
        <v>2</v>
      </c>
      <c r="H276">
        <v>2</v>
      </c>
      <c r="I276">
        <v>2</v>
      </c>
      <c r="J276">
        <v>0</v>
      </c>
      <c r="K276" t="s">
        <v>914</v>
      </c>
      <c r="L276" t="s">
        <v>915</v>
      </c>
    </row>
    <row r="277" spans="1:12">
      <c r="A277" t="s">
        <v>916</v>
      </c>
      <c r="B277" t="s">
        <v>14</v>
      </c>
      <c r="C277" t="s">
        <v>2</v>
      </c>
      <c r="E277" t="s">
        <v>3</v>
      </c>
      <c r="F277" t="s">
        <v>917</v>
      </c>
      <c r="G277">
        <v>2</v>
      </c>
      <c r="H277">
        <v>2</v>
      </c>
      <c r="I277">
        <v>2</v>
      </c>
      <c r="J277">
        <v>0</v>
      </c>
      <c r="K277" t="s">
        <v>918</v>
      </c>
      <c r="L277" t="s">
        <v>919</v>
      </c>
    </row>
    <row r="278" spans="1:12">
      <c r="A278" t="s">
        <v>920</v>
      </c>
      <c r="B278" t="s">
        <v>14</v>
      </c>
      <c r="C278" t="s">
        <v>2</v>
      </c>
      <c r="E278" t="s">
        <v>3</v>
      </c>
      <c r="F278" t="s">
        <v>921</v>
      </c>
      <c r="G278">
        <v>1</v>
      </c>
      <c r="H278">
        <v>0</v>
      </c>
      <c r="I278">
        <v>0</v>
      </c>
      <c r="J278">
        <v>1</v>
      </c>
      <c r="K278" t="s">
        <v>922</v>
      </c>
      <c r="L278" t="s">
        <v>11</v>
      </c>
    </row>
    <row r="279" spans="1:12">
      <c r="A279" t="s">
        <v>923</v>
      </c>
      <c r="B279" t="s">
        <v>14</v>
      </c>
      <c r="C279" t="s">
        <v>2</v>
      </c>
      <c r="E279" t="s">
        <v>3</v>
      </c>
      <c r="F279" t="s">
        <v>924</v>
      </c>
      <c r="G279">
        <v>2</v>
      </c>
      <c r="H279">
        <v>0</v>
      </c>
      <c r="I279">
        <v>0</v>
      </c>
      <c r="J279">
        <v>2</v>
      </c>
      <c r="K279" t="s">
        <v>925</v>
      </c>
      <c r="L279" t="s">
        <v>11</v>
      </c>
    </row>
    <row r="280" spans="1:12">
      <c r="A280" t="s">
        <v>926</v>
      </c>
      <c r="B280" t="s">
        <v>29</v>
      </c>
      <c r="C280" t="s">
        <v>2</v>
      </c>
      <c r="E280" t="s">
        <v>3</v>
      </c>
      <c r="F280" t="s">
        <v>927</v>
      </c>
      <c r="G280">
        <v>1</v>
      </c>
      <c r="H280">
        <v>2</v>
      </c>
      <c r="I280">
        <v>1</v>
      </c>
      <c r="J280">
        <v>0</v>
      </c>
      <c r="K280" t="s">
        <v>928</v>
      </c>
      <c r="L280" t="s">
        <v>929</v>
      </c>
    </row>
    <row r="281" spans="1:12">
      <c r="A281" t="s">
        <v>930</v>
      </c>
      <c r="B281" t="s">
        <v>14</v>
      </c>
      <c r="C281" t="s">
        <v>2</v>
      </c>
      <c r="E281" t="s">
        <v>3</v>
      </c>
      <c r="F281" t="s">
        <v>931</v>
      </c>
      <c r="G281">
        <v>2</v>
      </c>
      <c r="H281">
        <v>0</v>
      </c>
      <c r="I281">
        <v>0</v>
      </c>
      <c r="J281">
        <v>2</v>
      </c>
      <c r="K281" t="s">
        <v>932</v>
      </c>
      <c r="L281" t="s">
        <v>11</v>
      </c>
    </row>
    <row r="282" spans="1:12">
      <c r="A282" t="s">
        <v>933</v>
      </c>
      <c r="B282" t="s">
        <v>14</v>
      </c>
      <c r="C282" t="s">
        <v>2</v>
      </c>
      <c r="E282" t="s">
        <v>3</v>
      </c>
      <c r="F282" t="s">
        <v>934</v>
      </c>
      <c r="G282">
        <v>1</v>
      </c>
      <c r="H282">
        <v>1</v>
      </c>
      <c r="I282">
        <v>1</v>
      </c>
      <c r="J282">
        <v>0</v>
      </c>
      <c r="K282" t="s">
        <v>935</v>
      </c>
      <c r="L282" t="s">
        <v>935</v>
      </c>
    </row>
    <row r="283" spans="1:12">
      <c r="A283" t="s">
        <v>936</v>
      </c>
      <c r="B283" t="s">
        <v>14</v>
      </c>
      <c r="D283" t="s">
        <v>15</v>
      </c>
      <c r="E283" t="s">
        <v>3</v>
      </c>
      <c r="F283" t="s">
        <v>937</v>
      </c>
      <c r="G283">
        <v>1</v>
      </c>
      <c r="H283">
        <v>1</v>
      </c>
      <c r="I283">
        <v>1</v>
      </c>
      <c r="J283">
        <v>0</v>
      </c>
      <c r="K283" t="s">
        <v>938</v>
      </c>
      <c r="L283" t="s">
        <v>938</v>
      </c>
    </row>
    <row r="284" spans="1:12">
      <c r="A284" t="s">
        <v>939</v>
      </c>
      <c r="B284" t="s">
        <v>29</v>
      </c>
      <c r="C284" t="s">
        <v>2</v>
      </c>
      <c r="E284" t="s">
        <v>3</v>
      </c>
      <c r="F284" t="s">
        <v>940</v>
      </c>
      <c r="G284">
        <v>1</v>
      </c>
      <c r="H284">
        <v>0</v>
      </c>
      <c r="I284">
        <v>0</v>
      </c>
      <c r="J284">
        <v>1</v>
      </c>
      <c r="K284" t="s">
        <v>941</v>
      </c>
      <c r="L284" t="s">
        <v>11</v>
      </c>
    </row>
    <row r="285" spans="1:12">
      <c r="A285" t="s">
        <v>942</v>
      </c>
      <c r="B285" t="s">
        <v>1</v>
      </c>
      <c r="D285" t="s">
        <v>15</v>
      </c>
      <c r="E285" t="s">
        <v>3</v>
      </c>
      <c r="F285" t="s">
        <v>943</v>
      </c>
      <c r="G285">
        <v>2</v>
      </c>
      <c r="H285">
        <v>1</v>
      </c>
      <c r="I285">
        <v>1</v>
      </c>
      <c r="J285">
        <v>1</v>
      </c>
      <c r="K285" t="s">
        <v>944</v>
      </c>
      <c r="L285" t="s">
        <v>945</v>
      </c>
    </row>
    <row r="286" spans="1:12">
      <c r="A286" t="s">
        <v>946</v>
      </c>
      <c r="B286" t="s">
        <v>1</v>
      </c>
      <c r="D286" t="s">
        <v>15</v>
      </c>
      <c r="E286" t="s">
        <v>3</v>
      </c>
      <c r="F286" t="s">
        <v>947</v>
      </c>
      <c r="G286">
        <v>1</v>
      </c>
      <c r="H286">
        <v>1</v>
      </c>
      <c r="I286">
        <v>1</v>
      </c>
      <c r="J286">
        <v>0</v>
      </c>
      <c r="K286" t="s">
        <v>948</v>
      </c>
      <c r="L286" t="s">
        <v>948</v>
      </c>
    </row>
    <row r="287" spans="1:12">
      <c r="A287" t="s">
        <v>949</v>
      </c>
      <c r="B287" t="s">
        <v>1</v>
      </c>
      <c r="D287" t="s">
        <v>15</v>
      </c>
      <c r="E287" t="s">
        <v>3</v>
      </c>
      <c r="F287" t="s">
        <v>950</v>
      </c>
      <c r="G287">
        <v>1</v>
      </c>
      <c r="H287">
        <v>0</v>
      </c>
      <c r="I287">
        <v>0</v>
      </c>
      <c r="J287">
        <v>1</v>
      </c>
      <c r="K287" t="s">
        <v>951</v>
      </c>
      <c r="L287" t="s">
        <v>11</v>
      </c>
    </row>
    <row r="288" spans="1:12">
      <c r="A288" t="s">
        <v>952</v>
      </c>
      <c r="B288" t="s">
        <v>14</v>
      </c>
      <c r="C288" t="s">
        <v>2</v>
      </c>
      <c r="D288" t="s">
        <v>15</v>
      </c>
      <c r="F288" t="s">
        <v>953</v>
      </c>
      <c r="G288">
        <v>4</v>
      </c>
      <c r="H288">
        <v>0</v>
      </c>
      <c r="I288">
        <v>0</v>
      </c>
      <c r="J288">
        <v>4</v>
      </c>
      <c r="K288" t="s">
        <v>954</v>
      </c>
      <c r="L288" t="s">
        <v>11</v>
      </c>
    </row>
    <row r="289" spans="1:12">
      <c r="A289" t="s">
        <v>955</v>
      </c>
      <c r="B289" t="s">
        <v>14</v>
      </c>
      <c r="D289" t="s">
        <v>15</v>
      </c>
      <c r="E289" t="s">
        <v>3</v>
      </c>
      <c r="F289" t="s">
        <v>956</v>
      </c>
      <c r="G289">
        <v>2</v>
      </c>
      <c r="H289">
        <v>0</v>
      </c>
      <c r="I289">
        <v>0</v>
      </c>
      <c r="J289">
        <v>2</v>
      </c>
      <c r="K289" t="s">
        <v>957</v>
      </c>
      <c r="L289" t="s">
        <v>11</v>
      </c>
    </row>
    <row r="290" spans="1:12">
      <c r="A290" t="s">
        <v>958</v>
      </c>
      <c r="B290" t="s">
        <v>29</v>
      </c>
      <c r="C290" t="s">
        <v>2</v>
      </c>
      <c r="E290" t="s">
        <v>3</v>
      </c>
      <c r="F290" t="s">
        <v>959</v>
      </c>
      <c r="G290">
        <v>1</v>
      </c>
      <c r="H290">
        <v>0</v>
      </c>
      <c r="I290">
        <v>0</v>
      </c>
      <c r="J290">
        <v>1</v>
      </c>
      <c r="K290" t="s">
        <v>960</v>
      </c>
      <c r="L290" t="s">
        <v>11</v>
      </c>
    </row>
    <row r="291" spans="1:12">
      <c r="A291" t="s">
        <v>961</v>
      </c>
      <c r="B291" t="s">
        <v>1</v>
      </c>
      <c r="D291" t="s">
        <v>15</v>
      </c>
      <c r="E291" t="s">
        <v>3</v>
      </c>
      <c r="F291" t="s">
        <v>962</v>
      </c>
      <c r="G291">
        <v>2</v>
      </c>
      <c r="H291">
        <v>1</v>
      </c>
      <c r="I291">
        <v>1</v>
      </c>
      <c r="J291">
        <v>1</v>
      </c>
      <c r="K291" t="s">
        <v>963</v>
      </c>
      <c r="L291" t="s">
        <v>964</v>
      </c>
    </row>
    <row r="292" spans="1:12">
      <c r="A292" t="s">
        <v>965</v>
      </c>
      <c r="B292" t="s">
        <v>29</v>
      </c>
      <c r="C292" t="s">
        <v>2</v>
      </c>
      <c r="E292" t="s">
        <v>3</v>
      </c>
      <c r="F292" t="s">
        <v>966</v>
      </c>
      <c r="G292">
        <v>1</v>
      </c>
      <c r="H292">
        <v>1</v>
      </c>
      <c r="I292">
        <v>1</v>
      </c>
      <c r="J292">
        <v>0</v>
      </c>
      <c r="K292" t="s">
        <v>967</v>
      </c>
      <c r="L292" t="s">
        <v>967</v>
      </c>
    </row>
    <row r="293" spans="1:12">
      <c r="A293" t="s">
        <v>968</v>
      </c>
      <c r="B293" t="s">
        <v>1</v>
      </c>
      <c r="C293" t="s">
        <v>2</v>
      </c>
      <c r="D293" t="s">
        <v>15</v>
      </c>
      <c r="F293" t="s">
        <v>969</v>
      </c>
      <c r="G293">
        <v>3</v>
      </c>
      <c r="H293">
        <v>0</v>
      </c>
      <c r="I293">
        <v>0</v>
      </c>
      <c r="J293">
        <v>3</v>
      </c>
      <c r="K293" t="s">
        <v>970</v>
      </c>
      <c r="L293" t="s">
        <v>11</v>
      </c>
    </row>
    <row r="294" spans="1:12">
      <c r="A294" t="s">
        <v>971</v>
      </c>
      <c r="B294" t="s">
        <v>1</v>
      </c>
      <c r="D294" t="s">
        <v>15</v>
      </c>
      <c r="E294" t="s">
        <v>3</v>
      </c>
      <c r="F294" t="s">
        <v>972</v>
      </c>
      <c r="G294">
        <v>2</v>
      </c>
      <c r="H294">
        <v>2</v>
      </c>
      <c r="I294">
        <v>2</v>
      </c>
      <c r="J294">
        <v>0</v>
      </c>
      <c r="K294" t="s">
        <v>973</v>
      </c>
      <c r="L294" t="s">
        <v>973</v>
      </c>
    </row>
    <row r="295" spans="1:12">
      <c r="A295" t="s">
        <v>974</v>
      </c>
      <c r="B295" t="s">
        <v>14</v>
      </c>
      <c r="C295" t="s">
        <v>2</v>
      </c>
      <c r="E295" t="s">
        <v>3</v>
      </c>
      <c r="F295" t="s">
        <v>975</v>
      </c>
      <c r="G295">
        <v>2</v>
      </c>
      <c r="H295">
        <v>0</v>
      </c>
      <c r="I295">
        <v>0</v>
      </c>
      <c r="J295">
        <v>2</v>
      </c>
      <c r="K295" t="s">
        <v>976</v>
      </c>
      <c r="L295" t="s">
        <v>11</v>
      </c>
    </row>
    <row r="296" spans="1:12">
      <c r="A296" t="s">
        <v>977</v>
      </c>
      <c r="B296" t="s">
        <v>14</v>
      </c>
      <c r="C296" t="s">
        <v>2</v>
      </c>
      <c r="E296" t="s">
        <v>3</v>
      </c>
      <c r="F296" t="s">
        <v>978</v>
      </c>
      <c r="G296">
        <v>1</v>
      </c>
      <c r="H296">
        <v>0</v>
      </c>
      <c r="I296">
        <v>0</v>
      </c>
      <c r="J296">
        <v>1</v>
      </c>
      <c r="K296" t="s">
        <v>979</v>
      </c>
      <c r="L296" t="s">
        <v>11</v>
      </c>
    </row>
    <row r="297" spans="1:12">
      <c r="A297" t="s">
        <v>980</v>
      </c>
      <c r="B297" t="s">
        <v>14</v>
      </c>
      <c r="C297" t="s">
        <v>2</v>
      </c>
      <c r="E297" t="s">
        <v>3</v>
      </c>
      <c r="F297" t="s">
        <v>981</v>
      </c>
      <c r="G297">
        <v>2</v>
      </c>
      <c r="H297">
        <v>0</v>
      </c>
      <c r="I297">
        <v>0</v>
      </c>
      <c r="J297">
        <v>2</v>
      </c>
      <c r="K297" t="s">
        <v>982</v>
      </c>
      <c r="L297" t="s">
        <v>11</v>
      </c>
    </row>
    <row r="298" spans="1:12">
      <c r="A298" t="s">
        <v>983</v>
      </c>
      <c r="B298" t="s">
        <v>14</v>
      </c>
      <c r="C298" t="s">
        <v>2</v>
      </c>
      <c r="E298" t="s">
        <v>3</v>
      </c>
      <c r="F298" t="s">
        <v>984</v>
      </c>
      <c r="G298">
        <v>1</v>
      </c>
      <c r="H298">
        <v>1</v>
      </c>
      <c r="I298">
        <v>1</v>
      </c>
      <c r="J298">
        <v>0</v>
      </c>
      <c r="K298" t="s">
        <v>985</v>
      </c>
      <c r="L298" t="s">
        <v>985</v>
      </c>
    </row>
    <row r="299" spans="1:12">
      <c r="A299" t="s">
        <v>986</v>
      </c>
      <c r="B299" t="s">
        <v>14</v>
      </c>
      <c r="C299" t="s">
        <v>2</v>
      </c>
      <c r="E299" t="s">
        <v>3</v>
      </c>
      <c r="F299" t="s">
        <v>987</v>
      </c>
      <c r="G299">
        <v>1</v>
      </c>
      <c r="H299">
        <v>1</v>
      </c>
      <c r="I299">
        <v>1</v>
      </c>
      <c r="J299">
        <v>0</v>
      </c>
      <c r="K299" t="s">
        <v>988</v>
      </c>
      <c r="L299" t="s">
        <v>988</v>
      </c>
    </row>
    <row r="300" spans="1:12">
      <c r="A300" t="s">
        <v>989</v>
      </c>
      <c r="B300" t="s">
        <v>14</v>
      </c>
      <c r="C300" t="s">
        <v>2</v>
      </c>
      <c r="E300" t="s">
        <v>3</v>
      </c>
      <c r="F300" t="s">
        <v>990</v>
      </c>
      <c r="G300">
        <v>1</v>
      </c>
      <c r="H300">
        <v>1</v>
      </c>
      <c r="I300">
        <v>1</v>
      </c>
      <c r="J300">
        <v>0</v>
      </c>
      <c r="K300" t="s">
        <v>991</v>
      </c>
      <c r="L300" t="s">
        <v>991</v>
      </c>
    </row>
    <row r="301" spans="1:12">
      <c r="A301" t="s">
        <v>992</v>
      </c>
      <c r="B301" t="s">
        <v>1</v>
      </c>
      <c r="D301" t="s">
        <v>15</v>
      </c>
      <c r="E301" t="s">
        <v>3</v>
      </c>
      <c r="F301" t="s">
        <v>993</v>
      </c>
      <c r="G301">
        <v>3</v>
      </c>
      <c r="H301">
        <v>0</v>
      </c>
      <c r="I301">
        <v>0</v>
      </c>
      <c r="J301">
        <v>3</v>
      </c>
      <c r="K301" t="s">
        <v>994</v>
      </c>
      <c r="L301" t="s">
        <v>11</v>
      </c>
    </row>
    <row r="302" spans="1:12">
      <c r="A302" t="s">
        <v>995</v>
      </c>
      <c r="B302" t="s">
        <v>14</v>
      </c>
      <c r="C302" t="s">
        <v>2</v>
      </c>
      <c r="E302" t="s">
        <v>3</v>
      </c>
      <c r="F302" t="s">
        <v>996</v>
      </c>
      <c r="G302">
        <v>1</v>
      </c>
      <c r="H302">
        <v>1</v>
      </c>
      <c r="I302">
        <v>1</v>
      </c>
      <c r="J302">
        <v>0</v>
      </c>
      <c r="K302" t="s">
        <v>997</v>
      </c>
      <c r="L302" t="s">
        <v>997</v>
      </c>
    </row>
    <row r="303" spans="1:12">
      <c r="A303" t="s">
        <v>998</v>
      </c>
      <c r="B303" t="s">
        <v>14</v>
      </c>
      <c r="D303" t="s">
        <v>15</v>
      </c>
      <c r="E303" t="s">
        <v>3</v>
      </c>
      <c r="F303" t="s">
        <v>999</v>
      </c>
      <c r="G303">
        <v>3</v>
      </c>
      <c r="H303">
        <v>0</v>
      </c>
      <c r="I303">
        <v>0</v>
      </c>
      <c r="J303">
        <v>3</v>
      </c>
      <c r="K303" t="s">
        <v>1000</v>
      </c>
      <c r="L303" t="s">
        <v>11</v>
      </c>
    </row>
    <row r="304" spans="1:12">
      <c r="A304" t="s">
        <v>1001</v>
      </c>
      <c r="B304" t="s">
        <v>1</v>
      </c>
      <c r="D304" t="s">
        <v>15</v>
      </c>
      <c r="E304" t="s">
        <v>3</v>
      </c>
      <c r="F304" t="s">
        <v>1002</v>
      </c>
      <c r="G304">
        <v>4</v>
      </c>
      <c r="H304">
        <v>7</v>
      </c>
      <c r="I304">
        <v>2</v>
      </c>
      <c r="J304">
        <v>2</v>
      </c>
      <c r="K304" t="s">
        <v>1003</v>
      </c>
      <c r="L304" t="s">
        <v>1004</v>
      </c>
    </row>
    <row r="305" spans="1:12">
      <c r="A305" t="s">
        <v>1005</v>
      </c>
      <c r="B305" t="s">
        <v>1</v>
      </c>
      <c r="D305" t="s">
        <v>15</v>
      </c>
      <c r="E305" t="s">
        <v>3</v>
      </c>
      <c r="F305" t="s">
        <v>1006</v>
      </c>
      <c r="G305">
        <v>2</v>
      </c>
      <c r="H305">
        <v>0</v>
      </c>
      <c r="I305">
        <v>0</v>
      </c>
      <c r="J305">
        <v>2</v>
      </c>
      <c r="K305" t="s">
        <v>1007</v>
      </c>
      <c r="L305" t="s">
        <v>11</v>
      </c>
    </row>
    <row r="306" spans="1:12">
      <c r="A306" t="s">
        <v>1008</v>
      </c>
      <c r="B306" t="s">
        <v>1</v>
      </c>
      <c r="D306" t="s">
        <v>15</v>
      </c>
      <c r="E306" t="s">
        <v>3</v>
      </c>
      <c r="F306" t="s">
        <v>1009</v>
      </c>
      <c r="G306">
        <v>1</v>
      </c>
      <c r="H306">
        <v>2</v>
      </c>
      <c r="I306">
        <v>1</v>
      </c>
      <c r="J306">
        <v>0</v>
      </c>
      <c r="K306" t="s">
        <v>1010</v>
      </c>
      <c r="L306" t="s">
        <v>1011</v>
      </c>
    </row>
    <row r="307" spans="1:12">
      <c r="A307" t="s">
        <v>1012</v>
      </c>
      <c r="B307" t="s">
        <v>1</v>
      </c>
      <c r="D307" t="s">
        <v>15</v>
      </c>
      <c r="E307" t="s">
        <v>3</v>
      </c>
      <c r="F307" t="s">
        <v>1013</v>
      </c>
      <c r="G307">
        <v>1</v>
      </c>
      <c r="H307">
        <v>1</v>
      </c>
      <c r="I307">
        <v>1</v>
      </c>
      <c r="J307">
        <v>0</v>
      </c>
      <c r="K307" t="s">
        <v>1014</v>
      </c>
      <c r="L307" t="s">
        <v>1014</v>
      </c>
    </row>
    <row r="308" spans="1:12">
      <c r="A308" t="s">
        <v>1015</v>
      </c>
      <c r="B308" t="s">
        <v>14</v>
      </c>
      <c r="C308" t="s">
        <v>2</v>
      </c>
      <c r="D308" t="s">
        <v>15</v>
      </c>
      <c r="F308" t="s">
        <v>1016</v>
      </c>
      <c r="G308">
        <v>3</v>
      </c>
      <c r="H308">
        <v>0</v>
      </c>
      <c r="I308">
        <v>0</v>
      </c>
      <c r="J308">
        <v>3</v>
      </c>
      <c r="K308" t="s">
        <v>1017</v>
      </c>
      <c r="L308" t="s">
        <v>11</v>
      </c>
    </row>
    <row r="309" spans="1:12">
      <c r="A309" t="s">
        <v>1018</v>
      </c>
      <c r="B309" t="s">
        <v>1</v>
      </c>
      <c r="D309" t="s">
        <v>15</v>
      </c>
      <c r="E309" t="s">
        <v>3</v>
      </c>
      <c r="F309" t="s">
        <v>1019</v>
      </c>
      <c r="G309">
        <v>1</v>
      </c>
      <c r="H309">
        <v>1</v>
      </c>
      <c r="I309">
        <v>1</v>
      </c>
      <c r="J309">
        <v>0</v>
      </c>
      <c r="K309" t="s">
        <v>1020</v>
      </c>
      <c r="L309" t="s">
        <v>1020</v>
      </c>
    </row>
    <row r="310" spans="1:12">
      <c r="A310" t="s">
        <v>1021</v>
      </c>
      <c r="B310" t="s">
        <v>14</v>
      </c>
      <c r="C310" t="s">
        <v>2</v>
      </c>
      <c r="E310" t="s">
        <v>3</v>
      </c>
      <c r="F310" t="s">
        <v>1022</v>
      </c>
      <c r="G310">
        <v>1</v>
      </c>
      <c r="H310">
        <v>1</v>
      </c>
      <c r="I310">
        <v>1</v>
      </c>
      <c r="J310">
        <v>0</v>
      </c>
      <c r="K310" t="s">
        <v>1023</v>
      </c>
      <c r="L310" t="s">
        <v>1023</v>
      </c>
    </row>
    <row r="311" spans="1:12">
      <c r="A311" t="s">
        <v>1024</v>
      </c>
      <c r="B311" t="s">
        <v>14</v>
      </c>
      <c r="C311" t="s">
        <v>2</v>
      </c>
      <c r="E311" t="s">
        <v>3</v>
      </c>
      <c r="F311" t="s">
        <v>1025</v>
      </c>
      <c r="G311">
        <v>1</v>
      </c>
      <c r="H311">
        <v>0</v>
      </c>
      <c r="I311">
        <v>0</v>
      </c>
      <c r="J311">
        <v>1</v>
      </c>
      <c r="K311" t="s">
        <v>1026</v>
      </c>
      <c r="L311" t="s">
        <v>11</v>
      </c>
    </row>
    <row r="312" spans="1:12">
      <c r="A312" t="s">
        <v>1027</v>
      </c>
      <c r="B312" t="s">
        <v>14</v>
      </c>
      <c r="C312" t="s">
        <v>2</v>
      </c>
      <c r="E312" t="s">
        <v>3</v>
      </c>
      <c r="F312" t="s">
        <v>1028</v>
      </c>
      <c r="G312">
        <v>1</v>
      </c>
      <c r="H312">
        <v>0</v>
      </c>
      <c r="I312">
        <v>0</v>
      </c>
      <c r="J312">
        <v>1</v>
      </c>
      <c r="K312" t="s">
        <v>1029</v>
      </c>
      <c r="L312" t="s">
        <v>11</v>
      </c>
    </row>
    <row r="313" spans="1:12">
      <c r="A313" t="s">
        <v>1030</v>
      </c>
      <c r="B313" t="s">
        <v>14</v>
      </c>
      <c r="C313" t="s">
        <v>2</v>
      </c>
      <c r="E313" t="s">
        <v>3</v>
      </c>
      <c r="F313" t="s">
        <v>1031</v>
      </c>
      <c r="G313">
        <v>1</v>
      </c>
      <c r="H313">
        <v>0</v>
      </c>
      <c r="I313">
        <v>0</v>
      </c>
      <c r="J313">
        <v>1</v>
      </c>
      <c r="K313" t="s">
        <v>1032</v>
      </c>
      <c r="L313" t="s">
        <v>11</v>
      </c>
    </row>
    <row r="314" spans="1:12">
      <c r="A314" t="s">
        <v>1033</v>
      </c>
      <c r="B314" t="s">
        <v>14</v>
      </c>
      <c r="C314" t="s">
        <v>2</v>
      </c>
      <c r="E314" t="s">
        <v>3</v>
      </c>
      <c r="F314" t="s">
        <v>1034</v>
      </c>
      <c r="G314">
        <v>1</v>
      </c>
      <c r="H314">
        <v>0</v>
      </c>
      <c r="I314">
        <v>0</v>
      </c>
      <c r="J314">
        <v>1</v>
      </c>
      <c r="K314" t="s">
        <v>1035</v>
      </c>
      <c r="L314" t="s">
        <v>11</v>
      </c>
    </row>
    <row r="315" spans="1:12">
      <c r="A315" t="s">
        <v>1036</v>
      </c>
      <c r="B315" t="s">
        <v>14</v>
      </c>
      <c r="C315" t="s">
        <v>2</v>
      </c>
      <c r="E315" t="s">
        <v>3</v>
      </c>
      <c r="F315" t="s">
        <v>1037</v>
      </c>
      <c r="G315">
        <v>1</v>
      </c>
      <c r="H315">
        <v>0</v>
      </c>
      <c r="I315">
        <v>0</v>
      </c>
      <c r="J315">
        <v>1</v>
      </c>
      <c r="K315" t="s">
        <v>1038</v>
      </c>
      <c r="L315" t="s">
        <v>11</v>
      </c>
    </row>
    <row r="316" spans="1:12">
      <c r="A316" t="s">
        <v>1039</v>
      </c>
      <c r="B316" t="s">
        <v>14</v>
      </c>
      <c r="C316" t="s">
        <v>2</v>
      </c>
      <c r="E316" t="s">
        <v>3</v>
      </c>
      <c r="F316" t="s">
        <v>1040</v>
      </c>
      <c r="G316">
        <v>3</v>
      </c>
      <c r="H316">
        <v>0</v>
      </c>
      <c r="I316">
        <v>0</v>
      </c>
      <c r="J316">
        <v>3</v>
      </c>
      <c r="K316" t="s">
        <v>1041</v>
      </c>
      <c r="L316" t="s">
        <v>11</v>
      </c>
    </row>
    <row r="317" spans="1:12">
      <c r="A317" t="s">
        <v>1042</v>
      </c>
      <c r="B317" t="s">
        <v>14</v>
      </c>
      <c r="C317" t="s">
        <v>2</v>
      </c>
      <c r="E317" t="s">
        <v>3</v>
      </c>
      <c r="F317" t="s">
        <v>1043</v>
      </c>
      <c r="G317">
        <v>2</v>
      </c>
      <c r="H317">
        <v>0</v>
      </c>
      <c r="I317">
        <v>0</v>
      </c>
      <c r="J317">
        <v>2</v>
      </c>
      <c r="K317" t="s">
        <v>1044</v>
      </c>
      <c r="L317" t="s">
        <v>11</v>
      </c>
    </row>
    <row r="318" spans="1:12">
      <c r="A318" t="s">
        <v>1045</v>
      </c>
      <c r="B318" t="s">
        <v>14</v>
      </c>
      <c r="C318" t="s">
        <v>2</v>
      </c>
      <c r="E318" t="s">
        <v>3</v>
      </c>
      <c r="F318" t="s">
        <v>1046</v>
      </c>
      <c r="G318">
        <v>1</v>
      </c>
      <c r="H318">
        <v>0</v>
      </c>
      <c r="I318">
        <v>0</v>
      </c>
      <c r="J318">
        <v>1</v>
      </c>
      <c r="K318" t="s">
        <v>1047</v>
      </c>
      <c r="L318" t="s">
        <v>11</v>
      </c>
    </row>
    <row r="319" spans="1:12">
      <c r="A319" t="s">
        <v>1048</v>
      </c>
      <c r="B319" t="s">
        <v>1</v>
      </c>
      <c r="D319" t="s">
        <v>15</v>
      </c>
      <c r="E319" t="s">
        <v>3</v>
      </c>
      <c r="F319" t="s">
        <v>1049</v>
      </c>
      <c r="G319">
        <v>3</v>
      </c>
      <c r="H319">
        <v>1</v>
      </c>
      <c r="I319">
        <v>1</v>
      </c>
      <c r="J319">
        <v>2</v>
      </c>
      <c r="K319" t="s">
        <v>1050</v>
      </c>
      <c r="L319" t="s">
        <v>1051</v>
      </c>
    </row>
    <row r="320" spans="1:12">
      <c r="A320" t="s">
        <v>1052</v>
      </c>
      <c r="B320" t="s">
        <v>29</v>
      </c>
      <c r="C320" t="s">
        <v>2</v>
      </c>
      <c r="E320" t="s">
        <v>3</v>
      </c>
      <c r="F320" t="s">
        <v>1053</v>
      </c>
      <c r="G320">
        <v>1</v>
      </c>
      <c r="H320">
        <v>0</v>
      </c>
      <c r="I320">
        <v>0</v>
      </c>
      <c r="J320">
        <v>1</v>
      </c>
      <c r="K320" t="s">
        <v>1054</v>
      </c>
      <c r="L320" t="s">
        <v>11</v>
      </c>
    </row>
    <row r="321" spans="1:12">
      <c r="A321" t="s">
        <v>1055</v>
      </c>
      <c r="B321" t="s">
        <v>29</v>
      </c>
      <c r="C321" t="s">
        <v>2</v>
      </c>
      <c r="E321" t="s">
        <v>3</v>
      </c>
      <c r="F321" t="s">
        <v>1056</v>
      </c>
      <c r="G321">
        <v>1</v>
      </c>
      <c r="H321">
        <v>1</v>
      </c>
      <c r="I321">
        <v>1</v>
      </c>
      <c r="J321">
        <v>0</v>
      </c>
      <c r="K321" t="s">
        <v>1057</v>
      </c>
      <c r="L321" t="s">
        <v>1057</v>
      </c>
    </row>
    <row r="322" spans="1:12">
      <c r="A322" t="s">
        <v>1058</v>
      </c>
      <c r="B322" t="s">
        <v>1</v>
      </c>
      <c r="D322" t="s">
        <v>15</v>
      </c>
      <c r="E322" t="s">
        <v>3</v>
      </c>
      <c r="F322" t="s">
        <v>1059</v>
      </c>
      <c r="G322">
        <v>2</v>
      </c>
      <c r="H322">
        <v>2</v>
      </c>
      <c r="I322">
        <v>2</v>
      </c>
      <c r="J322">
        <v>0</v>
      </c>
      <c r="K322" t="s">
        <v>1060</v>
      </c>
      <c r="L322" t="s">
        <v>1061</v>
      </c>
    </row>
    <row r="323" spans="1:12">
      <c r="A323" t="s">
        <v>1062</v>
      </c>
      <c r="B323" t="s">
        <v>1</v>
      </c>
      <c r="C323" t="s">
        <v>2</v>
      </c>
      <c r="E323" t="s">
        <v>3</v>
      </c>
      <c r="F323" t="s">
        <v>1063</v>
      </c>
      <c r="G323">
        <v>2</v>
      </c>
      <c r="H323">
        <v>1</v>
      </c>
      <c r="I323">
        <v>1</v>
      </c>
      <c r="J323">
        <v>1</v>
      </c>
      <c r="K323" t="s">
        <v>1064</v>
      </c>
      <c r="L323" t="s">
        <v>1065</v>
      </c>
    </row>
    <row r="324" spans="1:12">
      <c r="A324" t="s">
        <v>1066</v>
      </c>
      <c r="B324" t="s">
        <v>14</v>
      </c>
      <c r="C324" t="s">
        <v>2</v>
      </c>
      <c r="E324" t="s">
        <v>3</v>
      </c>
      <c r="F324" t="s">
        <v>1067</v>
      </c>
      <c r="G324">
        <v>1</v>
      </c>
      <c r="H324">
        <v>0</v>
      </c>
      <c r="I324">
        <v>0</v>
      </c>
      <c r="J324">
        <v>1</v>
      </c>
      <c r="K324" t="s">
        <v>1068</v>
      </c>
      <c r="L324" t="s">
        <v>11</v>
      </c>
    </row>
    <row r="325" spans="1:12">
      <c r="A325" t="s">
        <v>1069</v>
      </c>
      <c r="B325" t="s">
        <v>29</v>
      </c>
      <c r="C325" t="s">
        <v>2</v>
      </c>
      <c r="E325" t="s">
        <v>3</v>
      </c>
      <c r="F325" t="s">
        <v>1070</v>
      </c>
      <c r="G325">
        <v>1</v>
      </c>
      <c r="H325">
        <v>0</v>
      </c>
      <c r="I325">
        <v>0</v>
      </c>
      <c r="J325">
        <v>1</v>
      </c>
      <c r="K325" t="s">
        <v>1071</v>
      </c>
      <c r="L325" t="s">
        <v>11</v>
      </c>
    </row>
    <row r="326" spans="1:12">
      <c r="A326" t="s">
        <v>1072</v>
      </c>
      <c r="B326" t="s">
        <v>29</v>
      </c>
      <c r="C326" t="s">
        <v>2</v>
      </c>
      <c r="E326" t="s">
        <v>3</v>
      </c>
      <c r="F326" t="s">
        <v>1073</v>
      </c>
      <c r="G326">
        <v>1</v>
      </c>
      <c r="H326">
        <v>1</v>
      </c>
      <c r="I326">
        <v>1</v>
      </c>
      <c r="J326">
        <v>0</v>
      </c>
      <c r="K326" t="s">
        <v>1074</v>
      </c>
      <c r="L326" t="s">
        <v>1074</v>
      </c>
    </row>
    <row r="327" spans="1:12">
      <c r="A327" t="s">
        <v>1075</v>
      </c>
      <c r="B327" t="s">
        <v>29</v>
      </c>
      <c r="C327" t="s">
        <v>2</v>
      </c>
      <c r="E327" t="s">
        <v>3</v>
      </c>
      <c r="F327" t="s">
        <v>1076</v>
      </c>
      <c r="G327">
        <v>1</v>
      </c>
      <c r="H327">
        <v>1</v>
      </c>
      <c r="I327">
        <v>1</v>
      </c>
      <c r="J327">
        <v>0</v>
      </c>
      <c r="K327" t="s">
        <v>1077</v>
      </c>
      <c r="L327" t="s">
        <v>1077</v>
      </c>
    </row>
    <row r="328" spans="1:12">
      <c r="A328" t="s">
        <v>1078</v>
      </c>
      <c r="B328" t="s">
        <v>14</v>
      </c>
      <c r="C328" t="s">
        <v>2</v>
      </c>
      <c r="E328" t="s">
        <v>3</v>
      </c>
      <c r="F328" t="s">
        <v>1079</v>
      </c>
      <c r="G328">
        <v>1</v>
      </c>
      <c r="H328">
        <v>1</v>
      </c>
      <c r="I328">
        <v>1</v>
      </c>
      <c r="J328">
        <v>0</v>
      </c>
      <c r="K328" t="s">
        <v>1080</v>
      </c>
      <c r="L328" t="s">
        <v>1080</v>
      </c>
    </row>
    <row r="329" spans="1:12">
      <c r="A329" t="s">
        <v>1081</v>
      </c>
      <c r="B329" t="s">
        <v>14</v>
      </c>
      <c r="C329" t="s">
        <v>2</v>
      </c>
      <c r="E329" t="s">
        <v>3</v>
      </c>
      <c r="F329" t="s">
        <v>1082</v>
      </c>
      <c r="G329">
        <v>1</v>
      </c>
      <c r="H329">
        <v>0</v>
      </c>
      <c r="I329">
        <v>0</v>
      </c>
      <c r="J329">
        <v>1</v>
      </c>
      <c r="K329" t="s">
        <v>1083</v>
      </c>
      <c r="L329" t="s">
        <v>11</v>
      </c>
    </row>
    <row r="330" spans="1:12">
      <c r="A330" t="s">
        <v>1084</v>
      </c>
      <c r="B330" t="s">
        <v>14</v>
      </c>
      <c r="C330" t="s">
        <v>2</v>
      </c>
      <c r="E330" t="s">
        <v>3</v>
      </c>
      <c r="F330" t="s">
        <v>1085</v>
      </c>
      <c r="G330">
        <v>1</v>
      </c>
      <c r="H330">
        <v>0</v>
      </c>
      <c r="I330">
        <v>0</v>
      </c>
      <c r="J330">
        <v>1</v>
      </c>
      <c r="K330" t="s">
        <v>1086</v>
      </c>
      <c r="L330" t="s">
        <v>11</v>
      </c>
    </row>
    <row r="331" spans="1:12">
      <c r="A331" t="s">
        <v>1087</v>
      </c>
      <c r="B331" t="s">
        <v>14</v>
      </c>
      <c r="C331" t="s">
        <v>2</v>
      </c>
      <c r="E331" t="s">
        <v>3</v>
      </c>
      <c r="F331" t="s">
        <v>1088</v>
      </c>
      <c r="G331">
        <v>2</v>
      </c>
      <c r="H331">
        <v>2</v>
      </c>
      <c r="I331">
        <v>2</v>
      </c>
      <c r="J331">
        <v>0</v>
      </c>
      <c r="K331" t="s">
        <v>1089</v>
      </c>
      <c r="L331" t="s">
        <v>1090</v>
      </c>
    </row>
    <row r="332" spans="1:12">
      <c r="A332" t="s">
        <v>1091</v>
      </c>
      <c r="B332" t="s">
        <v>14</v>
      </c>
      <c r="D332" t="s">
        <v>15</v>
      </c>
      <c r="E332" t="s">
        <v>3</v>
      </c>
      <c r="F332" t="s">
        <v>1092</v>
      </c>
      <c r="G332">
        <v>1</v>
      </c>
      <c r="H332">
        <v>1</v>
      </c>
      <c r="I332">
        <v>1</v>
      </c>
      <c r="J332">
        <v>0</v>
      </c>
      <c r="K332" t="s">
        <v>1093</v>
      </c>
      <c r="L332" t="s">
        <v>1093</v>
      </c>
    </row>
    <row r="333" spans="1:12">
      <c r="A333" t="s">
        <v>1094</v>
      </c>
      <c r="B333" t="s">
        <v>14</v>
      </c>
      <c r="C333" t="s">
        <v>2</v>
      </c>
      <c r="E333" t="s">
        <v>3</v>
      </c>
      <c r="F333" t="s">
        <v>1095</v>
      </c>
      <c r="G333">
        <v>3</v>
      </c>
      <c r="H333">
        <v>1</v>
      </c>
      <c r="I333">
        <v>1</v>
      </c>
      <c r="J333">
        <v>2</v>
      </c>
      <c r="K333" t="s">
        <v>1096</v>
      </c>
      <c r="L333" t="s">
        <v>1097</v>
      </c>
    </row>
    <row r="334" spans="1:12">
      <c r="A334" t="s">
        <v>1098</v>
      </c>
      <c r="B334" t="s">
        <v>1</v>
      </c>
      <c r="D334" t="s">
        <v>15</v>
      </c>
      <c r="E334" t="s">
        <v>3</v>
      </c>
      <c r="F334" t="s">
        <v>1099</v>
      </c>
      <c r="G334">
        <v>1</v>
      </c>
      <c r="H334">
        <v>1</v>
      </c>
      <c r="I334">
        <v>1</v>
      </c>
      <c r="J334">
        <v>0</v>
      </c>
      <c r="K334" t="s">
        <v>1100</v>
      </c>
      <c r="L334" t="s">
        <v>1100</v>
      </c>
    </row>
    <row r="335" spans="1:12">
      <c r="A335" t="s">
        <v>1101</v>
      </c>
      <c r="B335" t="s">
        <v>1</v>
      </c>
      <c r="C335" t="s">
        <v>2</v>
      </c>
      <c r="E335" t="s">
        <v>3</v>
      </c>
      <c r="F335" t="s">
        <v>1102</v>
      </c>
      <c r="G335">
        <v>1</v>
      </c>
      <c r="H335">
        <v>1</v>
      </c>
      <c r="I335">
        <v>1</v>
      </c>
      <c r="J335">
        <v>0</v>
      </c>
      <c r="K335" t="s">
        <v>1103</v>
      </c>
      <c r="L335" t="s">
        <v>1103</v>
      </c>
    </row>
    <row r="336" spans="1:12">
      <c r="A336" t="s">
        <v>1104</v>
      </c>
      <c r="B336" t="s">
        <v>1</v>
      </c>
      <c r="C336" t="s">
        <v>2</v>
      </c>
      <c r="D336" t="s">
        <v>15</v>
      </c>
      <c r="F336" t="s">
        <v>1105</v>
      </c>
      <c r="G336">
        <v>2</v>
      </c>
      <c r="H336">
        <v>1</v>
      </c>
      <c r="I336">
        <v>1</v>
      </c>
      <c r="J336">
        <v>1</v>
      </c>
      <c r="K336" t="s">
        <v>1106</v>
      </c>
      <c r="L336" t="s">
        <v>1107</v>
      </c>
    </row>
    <row r="337" spans="1:12">
      <c r="A337" t="s">
        <v>1108</v>
      </c>
      <c r="B337" t="s">
        <v>1</v>
      </c>
      <c r="D337" t="s">
        <v>15</v>
      </c>
      <c r="E337" t="s">
        <v>3</v>
      </c>
      <c r="F337" t="s">
        <v>1109</v>
      </c>
      <c r="G337">
        <v>2</v>
      </c>
      <c r="H337">
        <v>1</v>
      </c>
      <c r="I337">
        <v>1</v>
      </c>
      <c r="J337">
        <v>1</v>
      </c>
      <c r="K337" t="s">
        <v>1110</v>
      </c>
      <c r="L337" t="s">
        <v>1111</v>
      </c>
    </row>
    <row r="338" spans="1:12">
      <c r="A338" t="s">
        <v>1112</v>
      </c>
      <c r="B338" t="s">
        <v>1</v>
      </c>
      <c r="D338" t="s">
        <v>15</v>
      </c>
      <c r="E338" t="s">
        <v>3</v>
      </c>
      <c r="F338" t="s">
        <v>1113</v>
      </c>
      <c r="G338">
        <v>3</v>
      </c>
      <c r="H338">
        <v>3</v>
      </c>
      <c r="I338">
        <v>2</v>
      </c>
      <c r="J338">
        <v>1</v>
      </c>
      <c r="K338" t="s">
        <v>1114</v>
      </c>
      <c r="L338" t="s">
        <v>1115</v>
      </c>
    </row>
    <row r="339" spans="1:12">
      <c r="A339" t="s">
        <v>1116</v>
      </c>
      <c r="B339" t="s">
        <v>1</v>
      </c>
      <c r="D339" t="s">
        <v>15</v>
      </c>
      <c r="E339" t="s">
        <v>3</v>
      </c>
      <c r="F339" t="s">
        <v>1117</v>
      </c>
      <c r="G339">
        <v>1</v>
      </c>
      <c r="H339">
        <v>1</v>
      </c>
      <c r="I339">
        <v>1</v>
      </c>
      <c r="J339">
        <v>0</v>
      </c>
      <c r="K339" t="s">
        <v>1118</v>
      </c>
      <c r="L339" t="s">
        <v>1118</v>
      </c>
    </row>
    <row r="340" spans="1:12">
      <c r="A340" t="s">
        <v>1119</v>
      </c>
      <c r="B340" t="s">
        <v>14</v>
      </c>
      <c r="C340" t="s">
        <v>2</v>
      </c>
      <c r="E340" t="s">
        <v>3</v>
      </c>
      <c r="F340" t="s">
        <v>1120</v>
      </c>
      <c r="G340">
        <v>1</v>
      </c>
      <c r="H340">
        <v>0</v>
      </c>
      <c r="I340">
        <v>0</v>
      </c>
      <c r="J340">
        <v>1</v>
      </c>
      <c r="K340" t="s">
        <v>1121</v>
      </c>
      <c r="L340" t="s">
        <v>11</v>
      </c>
    </row>
    <row r="341" spans="1:12">
      <c r="A341" t="s">
        <v>1122</v>
      </c>
      <c r="B341" t="s">
        <v>1</v>
      </c>
      <c r="D341" t="s">
        <v>15</v>
      </c>
      <c r="E341" t="s">
        <v>3</v>
      </c>
      <c r="F341" t="s">
        <v>1123</v>
      </c>
      <c r="G341">
        <v>2</v>
      </c>
      <c r="H341">
        <v>1</v>
      </c>
      <c r="I341">
        <v>1</v>
      </c>
      <c r="J341">
        <v>1</v>
      </c>
      <c r="K341" t="s">
        <v>1124</v>
      </c>
      <c r="L341" t="s">
        <v>1125</v>
      </c>
    </row>
    <row r="342" spans="1:12">
      <c r="A342" t="s">
        <v>1126</v>
      </c>
      <c r="B342" t="s">
        <v>1</v>
      </c>
      <c r="D342" t="s">
        <v>15</v>
      </c>
      <c r="E342" t="s">
        <v>3</v>
      </c>
      <c r="F342" t="s">
        <v>1127</v>
      </c>
      <c r="G342">
        <v>1</v>
      </c>
      <c r="H342">
        <v>1</v>
      </c>
      <c r="I342">
        <v>1</v>
      </c>
      <c r="J342">
        <v>0</v>
      </c>
      <c r="K342" t="s">
        <v>1128</v>
      </c>
      <c r="L342" t="s">
        <v>1128</v>
      </c>
    </row>
    <row r="343" spans="1:12">
      <c r="A343" t="s">
        <v>1129</v>
      </c>
      <c r="B343" t="s">
        <v>1</v>
      </c>
      <c r="D343" t="s">
        <v>15</v>
      </c>
      <c r="E343" t="s">
        <v>3</v>
      </c>
      <c r="F343" t="s">
        <v>1130</v>
      </c>
      <c r="G343">
        <v>2</v>
      </c>
      <c r="H343">
        <v>0</v>
      </c>
      <c r="I343">
        <v>0</v>
      </c>
      <c r="J343">
        <v>2</v>
      </c>
      <c r="K343" t="s">
        <v>1131</v>
      </c>
      <c r="L343" t="s">
        <v>11</v>
      </c>
    </row>
    <row r="344" spans="1:12">
      <c r="A344" t="s">
        <v>1132</v>
      </c>
      <c r="B344" t="s">
        <v>1</v>
      </c>
      <c r="C344" t="s">
        <v>2</v>
      </c>
      <c r="E344" t="s">
        <v>3</v>
      </c>
      <c r="F344" t="s">
        <v>1133</v>
      </c>
      <c r="G344">
        <v>2</v>
      </c>
      <c r="H344">
        <v>2</v>
      </c>
      <c r="I344">
        <v>2</v>
      </c>
      <c r="J344">
        <v>0</v>
      </c>
      <c r="K344" t="s">
        <v>1134</v>
      </c>
      <c r="L344" t="s">
        <v>1134</v>
      </c>
    </row>
    <row r="345" spans="1:12">
      <c r="A345" t="s">
        <v>1135</v>
      </c>
      <c r="B345" t="s">
        <v>14</v>
      </c>
      <c r="C345" t="s">
        <v>2</v>
      </c>
      <c r="E345" t="s">
        <v>3</v>
      </c>
      <c r="F345" t="s">
        <v>1136</v>
      </c>
      <c r="G345">
        <v>1</v>
      </c>
      <c r="H345">
        <v>0</v>
      </c>
      <c r="I345">
        <v>0</v>
      </c>
      <c r="J345">
        <v>1</v>
      </c>
      <c r="K345" t="s">
        <v>1137</v>
      </c>
      <c r="L345" t="s">
        <v>11</v>
      </c>
    </row>
    <row r="346" spans="1:12">
      <c r="A346" t="s">
        <v>1138</v>
      </c>
      <c r="B346" t="s">
        <v>14</v>
      </c>
      <c r="C346" t="s">
        <v>2</v>
      </c>
      <c r="E346" t="s">
        <v>3</v>
      </c>
      <c r="F346" t="s">
        <v>1139</v>
      </c>
      <c r="G346">
        <v>1</v>
      </c>
      <c r="H346">
        <v>0</v>
      </c>
      <c r="I346">
        <v>0</v>
      </c>
      <c r="J346">
        <v>1</v>
      </c>
      <c r="K346" t="s">
        <v>1140</v>
      </c>
      <c r="L346" t="s">
        <v>11</v>
      </c>
    </row>
    <row r="347" spans="1:12">
      <c r="A347" t="s">
        <v>1141</v>
      </c>
      <c r="B347" t="s">
        <v>14</v>
      </c>
      <c r="C347" t="s">
        <v>2</v>
      </c>
      <c r="E347" t="s">
        <v>3</v>
      </c>
      <c r="F347" t="s">
        <v>1142</v>
      </c>
      <c r="G347">
        <v>1</v>
      </c>
      <c r="H347">
        <v>0</v>
      </c>
      <c r="I347">
        <v>0</v>
      </c>
      <c r="J347">
        <v>1</v>
      </c>
      <c r="K347" t="s">
        <v>1143</v>
      </c>
      <c r="L347" t="s">
        <v>11</v>
      </c>
    </row>
    <row r="348" spans="1:12">
      <c r="A348" t="s">
        <v>1144</v>
      </c>
      <c r="B348" t="s">
        <v>14</v>
      </c>
      <c r="C348" t="s">
        <v>2</v>
      </c>
      <c r="E348" t="s">
        <v>3</v>
      </c>
      <c r="F348" t="s">
        <v>1145</v>
      </c>
      <c r="G348">
        <v>1</v>
      </c>
      <c r="H348">
        <v>1</v>
      </c>
      <c r="I348">
        <v>1</v>
      </c>
      <c r="J348">
        <v>0</v>
      </c>
      <c r="K348" t="s">
        <v>1146</v>
      </c>
      <c r="L348" t="s">
        <v>1146</v>
      </c>
    </row>
    <row r="349" spans="1:12">
      <c r="A349" t="s">
        <v>1147</v>
      </c>
      <c r="B349" t="s">
        <v>14</v>
      </c>
      <c r="C349" t="s">
        <v>2</v>
      </c>
      <c r="E349" t="s">
        <v>3</v>
      </c>
      <c r="F349" t="s">
        <v>1148</v>
      </c>
      <c r="G349">
        <v>1</v>
      </c>
      <c r="H349">
        <v>0</v>
      </c>
      <c r="I349">
        <v>0</v>
      </c>
      <c r="J349">
        <v>1</v>
      </c>
      <c r="K349" t="s">
        <v>1149</v>
      </c>
      <c r="L349" t="s">
        <v>11</v>
      </c>
    </row>
    <row r="350" spans="1:12">
      <c r="A350" t="s">
        <v>1150</v>
      </c>
      <c r="B350" t="s">
        <v>14</v>
      </c>
      <c r="C350" t="s">
        <v>2</v>
      </c>
      <c r="E350" t="s">
        <v>3</v>
      </c>
      <c r="F350" t="s">
        <v>1151</v>
      </c>
      <c r="G350">
        <v>1</v>
      </c>
      <c r="H350">
        <v>0</v>
      </c>
      <c r="I350">
        <v>0</v>
      </c>
      <c r="J350">
        <v>1</v>
      </c>
      <c r="K350" t="s">
        <v>1152</v>
      </c>
      <c r="L350" t="s">
        <v>11</v>
      </c>
    </row>
    <row r="351" spans="1:12">
      <c r="A351" t="s">
        <v>1153</v>
      </c>
      <c r="B351" t="s">
        <v>14</v>
      </c>
      <c r="C351" t="s">
        <v>2</v>
      </c>
      <c r="E351" t="s">
        <v>3</v>
      </c>
      <c r="F351" t="s">
        <v>1154</v>
      </c>
      <c r="G351">
        <v>1</v>
      </c>
      <c r="H351">
        <v>0</v>
      </c>
      <c r="I351">
        <v>0</v>
      </c>
      <c r="J351">
        <v>1</v>
      </c>
      <c r="K351" t="s">
        <v>1155</v>
      </c>
      <c r="L351" t="s">
        <v>11</v>
      </c>
    </row>
    <row r="352" spans="1:12">
      <c r="A352" t="s">
        <v>1156</v>
      </c>
      <c r="B352" t="s">
        <v>14</v>
      </c>
      <c r="C352" t="s">
        <v>2</v>
      </c>
      <c r="E352" t="s">
        <v>3</v>
      </c>
      <c r="F352" t="s">
        <v>1157</v>
      </c>
      <c r="G352">
        <v>1</v>
      </c>
      <c r="H352">
        <v>0</v>
      </c>
      <c r="I352">
        <v>0</v>
      </c>
      <c r="J352">
        <v>1</v>
      </c>
      <c r="K352" t="s">
        <v>1158</v>
      </c>
      <c r="L352" t="s">
        <v>11</v>
      </c>
    </row>
    <row r="353" spans="1:12">
      <c r="A353" t="s">
        <v>1159</v>
      </c>
      <c r="B353" t="s">
        <v>14</v>
      </c>
      <c r="C353" t="s">
        <v>2</v>
      </c>
      <c r="E353" t="s">
        <v>3</v>
      </c>
      <c r="F353" t="s">
        <v>1160</v>
      </c>
      <c r="G353">
        <v>2</v>
      </c>
      <c r="H353">
        <v>0</v>
      </c>
      <c r="I353">
        <v>0</v>
      </c>
      <c r="J353">
        <v>2</v>
      </c>
      <c r="K353" t="s">
        <v>1161</v>
      </c>
      <c r="L353" t="s">
        <v>11</v>
      </c>
    </row>
    <row r="354" spans="1:12">
      <c r="A354" t="s">
        <v>1162</v>
      </c>
      <c r="B354" t="s">
        <v>1</v>
      </c>
      <c r="D354" t="s">
        <v>15</v>
      </c>
      <c r="E354" t="s">
        <v>3</v>
      </c>
      <c r="F354" t="s">
        <v>1163</v>
      </c>
      <c r="G354">
        <v>1</v>
      </c>
      <c r="H354">
        <v>1</v>
      </c>
      <c r="I354">
        <v>1</v>
      </c>
      <c r="J354">
        <v>0</v>
      </c>
      <c r="K354" t="s">
        <v>1164</v>
      </c>
      <c r="L354" t="s">
        <v>1164</v>
      </c>
    </row>
    <row r="355" spans="1:12">
      <c r="A355" t="s">
        <v>1165</v>
      </c>
      <c r="B355" t="s">
        <v>1</v>
      </c>
      <c r="C355" t="s">
        <v>2</v>
      </c>
      <c r="E355" t="s">
        <v>3</v>
      </c>
      <c r="F355" t="s">
        <v>1166</v>
      </c>
      <c r="G355">
        <v>1</v>
      </c>
      <c r="H355">
        <v>1</v>
      </c>
      <c r="I355">
        <v>1</v>
      </c>
      <c r="J355">
        <v>0</v>
      </c>
      <c r="K355" t="s">
        <v>1167</v>
      </c>
      <c r="L355" t="s">
        <v>1167</v>
      </c>
    </row>
    <row r="356" spans="1:12">
      <c r="A356" t="s">
        <v>1168</v>
      </c>
      <c r="B356" t="s">
        <v>1</v>
      </c>
      <c r="D356" t="s">
        <v>15</v>
      </c>
      <c r="E356" t="s">
        <v>3</v>
      </c>
      <c r="F356" t="s">
        <v>1169</v>
      </c>
      <c r="G356">
        <v>1</v>
      </c>
      <c r="H356">
        <v>1</v>
      </c>
      <c r="I356">
        <v>1</v>
      </c>
      <c r="J356">
        <v>0</v>
      </c>
      <c r="K356" t="s">
        <v>1170</v>
      </c>
      <c r="L356" t="s">
        <v>1170</v>
      </c>
    </row>
    <row r="357" spans="1:12">
      <c r="A357" t="s">
        <v>1171</v>
      </c>
      <c r="B357" t="s">
        <v>1</v>
      </c>
      <c r="D357" t="s">
        <v>15</v>
      </c>
      <c r="E357" t="s">
        <v>3</v>
      </c>
      <c r="F357" t="s">
        <v>1172</v>
      </c>
      <c r="G357">
        <v>2</v>
      </c>
      <c r="H357">
        <v>0</v>
      </c>
      <c r="I357">
        <v>0</v>
      </c>
      <c r="J357">
        <v>2</v>
      </c>
      <c r="K357" t="s">
        <v>1173</v>
      </c>
      <c r="L357" t="s">
        <v>11</v>
      </c>
    </row>
    <row r="358" spans="1:12">
      <c r="A358" t="s">
        <v>1174</v>
      </c>
      <c r="B358" t="s">
        <v>1</v>
      </c>
      <c r="D358" t="s">
        <v>15</v>
      </c>
      <c r="E358" t="s">
        <v>3</v>
      </c>
      <c r="F358" t="s">
        <v>1175</v>
      </c>
      <c r="G358">
        <v>3</v>
      </c>
      <c r="H358">
        <v>1</v>
      </c>
      <c r="I358">
        <v>1</v>
      </c>
      <c r="J358">
        <v>2</v>
      </c>
      <c r="K358" t="s">
        <v>1176</v>
      </c>
      <c r="L358" t="s">
        <v>1177</v>
      </c>
    </row>
    <row r="359" spans="1:12">
      <c r="A359" t="s">
        <v>1178</v>
      </c>
      <c r="B359" t="s">
        <v>14</v>
      </c>
      <c r="C359" t="s">
        <v>2</v>
      </c>
      <c r="E359" t="s">
        <v>3</v>
      </c>
      <c r="F359" t="s">
        <v>1179</v>
      </c>
      <c r="G359">
        <v>2</v>
      </c>
      <c r="H359">
        <v>0</v>
      </c>
      <c r="I359">
        <v>0</v>
      </c>
      <c r="J359">
        <v>2</v>
      </c>
      <c r="K359" t="s">
        <v>1180</v>
      </c>
      <c r="L359" t="s">
        <v>11</v>
      </c>
    </row>
    <row r="360" spans="1:12">
      <c r="A360" t="s">
        <v>1181</v>
      </c>
      <c r="B360" t="s">
        <v>14</v>
      </c>
      <c r="D360" t="s">
        <v>15</v>
      </c>
      <c r="E360" t="s">
        <v>3</v>
      </c>
      <c r="F360" t="s">
        <v>1182</v>
      </c>
      <c r="G360">
        <v>1</v>
      </c>
      <c r="H360">
        <v>1</v>
      </c>
      <c r="I360">
        <v>1</v>
      </c>
      <c r="J360">
        <v>0</v>
      </c>
      <c r="K360" t="s">
        <v>1183</v>
      </c>
      <c r="L360" t="s">
        <v>1183</v>
      </c>
    </row>
    <row r="361" spans="1:12">
      <c r="A361" t="s">
        <v>1184</v>
      </c>
      <c r="B361" t="s">
        <v>14</v>
      </c>
      <c r="C361" t="s">
        <v>2</v>
      </c>
      <c r="D361" t="s">
        <v>15</v>
      </c>
      <c r="F361" t="s">
        <v>1185</v>
      </c>
      <c r="G361">
        <v>1</v>
      </c>
      <c r="H361">
        <v>2</v>
      </c>
      <c r="I361">
        <v>1</v>
      </c>
      <c r="J361">
        <v>0</v>
      </c>
      <c r="K361" t="s">
        <v>1186</v>
      </c>
      <c r="L361" t="s">
        <v>1187</v>
      </c>
    </row>
    <row r="362" spans="1:12">
      <c r="A362" t="s">
        <v>1188</v>
      </c>
      <c r="B362" t="s">
        <v>14</v>
      </c>
      <c r="C362" t="s">
        <v>2</v>
      </c>
      <c r="E362" t="s">
        <v>3</v>
      </c>
      <c r="F362" t="s">
        <v>1189</v>
      </c>
      <c r="G362">
        <v>1</v>
      </c>
      <c r="H362">
        <v>1</v>
      </c>
      <c r="I362">
        <v>1</v>
      </c>
      <c r="J362">
        <v>0</v>
      </c>
      <c r="K362" t="s">
        <v>1190</v>
      </c>
      <c r="L362" t="s">
        <v>1190</v>
      </c>
    </row>
    <row r="363" spans="1:12">
      <c r="A363" t="s">
        <v>1191</v>
      </c>
      <c r="B363" t="s">
        <v>14</v>
      </c>
      <c r="D363" t="s">
        <v>15</v>
      </c>
      <c r="E363" t="s">
        <v>3</v>
      </c>
      <c r="F363" t="s">
        <v>1192</v>
      </c>
      <c r="G363">
        <v>1</v>
      </c>
      <c r="H363">
        <v>1</v>
      </c>
      <c r="I363">
        <v>1</v>
      </c>
      <c r="J363">
        <v>0</v>
      </c>
      <c r="K363" t="s">
        <v>1193</v>
      </c>
      <c r="L363" t="s">
        <v>1193</v>
      </c>
    </row>
    <row r="364" spans="1:12">
      <c r="A364" t="s">
        <v>1194</v>
      </c>
      <c r="B364" t="s">
        <v>14</v>
      </c>
      <c r="D364" t="s">
        <v>15</v>
      </c>
      <c r="E364" t="s">
        <v>3</v>
      </c>
      <c r="F364" t="s">
        <v>1195</v>
      </c>
      <c r="G364">
        <v>1</v>
      </c>
      <c r="H364">
        <v>0</v>
      </c>
      <c r="I364">
        <v>0</v>
      </c>
      <c r="J364">
        <v>1</v>
      </c>
      <c r="K364" t="s">
        <v>1196</v>
      </c>
      <c r="L364" t="s">
        <v>11</v>
      </c>
    </row>
    <row r="365" spans="1:12">
      <c r="A365" t="s">
        <v>1197</v>
      </c>
      <c r="B365" t="s">
        <v>14</v>
      </c>
      <c r="C365" t="s">
        <v>2</v>
      </c>
      <c r="E365" t="s">
        <v>3</v>
      </c>
      <c r="F365" t="s">
        <v>1198</v>
      </c>
      <c r="G365">
        <v>1</v>
      </c>
      <c r="H365">
        <v>0</v>
      </c>
      <c r="I365">
        <v>0</v>
      </c>
      <c r="J365">
        <v>1</v>
      </c>
      <c r="K365" t="s">
        <v>1199</v>
      </c>
      <c r="L365" t="s">
        <v>11</v>
      </c>
    </row>
    <row r="366" spans="1:12">
      <c r="A366" t="s">
        <v>1200</v>
      </c>
      <c r="B366" t="s">
        <v>14</v>
      </c>
      <c r="C366" t="s">
        <v>2</v>
      </c>
      <c r="E366" t="s">
        <v>3</v>
      </c>
      <c r="F366" t="s">
        <v>1201</v>
      </c>
      <c r="G366">
        <v>1</v>
      </c>
      <c r="H366">
        <v>0</v>
      </c>
      <c r="I366">
        <v>0</v>
      </c>
      <c r="J366">
        <v>1</v>
      </c>
      <c r="K366" t="s">
        <v>1202</v>
      </c>
      <c r="L366" t="s">
        <v>11</v>
      </c>
    </row>
    <row r="367" spans="1:12">
      <c r="A367" t="s">
        <v>1203</v>
      </c>
      <c r="B367" t="s">
        <v>14</v>
      </c>
      <c r="C367" t="s">
        <v>2</v>
      </c>
      <c r="E367" t="s">
        <v>3</v>
      </c>
      <c r="F367" t="s">
        <v>1204</v>
      </c>
      <c r="G367">
        <v>1</v>
      </c>
      <c r="H367">
        <v>1</v>
      </c>
      <c r="I367">
        <v>1</v>
      </c>
      <c r="J367">
        <v>0</v>
      </c>
      <c r="K367" t="s">
        <v>1205</v>
      </c>
      <c r="L367" t="s">
        <v>1205</v>
      </c>
    </row>
    <row r="368" spans="1:12">
      <c r="A368" t="s">
        <v>1206</v>
      </c>
      <c r="B368" t="s">
        <v>14</v>
      </c>
      <c r="C368" t="s">
        <v>2</v>
      </c>
      <c r="E368" t="s">
        <v>3</v>
      </c>
      <c r="F368" t="s">
        <v>1207</v>
      </c>
      <c r="G368">
        <v>1</v>
      </c>
      <c r="H368">
        <v>0</v>
      </c>
      <c r="I368">
        <v>0</v>
      </c>
      <c r="J368">
        <v>1</v>
      </c>
      <c r="K368" t="s">
        <v>1208</v>
      </c>
      <c r="L368" t="s">
        <v>11</v>
      </c>
    </row>
    <row r="369" spans="1:12">
      <c r="A369" t="s">
        <v>1209</v>
      </c>
      <c r="B369" t="s">
        <v>14</v>
      </c>
      <c r="C369" t="s">
        <v>2</v>
      </c>
      <c r="E369" t="s">
        <v>3</v>
      </c>
      <c r="F369" t="s">
        <v>1210</v>
      </c>
      <c r="G369">
        <v>2</v>
      </c>
      <c r="H369">
        <v>1</v>
      </c>
      <c r="I369">
        <v>1</v>
      </c>
      <c r="J369">
        <v>1</v>
      </c>
      <c r="K369" t="s">
        <v>1211</v>
      </c>
      <c r="L369" t="s">
        <v>1212</v>
      </c>
    </row>
    <row r="370" spans="1:12">
      <c r="A370" t="s">
        <v>1213</v>
      </c>
      <c r="B370" t="s">
        <v>14</v>
      </c>
      <c r="C370" t="s">
        <v>2</v>
      </c>
      <c r="E370" t="s">
        <v>3</v>
      </c>
      <c r="F370" t="s">
        <v>1214</v>
      </c>
      <c r="G370">
        <v>1</v>
      </c>
      <c r="H370">
        <v>0</v>
      </c>
      <c r="I370">
        <v>0</v>
      </c>
      <c r="J370">
        <v>1</v>
      </c>
      <c r="K370" t="s">
        <v>1215</v>
      </c>
      <c r="L370" t="s">
        <v>11</v>
      </c>
    </row>
    <row r="371" spans="1:12">
      <c r="A371" t="s">
        <v>1216</v>
      </c>
      <c r="B371" t="s">
        <v>14</v>
      </c>
      <c r="C371" t="s">
        <v>2</v>
      </c>
      <c r="E371" t="s">
        <v>3</v>
      </c>
      <c r="F371" t="s">
        <v>1217</v>
      </c>
      <c r="G371">
        <v>2</v>
      </c>
      <c r="H371">
        <v>1</v>
      </c>
      <c r="I371">
        <v>1</v>
      </c>
      <c r="J371">
        <v>1</v>
      </c>
      <c r="K371" t="s">
        <v>1218</v>
      </c>
      <c r="L371" t="s">
        <v>1219</v>
      </c>
    </row>
    <row r="372" spans="1:12">
      <c r="A372" t="s">
        <v>1220</v>
      </c>
      <c r="B372" t="s">
        <v>1</v>
      </c>
      <c r="D372" t="s">
        <v>15</v>
      </c>
      <c r="E372" t="s">
        <v>3</v>
      </c>
      <c r="F372" t="s">
        <v>1221</v>
      </c>
      <c r="G372">
        <v>3</v>
      </c>
      <c r="H372">
        <v>1</v>
      </c>
      <c r="I372">
        <v>1</v>
      </c>
      <c r="J372">
        <v>2</v>
      </c>
      <c r="K372" t="s">
        <v>1222</v>
      </c>
      <c r="L372" t="s">
        <v>1223</v>
      </c>
    </row>
    <row r="373" spans="1:12">
      <c r="A373" t="s">
        <v>1224</v>
      </c>
      <c r="B373" t="s">
        <v>14</v>
      </c>
      <c r="C373" t="s">
        <v>2</v>
      </c>
      <c r="E373" t="s">
        <v>3</v>
      </c>
      <c r="F373" t="s">
        <v>1225</v>
      </c>
      <c r="G373">
        <v>2</v>
      </c>
      <c r="H373">
        <v>0</v>
      </c>
      <c r="I373">
        <v>0</v>
      </c>
      <c r="J373">
        <v>2</v>
      </c>
      <c r="K373" t="s">
        <v>1226</v>
      </c>
      <c r="L373" t="s">
        <v>11</v>
      </c>
    </row>
    <row r="374" spans="1:12">
      <c r="A374" t="s">
        <v>1227</v>
      </c>
      <c r="B374" t="s">
        <v>14</v>
      </c>
      <c r="C374" t="s">
        <v>2</v>
      </c>
      <c r="E374" t="s">
        <v>3</v>
      </c>
      <c r="F374" t="s">
        <v>1228</v>
      </c>
      <c r="G374">
        <v>3</v>
      </c>
      <c r="H374">
        <v>0</v>
      </c>
      <c r="I374">
        <v>0</v>
      </c>
      <c r="J374">
        <v>3</v>
      </c>
      <c r="K374" t="s">
        <v>1229</v>
      </c>
      <c r="L374" t="s">
        <v>11</v>
      </c>
    </row>
    <row r="375" spans="1:12">
      <c r="A375" t="s">
        <v>1230</v>
      </c>
      <c r="B375" t="s">
        <v>14</v>
      </c>
      <c r="D375" t="s">
        <v>15</v>
      </c>
      <c r="E375" t="s">
        <v>3</v>
      </c>
      <c r="F375" t="s">
        <v>1231</v>
      </c>
      <c r="G375">
        <v>1</v>
      </c>
      <c r="H375">
        <v>0</v>
      </c>
      <c r="I375">
        <v>0</v>
      </c>
      <c r="J375">
        <v>1</v>
      </c>
      <c r="K375" t="s">
        <v>1232</v>
      </c>
      <c r="L375" t="s">
        <v>11</v>
      </c>
    </row>
    <row r="376" spans="1:12">
      <c r="A376" t="s">
        <v>1233</v>
      </c>
      <c r="B376" t="s">
        <v>14</v>
      </c>
      <c r="C376" t="s">
        <v>2</v>
      </c>
      <c r="D376" t="s">
        <v>15</v>
      </c>
      <c r="F376" t="s">
        <v>1234</v>
      </c>
      <c r="G376">
        <v>1</v>
      </c>
      <c r="H376">
        <v>0</v>
      </c>
      <c r="I376">
        <v>0</v>
      </c>
      <c r="J376">
        <v>1</v>
      </c>
      <c r="K376" t="s">
        <v>1235</v>
      </c>
      <c r="L376" t="s">
        <v>11</v>
      </c>
    </row>
    <row r="377" spans="1:12">
      <c r="A377" t="s">
        <v>1236</v>
      </c>
      <c r="B377" t="s">
        <v>29</v>
      </c>
      <c r="C377" t="s">
        <v>2</v>
      </c>
      <c r="E377" t="s">
        <v>3</v>
      </c>
      <c r="F377" t="s">
        <v>1237</v>
      </c>
      <c r="G377">
        <v>1</v>
      </c>
      <c r="H377">
        <v>0</v>
      </c>
      <c r="I377">
        <v>0</v>
      </c>
      <c r="J377">
        <v>1</v>
      </c>
      <c r="K377" t="s">
        <v>1238</v>
      </c>
      <c r="L377" t="s">
        <v>11</v>
      </c>
    </row>
    <row r="378" spans="1:12">
      <c r="A378" t="s">
        <v>1239</v>
      </c>
      <c r="B378" t="s">
        <v>14</v>
      </c>
      <c r="C378" t="s">
        <v>2</v>
      </c>
      <c r="E378" t="s">
        <v>3</v>
      </c>
      <c r="F378" t="s">
        <v>1240</v>
      </c>
      <c r="G378">
        <v>1</v>
      </c>
      <c r="H378">
        <v>2</v>
      </c>
      <c r="I378">
        <v>1</v>
      </c>
      <c r="J378">
        <v>0</v>
      </c>
      <c r="K378" t="s">
        <v>1241</v>
      </c>
      <c r="L378" t="s">
        <v>1242</v>
      </c>
    </row>
    <row r="379" spans="1:12">
      <c r="A379" t="s">
        <v>1243</v>
      </c>
      <c r="B379" t="s">
        <v>1</v>
      </c>
      <c r="C379" t="s">
        <v>2</v>
      </c>
      <c r="D379" t="s">
        <v>15</v>
      </c>
      <c r="F379" t="s">
        <v>1244</v>
      </c>
      <c r="G379">
        <v>1</v>
      </c>
      <c r="H379">
        <v>1</v>
      </c>
      <c r="I379">
        <v>1</v>
      </c>
      <c r="J379">
        <v>0</v>
      </c>
      <c r="K379" t="s">
        <v>1245</v>
      </c>
      <c r="L379" t="s">
        <v>1245</v>
      </c>
    </row>
    <row r="380" spans="1:12">
      <c r="A380" t="s">
        <v>1246</v>
      </c>
      <c r="B380" t="s">
        <v>1</v>
      </c>
      <c r="C380" t="s">
        <v>2</v>
      </c>
      <c r="D380" t="s">
        <v>15</v>
      </c>
      <c r="F380" t="s">
        <v>1247</v>
      </c>
      <c r="G380">
        <v>1</v>
      </c>
      <c r="H380">
        <v>0</v>
      </c>
      <c r="I380">
        <v>0</v>
      </c>
      <c r="J380">
        <v>1</v>
      </c>
      <c r="K380" t="s">
        <v>1248</v>
      </c>
      <c r="L380" t="s">
        <v>11</v>
      </c>
    </row>
    <row r="381" spans="1:12">
      <c r="A381" t="s">
        <v>1249</v>
      </c>
      <c r="B381" t="s">
        <v>14</v>
      </c>
      <c r="C381" t="s">
        <v>2</v>
      </c>
      <c r="D381" t="s">
        <v>15</v>
      </c>
      <c r="F381" t="s">
        <v>1250</v>
      </c>
      <c r="G381">
        <v>1</v>
      </c>
      <c r="H381">
        <v>1</v>
      </c>
      <c r="I381">
        <v>1</v>
      </c>
      <c r="J381">
        <v>0</v>
      </c>
      <c r="K381" t="s">
        <v>1251</v>
      </c>
      <c r="L381" t="s">
        <v>1251</v>
      </c>
    </row>
    <row r="382" spans="1:12">
      <c r="A382" t="s">
        <v>1252</v>
      </c>
      <c r="B382" t="s">
        <v>14</v>
      </c>
      <c r="C382" t="s">
        <v>2</v>
      </c>
      <c r="D382" t="s">
        <v>15</v>
      </c>
      <c r="F382" t="s">
        <v>1253</v>
      </c>
      <c r="G382">
        <v>1</v>
      </c>
      <c r="H382">
        <v>0</v>
      </c>
      <c r="I382">
        <v>0</v>
      </c>
      <c r="J382">
        <v>1</v>
      </c>
      <c r="K382" t="s">
        <v>1254</v>
      </c>
      <c r="L382" t="s">
        <v>11</v>
      </c>
    </row>
    <row r="383" spans="1:12">
      <c r="A383" t="s">
        <v>1255</v>
      </c>
      <c r="B383" t="s">
        <v>14</v>
      </c>
      <c r="D383" t="s">
        <v>15</v>
      </c>
      <c r="E383" t="s">
        <v>3</v>
      </c>
      <c r="F383" t="s">
        <v>1256</v>
      </c>
      <c r="G383">
        <v>1</v>
      </c>
      <c r="H383">
        <v>1</v>
      </c>
      <c r="I383">
        <v>1</v>
      </c>
      <c r="J383">
        <v>0</v>
      </c>
      <c r="K383" t="s">
        <v>1257</v>
      </c>
      <c r="L383" t="s">
        <v>1257</v>
      </c>
    </row>
    <row r="384" spans="1:12">
      <c r="A384" t="s">
        <v>1258</v>
      </c>
      <c r="B384" t="s">
        <v>14</v>
      </c>
      <c r="C384" t="s">
        <v>2</v>
      </c>
      <c r="D384" t="s">
        <v>15</v>
      </c>
      <c r="F384" t="s">
        <v>1259</v>
      </c>
      <c r="G384">
        <v>2</v>
      </c>
      <c r="H384">
        <v>0</v>
      </c>
      <c r="I384">
        <v>0</v>
      </c>
      <c r="J384">
        <v>2</v>
      </c>
      <c r="K384" t="s">
        <v>1260</v>
      </c>
      <c r="L384" t="s">
        <v>11</v>
      </c>
    </row>
    <row r="385" spans="1:12">
      <c r="A385" t="s">
        <v>1261</v>
      </c>
      <c r="B385" t="s">
        <v>25</v>
      </c>
      <c r="D385" t="s">
        <v>15</v>
      </c>
      <c r="E385" t="s">
        <v>3</v>
      </c>
      <c r="F385" t="s">
        <v>1262</v>
      </c>
      <c r="G385">
        <v>1</v>
      </c>
      <c r="H385">
        <v>0</v>
      </c>
      <c r="I385">
        <v>0</v>
      </c>
      <c r="J385">
        <v>1</v>
      </c>
      <c r="K385" t="s">
        <v>1263</v>
      </c>
      <c r="L385" t="s">
        <v>11</v>
      </c>
    </row>
    <row r="386" spans="1:12">
      <c r="A386" t="s">
        <v>1264</v>
      </c>
      <c r="B386" t="s">
        <v>14</v>
      </c>
      <c r="D386" t="s">
        <v>15</v>
      </c>
      <c r="E386" t="s">
        <v>3</v>
      </c>
      <c r="F386" t="s">
        <v>1265</v>
      </c>
      <c r="G386">
        <v>3</v>
      </c>
      <c r="H386">
        <v>1</v>
      </c>
      <c r="I386">
        <v>1</v>
      </c>
      <c r="J386">
        <v>2</v>
      </c>
      <c r="K386" t="s">
        <v>1266</v>
      </c>
      <c r="L386" t="s">
        <v>1267</v>
      </c>
    </row>
    <row r="387" spans="1:12">
      <c r="A387" t="s">
        <v>1268</v>
      </c>
      <c r="B387" t="s">
        <v>14</v>
      </c>
      <c r="C387" t="s">
        <v>2</v>
      </c>
      <c r="D387" t="s">
        <v>15</v>
      </c>
      <c r="F387" t="s">
        <v>1269</v>
      </c>
      <c r="G387">
        <v>1</v>
      </c>
      <c r="H387">
        <v>6</v>
      </c>
      <c r="I387">
        <v>1</v>
      </c>
      <c r="J387">
        <v>0</v>
      </c>
      <c r="K387" t="s">
        <v>1270</v>
      </c>
      <c r="L387" t="s">
        <v>1271</v>
      </c>
    </row>
    <row r="388" spans="1:12">
      <c r="A388" t="s">
        <v>1272</v>
      </c>
      <c r="B388" t="s">
        <v>14</v>
      </c>
      <c r="C388" t="s">
        <v>2</v>
      </c>
      <c r="E388" t="s">
        <v>3</v>
      </c>
      <c r="F388" t="s">
        <v>1273</v>
      </c>
      <c r="G388">
        <v>1</v>
      </c>
      <c r="H388">
        <v>1</v>
      </c>
      <c r="I388">
        <v>1</v>
      </c>
      <c r="J388">
        <v>0</v>
      </c>
      <c r="K388" t="s">
        <v>1274</v>
      </c>
      <c r="L388" t="s">
        <v>1274</v>
      </c>
    </row>
    <row r="389" spans="1:12">
      <c r="A389" t="s">
        <v>1275</v>
      </c>
      <c r="B389" t="s">
        <v>14</v>
      </c>
      <c r="C389" t="s">
        <v>2</v>
      </c>
      <c r="E389" t="s">
        <v>3</v>
      </c>
      <c r="F389" t="s">
        <v>1276</v>
      </c>
      <c r="G389">
        <v>1</v>
      </c>
      <c r="H389">
        <v>0</v>
      </c>
      <c r="I389">
        <v>0</v>
      </c>
      <c r="J389">
        <v>1</v>
      </c>
      <c r="K389" t="s">
        <v>1277</v>
      </c>
      <c r="L389" t="s">
        <v>11</v>
      </c>
    </row>
    <row r="390" spans="1:12">
      <c r="A390" t="s">
        <v>1278</v>
      </c>
      <c r="B390" t="s">
        <v>1</v>
      </c>
      <c r="C390" t="s">
        <v>2</v>
      </c>
      <c r="E390" t="s">
        <v>3</v>
      </c>
      <c r="F390" t="s">
        <v>1279</v>
      </c>
      <c r="G390">
        <v>1</v>
      </c>
      <c r="H390">
        <v>0</v>
      </c>
      <c r="I390">
        <v>0</v>
      </c>
      <c r="J390">
        <v>1</v>
      </c>
      <c r="K390" t="s">
        <v>1280</v>
      </c>
      <c r="L390" t="s">
        <v>11</v>
      </c>
    </row>
    <row r="391" spans="1:12">
      <c r="A391" t="s">
        <v>1281</v>
      </c>
      <c r="B391" t="s">
        <v>1</v>
      </c>
      <c r="D391" t="s">
        <v>15</v>
      </c>
      <c r="E391" t="s">
        <v>3</v>
      </c>
      <c r="F391" t="s">
        <v>1282</v>
      </c>
      <c r="G391">
        <v>1</v>
      </c>
      <c r="H391">
        <v>0</v>
      </c>
      <c r="I391">
        <v>0</v>
      </c>
      <c r="J391">
        <v>1</v>
      </c>
      <c r="K391" t="s">
        <v>1283</v>
      </c>
      <c r="L391" t="s">
        <v>11</v>
      </c>
    </row>
    <row r="392" spans="1:12">
      <c r="A392" t="s">
        <v>1284</v>
      </c>
      <c r="B392" t="s">
        <v>1</v>
      </c>
      <c r="D392" t="s">
        <v>15</v>
      </c>
      <c r="E392" t="s">
        <v>3</v>
      </c>
      <c r="F392" t="s">
        <v>1285</v>
      </c>
      <c r="G392">
        <v>2</v>
      </c>
      <c r="H392">
        <v>2</v>
      </c>
      <c r="I392">
        <v>2</v>
      </c>
      <c r="J392">
        <v>0</v>
      </c>
      <c r="K392" t="s">
        <v>1286</v>
      </c>
      <c r="L392" t="s">
        <v>1287</v>
      </c>
    </row>
    <row r="393" spans="1:12">
      <c r="A393" t="s">
        <v>1288</v>
      </c>
      <c r="B393" t="s">
        <v>14</v>
      </c>
      <c r="C393" t="s">
        <v>2</v>
      </c>
      <c r="E393" t="s">
        <v>3</v>
      </c>
      <c r="F393" t="s">
        <v>1289</v>
      </c>
      <c r="G393">
        <v>1</v>
      </c>
      <c r="H393">
        <v>0</v>
      </c>
      <c r="I393">
        <v>0</v>
      </c>
      <c r="J393">
        <v>1</v>
      </c>
      <c r="K393" t="s">
        <v>1290</v>
      </c>
      <c r="L393" t="s">
        <v>11</v>
      </c>
    </row>
    <row r="394" spans="1:12">
      <c r="A394" t="s">
        <v>1291</v>
      </c>
      <c r="B394" t="s">
        <v>14</v>
      </c>
      <c r="C394" t="s">
        <v>2</v>
      </c>
      <c r="E394" t="s">
        <v>3</v>
      </c>
      <c r="F394" t="s">
        <v>1292</v>
      </c>
      <c r="G394">
        <v>1</v>
      </c>
      <c r="H394">
        <v>0</v>
      </c>
      <c r="I394">
        <v>0</v>
      </c>
      <c r="J394">
        <v>1</v>
      </c>
      <c r="K394" t="s">
        <v>1293</v>
      </c>
      <c r="L394" t="s">
        <v>11</v>
      </c>
    </row>
    <row r="395" spans="1:12">
      <c r="A395" t="s">
        <v>1294</v>
      </c>
      <c r="B395" t="s">
        <v>14</v>
      </c>
      <c r="D395" t="s">
        <v>15</v>
      </c>
      <c r="E395" t="s">
        <v>3</v>
      </c>
      <c r="F395" t="s">
        <v>1295</v>
      </c>
      <c r="G395">
        <v>4</v>
      </c>
      <c r="H395">
        <v>1</v>
      </c>
      <c r="I395">
        <v>1</v>
      </c>
      <c r="J395">
        <v>3</v>
      </c>
      <c r="K395" t="s">
        <v>1296</v>
      </c>
      <c r="L395" t="s">
        <v>1297</v>
      </c>
    </row>
    <row r="396" spans="1:12">
      <c r="A396" t="s">
        <v>1298</v>
      </c>
      <c r="B396" t="s">
        <v>14</v>
      </c>
      <c r="D396" t="s">
        <v>15</v>
      </c>
      <c r="E396" t="s">
        <v>3</v>
      </c>
      <c r="F396" t="s">
        <v>1299</v>
      </c>
      <c r="G396">
        <v>1</v>
      </c>
      <c r="H396">
        <v>1</v>
      </c>
      <c r="I396">
        <v>1</v>
      </c>
      <c r="J396">
        <v>0</v>
      </c>
      <c r="K396" t="s">
        <v>1300</v>
      </c>
      <c r="L396" t="s">
        <v>1300</v>
      </c>
    </row>
    <row r="397" spans="1:12">
      <c r="A397" t="s">
        <v>1301</v>
      </c>
      <c r="B397" t="s">
        <v>29</v>
      </c>
      <c r="C397" t="s">
        <v>2</v>
      </c>
      <c r="E397" t="s">
        <v>3</v>
      </c>
      <c r="F397" t="s">
        <v>1302</v>
      </c>
      <c r="G397">
        <v>1</v>
      </c>
      <c r="H397">
        <v>0</v>
      </c>
      <c r="I397">
        <v>0</v>
      </c>
      <c r="J397">
        <v>1</v>
      </c>
      <c r="K397" t="s">
        <v>1303</v>
      </c>
      <c r="L397" t="s">
        <v>11</v>
      </c>
    </row>
    <row r="398" spans="1:12">
      <c r="A398" t="s">
        <v>1304</v>
      </c>
      <c r="B398" t="s">
        <v>14</v>
      </c>
      <c r="C398" t="s">
        <v>2</v>
      </c>
      <c r="E398" t="s">
        <v>3</v>
      </c>
      <c r="F398" t="s">
        <v>1305</v>
      </c>
      <c r="G398">
        <v>1</v>
      </c>
      <c r="H398">
        <v>1</v>
      </c>
      <c r="I398">
        <v>1</v>
      </c>
      <c r="J398">
        <v>0</v>
      </c>
      <c r="K398" t="s">
        <v>1306</v>
      </c>
      <c r="L398" t="s">
        <v>1306</v>
      </c>
    </row>
    <row r="399" spans="1:12">
      <c r="A399" t="s">
        <v>1307</v>
      </c>
      <c r="B399" t="s">
        <v>29</v>
      </c>
      <c r="C399" t="s">
        <v>2</v>
      </c>
      <c r="E399" t="s">
        <v>3</v>
      </c>
      <c r="F399" t="s">
        <v>1308</v>
      </c>
      <c r="G399">
        <v>1</v>
      </c>
      <c r="H399">
        <v>0</v>
      </c>
      <c r="I399">
        <v>0</v>
      </c>
      <c r="J399">
        <v>1</v>
      </c>
      <c r="K399" t="s">
        <v>1309</v>
      </c>
      <c r="L399" t="s">
        <v>11</v>
      </c>
    </row>
    <row r="400" spans="1:12">
      <c r="A400" t="s">
        <v>1310</v>
      </c>
      <c r="B400" t="s">
        <v>29</v>
      </c>
      <c r="C400" t="s">
        <v>2</v>
      </c>
      <c r="E400" t="s">
        <v>3</v>
      </c>
      <c r="F400" t="s">
        <v>1311</v>
      </c>
      <c r="G400">
        <v>1</v>
      </c>
      <c r="H400">
        <v>0</v>
      </c>
      <c r="I400">
        <v>0</v>
      </c>
      <c r="J400">
        <v>1</v>
      </c>
      <c r="K400" t="s">
        <v>1312</v>
      </c>
      <c r="L400" t="s">
        <v>11</v>
      </c>
    </row>
    <row r="401" spans="1:12">
      <c r="A401" t="s">
        <v>1313</v>
      </c>
      <c r="B401" t="s">
        <v>29</v>
      </c>
      <c r="C401" t="s">
        <v>2</v>
      </c>
      <c r="E401" t="s">
        <v>3</v>
      </c>
      <c r="F401" t="s">
        <v>1314</v>
      </c>
      <c r="G401">
        <v>1</v>
      </c>
      <c r="H401">
        <v>1</v>
      </c>
      <c r="I401">
        <v>1</v>
      </c>
      <c r="J401">
        <v>0</v>
      </c>
      <c r="K401" t="s">
        <v>1315</v>
      </c>
      <c r="L401" t="s">
        <v>1315</v>
      </c>
    </row>
    <row r="402" spans="1:12">
      <c r="A402" t="s">
        <v>1316</v>
      </c>
      <c r="B402" t="s">
        <v>29</v>
      </c>
      <c r="C402" t="s">
        <v>2</v>
      </c>
      <c r="E402" t="s">
        <v>3</v>
      </c>
      <c r="F402" t="s">
        <v>1317</v>
      </c>
      <c r="G402">
        <v>1</v>
      </c>
      <c r="H402">
        <v>1</v>
      </c>
      <c r="I402">
        <v>1</v>
      </c>
      <c r="J402">
        <v>0</v>
      </c>
      <c r="K402" t="s">
        <v>1318</v>
      </c>
      <c r="L402" t="s">
        <v>1318</v>
      </c>
    </row>
    <row r="403" spans="1:12">
      <c r="A403" t="s">
        <v>1319</v>
      </c>
      <c r="B403" t="s">
        <v>29</v>
      </c>
      <c r="C403" t="s">
        <v>2</v>
      </c>
      <c r="E403" t="s">
        <v>3</v>
      </c>
      <c r="F403" t="s">
        <v>1320</v>
      </c>
      <c r="G403">
        <v>1</v>
      </c>
      <c r="H403">
        <v>0</v>
      </c>
      <c r="I403">
        <v>0</v>
      </c>
      <c r="J403">
        <v>1</v>
      </c>
      <c r="K403" t="s">
        <v>1321</v>
      </c>
      <c r="L403" t="s">
        <v>11</v>
      </c>
    </row>
    <row r="404" spans="1:12">
      <c r="A404" t="s">
        <v>1322</v>
      </c>
      <c r="B404" t="s">
        <v>29</v>
      </c>
      <c r="C404" t="s">
        <v>2</v>
      </c>
      <c r="E404" t="s">
        <v>3</v>
      </c>
      <c r="F404" t="s">
        <v>1323</v>
      </c>
      <c r="G404">
        <v>1</v>
      </c>
      <c r="H404">
        <v>0</v>
      </c>
      <c r="I404">
        <v>0</v>
      </c>
      <c r="J404">
        <v>1</v>
      </c>
      <c r="K404" t="s">
        <v>1324</v>
      </c>
      <c r="L404" t="s">
        <v>11</v>
      </c>
    </row>
    <row r="405" spans="1:12">
      <c r="A405" t="s">
        <v>1325</v>
      </c>
      <c r="B405" t="s">
        <v>1</v>
      </c>
      <c r="C405" t="s">
        <v>2</v>
      </c>
      <c r="D405" t="s">
        <v>15</v>
      </c>
      <c r="F405" t="s">
        <v>1326</v>
      </c>
      <c r="G405">
        <v>2</v>
      </c>
      <c r="H405">
        <v>0</v>
      </c>
      <c r="I405">
        <v>0</v>
      </c>
      <c r="J405">
        <v>2</v>
      </c>
      <c r="K405" t="s">
        <v>1327</v>
      </c>
      <c r="L405" t="s">
        <v>11</v>
      </c>
    </row>
    <row r="406" spans="1:12">
      <c r="A406" t="s">
        <v>1328</v>
      </c>
      <c r="B406" t="s">
        <v>14</v>
      </c>
      <c r="C406" t="s">
        <v>2</v>
      </c>
      <c r="E406" t="s">
        <v>3</v>
      </c>
      <c r="F406" t="s">
        <v>1329</v>
      </c>
      <c r="G406">
        <v>1</v>
      </c>
      <c r="H406">
        <v>1</v>
      </c>
      <c r="I406">
        <v>1</v>
      </c>
      <c r="J406">
        <v>0</v>
      </c>
      <c r="K406" t="s">
        <v>1330</v>
      </c>
      <c r="L406" t="s">
        <v>1330</v>
      </c>
    </row>
    <row r="407" spans="1:12">
      <c r="A407" t="s">
        <v>1331</v>
      </c>
      <c r="B407" t="s">
        <v>14</v>
      </c>
      <c r="C407" t="s">
        <v>2</v>
      </c>
      <c r="E407" t="s">
        <v>3</v>
      </c>
      <c r="F407" t="s">
        <v>1332</v>
      </c>
      <c r="G407">
        <v>2</v>
      </c>
      <c r="H407">
        <v>1</v>
      </c>
      <c r="I407">
        <v>1</v>
      </c>
      <c r="J407">
        <v>1</v>
      </c>
      <c r="K407" t="s">
        <v>1333</v>
      </c>
      <c r="L407" t="s">
        <v>1334</v>
      </c>
    </row>
    <row r="408" spans="1:12">
      <c r="A408" t="s">
        <v>1335</v>
      </c>
      <c r="B408" t="s">
        <v>29</v>
      </c>
      <c r="C408" t="s">
        <v>2</v>
      </c>
      <c r="E408" t="s">
        <v>3</v>
      </c>
      <c r="F408" t="s">
        <v>1336</v>
      </c>
      <c r="G408">
        <v>1</v>
      </c>
      <c r="H408">
        <v>0</v>
      </c>
      <c r="I408">
        <v>0</v>
      </c>
      <c r="J408">
        <v>1</v>
      </c>
      <c r="K408" t="s">
        <v>1337</v>
      </c>
      <c r="L408" t="s">
        <v>11</v>
      </c>
    </row>
    <row r="409" spans="1:12">
      <c r="A409" t="s">
        <v>1338</v>
      </c>
      <c r="B409" t="s">
        <v>14</v>
      </c>
      <c r="C409" t="s">
        <v>2</v>
      </c>
      <c r="E409" t="s">
        <v>3</v>
      </c>
      <c r="F409" t="s">
        <v>1339</v>
      </c>
      <c r="G409">
        <v>2</v>
      </c>
      <c r="H409">
        <v>1</v>
      </c>
      <c r="I409">
        <v>1</v>
      </c>
      <c r="J409">
        <v>1</v>
      </c>
      <c r="K409" t="s">
        <v>1340</v>
      </c>
      <c r="L409" t="s">
        <v>1341</v>
      </c>
    </row>
    <row r="410" spans="1:12">
      <c r="A410" t="s">
        <v>1342</v>
      </c>
      <c r="B410" t="s">
        <v>14</v>
      </c>
      <c r="C410" t="s">
        <v>2</v>
      </c>
      <c r="E410" t="s">
        <v>3</v>
      </c>
      <c r="F410" t="s">
        <v>1343</v>
      </c>
      <c r="G410">
        <v>1</v>
      </c>
      <c r="H410">
        <v>0</v>
      </c>
      <c r="I410">
        <v>0</v>
      </c>
      <c r="J410">
        <v>1</v>
      </c>
      <c r="K410" t="s">
        <v>1344</v>
      </c>
      <c r="L410" t="s">
        <v>11</v>
      </c>
    </row>
    <row r="411" spans="1:12">
      <c r="A411" t="s">
        <v>1345</v>
      </c>
      <c r="B411" t="s">
        <v>1</v>
      </c>
      <c r="D411" t="s">
        <v>15</v>
      </c>
      <c r="E411" t="s">
        <v>3</v>
      </c>
      <c r="F411" t="s">
        <v>1346</v>
      </c>
      <c r="G411">
        <v>6</v>
      </c>
      <c r="H411">
        <v>1</v>
      </c>
      <c r="I411">
        <v>1</v>
      </c>
      <c r="J411">
        <v>5</v>
      </c>
      <c r="K411" t="s">
        <v>1347</v>
      </c>
      <c r="L411" t="s">
        <v>1348</v>
      </c>
    </row>
    <row r="412" spans="1:12">
      <c r="A412" t="s">
        <v>1349</v>
      </c>
      <c r="B412" t="s">
        <v>1</v>
      </c>
      <c r="D412" t="s">
        <v>15</v>
      </c>
      <c r="E412" t="s">
        <v>3</v>
      </c>
      <c r="F412" t="s">
        <v>1350</v>
      </c>
      <c r="G412">
        <v>1</v>
      </c>
      <c r="H412">
        <v>1</v>
      </c>
      <c r="I412">
        <v>1</v>
      </c>
      <c r="J412">
        <v>0</v>
      </c>
      <c r="K412" t="s">
        <v>1351</v>
      </c>
      <c r="L412" t="s">
        <v>1351</v>
      </c>
    </row>
    <row r="413" spans="1:12">
      <c r="A413" t="s">
        <v>1352</v>
      </c>
      <c r="B413" t="s">
        <v>1</v>
      </c>
      <c r="C413" t="s">
        <v>2</v>
      </c>
      <c r="E413" t="s">
        <v>3</v>
      </c>
      <c r="F413" t="s">
        <v>1353</v>
      </c>
      <c r="G413">
        <v>1</v>
      </c>
      <c r="H413">
        <v>0</v>
      </c>
      <c r="I413">
        <v>0</v>
      </c>
      <c r="J413">
        <v>1</v>
      </c>
      <c r="K413" t="s">
        <v>1354</v>
      </c>
      <c r="L413" t="s">
        <v>11</v>
      </c>
    </row>
    <row r="414" spans="1:12">
      <c r="A414" t="s">
        <v>1355</v>
      </c>
      <c r="B414" t="s">
        <v>1</v>
      </c>
      <c r="C414" t="s">
        <v>2</v>
      </c>
      <c r="E414" t="s">
        <v>3</v>
      </c>
      <c r="F414" t="s">
        <v>1356</v>
      </c>
      <c r="G414">
        <v>1</v>
      </c>
      <c r="H414">
        <v>1</v>
      </c>
      <c r="I414">
        <v>1</v>
      </c>
      <c r="J414">
        <v>0</v>
      </c>
      <c r="K414" t="s">
        <v>1357</v>
      </c>
      <c r="L414" t="s">
        <v>1357</v>
      </c>
    </row>
    <row r="415" spans="1:12">
      <c r="A415" t="s">
        <v>1358</v>
      </c>
      <c r="B415" t="s">
        <v>1</v>
      </c>
      <c r="C415" t="s">
        <v>2</v>
      </c>
      <c r="E415" t="s">
        <v>3</v>
      </c>
      <c r="F415" t="s">
        <v>1359</v>
      </c>
      <c r="G415">
        <v>1</v>
      </c>
      <c r="H415">
        <v>1</v>
      </c>
      <c r="I415">
        <v>1</v>
      </c>
      <c r="J415">
        <v>0</v>
      </c>
      <c r="K415" t="s">
        <v>1360</v>
      </c>
      <c r="L415" t="s">
        <v>1360</v>
      </c>
    </row>
    <row r="416" spans="1:12">
      <c r="A416" t="s">
        <v>1361</v>
      </c>
      <c r="B416" t="s">
        <v>14</v>
      </c>
      <c r="C416" t="s">
        <v>2</v>
      </c>
      <c r="E416" t="s">
        <v>3</v>
      </c>
      <c r="F416" t="s">
        <v>1362</v>
      </c>
      <c r="G416">
        <v>1</v>
      </c>
      <c r="H416">
        <v>1</v>
      </c>
      <c r="I416">
        <v>1</v>
      </c>
      <c r="J416">
        <v>0</v>
      </c>
      <c r="K416" t="s">
        <v>1363</v>
      </c>
      <c r="L416" t="s">
        <v>1363</v>
      </c>
    </row>
    <row r="417" spans="1:12">
      <c r="A417" t="s">
        <v>1364</v>
      </c>
      <c r="B417" t="s">
        <v>1</v>
      </c>
      <c r="C417" t="s">
        <v>2</v>
      </c>
      <c r="E417" t="s">
        <v>3</v>
      </c>
      <c r="F417" t="s">
        <v>1365</v>
      </c>
      <c r="G417">
        <v>2</v>
      </c>
      <c r="H417">
        <v>0</v>
      </c>
      <c r="I417">
        <v>0</v>
      </c>
      <c r="J417">
        <v>2</v>
      </c>
      <c r="K417" t="s">
        <v>1366</v>
      </c>
      <c r="L417" t="s">
        <v>11</v>
      </c>
    </row>
    <row r="418" spans="1:12">
      <c r="A418" t="s">
        <v>1367</v>
      </c>
      <c r="B418" t="s">
        <v>1</v>
      </c>
      <c r="D418" t="s">
        <v>15</v>
      </c>
      <c r="E418" t="s">
        <v>3</v>
      </c>
      <c r="F418" t="s">
        <v>1368</v>
      </c>
      <c r="G418">
        <v>2</v>
      </c>
      <c r="H418">
        <v>0</v>
      </c>
      <c r="I418">
        <v>0</v>
      </c>
      <c r="J418">
        <v>2</v>
      </c>
      <c r="K418" t="s">
        <v>1369</v>
      </c>
      <c r="L418" t="s">
        <v>11</v>
      </c>
    </row>
    <row r="419" spans="1:12">
      <c r="A419" t="s">
        <v>1370</v>
      </c>
      <c r="B419" t="s">
        <v>1</v>
      </c>
      <c r="C419" t="s">
        <v>2</v>
      </c>
      <c r="E419" t="s">
        <v>3</v>
      </c>
      <c r="F419" t="s">
        <v>1371</v>
      </c>
      <c r="G419">
        <v>1</v>
      </c>
      <c r="H419">
        <v>1</v>
      </c>
      <c r="I419">
        <v>1</v>
      </c>
      <c r="J419">
        <v>0</v>
      </c>
      <c r="K419" t="s">
        <v>1372</v>
      </c>
      <c r="L419" t="s">
        <v>1372</v>
      </c>
    </row>
    <row r="420" spans="1:12">
      <c r="A420" t="s">
        <v>1373</v>
      </c>
      <c r="B420" t="s">
        <v>14</v>
      </c>
      <c r="C420" t="s">
        <v>2</v>
      </c>
      <c r="E420" t="s">
        <v>3</v>
      </c>
      <c r="F420" t="s">
        <v>1374</v>
      </c>
      <c r="G420">
        <v>1</v>
      </c>
      <c r="H420">
        <v>0</v>
      </c>
      <c r="I420">
        <v>0</v>
      </c>
      <c r="J420">
        <v>1</v>
      </c>
      <c r="K420" t="s">
        <v>1375</v>
      </c>
      <c r="L420" t="s">
        <v>11</v>
      </c>
    </row>
    <row r="421" spans="1:12">
      <c r="A421" t="s">
        <v>1376</v>
      </c>
      <c r="B421" t="s">
        <v>14</v>
      </c>
      <c r="C421" t="s">
        <v>2</v>
      </c>
      <c r="E421" t="s">
        <v>3</v>
      </c>
      <c r="F421" t="s">
        <v>1377</v>
      </c>
      <c r="G421">
        <v>1</v>
      </c>
      <c r="H421">
        <v>1</v>
      </c>
      <c r="I421">
        <v>1</v>
      </c>
      <c r="J421">
        <v>0</v>
      </c>
      <c r="K421" t="s">
        <v>1378</v>
      </c>
      <c r="L421" t="s">
        <v>1378</v>
      </c>
    </row>
    <row r="422" spans="1:12">
      <c r="A422" t="s">
        <v>1379</v>
      </c>
      <c r="B422" t="s">
        <v>14</v>
      </c>
      <c r="C422" t="s">
        <v>2</v>
      </c>
      <c r="E422" t="s">
        <v>3</v>
      </c>
      <c r="F422" t="s">
        <v>1380</v>
      </c>
      <c r="G422">
        <v>1</v>
      </c>
      <c r="H422">
        <v>0</v>
      </c>
      <c r="I422">
        <v>0</v>
      </c>
      <c r="J422">
        <v>1</v>
      </c>
      <c r="K422" t="s">
        <v>1381</v>
      </c>
      <c r="L422" t="s">
        <v>11</v>
      </c>
    </row>
    <row r="423" spans="1:12">
      <c r="A423" t="s">
        <v>1382</v>
      </c>
      <c r="B423" t="s">
        <v>29</v>
      </c>
      <c r="C423" t="s">
        <v>2</v>
      </c>
      <c r="E423" t="s">
        <v>3</v>
      </c>
      <c r="F423" t="s">
        <v>1383</v>
      </c>
      <c r="G423">
        <v>1</v>
      </c>
      <c r="H423">
        <v>2</v>
      </c>
      <c r="I423">
        <v>1</v>
      </c>
      <c r="J423">
        <v>0</v>
      </c>
      <c r="K423" t="s">
        <v>1384</v>
      </c>
      <c r="L423" t="s">
        <v>1385</v>
      </c>
    </row>
    <row r="424" spans="1:12">
      <c r="A424" t="s">
        <v>1386</v>
      </c>
      <c r="B424" t="s">
        <v>29</v>
      </c>
      <c r="C424" t="s">
        <v>2</v>
      </c>
      <c r="E424" t="s">
        <v>3</v>
      </c>
      <c r="F424" t="s">
        <v>1387</v>
      </c>
      <c r="G424">
        <v>1</v>
      </c>
      <c r="H424">
        <v>1</v>
      </c>
      <c r="I424">
        <v>1</v>
      </c>
      <c r="J424">
        <v>0</v>
      </c>
      <c r="K424" t="s">
        <v>1388</v>
      </c>
      <c r="L424" t="s">
        <v>1388</v>
      </c>
    </row>
    <row r="425" spans="1:12">
      <c r="A425" t="s">
        <v>1389</v>
      </c>
      <c r="B425" t="s">
        <v>1</v>
      </c>
      <c r="C425" t="s">
        <v>2</v>
      </c>
      <c r="D425" t="s">
        <v>15</v>
      </c>
      <c r="F425" t="s">
        <v>1390</v>
      </c>
      <c r="G425">
        <v>2</v>
      </c>
      <c r="H425">
        <v>0</v>
      </c>
      <c r="I425">
        <v>0</v>
      </c>
      <c r="J425">
        <v>2</v>
      </c>
      <c r="K425" t="s">
        <v>1391</v>
      </c>
      <c r="L425" t="s">
        <v>11</v>
      </c>
    </row>
    <row r="426" spans="1:12">
      <c r="A426" t="s">
        <v>1392</v>
      </c>
      <c r="B426" t="s">
        <v>14</v>
      </c>
      <c r="C426" t="s">
        <v>2</v>
      </c>
      <c r="D426" t="s">
        <v>15</v>
      </c>
      <c r="F426" t="s">
        <v>1393</v>
      </c>
      <c r="G426">
        <v>2</v>
      </c>
      <c r="H426">
        <v>2</v>
      </c>
      <c r="I426">
        <v>2</v>
      </c>
      <c r="J426">
        <v>0</v>
      </c>
      <c r="K426" t="s">
        <v>1394</v>
      </c>
      <c r="L426" t="s">
        <v>1395</v>
      </c>
    </row>
    <row r="427" spans="1:12">
      <c r="A427" t="s">
        <v>1396</v>
      </c>
      <c r="B427" t="s">
        <v>1</v>
      </c>
      <c r="C427" t="s">
        <v>2</v>
      </c>
      <c r="D427" t="s">
        <v>15</v>
      </c>
      <c r="F427" t="s">
        <v>1397</v>
      </c>
      <c r="G427">
        <v>1</v>
      </c>
      <c r="H427">
        <v>1</v>
      </c>
      <c r="I427">
        <v>1</v>
      </c>
      <c r="J427">
        <v>0</v>
      </c>
      <c r="K427" t="s">
        <v>1398</v>
      </c>
      <c r="L427" t="s">
        <v>1398</v>
      </c>
    </row>
    <row r="428" spans="1:12">
      <c r="A428" t="s">
        <v>1399</v>
      </c>
      <c r="B428" t="s">
        <v>29</v>
      </c>
      <c r="C428" t="s">
        <v>2</v>
      </c>
      <c r="E428" t="s">
        <v>3</v>
      </c>
      <c r="F428" t="s">
        <v>1400</v>
      </c>
      <c r="G428">
        <v>1</v>
      </c>
      <c r="H428">
        <v>0</v>
      </c>
      <c r="I428">
        <v>0</v>
      </c>
      <c r="J428">
        <v>1</v>
      </c>
      <c r="K428" t="s">
        <v>1401</v>
      </c>
      <c r="L428" t="s">
        <v>11</v>
      </c>
    </row>
    <row r="429" spans="1:12">
      <c r="A429" t="s">
        <v>1402</v>
      </c>
      <c r="B429" t="s">
        <v>29</v>
      </c>
      <c r="C429" t="s">
        <v>2</v>
      </c>
      <c r="E429" t="s">
        <v>3</v>
      </c>
      <c r="F429" t="s">
        <v>1403</v>
      </c>
      <c r="G429">
        <v>1</v>
      </c>
      <c r="H429">
        <v>1</v>
      </c>
      <c r="I429">
        <v>1</v>
      </c>
      <c r="J429">
        <v>0</v>
      </c>
      <c r="K429" t="s">
        <v>1404</v>
      </c>
      <c r="L429" t="s">
        <v>1404</v>
      </c>
    </row>
    <row r="430" spans="1:12">
      <c r="A430" t="s">
        <v>1405</v>
      </c>
      <c r="B430" t="s">
        <v>14</v>
      </c>
      <c r="C430" t="s">
        <v>2</v>
      </c>
      <c r="E430" t="s">
        <v>3</v>
      </c>
      <c r="F430" t="s">
        <v>1406</v>
      </c>
      <c r="G430">
        <v>2</v>
      </c>
      <c r="H430">
        <v>2</v>
      </c>
      <c r="I430">
        <v>2</v>
      </c>
      <c r="J430">
        <v>0</v>
      </c>
      <c r="K430" t="s">
        <v>1407</v>
      </c>
      <c r="L430" t="s">
        <v>1407</v>
      </c>
    </row>
    <row r="431" spans="1:12">
      <c r="A431" t="s">
        <v>1408</v>
      </c>
      <c r="B431" t="s">
        <v>29</v>
      </c>
      <c r="C431" t="s">
        <v>2</v>
      </c>
      <c r="E431" t="s">
        <v>3</v>
      </c>
      <c r="F431" t="s">
        <v>1409</v>
      </c>
      <c r="G431">
        <v>1</v>
      </c>
      <c r="H431">
        <v>0</v>
      </c>
      <c r="I431">
        <v>0</v>
      </c>
      <c r="J431">
        <v>1</v>
      </c>
      <c r="K431" t="s">
        <v>1410</v>
      </c>
      <c r="L431" t="s">
        <v>11</v>
      </c>
    </row>
    <row r="432" spans="1:12">
      <c r="A432" t="s">
        <v>1411</v>
      </c>
      <c r="B432" t="s">
        <v>14</v>
      </c>
      <c r="C432" t="s">
        <v>2</v>
      </c>
      <c r="E432" t="s">
        <v>3</v>
      </c>
      <c r="F432" t="s">
        <v>1412</v>
      </c>
      <c r="G432">
        <v>2</v>
      </c>
      <c r="H432">
        <v>0</v>
      </c>
      <c r="I432">
        <v>0</v>
      </c>
      <c r="J432">
        <v>2</v>
      </c>
      <c r="K432" t="s">
        <v>1413</v>
      </c>
      <c r="L432" t="s">
        <v>11</v>
      </c>
    </row>
    <row r="433" spans="1:12">
      <c r="A433" t="s">
        <v>1414</v>
      </c>
      <c r="B433" t="s">
        <v>14</v>
      </c>
      <c r="D433" t="s">
        <v>15</v>
      </c>
      <c r="E433" t="s">
        <v>3</v>
      </c>
      <c r="F433" t="s">
        <v>1415</v>
      </c>
      <c r="G433">
        <v>1</v>
      </c>
      <c r="H433">
        <v>0</v>
      </c>
      <c r="I433">
        <v>0</v>
      </c>
      <c r="J433">
        <v>1</v>
      </c>
      <c r="K433" t="s">
        <v>1416</v>
      </c>
      <c r="L433" t="s">
        <v>11</v>
      </c>
    </row>
    <row r="434" spans="1:12">
      <c r="A434" t="s">
        <v>1417</v>
      </c>
      <c r="B434" t="s">
        <v>14</v>
      </c>
      <c r="D434" t="s">
        <v>15</v>
      </c>
      <c r="E434" t="s">
        <v>3</v>
      </c>
      <c r="F434" t="s">
        <v>1418</v>
      </c>
      <c r="G434">
        <v>1</v>
      </c>
      <c r="H434">
        <v>0</v>
      </c>
      <c r="I434">
        <v>0</v>
      </c>
      <c r="J434">
        <v>1</v>
      </c>
      <c r="K434" t="s">
        <v>1419</v>
      </c>
      <c r="L434" t="s">
        <v>11</v>
      </c>
    </row>
    <row r="435" spans="1:12">
      <c r="A435" t="s">
        <v>1420</v>
      </c>
      <c r="B435" t="s">
        <v>29</v>
      </c>
      <c r="C435" t="s">
        <v>2</v>
      </c>
      <c r="E435" t="s">
        <v>3</v>
      </c>
      <c r="F435" t="s">
        <v>1421</v>
      </c>
      <c r="G435">
        <v>1</v>
      </c>
      <c r="H435">
        <v>0</v>
      </c>
      <c r="I435">
        <v>0</v>
      </c>
      <c r="J435">
        <v>1</v>
      </c>
      <c r="K435" t="s">
        <v>1422</v>
      </c>
      <c r="L435" t="s">
        <v>11</v>
      </c>
    </row>
    <row r="436" spans="1:12">
      <c r="A436" t="s">
        <v>1423</v>
      </c>
      <c r="B436" t="s">
        <v>14</v>
      </c>
      <c r="C436" t="s">
        <v>2</v>
      </c>
      <c r="E436" t="s">
        <v>3</v>
      </c>
      <c r="F436" t="s">
        <v>1424</v>
      </c>
      <c r="G436">
        <v>1</v>
      </c>
      <c r="H436">
        <v>0</v>
      </c>
      <c r="I436">
        <v>0</v>
      </c>
      <c r="J436">
        <v>1</v>
      </c>
      <c r="K436" t="s">
        <v>1425</v>
      </c>
      <c r="L436" t="s">
        <v>11</v>
      </c>
    </row>
    <row r="437" spans="1:12">
      <c r="A437" t="s">
        <v>1426</v>
      </c>
      <c r="B437" t="s">
        <v>14</v>
      </c>
      <c r="C437" t="s">
        <v>2</v>
      </c>
      <c r="E437" t="s">
        <v>3</v>
      </c>
      <c r="F437" t="s">
        <v>1427</v>
      </c>
      <c r="G437">
        <v>1</v>
      </c>
      <c r="H437">
        <v>0</v>
      </c>
      <c r="I437">
        <v>0</v>
      </c>
      <c r="J437">
        <v>1</v>
      </c>
      <c r="K437" t="s">
        <v>1428</v>
      </c>
      <c r="L437" t="s">
        <v>11</v>
      </c>
    </row>
    <row r="438" spans="1:12">
      <c r="A438" t="s">
        <v>1429</v>
      </c>
      <c r="B438" t="s">
        <v>14</v>
      </c>
      <c r="C438" t="s">
        <v>2</v>
      </c>
      <c r="E438" t="s">
        <v>3</v>
      </c>
      <c r="F438" t="s">
        <v>1430</v>
      </c>
      <c r="G438">
        <v>2</v>
      </c>
      <c r="H438">
        <v>1</v>
      </c>
      <c r="I438">
        <v>1</v>
      </c>
      <c r="J438">
        <v>1</v>
      </c>
      <c r="K438" t="s">
        <v>1431</v>
      </c>
      <c r="L438" t="s">
        <v>1432</v>
      </c>
    </row>
    <row r="439" spans="1:12">
      <c r="A439" t="s">
        <v>1433</v>
      </c>
      <c r="B439" t="s">
        <v>1</v>
      </c>
      <c r="C439" t="s">
        <v>2</v>
      </c>
      <c r="D439" t="s">
        <v>15</v>
      </c>
      <c r="F439" t="s">
        <v>1434</v>
      </c>
      <c r="G439">
        <v>2</v>
      </c>
      <c r="H439">
        <v>1</v>
      </c>
      <c r="I439">
        <v>1</v>
      </c>
      <c r="J439">
        <v>1</v>
      </c>
      <c r="K439" t="s">
        <v>1435</v>
      </c>
      <c r="L439" t="s">
        <v>1436</v>
      </c>
    </row>
    <row r="440" spans="1:12">
      <c r="A440" t="s">
        <v>1437</v>
      </c>
      <c r="B440" t="s">
        <v>1</v>
      </c>
      <c r="C440" t="s">
        <v>2</v>
      </c>
      <c r="E440" t="s">
        <v>3</v>
      </c>
      <c r="F440" t="s">
        <v>1438</v>
      </c>
      <c r="G440">
        <v>2</v>
      </c>
      <c r="H440">
        <v>1</v>
      </c>
      <c r="I440">
        <v>1</v>
      </c>
      <c r="J440">
        <v>1</v>
      </c>
      <c r="K440" t="s">
        <v>1439</v>
      </c>
      <c r="L440" t="s">
        <v>1440</v>
      </c>
    </row>
    <row r="441" spans="1:12">
      <c r="A441" t="s">
        <v>1441</v>
      </c>
      <c r="B441" t="s">
        <v>1</v>
      </c>
      <c r="D441" t="s">
        <v>15</v>
      </c>
      <c r="E441" t="s">
        <v>3</v>
      </c>
      <c r="F441" t="s">
        <v>1442</v>
      </c>
      <c r="G441">
        <v>6</v>
      </c>
      <c r="H441">
        <v>6</v>
      </c>
      <c r="I441">
        <v>4</v>
      </c>
      <c r="J441">
        <v>2</v>
      </c>
      <c r="K441" t="s">
        <v>1443</v>
      </c>
      <c r="L441" t="s">
        <v>1444</v>
      </c>
    </row>
    <row r="442" spans="1:12">
      <c r="A442" t="s">
        <v>1445</v>
      </c>
      <c r="B442" t="s">
        <v>29</v>
      </c>
      <c r="C442" t="s">
        <v>2</v>
      </c>
      <c r="E442" t="s">
        <v>3</v>
      </c>
      <c r="F442" t="s">
        <v>1446</v>
      </c>
      <c r="G442">
        <v>1</v>
      </c>
      <c r="H442">
        <v>0</v>
      </c>
      <c r="I442">
        <v>0</v>
      </c>
      <c r="J442">
        <v>1</v>
      </c>
      <c r="K442" t="s">
        <v>1447</v>
      </c>
      <c r="L442" t="s">
        <v>11</v>
      </c>
    </row>
    <row r="443" spans="1:12">
      <c r="A443" t="s">
        <v>1448</v>
      </c>
      <c r="B443" t="s">
        <v>29</v>
      </c>
      <c r="C443" t="s">
        <v>2</v>
      </c>
      <c r="E443" t="s">
        <v>3</v>
      </c>
      <c r="F443" t="s">
        <v>1449</v>
      </c>
      <c r="G443">
        <v>1</v>
      </c>
      <c r="H443">
        <v>0</v>
      </c>
      <c r="I443">
        <v>0</v>
      </c>
      <c r="J443">
        <v>1</v>
      </c>
      <c r="K443" t="s">
        <v>1450</v>
      </c>
      <c r="L443" t="s">
        <v>11</v>
      </c>
    </row>
    <row r="444" spans="1:12">
      <c r="A444" t="s">
        <v>1451</v>
      </c>
      <c r="B444" t="s">
        <v>1</v>
      </c>
      <c r="C444" t="s">
        <v>2</v>
      </c>
      <c r="D444" t="s">
        <v>15</v>
      </c>
      <c r="F444" t="s">
        <v>1452</v>
      </c>
      <c r="G444">
        <v>2</v>
      </c>
      <c r="H444">
        <v>1</v>
      </c>
      <c r="I444">
        <v>1</v>
      </c>
      <c r="J444">
        <v>1</v>
      </c>
      <c r="K444" t="s">
        <v>1453</v>
      </c>
      <c r="L444" t="s">
        <v>1454</v>
      </c>
    </row>
    <row r="445" spans="1:12">
      <c r="A445" t="s">
        <v>1455</v>
      </c>
      <c r="B445" t="s">
        <v>14</v>
      </c>
      <c r="C445" t="s">
        <v>2</v>
      </c>
      <c r="D445" t="s">
        <v>15</v>
      </c>
      <c r="F445" t="s">
        <v>1456</v>
      </c>
      <c r="G445">
        <v>1</v>
      </c>
      <c r="H445">
        <v>1</v>
      </c>
      <c r="I445">
        <v>1</v>
      </c>
      <c r="J445">
        <v>0</v>
      </c>
      <c r="K445" t="s">
        <v>1457</v>
      </c>
      <c r="L445" t="s">
        <v>1457</v>
      </c>
    </row>
    <row r="446" spans="1:12">
      <c r="A446" t="s">
        <v>1458</v>
      </c>
      <c r="B446" t="s">
        <v>29</v>
      </c>
      <c r="C446" t="s">
        <v>2</v>
      </c>
      <c r="E446" t="s">
        <v>3</v>
      </c>
      <c r="F446" t="s">
        <v>1459</v>
      </c>
      <c r="G446">
        <v>1</v>
      </c>
      <c r="H446">
        <v>1</v>
      </c>
      <c r="I446">
        <v>1</v>
      </c>
      <c r="J446">
        <v>0</v>
      </c>
      <c r="K446" t="s">
        <v>1460</v>
      </c>
      <c r="L446" t="s">
        <v>1460</v>
      </c>
    </row>
    <row r="447" spans="1:12">
      <c r="A447" t="s">
        <v>1461</v>
      </c>
      <c r="B447" t="s">
        <v>14</v>
      </c>
      <c r="C447" t="s">
        <v>2</v>
      </c>
      <c r="D447" t="s">
        <v>15</v>
      </c>
      <c r="F447" t="s">
        <v>1462</v>
      </c>
      <c r="G447">
        <v>2</v>
      </c>
      <c r="H447">
        <v>1</v>
      </c>
      <c r="I447">
        <v>1</v>
      </c>
      <c r="J447">
        <v>1</v>
      </c>
      <c r="K447" t="s">
        <v>1463</v>
      </c>
      <c r="L447" t="s">
        <v>1464</v>
      </c>
    </row>
    <row r="448" spans="1:12">
      <c r="A448" t="s">
        <v>1465</v>
      </c>
      <c r="B448" t="s">
        <v>1</v>
      </c>
      <c r="C448" t="s">
        <v>2</v>
      </c>
      <c r="D448" t="s">
        <v>15</v>
      </c>
      <c r="F448" t="s">
        <v>1466</v>
      </c>
      <c r="G448">
        <v>1</v>
      </c>
      <c r="H448">
        <v>1</v>
      </c>
      <c r="I448">
        <v>1</v>
      </c>
      <c r="J448">
        <v>0</v>
      </c>
      <c r="K448" t="s">
        <v>1467</v>
      </c>
      <c r="L448" t="s">
        <v>1467</v>
      </c>
    </row>
    <row r="449" spans="1:12">
      <c r="A449" t="s">
        <v>1468</v>
      </c>
      <c r="B449" t="s">
        <v>14</v>
      </c>
      <c r="C449" t="s">
        <v>2</v>
      </c>
      <c r="E449" t="s">
        <v>3</v>
      </c>
      <c r="F449" t="s">
        <v>1469</v>
      </c>
      <c r="G449">
        <v>1</v>
      </c>
      <c r="H449">
        <v>0</v>
      </c>
      <c r="I449">
        <v>0</v>
      </c>
      <c r="J449">
        <v>1</v>
      </c>
      <c r="K449" t="s">
        <v>1470</v>
      </c>
      <c r="L449" t="s">
        <v>11</v>
      </c>
    </row>
    <row r="450" spans="1:12">
      <c r="A450" t="s">
        <v>1471</v>
      </c>
      <c r="B450" t="s">
        <v>14</v>
      </c>
      <c r="C450" t="s">
        <v>2</v>
      </c>
      <c r="E450" t="s">
        <v>3</v>
      </c>
      <c r="F450" t="s">
        <v>1472</v>
      </c>
      <c r="G450">
        <v>1</v>
      </c>
      <c r="H450">
        <v>2</v>
      </c>
      <c r="I450">
        <v>1</v>
      </c>
      <c r="J450">
        <v>0</v>
      </c>
      <c r="K450" t="s">
        <v>1473</v>
      </c>
      <c r="L450" t="s">
        <v>1474</v>
      </c>
    </row>
    <row r="451" spans="1:12">
      <c r="A451" t="s">
        <v>1475</v>
      </c>
      <c r="B451" t="s">
        <v>14</v>
      </c>
      <c r="C451" t="s">
        <v>2</v>
      </c>
      <c r="E451" t="s">
        <v>3</v>
      </c>
      <c r="F451" t="s">
        <v>1476</v>
      </c>
      <c r="G451">
        <v>1</v>
      </c>
      <c r="H451">
        <v>0</v>
      </c>
      <c r="I451">
        <v>0</v>
      </c>
      <c r="J451">
        <v>1</v>
      </c>
      <c r="K451" t="s">
        <v>1477</v>
      </c>
      <c r="L451" t="s">
        <v>11</v>
      </c>
    </row>
    <row r="452" spans="1:12">
      <c r="A452" t="s">
        <v>1478</v>
      </c>
      <c r="B452" t="s">
        <v>14</v>
      </c>
      <c r="C452" t="s">
        <v>2</v>
      </c>
      <c r="D452" t="s">
        <v>15</v>
      </c>
      <c r="F452" t="s">
        <v>1479</v>
      </c>
      <c r="G452">
        <v>3</v>
      </c>
      <c r="H452">
        <v>0</v>
      </c>
      <c r="I452">
        <v>0</v>
      </c>
      <c r="J452">
        <v>3</v>
      </c>
      <c r="K452" t="s">
        <v>1480</v>
      </c>
      <c r="L452" t="s">
        <v>11</v>
      </c>
    </row>
    <row r="453" spans="1:12">
      <c r="A453" t="s">
        <v>1481</v>
      </c>
      <c r="B453" t="s">
        <v>29</v>
      </c>
      <c r="C453" t="s">
        <v>2</v>
      </c>
      <c r="E453" t="s">
        <v>3</v>
      </c>
      <c r="F453" t="s">
        <v>1482</v>
      </c>
      <c r="G453">
        <v>1</v>
      </c>
      <c r="H453">
        <v>1</v>
      </c>
      <c r="I453">
        <v>1</v>
      </c>
      <c r="J453">
        <v>0</v>
      </c>
      <c r="K453" t="s">
        <v>1483</v>
      </c>
      <c r="L453" t="s">
        <v>1483</v>
      </c>
    </row>
    <row r="454" spans="1:12">
      <c r="A454" t="s">
        <v>1484</v>
      </c>
      <c r="B454" t="s">
        <v>14</v>
      </c>
      <c r="C454" t="s">
        <v>2</v>
      </c>
      <c r="D454" t="s">
        <v>15</v>
      </c>
      <c r="F454" t="s">
        <v>1485</v>
      </c>
      <c r="G454">
        <v>2</v>
      </c>
      <c r="H454">
        <v>0</v>
      </c>
      <c r="I454">
        <v>0</v>
      </c>
      <c r="J454">
        <v>2</v>
      </c>
      <c r="K454" t="s">
        <v>1486</v>
      </c>
      <c r="L454" t="s">
        <v>11</v>
      </c>
    </row>
    <row r="455" spans="1:12">
      <c r="A455" t="s">
        <v>1487</v>
      </c>
      <c r="B455" t="s">
        <v>29</v>
      </c>
      <c r="C455" t="s">
        <v>2</v>
      </c>
      <c r="E455" t="s">
        <v>3</v>
      </c>
      <c r="F455" t="s">
        <v>1488</v>
      </c>
      <c r="G455">
        <v>1</v>
      </c>
      <c r="H455">
        <v>1</v>
      </c>
      <c r="I455">
        <v>1</v>
      </c>
      <c r="J455">
        <v>0</v>
      </c>
      <c r="K455" t="s">
        <v>1489</v>
      </c>
      <c r="L455" t="s">
        <v>1489</v>
      </c>
    </row>
    <row r="456" spans="1:12">
      <c r="A456" t="s">
        <v>1490</v>
      </c>
      <c r="B456" t="s">
        <v>1</v>
      </c>
      <c r="D456" t="s">
        <v>15</v>
      </c>
      <c r="E456" t="s">
        <v>3</v>
      </c>
      <c r="F456" t="s">
        <v>1491</v>
      </c>
      <c r="G456">
        <v>1</v>
      </c>
      <c r="H456">
        <v>1</v>
      </c>
      <c r="I456">
        <v>1</v>
      </c>
      <c r="J456">
        <v>0</v>
      </c>
      <c r="K456" t="s">
        <v>1492</v>
      </c>
      <c r="L456" t="s">
        <v>1492</v>
      </c>
    </row>
    <row r="457" spans="1:12">
      <c r="A457" t="s">
        <v>1493</v>
      </c>
      <c r="B457" t="s">
        <v>1</v>
      </c>
      <c r="C457" t="s">
        <v>2</v>
      </c>
      <c r="E457" t="s">
        <v>3</v>
      </c>
      <c r="F457" t="s">
        <v>1494</v>
      </c>
      <c r="G457">
        <v>1</v>
      </c>
      <c r="H457">
        <v>0</v>
      </c>
      <c r="I457">
        <v>0</v>
      </c>
      <c r="J457">
        <v>1</v>
      </c>
      <c r="K457" t="s">
        <v>1495</v>
      </c>
      <c r="L457" t="s">
        <v>11</v>
      </c>
    </row>
    <row r="458" spans="1:12">
      <c r="A458" t="s">
        <v>1496</v>
      </c>
      <c r="B458" t="s">
        <v>1</v>
      </c>
      <c r="D458" t="s">
        <v>15</v>
      </c>
      <c r="E458" t="s">
        <v>3</v>
      </c>
      <c r="F458" t="s">
        <v>1497</v>
      </c>
      <c r="G458">
        <v>1</v>
      </c>
      <c r="H458">
        <v>1</v>
      </c>
      <c r="I458">
        <v>1</v>
      </c>
      <c r="J458">
        <v>0</v>
      </c>
      <c r="K458" t="s">
        <v>1498</v>
      </c>
      <c r="L458" t="s">
        <v>1498</v>
      </c>
    </row>
    <row r="459" spans="1:12">
      <c r="A459" t="s">
        <v>1499</v>
      </c>
      <c r="B459" t="s">
        <v>29</v>
      </c>
      <c r="C459" t="s">
        <v>2</v>
      </c>
      <c r="E459" t="s">
        <v>3</v>
      </c>
      <c r="F459" t="s">
        <v>1500</v>
      </c>
      <c r="G459">
        <v>1</v>
      </c>
      <c r="H459">
        <v>0</v>
      </c>
      <c r="I459">
        <v>0</v>
      </c>
      <c r="J459">
        <v>1</v>
      </c>
      <c r="K459" t="s">
        <v>1501</v>
      </c>
      <c r="L459" t="s">
        <v>11</v>
      </c>
    </row>
    <row r="460" spans="1:12">
      <c r="A460" t="s">
        <v>1502</v>
      </c>
      <c r="B460" t="s">
        <v>14</v>
      </c>
      <c r="C460" t="s">
        <v>2</v>
      </c>
      <c r="E460" t="s">
        <v>3</v>
      </c>
      <c r="F460" t="s">
        <v>1503</v>
      </c>
      <c r="G460">
        <v>1</v>
      </c>
      <c r="H460">
        <v>0</v>
      </c>
      <c r="I460">
        <v>0</v>
      </c>
      <c r="J460">
        <v>1</v>
      </c>
      <c r="K460" t="s">
        <v>1504</v>
      </c>
      <c r="L460" t="s">
        <v>11</v>
      </c>
    </row>
    <row r="461" spans="1:12">
      <c r="A461" t="s">
        <v>1505</v>
      </c>
      <c r="B461" t="s">
        <v>1</v>
      </c>
      <c r="C461" t="s">
        <v>2</v>
      </c>
      <c r="E461" t="s">
        <v>3</v>
      </c>
      <c r="F461" t="s">
        <v>1506</v>
      </c>
      <c r="G461">
        <v>1</v>
      </c>
      <c r="H461">
        <v>0</v>
      </c>
      <c r="I461">
        <v>0</v>
      </c>
      <c r="J461">
        <v>1</v>
      </c>
      <c r="K461" t="s">
        <v>1507</v>
      </c>
      <c r="L461" t="s">
        <v>11</v>
      </c>
    </row>
    <row r="462" spans="1:12">
      <c r="A462" t="s">
        <v>1508</v>
      </c>
      <c r="B462" t="s">
        <v>14</v>
      </c>
      <c r="D462" t="s">
        <v>15</v>
      </c>
      <c r="E462" t="s">
        <v>3</v>
      </c>
      <c r="F462" t="s">
        <v>1509</v>
      </c>
      <c r="G462">
        <v>2</v>
      </c>
      <c r="H462">
        <v>1</v>
      </c>
      <c r="I462">
        <v>1</v>
      </c>
      <c r="J462">
        <v>1</v>
      </c>
      <c r="K462" t="s">
        <v>1510</v>
      </c>
      <c r="L462" t="s">
        <v>1511</v>
      </c>
    </row>
    <row r="463" spans="1:12">
      <c r="A463" t="s">
        <v>1512</v>
      </c>
      <c r="B463" t="s">
        <v>29</v>
      </c>
      <c r="C463" t="s">
        <v>2</v>
      </c>
      <c r="E463" t="s">
        <v>3</v>
      </c>
      <c r="F463" t="s">
        <v>1513</v>
      </c>
      <c r="G463">
        <v>1</v>
      </c>
      <c r="H463">
        <v>0</v>
      </c>
      <c r="I463">
        <v>0</v>
      </c>
      <c r="J463">
        <v>1</v>
      </c>
      <c r="K463" t="s">
        <v>1514</v>
      </c>
      <c r="L463" t="s">
        <v>11</v>
      </c>
    </row>
    <row r="464" spans="1:12">
      <c r="A464" t="s">
        <v>1515</v>
      </c>
      <c r="B464" t="s">
        <v>29</v>
      </c>
      <c r="C464" t="s">
        <v>2</v>
      </c>
      <c r="E464" t="s">
        <v>3</v>
      </c>
      <c r="F464" t="s">
        <v>1516</v>
      </c>
      <c r="G464">
        <v>1</v>
      </c>
      <c r="H464">
        <v>0</v>
      </c>
      <c r="I464">
        <v>0</v>
      </c>
      <c r="J464">
        <v>1</v>
      </c>
      <c r="K464" t="s">
        <v>1517</v>
      </c>
      <c r="L464" t="s">
        <v>11</v>
      </c>
    </row>
    <row r="465" spans="1:12">
      <c r="A465" t="s">
        <v>1518</v>
      </c>
      <c r="B465" t="s">
        <v>14</v>
      </c>
      <c r="C465" t="s">
        <v>2</v>
      </c>
      <c r="E465" t="s">
        <v>3</v>
      </c>
      <c r="F465" t="s">
        <v>1519</v>
      </c>
      <c r="G465">
        <v>1</v>
      </c>
      <c r="H465">
        <v>0</v>
      </c>
      <c r="I465">
        <v>0</v>
      </c>
      <c r="J465">
        <v>1</v>
      </c>
      <c r="K465" t="s">
        <v>1520</v>
      </c>
      <c r="L465" t="s">
        <v>11</v>
      </c>
    </row>
    <row r="466" spans="1:12">
      <c r="A466" t="s">
        <v>1521</v>
      </c>
      <c r="B466" t="s">
        <v>1</v>
      </c>
      <c r="C466" t="s">
        <v>2</v>
      </c>
      <c r="E466" t="s">
        <v>3</v>
      </c>
      <c r="F466" t="s">
        <v>1522</v>
      </c>
      <c r="G466">
        <v>1</v>
      </c>
      <c r="H466">
        <v>0</v>
      </c>
      <c r="I466">
        <v>0</v>
      </c>
      <c r="J466">
        <v>1</v>
      </c>
      <c r="K466" t="s">
        <v>1523</v>
      </c>
      <c r="L466" t="s">
        <v>11</v>
      </c>
    </row>
    <row r="467" spans="1:12">
      <c r="A467" t="s">
        <v>1524</v>
      </c>
      <c r="B467" t="s">
        <v>1</v>
      </c>
      <c r="C467" t="s">
        <v>2</v>
      </c>
      <c r="D467" t="s">
        <v>15</v>
      </c>
      <c r="F467" t="s">
        <v>1525</v>
      </c>
      <c r="G467">
        <v>1</v>
      </c>
      <c r="H467">
        <v>0</v>
      </c>
      <c r="I467">
        <v>0</v>
      </c>
      <c r="J467">
        <v>1</v>
      </c>
      <c r="K467" t="s">
        <v>1526</v>
      </c>
      <c r="L467" t="s">
        <v>11</v>
      </c>
    </row>
    <row r="468" spans="1:12">
      <c r="A468" t="s">
        <v>1527</v>
      </c>
      <c r="B468" t="s">
        <v>29</v>
      </c>
      <c r="C468" t="s">
        <v>2</v>
      </c>
      <c r="E468" t="s">
        <v>3</v>
      </c>
      <c r="F468" t="s">
        <v>1528</v>
      </c>
      <c r="G468">
        <v>1</v>
      </c>
      <c r="H468">
        <v>0</v>
      </c>
      <c r="I468">
        <v>0</v>
      </c>
      <c r="J468">
        <v>1</v>
      </c>
      <c r="K468" t="s">
        <v>1529</v>
      </c>
      <c r="L468" t="s">
        <v>11</v>
      </c>
    </row>
    <row r="469" spans="1:12">
      <c r="A469" t="s">
        <v>1530</v>
      </c>
      <c r="B469" t="s">
        <v>29</v>
      </c>
      <c r="C469" t="s">
        <v>2</v>
      </c>
      <c r="E469" t="s">
        <v>3</v>
      </c>
      <c r="F469" t="s">
        <v>1531</v>
      </c>
      <c r="G469">
        <v>1</v>
      </c>
      <c r="H469">
        <v>0</v>
      </c>
      <c r="I469">
        <v>0</v>
      </c>
      <c r="J469">
        <v>1</v>
      </c>
      <c r="K469" t="s">
        <v>1532</v>
      </c>
      <c r="L469" t="s">
        <v>11</v>
      </c>
    </row>
    <row r="470" spans="1:12">
      <c r="A470" t="s">
        <v>1533</v>
      </c>
      <c r="B470" t="s">
        <v>29</v>
      </c>
      <c r="C470" t="s">
        <v>2</v>
      </c>
      <c r="E470" t="s">
        <v>3</v>
      </c>
      <c r="F470" t="s">
        <v>1534</v>
      </c>
      <c r="G470">
        <v>1</v>
      </c>
      <c r="H470">
        <v>0</v>
      </c>
      <c r="I470">
        <v>0</v>
      </c>
      <c r="J470">
        <v>1</v>
      </c>
      <c r="K470" t="s">
        <v>1535</v>
      </c>
      <c r="L470" t="s">
        <v>11</v>
      </c>
    </row>
    <row r="471" spans="1:12">
      <c r="A471" t="s">
        <v>1536</v>
      </c>
      <c r="B471" t="s">
        <v>14</v>
      </c>
      <c r="C471" t="s">
        <v>2</v>
      </c>
      <c r="E471" t="s">
        <v>3</v>
      </c>
      <c r="F471" t="s">
        <v>1537</v>
      </c>
      <c r="G471">
        <v>1</v>
      </c>
      <c r="H471">
        <v>0</v>
      </c>
      <c r="I471">
        <v>0</v>
      </c>
      <c r="J471">
        <v>1</v>
      </c>
      <c r="K471" t="s">
        <v>1538</v>
      </c>
      <c r="L471" t="s">
        <v>11</v>
      </c>
    </row>
    <row r="472" spans="1:12">
      <c r="A472" t="s">
        <v>1539</v>
      </c>
      <c r="B472" t="s">
        <v>14</v>
      </c>
      <c r="D472" t="s">
        <v>15</v>
      </c>
      <c r="E472" t="s">
        <v>3</v>
      </c>
      <c r="F472" t="s">
        <v>1540</v>
      </c>
      <c r="G472">
        <v>2</v>
      </c>
      <c r="H472">
        <v>1</v>
      </c>
      <c r="I472">
        <v>1</v>
      </c>
      <c r="J472">
        <v>1</v>
      </c>
      <c r="K472" t="s">
        <v>1541</v>
      </c>
      <c r="L472" t="s">
        <v>1542</v>
      </c>
    </row>
    <row r="473" spans="1:12">
      <c r="A473" t="s">
        <v>1543</v>
      </c>
      <c r="B473" t="s">
        <v>29</v>
      </c>
      <c r="C473" t="s">
        <v>2</v>
      </c>
      <c r="E473" t="s">
        <v>3</v>
      </c>
      <c r="F473" t="s">
        <v>1544</v>
      </c>
      <c r="G473">
        <v>1</v>
      </c>
      <c r="H473">
        <v>1</v>
      </c>
      <c r="I473">
        <v>1</v>
      </c>
      <c r="J473">
        <v>0</v>
      </c>
      <c r="K473" t="s">
        <v>1545</v>
      </c>
      <c r="L473" t="s">
        <v>1545</v>
      </c>
    </row>
    <row r="474" spans="1:12">
      <c r="A474" t="s">
        <v>1546</v>
      </c>
      <c r="B474" t="s">
        <v>29</v>
      </c>
      <c r="C474" t="s">
        <v>2</v>
      </c>
      <c r="E474" t="s">
        <v>3</v>
      </c>
      <c r="F474" t="s">
        <v>1547</v>
      </c>
      <c r="G474">
        <v>1</v>
      </c>
      <c r="H474">
        <v>1</v>
      </c>
      <c r="I474">
        <v>1</v>
      </c>
      <c r="J474">
        <v>0</v>
      </c>
      <c r="K474" t="s">
        <v>1548</v>
      </c>
      <c r="L474" t="s">
        <v>1548</v>
      </c>
    </row>
    <row r="475" spans="1:12">
      <c r="A475" t="s">
        <v>1549</v>
      </c>
      <c r="B475" t="s">
        <v>14</v>
      </c>
      <c r="C475" t="s">
        <v>2</v>
      </c>
      <c r="E475" t="s">
        <v>3</v>
      </c>
      <c r="F475" t="s">
        <v>1550</v>
      </c>
      <c r="G475">
        <v>3</v>
      </c>
      <c r="H475">
        <v>0</v>
      </c>
      <c r="I475">
        <v>0</v>
      </c>
      <c r="J475">
        <v>3</v>
      </c>
      <c r="K475" t="s">
        <v>1551</v>
      </c>
      <c r="L475" t="s">
        <v>11</v>
      </c>
    </row>
    <row r="476" spans="1:12">
      <c r="A476" t="s">
        <v>1552</v>
      </c>
      <c r="B476" t="s">
        <v>29</v>
      </c>
      <c r="C476" t="s">
        <v>2</v>
      </c>
      <c r="E476" t="s">
        <v>3</v>
      </c>
      <c r="F476" t="s">
        <v>1553</v>
      </c>
      <c r="G476">
        <v>1</v>
      </c>
      <c r="H476">
        <v>0</v>
      </c>
      <c r="I476">
        <v>0</v>
      </c>
      <c r="J476">
        <v>1</v>
      </c>
      <c r="K476" t="s">
        <v>1554</v>
      </c>
      <c r="L476" t="s">
        <v>11</v>
      </c>
    </row>
    <row r="477" spans="1:12">
      <c r="A477" t="s">
        <v>1555</v>
      </c>
      <c r="B477" t="s">
        <v>14</v>
      </c>
      <c r="C477" t="s">
        <v>2</v>
      </c>
      <c r="E477" t="s">
        <v>3</v>
      </c>
      <c r="F477" t="s">
        <v>1556</v>
      </c>
      <c r="G477">
        <v>1</v>
      </c>
      <c r="H477">
        <v>0</v>
      </c>
      <c r="I477">
        <v>0</v>
      </c>
      <c r="J477">
        <v>1</v>
      </c>
      <c r="K477" t="s">
        <v>1557</v>
      </c>
      <c r="L477" t="s">
        <v>11</v>
      </c>
    </row>
    <row r="478" spans="1:12">
      <c r="A478" t="s">
        <v>1558</v>
      </c>
      <c r="B478" t="s">
        <v>29</v>
      </c>
      <c r="C478" t="s">
        <v>2</v>
      </c>
      <c r="E478" t="s">
        <v>3</v>
      </c>
      <c r="F478" t="s">
        <v>1559</v>
      </c>
      <c r="G478">
        <v>1</v>
      </c>
      <c r="H478">
        <v>0</v>
      </c>
      <c r="I478">
        <v>0</v>
      </c>
      <c r="J478">
        <v>1</v>
      </c>
      <c r="K478" t="s">
        <v>1560</v>
      </c>
      <c r="L478" t="s">
        <v>11</v>
      </c>
    </row>
    <row r="479" spans="1:12">
      <c r="A479" t="s">
        <v>1561</v>
      </c>
      <c r="B479" t="s">
        <v>14</v>
      </c>
      <c r="C479" t="s">
        <v>2</v>
      </c>
      <c r="E479" t="s">
        <v>3</v>
      </c>
      <c r="F479" t="s">
        <v>1562</v>
      </c>
      <c r="G479">
        <v>1</v>
      </c>
      <c r="H479">
        <v>1</v>
      </c>
      <c r="I479">
        <v>1</v>
      </c>
      <c r="J479">
        <v>0</v>
      </c>
      <c r="K479" t="s">
        <v>1563</v>
      </c>
      <c r="L479" t="s">
        <v>1563</v>
      </c>
    </row>
    <row r="480" spans="1:12">
      <c r="A480" t="s">
        <v>1564</v>
      </c>
      <c r="B480" t="s">
        <v>29</v>
      </c>
      <c r="C480" t="s">
        <v>2</v>
      </c>
      <c r="E480" t="s">
        <v>3</v>
      </c>
      <c r="F480" t="s">
        <v>1565</v>
      </c>
      <c r="G480">
        <v>1</v>
      </c>
      <c r="H480">
        <v>0</v>
      </c>
      <c r="I480">
        <v>0</v>
      </c>
      <c r="J480">
        <v>1</v>
      </c>
      <c r="K480" t="s">
        <v>1566</v>
      </c>
      <c r="L480" t="s">
        <v>11</v>
      </c>
    </row>
    <row r="481" spans="1:12">
      <c r="A481" t="s">
        <v>1567</v>
      </c>
      <c r="B481" t="s">
        <v>1</v>
      </c>
      <c r="C481" t="s">
        <v>2</v>
      </c>
      <c r="E481" t="s">
        <v>3</v>
      </c>
      <c r="F481" t="s">
        <v>1568</v>
      </c>
      <c r="G481">
        <v>2</v>
      </c>
      <c r="H481">
        <v>0</v>
      </c>
      <c r="I481">
        <v>0</v>
      </c>
      <c r="J481">
        <v>2</v>
      </c>
      <c r="K481" t="s">
        <v>1569</v>
      </c>
      <c r="L481" t="s">
        <v>11</v>
      </c>
    </row>
    <row r="482" spans="1:12">
      <c r="A482" t="s">
        <v>1570</v>
      </c>
      <c r="B482" t="s">
        <v>1</v>
      </c>
      <c r="C482" t="s">
        <v>2</v>
      </c>
      <c r="E482" t="s">
        <v>3</v>
      </c>
      <c r="F482" t="s">
        <v>1571</v>
      </c>
      <c r="G482">
        <v>1</v>
      </c>
      <c r="H482">
        <v>1</v>
      </c>
      <c r="I482">
        <v>1</v>
      </c>
      <c r="J482">
        <v>0</v>
      </c>
      <c r="K482" t="s">
        <v>1572</v>
      </c>
      <c r="L482" t="s">
        <v>1572</v>
      </c>
    </row>
    <row r="483" spans="1:12">
      <c r="A483" t="s">
        <v>1573</v>
      </c>
      <c r="B483" t="s">
        <v>1</v>
      </c>
      <c r="C483" t="s">
        <v>2</v>
      </c>
      <c r="E483" t="s">
        <v>3</v>
      </c>
      <c r="F483" t="s">
        <v>1574</v>
      </c>
      <c r="G483">
        <v>2</v>
      </c>
      <c r="H483">
        <v>0</v>
      </c>
      <c r="I483">
        <v>0</v>
      </c>
      <c r="J483">
        <v>2</v>
      </c>
      <c r="K483" t="s">
        <v>1575</v>
      </c>
      <c r="L483" t="s">
        <v>11</v>
      </c>
    </row>
    <row r="484" spans="1:12">
      <c r="A484" t="s">
        <v>1576</v>
      </c>
      <c r="B484" t="s">
        <v>1</v>
      </c>
      <c r="C484" t="s">
        <v>2</v>
      </c>
      <c r="E484" t="s">
        <v>3</v>
      </c>
      <c r="F484" t="s">
        <v>1577</v>
      </c>
      <c r="G484">
        <v>1</v>
      </c>
      <c r="H484">
        <v>0</v>
      </c>
      <c r="I484">
        <v>0</v>
      </c>
      <c r="J484">
        <v>1</v>
      </c>
      <c r="K484" t="s">
        <v>1578</v>
      </c>
      <c r="L484" t="s">
        <v>11</v>
      </c>
    </row>
    <row r="485" spans="1:12">
      <c r="A485" t="s">
        <v>1579</v>
      </c>
      <c r="B485" t="s">
        <v>1</v>
      </c>
      <c r="C485" t="s">
        <v>2</v>
      </c>
      <c r="E485" t="s">
        <v>3</v>
      </c>
      <c r="F485" t="s">
        <v>1580</v>
      </c>
      <c r="G485">
        <v>1</v>
      </c>
      <c r="H485">
        <v>0</v>
      </c>
      <c r="I485">
        <v>0</v>
      </c>
      <c r="J485">
        <v>1</v>
      </c>
      <c r="K485" t="s">
        <v>1581</v>
      </c>
      <c r="L485" t="s">
        <v>11</v>
      </c>
    </row>
    <row r="486" spans="1:12">
      <c r="A486" t="s">
        <v>1582</v>
      </c>
      <c r="B486" t="s">
        <v>14</v>
      </c>
      <c r="D486" t="s">
        <v>15</v>
      </c>
      <c r="E486" t="s">
        <v>3</v>
      </c>
      <c r="F486" t="s">
        <v>1583</v>
      </c>
      <c r="G486">
        <v>1</v>
      </c>
      <c r="H486">
        <v>1</v>
      </c>
      <c r="I486">
        <v>1</v>
      </c>
      <c r="J486">
        <v>0</v>
      </c>
      <c r="K486" t="s">
        <v>1584</v>
      </c>
      <c r="L486" t="s">
        <v>1584</v>
      </c>
    </row>
    <row r="487" spans="1:12">
      <c r="A487" t="s">
        <v>1585</v>
      </c>
      <c r="B487" t="s">
        <v>29</v>
      </c>
      <c r="C487" t="s">
        <v>2</v>
      </c>
      <c r="E487" t="s">
        <v>3</v>
      </c>
      <c r="F487" t="s">
        <v>1586</v>
      </c>
      <c r="G487">
        <v>1</v>
      </c>
      <c r="H487">
        <v>0</v>
      </c>
      <c r="I487">
        <v>0</v>
      </c>
      <c r="J487">
        <v>1</v>
      </c>
      <c r="K487" t="s">
        <v>1587</v>
      </c>
      <c r="L487" t="s">
        <v>11</v>
      </c>
    </row>
    <row r="488" spans="1:12">
      <c r="A488" t="s">
        <v>1588</v>
      </c>
      <c r="B488" t="s">
        <v>29</v>
      </c>
      <c r="C488" t="s">
        <v>2</v>
      </c>
      <c r="E488" t="s">
        <v>3</v>
      </c>
      <c r="F488" t="s">
        <v>1589</v>
      </c>
      <c r="G488">
        <v>1</v>
      </c>
      <c r="H488">
        <v>0</v>
      </c>
      <c r="I488">
        <v>0</v>
      </c>
      <c r="J488">
        <v>1</v>
      </c>
      <c r="K488" t="s">
        <v>1590</v>
      </c>
      <c r="L488" t="s">
        <v>11</v>
      </c>
    </row>
    <row r="489" spans="1:12">
      <c r="A489" t="s">
        <v>1591</v>
      </c>
      <c r="B489" t="s">
        <v>14</v>
      </c>
      <c r="D489" t="s">
        <v>15</v>
      </c>
      <c r="E489" t="s">
        <v>3</v>
      </c>
      <c r="F489" t="s">
        <v>1592</v>
      </c>
      <c r="G489">
        <v>2</v>
      </c>
      <c r="H489">
        <v>8</v>
      </c>
      <c r="I489">
        <v>1</v>
      </c>
      <c r="J489">
        <v>1</v>
      </c>
      <c r="K489" t="s">
        <v>1593</v>
      </c>
      <c r="L489" t="s">
        <v>1594</v>
      </c>
    </row>
    <row r="490" spans="1:12">
      <c r="A490" t="s">
        <v>1595</v>
      </c>
      <c r="B490" t="s">
        <v>29</v>
      </c>
      <c r="C490" t="s">
        <v>2</v>
      </c>
      <c r="E490" t="s">
        <v>3</v>
      </c>
      <c r="F490" t="s">
        <v>1596</v>
      </c>
      <c r="G490">
        <v>1</v>
      </c>
      <c r="H490">
        <v>0</v>
      </c>
      <c r="I490">
        <v>0</v>
      </c>
      <c r="J490">
        <v>1</v>
      </c>
      <c r="K490" t="s">
        <v>1597</v>
      </c>
      <c r="L490" t="s">
        <v>11</v>
      </c>
    </row>
    <row r="491" spans="1:12">
      <c r="A491" t="s">
        <v>1598</v>
      </c>
      <c r="B491" t="s">
        <v>29</v>
      </c>
      <c r="C491" t="s">
        <v>2</v>
      </c>
      <c r="E491" t="s">
        <v>3</v>
      </c>
      <c r="F491" t="s">
        <v>1599</v>
      </c>
      <c r="G491">
        <v>1</v>
      </c>
      <c r="H491">
        <v>0</v>
      </c>
      <c r="I491">
        <v>0</v>
      </c>
      <c r="J491">
        <v>1</v>
      </c>
      <c r="K491" t="s">
        <v>1600</v>
      </c>
      <c r="L491" t="s">
        <v>11</v>
      </c>
    </row>
    <row r="492" spans="1:12">
      <c r="A492" t="s">
        <v>1601</v>
      </c>
      <c r="B492" t="s">
        <v>14</v>
      </c>
      <c r="D492" t="s">
        <v>15</v>
      </c>
      <c r="E492" t="s">
        <v>3</v>
      </c>
      <c r="F492" t="s">
        <v>1602</v>
      </c>
      <c r="G492">
        <v>1</v>
      </c>
      <c r="H492">
        <v>0</v>
      </c>
      <c r="I492">
        <v>0</v>
      </c>
      <c r="J492">
        <v>1</v>
      </c>
      <c r="K492" t="s">
        <v>1603</v>
      </c>
      <c r="L492" t="s">
        <v>11</v>
      </c>
    </row>
    <row r="493" spans="1:12">
      <c r="A493" t="s">
        <v>1604</v>
      </c>
      <c r="B493" t="s">
        <v>29</v>
      </c>
      <c r="C493" t="s">
        <v>2</v>
      </c>
      <c r="E493" t="s">
        <v>3</v>
      </c>
      <c r="F493" t="s">
        <v>1605</v>
      </c>
      <c r="G493">
        <v>1</v>
      </c>
      <c r="H493">
        <v>0</v>
      </c>
      <c r="I493">
        <v>0</v>
      </c>
      <c r="J493">
        <v>1</v>
      </c>
      <c r="K493" t="s">
        <v>1606</v>
      </c>
      <c r="L493" t="s">
        <v>11</v>
      </c>
    </row>
    <row r="494" spans="1:12">
      <c r="A494" t="s">
        <v>1607</v>
      </c>
      <c r="B494" t="s">
        <v>29</v>
      </c>
      <c r="C494" t="s">
        <v>2</v>
      </c>
      <c r="E494" t="s">
        <v>3</v>
      </c>
      <c r="F494" t="s">
        <v>1608</v>
      </c>
      <c r="G494">
        <v>1</v>
      </c>
      <c r="H494">
        <v>0</v>
      </c>
      <c r="I494">
        <v>0</v>
      </c>
      <c r="J494">
        <v>1</v>
      </c>
      <c r="K494" t="s">
        <v>1609</v>
      </c>
      <c r="L494" t="s">
        <v>11</v>
      </c>
    </row>
    <row r="495" spans="1:12">
      <c r="A495" t="s">
        <v>1610</v>
      </c>
      <c r="B495" t="s">
        <v>1</v>
      </c>
      <c r="C495" t="s">
        <v>2</v>
      </c>
      <c r="D495" t="s">
        <v>15</v>
      </c>
      <c r="F495" t="s">
        <v>1611</v>
      </c>
      <c r="G495">
        <v>3</v>
      </c>
      <c r="H495">
        <v>0</v>
      </c>
      <c r="I495">
        <v>0</v>
      </c>
      <c r="J495">
        <v>3</v>
      </c>
      <c r="K495" t="s">
        <v>1612</v>
      </c>
      <c r="L495" t="s">
        <v>11</v>
      </c>
    </row>
    <row r="496" spans="1:12">
      <c r="A496" t="s">
        <v>1613</v>
      </c>
      <c r="B496" t="s">
        <v>14</v>
      </c>
      <c r="C496" t="s">
        <v>2</v>
      </c>
      <c r="E496" t="s">
        <v>3</v>
      </c>
      <c r="F496" t="s">
        <v>1614</v>
      </c>
      <c r="G496">
        <v>1</v>
      </c>
      <c r="H496">
        <v>2</v>
      </c>
      <c r="I496">
        <v>1</v>
      </c>
      <c r="J496">
        <v>0</v>
      </c>
      <c r="K496" t="s">
        <v>1615</v>
      </c>
      <c r="L496" t="s">
        <v>1616</v>
      </c>
    </row>
    <row r="497" spans="1:12">
      <c r="A497" t="s">
        <v>1617</v>
      </c>
      <c r="B497" t="s">
        <v>29</v>
      </c>
      <c r="C497" t="s">
        <v>2</v>
      </c>
      <c r="E497" t="s">
        <v>3</v>
      </c>
      <c r="F497" t="s">
        <v>1618</v>
      </c>
      <c r="G497">
        <v>1</v>
      </c>
      <c r="H497">
        <v>1</v>
      </c>
      <c r="I497">
        <v>1</v>
      </c>
      <c r="J497">
        <v>0</v>
      </c>
      <c r="K497" t="s">
        <v>1619</v>
      </c>
      <c r="L497" t="s">
        <v>1619</v>
      </c>
    </row>
    <row r="498" spans="1:12">
      <c r="A498" t="s">
        <v>1620</v>
      </c>
      <c r="B498" t="s">
        <v>29</v>
      </c>
      <c r="C498" t="s">
        <v>2</v>
      </c>
      <c r="E498" t="s">
        <v>3</v>
      </c>
      <c r="F498" t="s">
        <v>1621</v>
      </c>
      <c r="G498">
        <v>1</v>
      </c>
      <c r="H498">
        <v>0</v>
      </c>
      <c r="I498">
        <v>0</v>
      </c>
      <c r="J498">
        <v>1</v>
      </c>
      <c r="K498" t="s">
        <v>1622</v>
      </c>
      <c r="L498" t="s">
        <v>11</v>
      </c>
    </row>
    <row r="499" spans="1:12">
      <c r="A499" t="s">
        <v>1623</v>
      </c>
      <c r="B499" t="s">
        <v>29</v>
      </c>
      <c r="C499" t="s">
        <v>2</v>
      </c>
      <c r="E499" t="s">
        <v>3</v>
      </c>
      <c r="F499" t="s">
        <v>1624</v>
      </c>
      <c r="G499">
        <v>1</v>
      </c>
      <c r="H499">
        <v>0</v>
      </c>
      <c r="I499">
        <v>0</v>
      </c>
      <c r="J499">
        <v>1</v>
      </c>
      <c r="K499" t="s">
        <v>1625</v>
      </c>
      <c r="L499" t="s">
        <v>11</v>
      </c>
    </row>
    <row r="500" spans="1:12">
      <c r="A500" t="s">
        <v>1626</v>
      </c>
      <c r="B500" t="s">
        <v>14</v>
      </c>
      <c r="C500" t="s">
        <v>2</v>
      </c>
      <c r="E500" t="s">
        <v>3</v>
      </c>
      <c r="F500" t="s">
        <v>1627</v>
      </c>
      <c r="G500">
        <v>3</v>
      </c>
      <c r="H500">
        <v>0</v>
      </c>
      <c r="I500">
        <v>0</v>
      </c>
      <c r="J500">
        <v>3</v>
      </c>
      <c r="K500" t="s">
        <v>1628</v>
      </c>
      <c r="L500" t="s">
        <v>11</v>
      </c>
    </row>
    <row r="501" spans="1:12">
      <c r="A501" t="s">
        <v>1629</v>
      </c>
      <c r="B501" t="s">
        <v>14</v>
      </c>
      <c r="D501" t="s">
        <v>15</v>
      </c>
      <c r="E501" t="s">
        <v>3</v>
      </c>
      <c r="F501" t="s">
        <v>1630</v>
      </c>
      <c r="G501">
        <v>3</v>
      </c>
      <c r="H501">
        <v>0</v>
      </c>
      <c r="I501">
        <v>0</v>
      </c>
      <c r="J501">
        <v>3</v>
      </c>
      <c r="K501" t="s">
        <v>1631</v>
      </c>
      <c r="L501" t="s">
        <v>11</v>
      </c>
    </row>
    <row r="502" spans="1:12">
      <c r="A502" t="s">
        <v>1632</v>
      </c>
      <c r="B502" t="s">
        <v>29</v>
      </c>
      <c r="C502" t="s">
        <v>2</v>
      </c>
      <c r="E502" t="s">
        <v>3</v>
      </c>
      <c r="F502" t="s">
        <v>1633</v>
      </c>
      <c r="G502">
        <v>1</v>
      </c>
      <c r="H502">
        <v>0</v>
      </c>
      <c r="I502">
        <v>0</v>
      </c>
      <c r="J502">
        <v>1</v>
      </c>
      <c r="K502" t="s">
        <v>1634</v>
      </c>
      <c r="L502" t="s">
        <v>11</v>
      </c>
    </row>
    <row r="503" spans="1:12">
      <c r="A503" t="s">
        <v>1635</v>
      </c>
      <c r="B503" t="s">
        <v>29</v>
      </c>
      <c r="C503" t="s">
        <v>2</v>
      </c>
      <c r="E503" t="s">
        <v>3</v>
      </c>
      <c r="F503" t="s">
        <v>1636</v>
      </c>
      <c r="G503">
        <v>1</v>
      </c>
      <c r="H503">
        <v>0</v>
      </c>
      <c r="I503">
        <v>0</v>
      </c>
      <c r="J503">
        <v>1</v>
      </c>
      <c r="K503" t="s">
        <v>1637</v>
      </c>
      <c r="L503" t="s">
        <v>11</v>
      </c>
    </row>
    <row r="504" spans="1:12">
      <c r="A504" t="s">
        <v>1638</v>
      </c>
      <c r="B504" t="s">
        <v>29</v>
      </c>
      <c r="C504" t="s">
        <v>2</v>
      </c>
      <c r="E504" t="s">
        <v>3</v>
      </c>
      <c r="F504" t="s">
        <v>1639</v>
      </c>
      <c r="G504">
        <v>1</v>
      </c>
      <c r="H504">
        <v>1</v>
      </c>
      <c r="I504">
        <v>1</v>
      </c>
      <c r="J504">
        <v>0</v>
      </c>
      <c r="K504" t="s">
        <v>1640</v>
      </c>
      <c r="L504" t="s">
        <v>1640</v>
      </c>
    </row>
    <row r="505" spans="1:12">
      <c r="A505" t="s">
        <v>1641</v>
      </c>
      <c r="B505" t="s">
        <v>1</v>
      </c>
      <c r="C505" t="s">
        <v>2</v>
      </c>
      <c r="E505" t="s">
        <v>3</v>
      </c>
      <c r="F505" t="s">
        <v>1642</v>
      </c>
      <c r="G505">
        <v>1</v>
      </c>
      <c r="H505">
        <v>1</v>
      </c>
      <c r="I505">
        <v>1</v>
      </c>
      <c r="J505">
        <v>0</v>
      </c>
      <c r="K505" t="s">
        <v>1643</v>
      </c>
      <c r="L505" t="s">
        <v>1643</v>
      </c>
    </row>
    <row r="506" spans="1:12">
      <c r="A506" t="s">
        <v>1644</v>
      </c>
      <c r="B506" t="s">
        <v>1</v>
      </c>
      <c r="D506" t="s">
        <v>15</v>
      </c>
      <c r="E506" t="s">
        <v>3</v>
      </c>
      <c r="F506" t="s">
        <v>1645</v>
      </c>
      <c r="G506">
        <v>2</v>
      </c>
      <c r="H506">
        <v>1</v>
      </c>
      <c r="I506">
        <v>1</v>
      </c>
      <c r="J506">
        <v>1</v>
      </c>
      <c r="K506" t="s">
        <v>1646</v>
      </c>
      <c r="L506" t="s">
        <v>1647</v>
      </c>
    </row>
    <row r="507" spans="1:12">
      <c r="A507" t="s">
        <v>1648</v>
      </c>
      <c r="B507" t="s">
        <v>1</v>
      </c>
      <c r="C507" t="s">
        <v>2</v>
      </c>
      <c r="E507" t="s">
        <v>3</v>
      </c>
      <c r="F507" t="s">
        <v>1649</v>
      </c>
      <c r="G507">
        <v>1</v>
      </c>
      <c r="H507">
        <v>0</v>
      </c>
      <c r="I507">
        <v>0</v>
      </c>
      <c r="J507">
        <v>1</v>
      </c>
      <c r="K507" t="s">
        <v>1650</v>
      </c>
      <c r="L507" t="s">
        <v>11</v>
      </c>
    </row>
    <row r="508" spans="1:12">
      <c r="A508" t="s">
        <v>1651</v>
      </c>
      <c r="B508" t="s">
        <v>1</v>
      </c>
      <c r="D508" t="s">
        <v>15</v>
      </c>
      <c r="E508" t="s">
        <v>3</v>
      </c>
      <c r="F508" t="s">
        <v>1652</v>
      </c>
      <c r="G508">
        <v>1</v>
      </c>
      <c r="H508">
        <v>1</v>
      </c>
      <c r="I508">
        <v>1</v>
      </c>
      <c r="J508">
        <v>0</v>
      </c>
      <c r="K508" t="s">
        <v>1653</v>
      </c>
      <c r="L508" t="s">
        <v>1653</v>
      </c>
    </row>
    <row r="509" spans="1:12">
      <c r="A509" t="s">
        <v>1654</v>
      </c>
      <c r="B509" t="s">
        <v>1</v>
      </c>
      <c r="D509" t="s">
        <v>15</v>
      </c>
      <c r="E509" t="s">
        <v>3</v>
      </c>
      <c r="F509" t="s">
        <v>1655</v>
      </c>
      <c r="G509">
        <v>1</v>
      </c>
      <c r="H509">
        <v>1</v>
      </c>
      <c r="I509">
        <v>1</v>
      </c>
      <c r="J509">
        <v>0</v>
      </c>
      <c r="K509" t="s">
        <v>1656</v>
      </c>
      <c r="L509" t="s">
        <v>1656</v>
      </c>
    </row>
    <row r="510" spans="1:12">
      <c r="A510" t="s">
        <v>1657</v>
      </c>
      <c r="B510" t="s">
        <v>14</v>
      </c>
      <c r="D510" t="s">
        <v>15</v>
      </c>
      <c r="E510" t="s">
        <v>3</v>
      </c>
      <c r="F510" t="s">
        <v>1658</v>
      </c>
      <c r="G510">
        <v>1</v>
      </c>
      <c r="H510">
        <v>1</v>
      </c>
      <c r="I510">
        <v>1</v>
      </c>
      <c r="J510">
        <v>0</v>
      </c>
      <c r="K510" t="s">
        <v>1659</v>
      </c>
      <c r="L510" t="s">
        <v>1659</v>
      </c>
    </row>
    <row r="511" spans="1:12">
      <c r="A511" t="s">
        <v>1660</v>
      </c>
      <c r="B511" t="s">
        <v>14</v>
      </c>
      <c r="C511" t="s">
        <v>2</v>
      </c>
      <c r="E511" t="s">
        <v>3</v>
      </c>
      <c r="F511" t="s">
        <v>1661</v>
      </c>
      <c r="G511">
        <v>1</v>
      </c>
      <c r="H511">
        <v>1</v>
      </c>
      <c r="I511">
        <v>1</v>
      </c>
      <c r="J511">
        <v>0</v>
      </c>
      <c r="K511" t="s">
        <v>1662</v>
      </c>
      <c r="L511" t="s">
        <v>1662</v>
      </c>
    </row>
    <row r="512" spans="1:12">
      <c r="A512" t="s">
        <v>1663</v>
      </c>
      <c r="B512" t="s">
        <v>1</v>
      </c>
      <c r="D512" t="s">
        <v>15</v>
      </c>
      <c r="E512" t="s">
        <v>3</v>
      </c>
      <c r="F512" t="s">
        <v>1664</v>
      </c>
      <c r="G512">
        <v>1</v>
      </c>
      <c r="H512">
        <v>1</v>
      </c>
      <c r="I512">
        <v>1</v>
      </c>
      <c r="J512">
        <v>0</v>
      </c>
      <c r="K512" t="s">
        <v>1665</v>
      </c>
      <c r="L512" t="s">
        <v>1665</v>
      </c>
    </row>
    <row r="513" spans="1:12">
      <c r="A513" t="s">
        <v>1666</v>
      </c>
      <c r="B513" t="s">
        <v>14</v>
      </c>
      <c r="D513" t="s">
        <v>15</v>
      </c>
      <c r="E513" t="s">
        <v>3</v>
      </c>
      <c r="F513" t="s">
        <v>1667</v>
      </c>
      <c r="G513">
        <v>1</v>
      </c>
      <c r="H513">
        <v>1</v>
      </c>
      <c r="I513">
        <v>1</v>
      </c>
      <c r="J513">
        <v>0</v>
      </c>
      <c r="K513" t="s">
        <v>1668</v>
      </c>
      <c r="L513" t="s">
        <v>1668</v>
      </c>
    </row>
    <row r="514" spans="1:12">
      <c r="A514" t="s">
        <v>1669</v>
      </c>
      <c r="B514" t="s">
        <v>14</v>
      </c>
      <c r="D514" t="s">
        <v>15</v>
      </c>
      <c r="E514" t="s">
        <v>3</v>
      </c>
      <c r="F514" t="s">
        <v>1670</v>
      </c>
      <c r="G514">
        <v>2</v>
      </c>
      <c r="H514">
        <v>1</v>
      </c>
      <c r="I514">
        <v>1</v>
      </c>
      <c r="J514">
        <v>1</v>
      </c>
      <c r="K514" t="s">
        <v>1671</v>
      </c>
      <c r="L514" t="s">
        <v>1672</v>
      </c>
    </row>
    <row r="515" spans="1:12">
      <c r="A515" t="s">
        <v>1673</v>
      </c>
      <c r="B515" t="s">
        <v>29</v>
      </c>
      <c r="C515" t="s">
        <v>2</v>
      </c>
      <c r="E515" t="s">
        <v>3</v>
      </c>
      <c r="F515" t="s">
        <v>1674</v>
      </c>
      <c r="G515">
        <v>1</v>
      </c>
      <c r="H515">
        <v>0</v>
      </c>
      <c r="I515">
        <v>0</v>
      </c>
      <c r="J515">
        <v>1</v>
      </c>
      <c r="K515" t="s">
        <v>1675</v>
      </c>
      <c r="L515" t="s">
        <v>11</v>
      </c>
    </row>
    <row r="516" spans="1:12">
      <c r="A516" t="s">
        <v>1676</v>
      </c>
      <c r="B516" t="s">
        <v>1</v>
      </c>
      <c r="C516" t="s">
        <v>2</v>
      </c>
      <c r="D516" t="s">
        <v>15</v>
      </c>
      <c r="F516" t="s">
        <v>1677</v>
      </c>
      <c r="G516">
        <v>1</v>
      </c>
      <c r="H516">
        <v>0</v>
      </c>
      <c r="I516">
        <v>0</v>
      </c>
      <c r="J516">
        <v>1</v>
      </c>
      <c r="K516" t="s">
        <v>1678</v>
      </c>
      <c r="L516" t="s">
        <v>11</v>
      </c>
    </row>
    <row r="517" spans="1:12">
      <c r="A517" t="s">
        <v>1679</v>
      </c>
      <c r="B517" t="s">
        <v>14</v>
      </c>
      <c r="C517" t="s">
        <v>2</v>
      </c>
      <c r="E517" t="s">
        <v>3</v>
      </c>
      <c r="F517" t="s">
        <v>1680</v>
      </c>
      <c r="G517">
        <v>1</v>
      </c>
      <c r="H517">
        <v>1</v>
      </c>
      <c r="I517">
        <v>1</v>
      </c>
      <c r="J517">
        <v>0</v>
      </c>
      <c r="K517" t="s">
        <v>1681</v>
      </c>
      <c r="L517" t="s">
        <v>1681</v>
      </c>
    </row>
    <row r="518" spans="1:12">
      <c r="A518" t="s">
        <v>1682</v>
      </c>
      <c r="B518" t="s">
        <v>29</v>
      </c>
      <c r="C518" t="s">
        <v>2</v>
      </c>
      <c r="E518" t="s">
        <v>3</v>
      </c>
      <c r="F518" t="s">
        <v>1683</v>
      </c>
      <c r="G518">
        <v>1</v>
      </c>
      <c r="H518">
        <v>1</v>
      </c>
      <c r="I518">
        <v>1</v>
      </c>
      <c r="J518">
        <v>0</v>
      </c>
      <c r="K518" t="s">
        <v>1684</v>
      </c>
      <c r="L518" t="s">
        <v>1684</v>
      </c>
    </row>
    <row r="519" spans="1:12">
      <c r="A519" t="s">
        <v>1685</v>
      </c>
      <c r="B519" t="s">
        <v>29</v>
      </c>
      <c r="C519" t="s">
        <v>2</v>
      </c>
      <c r="E519" t="s">
        <v>3</v>
      </c>
      <c r="F519" t="s">
        <v>1686</v>
      </c>
      <c r="G519">
        <v>1</v>
      </c>
      <c r="H519">
        <v>2</v>
      </c>
      <c r="I519">
        <v>1</v>
      </c>
      <c r="J519">
        <v>0</v>
      </c>
      <c r="K519" t="s">
        <v>1687</v>
      </c>
      <c r="L519" t="s">
        <v>1688</v>
      </c>
    </row>
    <row r="520" spans="1:12">
      <c r="A520" t="s">
        <v>1689</v>
      </c>
      <c r="B520" t="s">
        <v>29</v>
      </c>
      <c r="C520" t="s">
        <v>2</v>
      </c>
      <c r="E520" t="s">
        <v>3</v>
      </c>
      <c r="F520" t="s">
        <v>1690</v>
      </c>
      <c r="G520">
        <v>1</v>
      </c>
      <c r="H520">
        <v>0</v>
      </c>
      <c r="I520">
        <v>0</v>
      </c>
      <c r="J520">
        <v>1</v>
      </c>
      <c r="K520" t="s">
        <v>1691</v>
      </c>
      <c r="L520" t="s">
        <v>11</v>
      </c>
    </row>
    <row r="521" spans="1:12">
      <c r="A521" t="s">
        <v>1692</v>
      </c>
      <c r="B521" t="s">
        <v>14</v>
      </c>
      <c r="C521" t="s">
        <v>2</v>
      </c>
      <c r="E521" t="s">
        <v>3</v>
      </c>
      <c r="F521" t="s">
        <v>1693</v>
      </c>
      <c r="G521">
        <v>1</v>
      </c>
      <c r="H521">
        <v>0</v>
      </c>
      <c r="I521">
        <v>0</v>
      </c>
      <c r="J521">
        <v>1</v>
      </c>
      <c r="K521" t="s">
        <v>1694</v>
      </c>
      <c r="L521" t="s">
        <v>11</v>
      </c>
    </row>
    <row r="522" spans="1:12">
      <c r="A522" t="s">
        <v>1695</v>
      </c>
      <c r="B522" t="s">
        <v>14</v>
      </c>
      <c r="C522" t="s">
        <v>2</v>
      </c>
      <c r="E522" t="s">
        <v>3</v>
      </c>
      <c r="F522" t="s">
        <v>1696</v>
      </c>
      <c r="G522">
        <v>2</v>
      </c>
      <c r="H522">
        <v>2</v>
      </c>
      <c r="I522">
        <v>2</v>
      </c>
      <c r="J522">
        <v>0</v>
      </c>
      <c r="K522" t="s">
        <v>1697</v>
      </c>
      <c r="L522" t="s">
        <v>1698</v>
      </c>
    </row>
    <row r="523" spans="1:12">
      <c r="A523" t="s">
        <v>1699</v>
      </c>
      <c r="B523" t="s">
        <v>1</v>
      </c>
      <c r="D523" t="s">
        <v>15</v>
      </c>
      <c r="E523" t="s">
        <v>3</v>
      </c>
      <c r="F523" t="s">
        <v>1700</v>
      </c>
      <c r="G523">
        <v>1</v>
      </c>
      <c r="H523">
        <v>1</v>
      </c>
      <c r="I523">
        <v>1</v>
      </c>
      <c r="J523">
        <v>0</v>
      </c>
      <c r="K523" t="s">
        <v>1701</v>
      </c>
      <c r="L523" t="s">
        <v>1701</v>
      </c>
    </row>
    <row r="524" spans="1:12">
      <c r="A524" t="s">
        <v>1702</v>
      </c>
      <c r="B524" t="s">
        <v>14</v>
      </c>
      <c r="C524" t="s">
        <v>2</v>
      </c>
      <c r="E524" t="s">
        <v>3</v>
      </c>
      <c r="F524" t="s">
        <v>1703</v>
      </c>
      <c r="G524">
        <v>1</v>
      </c>
      <c r="H524">
        <v>0</v>
      </c>
      <c r="I524">
        <v>0</v>
      </c>
      <c r="J524">
        <v>1</v>
      </c>
      <c r="K524" t="s">
        <v>1704</v>
      </c>
      <c r="L524" t="s">
        <v>11</v>
      </c>
    </row>
    <row r="525" spans="1:12">
      <c r="A525" t="s">
        <v>1705</v>
      </c>
      <c r="B525" t="s">
        <v>29</v>
      </c>
      <c r="C525" t="s">
        <v>2</v>
      </c>
      <c r="E525" t="s">
        <v>3</v>
      </c>
      <c r="F525" t="s">
        <v>1706</v>
      </c>
      <c r="G525">
        <v>1</v>
      </c>
      <c r="H525">
        <v>1</v>
      </c>
      <c r="I525">
        <v>0</v>
      </c>
      <c r="J525">
        <v>1</v>
      </c>
      <c r="K525" t="s">
        <v>1707</v>
      </c>
      <c r="L525" t="s">
        <v>1708</v>
      </c>
    </row>
    <row r="526" spans="1:12">
      <c r="A526" t="s">
        <v>1709</v>
      </c>
      <c r="B526" t="s">
        <v>29</v>
      </c>
      <c r="C526" t="s">
        <v>2</v>
      </c>
      <c r="E526" t="s">
        <v>3</v>
      </c>
      <c r="F526" t="s">
        <v>1710</v>
      </c>
      <c r="G526">
        <v>1</v>
      </c>
      <c r="H526">
        <v>1</v>
      </c>
      <c r="I526">
        <v>1</v>
      </c>
      <c r="J526">
        <v>0</v>
      </c>
      <c r="K526" t="s">
        <v>1711</v>
      </c>
      <c r="L526" t="s">
        <v>1711</v>
      </c>
    </row>
    <row r="527" spans="1:12">
      <c r="A527" t="s">
        <v>1712</v>
      </c>
      <c r="B527" t="s">
        <v>14</v>
      </c>
      <c r="C527" t="s">
        <v>2</v>
      </c>
      <c r="E527" t="s">
        <v>3</v>
      </c>
      <c r="F527" t="s">
        <v>1713</v>
      </c>
      <c r="G527">
        <v>1</v>
      </c>
      <c r="H527">
        <v>1</v>
      </c>
      <c r="I527">
        <v>1</v>
      </c>
      <c r="J527">
        <v>0</v>
      </c>
      <c r="K527" t="s">
        <v>1714</v>
      </c>
      <c r="L527" t="s">
        <v>1714</v>
      </c>
    </row>
    <row r="528" spans="1:12">
      <c r="A528" t="s">
        <v>1715</v>
      </c>
      <c r="B528" t="s">
        <v>1</v>
      </c>
      <c r="D528" t="s">
        <v>15</v>
      </c>
      <c r="E528" t="s">
        <v>3</v>
      </c>
      <c r="F528" t="s">
        <v>1716</v>
      </c>
      <c r="G528">
        <v>4</v>
      </c>
      <c r="H528">
        <v>1</v>
      </c>
      <c r="I528">
        <v>1</v>
      </c>
      <c r="J528">
        <v>3</v>
      </c>
      <c r="K528" t="s">
        <v>1717</v>
      </c>
      <c r="L528" t="s">
        <v>1718</v>
      </c>
    </row>
    <row r="529" spans="1:12">
      <c r="A529" t="s">
        <v>1719</v>
      </c>
      <c r="B529" t="s">
        <v>1</v>
      </c>
      <c r="D529" t="s">
        <v>15</v>
      </c>
      <c r="E529" t="s">
        <v>3</v>
      </c>
      <c r="F529" t="s">
        <v>1720</v>
      </c>
      <c r="G529">
        <v>1</v>
      </c>
      <c r="H529">
        <v>1</v>
      </c>
      <c r="I529">
        <v>1</v>
      </c>
      <c r="J529">
        <v>0</v>
      </c>
      <c r="K529" t="s">
        <v>1721</v>
      </c>
      <c r="L529" t="s">
        <v>1721</v>
      </c>
    </row>
    <row r="530" spans="1:12">
      <c r="A530" t="s">
        <v>1722</v>
      </c>
      <c r="B530" t="s">
        <v>29</v>
      </c>
      <c r="C530" t="s">
        <v>2</v>
      </c>
      <c r="E530" t="s">
        <v>3</v>
      </c>
      <c r="F530" t="s">
        <v>1723</v>
      </c>
      <c r="G530">
        <v>1</v>
      </c>
      <c r="H530">
        <v>0</v>
      </c>
      <c r="I530">
        <v>0</v>
      </c>
      <c r="J530">
        <v>1</v>
      </c>
      <c r="K530" t="s">
        <v>1724</v>
      </c>
      <c r="L530" t="s">
        <v>11</v>
      </c>
    </row>
    <row r="531" spans="1:12">
      <c r="A531" t="s">
        <v>1725</v>
      </c>
      <c r="B531" t="s">
        <v>14</v>
      </c>
      <c r="C531" t="s">
        <v>2</v>
      </c>
      <c r="E531" t="s">
        <v>3</v>
      </c>
      <c r="F531" t="s">
        <v>1726</v>
      </c>
      <c r="G531">
        <v>1</v>
      </c>
      <c r="H531">
        <v>0</v>
      </c>
      <c r="I531">
        <v>0</v>
      </c>
      <c r="J531">
        <v>1</v>
      </c>
      <c r="K531" t="s">
        <v>1727</v>
      </c>
      <c r="L531" t="s">
        <v>11</v>
      </c>
    </row>
    <row r="532" spans="1:12">
      <c r="A532" t="s">
        <v>1728</v>
      </c>
      <c r="B532" t="s">
        <v>29</v>
      </c>
      <c r="C532" t="s">
        <v>2</v>
      </c>
      <c r="E532" t="s">
        <v>3</v>
      </c>
      <c r="F532" t="s">
        <v>1729</v>
      </c>
      <c r="G532">
        <v>1</v>
      </c>
      <c r="H532">
        <v>0</v>
      </c>
      <c r="I532">
        <v>0</v>
      </c>
      <c r="J532">
        <v>1</v>
      </c>
      <c r="K532" t="s">
        <v>1730</v>
      </c>
      <c r="L532" t="s">
        <v>11</v>
      </c>
    </row>
    <row r="533" spans="1:12">
      <c r="A533" t="s">
        <v>1731</v>
      </c>
      <c r="B533" t="s">
        <v>14</v>
      </c>
      <c r="D533" t="s">
        <v>15</v>
      </c>
      <c r="E533" t="s">
        <v>3</v>
      </c>
      <c r="F533" t="s">
        <v>1732</v>
      </c>
      <c r="G533">
        <v>1</v>
      </c>
      <c r="H533">
        <v>1</v>
      </c>
      <c r="I533">
        <v>1</v>
      </c>
      <c r="J533">
        <v>0</v>
      </c>
      <c r="K533" t="s">
        <v>1733</v>
      </c>
      <c r="L533" t="s">
        <v>1733</v>
      </c>
    </row>
    <row r="534" spans="1:12">
      <c r="A534" t="s">
        <v>1734</v>
      </c>
      <c r="B534" t="s">
        <v>1</v>
      </c>
      <c r="C534" t="s">
        <v>2</v>
      </c>
      <c r="E534" t="s">
        <v>3</v>
      </c>
      <c r="F534" t="s">
        <v>1735</v>
      </c>
      <c r="G534">
        <v>2</v>
      </c>
      <c r="H534">
        <v>2</v>
      </c>
      <c r="I534">
        <v>2</v>
      </c>
      <c r="J534">
        <v>0</v>
      </c>
      <c r="K534" t="s">
        <v>1736</v>
      </c>
      <c r="L534" t="s">
        <v>1737</v>
      </c>
    </row>
    <row r="535" spans="1:12">
      <c r="A535" t="s">
        <v>1738</v>
      </c>
      <c r="B535" t="s">
        <v>14</v>
      </c>
      <c r="C535" t="s">
        <v>2</v>
      </c>
      <c r="E535" t="s">
        <v>3</v>
      </c>
      <c r="F535" t="s">
        <v>1739</v>
      </c>
      <c r="G535">
        <v>2</v>
      </c>
      <c r="H535">
        <v>1</v>
      </c>
      <c r="I535">
        <v>1</v>
      </c>
      <c r="J535">
        <v>1</v>
      </c>
      <c r="K535" t="s">
        <v>1740</v>
      </c>
      <c r="L535" t="s">
        <v>1741</v>
      </c>
    </row>
    <row r="536" spans="1:12">
      <c r="A536" t="s">
        <v>1742</v>
      </c>
      <c r="B536" t="s">
        <v>14</v>
      </c>
      <c r="C536" t="s">
        <v>2</v>
      </c>
      <c r="E536" t="s">
        <v>3</v>
      </c>
      <c r="F536" t="s">
        <v>1743</v>
      </c>
      <c r="G536">
        <v>1</v>
      </c>
      <c r="H536">
        <v>1</v>
      </c>
      <c r="I536">
        <v>1</v>
      </c>
      <c r="J536">
        <v>0</v>
      </c>
      <c r="K536" t="s">
        <v>1744</v>
      </c>
      <c r="L536" t="s">
        <v>1744</v>
      </c>
    </row>
    <row r="537" spans="1:12">
      <c r="A537" t="s">
        <v>1745</v>
      </c>
      <c r="B537" t="s">
        <v>14</v>
      </c>
      <c r="C537" t="s">
        <v>2</v>
      </c>
      <c r="E537" t="s">
        <v>3</v>
      </c>
      <c r="F537" t="s">
        <v>1746</v>
      </c>
      <c r="G537">
        <v>1</v>
      </c>
      <c r="H537">
        <v>0</v>
      </c>
      <c r="I537">
        <v>0</v>
      </c>
      <c r="J537">
        <v>1</v>
      </c>
      <c r="K537" t="s">
        <v>1747</v>
      </c>
      <c r="L537" t="s">
        <v>11</v>
      </c>
    </row>
    <row r="538" spans="1:12">
      <c r="A538" t="s">
        <v>1748</v>
      </c>
      <c r="B538" t="s">
        <v>1</v>
      </c>
      <c r="D538" t="s">
        <v>15</v>
      </c>
      <c r="E538" t="s">
        <v>3</v>
      </c>
      <c r="F538" t="s">
        <v>1749</v>
      </c>
      <c r="G538">
        <v>1</v>
      </c>
      <c r="H538">
        <v>0</v>
      </c>
      <c r="I538">
        <v>0</v>
      </c>
      <c r="J538">
        <v>1</v>
      </c>
      <c r="K538" t="s">
        <v>1750</v>
      </c>
      <c r="L538" t="s">
        <v>11</v>
      </c>
    </row>
    <row r="539" spans="1:12">
      <c r="A539" t="s">
        <v>1751</v>
      </c>
      <c r="B539" t="s">
        <v>1</v>
      </c>
      <c r="D539" t="s">
        <v>15</v>
      </c>
      <c r="E539" t="s">
        <v>3</v>
      </c>
      <c r="F539" t="s">
        <v>1752</v>
      </c>
      <c r="G539">
        <v>1</v>
      </c>
      <c r="H539">
        <v>1</v>
      </c>
      <c r="I539">
        <v>1</v>
      </c>
      <c r="J539">
        <v>0</v>
      </c>
      <c r="K539" t="s">
        <v>1753</v>
      </c>
      <c r="L539" t="s">
        <v>1753</v>
      </c>
    </row>
    <row r="540" spans="1:12">
      <c r="A540" t="s">
        <v>1754</v>
      </c>
      <c r="B540" t="s">
        <v>1</v>
      </c>
      <c r="C540" t="s">
        <v>2</v>
      </c>
      <c r="E540" t="s">
        <v>3</v>
      </c>
      <c r="F540" t="s">
        <v>1755</v>
      </c>
      <c r="G540">
        <v>2</v>
      </c>
      <c r="H540">
        <v>2</v>
      </c>
      <c r="I540">
        <v>2</v>
      </c>
      <c r="J540">
        <v>0</v>
      </c>
      <c r="K540" t="s">
        <v>1756</v>
      </c>
      <c r="L540" t="s">
        <v>1757</v>
      </c>
    </row>
    <row r="541" spans="1:12">
      <c r="A541" t="s">
        <v>1758</v>
      </c>
      <c r="B541" t="s">
        <v>14</v>
      </c>
      <c r="C541" t="s">
        <v>2</v>
      </c>
      <c r="E541" t="s">
        <v>3</v>
      </c>
      <c r="F541" t="s">
        <v>1759</v>
      </c>
      <c r="G541">
        <v>3</v>
      </c>
      <c r="H541">
        <v>2</v>
      </c>
      <c r="I541">
        <v>2</v>
      </c>
      <c r="J541">
        <v>1</v>
      </c>
      <c r="K541" t="s">
        <v>1760</v>
      </c>
      <c r="L541" t="s">
        <v>1761</v>
      </c>
    </row>
    <row r="542" spans="1:12">
      <c r="A542" t="s">
        <v>1762</v>
      </c>
      <c r="B542" t="s">
        <v>14</v>
      </c>
      <c r="C542" t="s">
        <v>2</v>
      </c>
      <c r="E542" t="s">
        <v>3</v>
      </c>
      <c r="F542" t="s">
        <v>1763</v>
      </c>
      <c r="G542">
        <v>1</v>
      </c>
      <c r="H542">
        <v>1</v>
      </c>
      <c r="I542">
        <v>1</v>
      </c>
      <c r="J542">
        <v>0</v>
      </c>
      <c r="K542" t="s">
        <v>1764</v>
      </c>
      <c r="L542" t="s">
        <v>1764</v>
      </c>
    </row>
    <row r="543" spans="1:12">
      <c r="A543" t="s">
        <v>1765</v>
      </c>
      <c r="B543" t="s">
        <v>29</v>
      </c>
      <c r="C543" t="s">
        <v>2</v>
      </c>
      <c r="E543" t="s">
        <v>3</v>
      </c>
      <c r="F543" t="s">
        <v>1766</v>
      </c>
      <c r="G543">
        <v>1</v>
      </c>
      <c r="H543">
        <v>2</v>
      </c>
      <c r="I543">
        <v>1</v>
      </c>
      <c r="J543">
        <v>0</v>
      </c>
      <c r="K543" t="s">
        <v>1767</v>
      </c>
      <c r="L543" t="s">
        <v>1768</v>
      </c>
    </row>
    <row r="544" spans="1:12">
      <c r="A544" t="s">
        <v>1769</v>
      </c>
      <c r="B544" t="s">
        <v>14</v>
      </c>
      <c r="C544" t="s">
        <v>2</v>
      </c>
      <c r="E544" t="s">
        <v>3</v>
      </c>
      <c r="F544" t="s">
        <v>1770</v>
      </c>
      <c r="G544">
        <v>1</v>
      </c>
      <c r="H544">
        <v>1</v>
      </c>
      <c r="I544">
        <v>1</v>
      </c>
      <c r="J544">
        <v>0</v>
      </c>
      <c r="K544" t="s">
        <v>1771</v>
      </c>
      <c r="L544" t="s">
        <v>1771</v>
      </c>
    </row>
    <row r="545" spans="1:12">
      <c r="A545" t="s">
        <v>1772</v>
      </c>
      <c r="B545" t="s">
        <v>29</v>
      </c>
      <c r="C545" t="s">
        <v>2</v>
      </c>
      <c r="E545" t="s">
        <v>3</v>
      </c>
      <c r="F545" t="s">
        <v>1773</v>
      </c>
      <c r="G545">
        <v>1</v>
      </c>
      <c r="H545">
        <v>0</v>
      </c>
      <c r="I545">
        <v>0</v>
      </c>
      <c r="J545">
        <v>1</v>
      </c>
      <c r="K545" t="s">
        <v>1708</v>
      </c>
      <c r="L545" t="s">
        <v>11</v>
      </c>
    </row>
    <row r="546" spans="1:12">
      <c r="A546" t="s">
        <v>1774</v>
      </c>
      <c r="B546" t="s">
        <v>1</v>
      </c>
      <c r="D546" t="s">
        <v>15</v>
      </c>
      <c r="E546" t="s">
        <v>3</v>
      </c>
      <c r="F546" t="s">
        <v>1775</v>
      </c>
      <c r="G546">
        <v>3</v>
      </c>
      <c r="H546">
        <v>3</v>
      </c>
      <c r="I546">
        <v>3</v>
      </c>
      <c r="J546">
        <v>0</v>
      </c>
      <c r="K546" t="s">
        <v>1776</v>
      </c>
      <c r="L546" t="s">
        <v>1777</v>
      </c>
    </row>
    <row r="547" spans="1:12">
      <c r="A547" t="s">
        <v>1778</v>
      </c>
      <c r="B547" t="s">
        <v>1</v>
      </c>
      <c r="C547" t="s">
        <v>2</v>
      </c>
      <c r="D547" t="s">
        <v>15</v>
      </c>
      <c r="F547" t="s">
        <v>1779</v>
      </c>
      <c r="G547">
        <v>3</v>
      </c>
      <c r="H547">
        <v>0</v>
      </c>
      <c r="I547">
        <v>0</v>
      </c>
      <c r="J547">
        <v>3</v>
      </c>
      <c r="K547" t="s">
        <v>1780</v>
      </c>
      <c r="L547" t="s">
        <v>11</v>
      </c>
    </row>
    <row r="548" spans="1:12">
      <c r="A548" t="s">
        <v>1781</v>
      </c>
      <c r="B548" t="s">
        <v>14</v>
      </c>
      <c r="D548" t="s">
        <v>15</v>
      </c>
      <c r="E548" t="s">
        <v>3</v>
      </c>
      <c r="F548" t="s">
        <v>1782</v>
      </c>
      <c r="G548">
        <v>1</v>
      </c>
      <c r="H548">
        <v>2</v>
      </c>
      <c r="I548">
        <v>0</v>
      </c>
      <c r="J548">
        <v>1</v>
      </c>
      <c r="K548" t="s">
        <v>1783</v>
      </c>
      <c r="L548" t="s">
        <v>1784</v>
      </c>
    </row>
    <row r="549" spans="1:12">
      <c r="A549" t="s">
        <v>1785</v>
      </c>
      <c r="B549" t="s">
        <v>14</v>
      </c>
      <c r="C549" t="s">
        <v>2</v>
      </c>
      <c r="E549" t="s">
        <v>3</v>
      </c>
      <c r="F549" t="s">
        <v>1786</v>
      </c>
      <c r="G549">
        <v>1</v>
      </c>
      <c r="H549">
        <v>1</v>
      </c>
      <c r="I549">
        <v>1</v>
      </c>
      <c r="J549">
        <v>0</v>
      </c>
      <c r="K549" t="s">
        <v>1787</v>
      </c>
      <c r="L549" t="s">
        <v>1787</v>
      </c>
    </row>
    <row r="550" spans="1:12">
      <c r="A550" t="s">
        <v>1788</v>
      </c>
      <c r="B550" t="s">
        <v>1</v>
      </c>
      <c r="D550" t="s">
        <v>15</v>
      </c>
      <c r="E550" t="s">
        <v>3</v>
      </c>
      <c r="F550" t="s">
        <v>1789</v>
      </c>
      <c r="G550">
        <v>3</v>
      </c>
      <c r="H550">
        <v>1</v>
      </c>
      <c r="I550">
        <v>1</v>
      </c>
      <c r="J550">
        <v>2</v>
      </c>
      <c r="K550" t="s">
        <v>1790</v>
      </c>
      <c r="L550" t="s">
        <v>1791</v>
      </c>
    </row>
    <row r="551" spans="1:12">
      <c r="A551" t="s">
        <v>1792</v>
      </c>
      <c r="B551" t="s">
        <v>1</v>
      </c>
      <c r="C551" t="s">
        <v>2</v>
      </c>
      <c r="E551" t="s">
        <v>3</v>
      </c>
      <c r="F551" t="s">
        <v>1793</v>
      </c>
      <c r="G551">
        <v>1</v>
      </c>
      <c r="H551">
        <v>0</v>
      </c>
      <c r="I551">
        <v>0</v>
      </c>
      <c r="J551">
        <v>1</v>
      </c>
      <c r="K551" t="s">
        <v>1794</v>
      </c>
      <c r="L551" t="s">
        <v>11</v>
      </c>
    </row>
    <row r="552" spans="1:12">
      <c r="A552" t="s">
        <v>1795</v>
      </c>
      <c r="B552" t="s">
        <v>14</v>
      </c>
      <c r="C552" t="s">
        <v>2</v>
      </c>
      <c r="E552" t="s">
        <v>3</v>
      </c>
      <c r="F552" t="s">
        <v>1796</v>
      </c>
      <c r="G552">
        <v>1</v>
      </c>
      <c r="H552">
        <v>0</v>
      </c>
      <c r="I552">
        <v>0</v>
      </c>
      <c r="J552">
        <v>1</v>
      </c>
      <c r="K552" t="s">
        <v>1797</v>
      </c>
      <c r="L552" t="s">
        <v>11</v>
      </c>
    </row>
    <row r="553" spans="1:12">
      <c r="A553" t="s">
        <v>1798</v>
      </c>
      <c r="B553" t="s">
        <v>14</v>
      </c>
      <c r="C553" t="s">
        <v>2</v>
      </c>
      <c r="E553" t="s">
        <v>3</v>
      </c>
      <c r="F553" t="s">
        <v>1799</v>
      </c>
      <c r="G553">
        <v>1</v>
      </c>
      <c r="H553">
        <v>0</v>
      </c>
      <c r="I553">
        <v>0</v>
      </c>
      <c r="J553">
        <v>1</v>
      </c>
      <c r="K553" t="s">
        <v>1800</v>
      </c>
      <c r="L553" t="s">
        <v>11</v>
      </c>
    </row>
    <row r="554" spans="1:12">
      <c r="A554" t="s">
        <v>1801</v>
      </c>
      <c r="B554" t="s">
        <v>1</v>
      </c>
      <c r="D554" t="s">
        <v>15</v>
      </c>
      <c r="E554" t="s">
        <v>3</v>
      </c>
      <c r="F554" t="s">
        <v>1802</v>
      </c>
      <c r="G554">
        <v>1</v>
      </c>
      <c r="H554">
        <v>1</v>
      </c>
      <c r="I554">
        <v>1</v>
      </c>
      <c r="J554">
        <v>0</v>
      </c>
      <c r="K554" t="s">
        <v>1803</v>
      </c>
      <c r="L554" t="s">
        <v>1803</v>
      </c>
    </row>
    <row r="555" spans="1:12">
      <c r="A555" t="s">
        <v>1804</v>
      </c>
      <c r="B555" t="s">
        <v>1</v>
      </c>
      <c r="D555" t="s">
        <v>15</v>
      </c>
      <c r="E555" t="s">
        <v>3</v>
      </c>
      <c r="F555" t="s">
        <v>1805</v>
      </c>
      <c r="G555">
        <v>3</v>
      </c>
      <c r="H555">
        <v>0</v>
      </c>
      <c r="I555">
        <v>0</v>
      </c>
      <c r="J555">
        <v>3</v>
      </c>
      <c r="K555" t="s">
        <v>1806</v>
      </c>
      <c r="L555" t="s">
        <v>11</v>
      </c>
    </row>
    <row r="556" spans="1:12">
      <c r="A556" t="s">
        <v>1807</v>
      </c>
      <c r="B556" t="s">
        <v>14</v>
      </c>
      <c r="C556" t="s">
        <v>2</v>
      </c>
      <c r="E556" t="s">
        <v>3</v>
      </c>
      <c r="F556" t="s">
        <v>1808</v>
      </c>
      <c r="G556">
        <v>1</v>
      </c>
      <c r="H556">
        <v>0</v>
      </c>
      <c r="I556">
        <v>0</v>
      </c>
      <c r="J556">
        <v>1</v>
      </c>
      <c r="K556" t="s">
        <v>1809</v>
      </c>
      <c r="L556" t="s">
        <v>11</v>
      </c>
    </row>
    <row r="557" spans="1:12">
      <c r="A557" t="s">
        <v>1810</v>
      </c>
      <c r="B557" t="s">
        <v>14</v>
      </c>
      <c r="D557" t="s">
        <v>15</v>
      </c>
      <c r="E557" t="s">
        <v>3</v>
      </c>
      <c r="F557" t="s">
        <v>1811</v>
      </c>
      <c r="G557">
        <v>1</v>
      </c>
      <c r="H557">
        <v>1</v>
      </c>
      <c r="I557">
        <v>1</v>
      </c>
      <c r="J557">
        <v>0</v>
      </c>
      <c r="K557" t="s">
        <v>1812</v>
      </c>
      <c r="L557" t="s">
        <v>1812</v>
      </c>
    </row>
    <row r="558" spans="1:12">
      <c r="A558" t="s">
        <v>1813</v>
      </c>
      <c r="B558" t="s">
        <v>29</v>
      </c>
      <c r="C558" t="s">
        <v>2</v>
      </c>
      <c r="E558" t="s">
        <v>3</v>
      </c>
      <c r="F558" t="s">
        <v>1814</v>
      </c>
      <c r="G558">
        <v>1</v>
      </c>
      <c r="H558">
        <v>0</v>
      </c>
      <c r="I558">
        <v>0</v>
      </c>
      <c r="J558">
        <v>1</v>
      </c>
      <c r="K558" t="s">
        <v>1815</v>
      </c>
      <c r="L558" t="s">
        <v>11</v>
      </c>
    </row>
    <row r="559" spans="1:12">
      <c r="A559" t="s">
        <v>1816</v>
      </c>
      <c r="B559" t="s">
        <v>25</v>
      </c>
      <c r="D559" t="s">
        <v>15</v>
      </c>
      <c r="E559" t="s">
        <v>3</v>
      </c>
      <c r="F559" t="s">
        <v>1817</v>
      </c>
      <c r="G559">
        <v>3</v>
      </c>
      <c r="H559">
        <v>0</v>
      </c>
      <c r="I559">
        <v>0</v>
      </c>
      <c r="J559">
        <v>3</v>
      </c>
      <c r="K559" t="s">
        <v>1818</v>
      </c>
      <c r="L559" t="s">
        <v>11</v>
      </c>
    </row>
    <row r="560" spans="1:12">
      <c r="A560" t="s">
        <v>1819</v>
      </c>
      <c r="B560" t="s">
        <v>29</v>
      </c>
      <c r="C560" t="s">
        <v>2</v>
      </c>
      <c r="E560" t="s">
        <v>3</v>
      </c>
      <c r="F560" t="s">
        <v>1820</v>
      </c>
      <c r="G560">
        <v>1</v>
      </c>
      <c r="H560">
        <v>0</v>
      </c>
      <c r="I560">
        <v>0</v>
      </c>
      <c r="J560">
        <v>1</v>
      </c>
      <c r="K560" t="s">
        <v>1821</v>
      </c>
      <c r="L560" t="s">
        <v>11</v>
      </c>
    </row>
    <row r="561" spans="1:12">
      <c r="A561" t="s">
        <v>1822</v>
      </c>
      <c r="B561" t="s">
        <v>29</v>
      </c>
      <c r="C561" t="s">
        <v>2</v>
      </c>
      <c r="E561" t="s">
        <v>3</v>
      </c>
      <c r="F561" t="s">
        <v>1823</v>
      </c>
      <c r="G561">
        <v>1</v>
      </c>
      <c r="H561">
        <v>2</v>
      </c>
      <c r="I561">
        <v>1</v>
      </c>
      <c r="J561">
        <v>0</v>
      </c>
      <c r="K561" t="s">
        <v>1824</v>
      </c>
      <c r="L561" t="s">
        <v>1825</v>
      </c>
    </row>
    <row r="562" spans="1:12">
      <c r="A562" t="s">
        <v>1826</v>
      </c>
      <c r="B562" t="s">
        <v>1</v>
      </c>
      <c r="C562" t="s">
        <v>2</v>
      </c>
      <c r="D562" t="s">
        <v>15</v>
      </c>
      <c r="F562" t="s">
        <v>1827</v>
      </c>
      <c r="G562">
        <v>3</v>
      </c>
      <c r="H562">
        <v>0</v>
      </c>
      <c r="I562">
        <v>0</v>
      </c>
      <c r="J562">
        <v>3</v>
      </c>
      <c r="K562" t="s">
        <v>1828</v>
      </c>
      <c r="L562" t="s">
        <v>11</v>
      </c>
    </row>
    <row r="563" spans="1:12">
      <c r="A563" t="s">
        <v>1829</v>
      </c>
      <c r="B563" t="s">
        <v>29</v>
      </c>
      <c r="C563" t="s">
        <v>2</v>
      </c>
      <c r="E563" t="s">
        <v>3</v>
      </c>
      <c r="F563" t="s">
        <v>1830</v>
      </c>
      <c r="G563">
        <v>1</v>
      </c>
      <c r="H563">
        <v>0</v>
      </c>
      <c r="I563">
        <v>0</v>
      </c>
      <c r="J563">
        <v>1</v>
      </c>
      <c r="K563" t="s">
        <v>1831</v>
      </c>
      <c r="L563" t="s">
        <v>11</v>
      </c>
    </row>
    <row r="564" spans="1:12">
      <c r="A564" t="s">
        <v>1832</v>
      </c>
      <c r="B564" t="s">
        <v>1</v>
      </c>
      <c r="C564" t="s">
        <v>2</v>
      </c>
      <c r="D564" t="s">
        <v>15</v>
      </c>
      <c r="F564" t="s">
        <v>1833</v>
      </c>
      <c r="G564">
        <v>3</v>
      </c>
      <c r="H564">
        <v>2</v>
      </c>
      <c r="I564">
        <v>2</v>
      </c>
      <c r="J564">
        <v>1</v>
      </c>
      <c r="K564" t="s">
        <v>1834</v>
      </c>
      <c r="L564" t="s">
        <v>1835</v>
      </c>
    </row>
    <row r="565" spans="1:12">
      <c r="A565" t="s">
        <v>1836</v>
      </c>
      <c r="B565" t="s">
        <v>29</v>
      </c>
      <c r="C565" t="s">
        <v>2</v>
      </c>
      <c r="E565" t="s">
        <v>3</v>
      </c>
      <c r="F565" t="s">
        <v>1837</v>
      </c>
      <c r="G565">
        <v>1</v>
      </c>
      <c r="H565">
        <v>1</v>
      </c>
      <c r="I565">
        <v>1</v>
      </c>
      <c r="J565">
        <v>0</v>
      </c>
      <c r="K565" t="s">
        <v>1838</v>
      </c>
      <c r="L565" t="s">
        <v>1838</v>
      </c>
    </row>
    <row r="566" spans="1:12">
      <c r="A566" t="s">
        <v>1839</v>
      </c>
      <c r="B566" t="s">
        <v>29</v>
      </c>
      <c r="C566" t="s">
        <v>2</v>
      </c>
      <c r="E566" t="s">
        <v>3</v>
      </c>
      <c r="F566" t="s">
        <v>1840</v>
      </c>
      <c r="G566">
        <v>1</v>
      </c>
      <c r="H566">
        <v>0</v>
      </c>
      <c r="I566">
        <v>0</v>
      </c>
      <c r="J566">
        <v>1</v>
      </c>
      <c r="K566" t="s">
        <v>1841</v>
      </c>
      <c r="L566" t="s">
        <v>11</v>
      </c>
    </row>
    <row r="567" spans="1:12">
      <c r="A567" t="s">
        <v>1842</v>
      </c>
      <c r="B567" t="s">
        <v>14</v>
      </c>
      <c r="C567" t="s">
        <v>2</v>
      </c>
      <c r="E567" t="s">
        <v>3</v>
      </c>
      <c r="F567" t="s">
        <v>1843</v>
      </c>
      <c r="G567">
        <v>1</v>
      </c>
      <c r="H567">
        <v>0</v>
      </c>
      <c r="I567">
        <v>0</v>
      </c>
      <c r="J567">
        <v>1</v>
      </c>
      <c r="K567" t="s">
        <v>1844</v>
      </c>
      <c r="L567" t="s">
        <v>11</v>
      </c>
    </row>
    <row r="568" spans="1:12">
      <c r="A568" t="s">
        <v>1845</v>
      </c>
      <c r="B568" t="s">
        <v>1</v>
      </c>
      <c r="C568" t="s">
        <v>2</v>
      </c>
      <c r="E568" t="s">
        <v>3</v>
      </c>
      <c r="F568" t="s">
        <v>1846</v>
      </c>
      <c r="G568">
        <v>1</v>
      </c>
      <c r="H568">
        <v>0</v>
      </c>
      <c r="I568">
        <v>0</v>
      </c>
      <c r="J568">
        <v>1</v>
      </c>
      <c r="K568" t="s">
        <v>1847</v>
      </c>
      <c r="L568" t="s">
        <v>11</v>
      </c>
    </row>
    <row r="569" spans="1:12">
      <c r="A569" t="s">
        <v>1848</v>
      </c>
      <c r="B569" t="s">
        <v>1</v>
      </c>
      <c r="C569" t="s">
        <v>2</v>
      </c>
      <c r="E569" t="s">
        <v>3</v>
      </c>
      <c r="F569" t="s">
        <v>1849</v>
      </c>
      <c r="G569">
        <v>1</v>
      </c>
      <c r="H569">
        <v>0</v>
      </c>
      <c r="I569">
        <v>0</v>
      </c>
      <c r="J569">
        <v>1</v>
      </c>
      <c r="K569" t="s">
        <v>1850</v>
      </c>
      <c r="L569" t="s">
        <v>11</v>
      </c>
    </row>
    <row r="570" spans="1:12">
      <c r="A570" t="s">
        <v>1851</v>
      </c>
      <c r="B570" t="s">
        <v>1</v>
      </c>
      <c r="C570" t="s">
        <v>2</v>
      </c>
      <c r="E570" t="s">
        <v>3</v>
      </c>
      <c r="F570" t="s">
        <v>1852</v>
      </c>
      <c r="G570">
        <v>1</v>
      </c>
      <c r="H570">
        <v>0</v>
      </c>
      <c r="I570">
        <v>0</v>
      </c>
      <c r="J570">
        <v>1</v>
      </c>
      <c r="K570" t="s">
        <v>1853</v>
      </c>
      <c r="L570" t="s">
        <v>11</v>
      </c>
    </row>
    <row r="571" spans="1:12">
      <c r="A571" t="s">
        <v>1854</v>
      </c>
      <c r="B571" t="s">
        <v>14</v>
      </c>
      <c r="C571" t="s">
        <v>2</v>
      </c>
      <c r="D571" t="s">
        <v>15</v>
      </c>
      <c r="F571" t="s">
        <v>1855</v>
      </c>
      <c r="G571">
        <v>2</v>
      </c>
      <c r="H571">
        <v>0</v>
      </c>
      <c r="I571">
        <v>0</v>
      </c>
      <c r="J571">
        <v>2</v>
      </c>
      <c r="K571" t="s">
        <v>1856</v>
      </c>
      <c r="L571" t="s">
        <v>11</v>
      </c>
    </row>
    <row r="572" spans="1:12">
      <c r="A572" t="s">
        <v>1857</v>
      </c>
      <c r="B572" t="s">
        <v>1</v>
      </c>
      <c r="C572" t="s">
        <v>2</v>
      </c>
      <c r="E572" t="s">
        <v>3</v>
      </c>
      <c r="F572" t="s">
        <v>1858</v>
      </c>
      <c r="G572">
        <v>1</v>
      </c>
      <c r="H572">
        <v>1</v>
      </c>
      <c r="I572">
        <v>1</v>
      </c>
      <c r="J572">
        <v>0</v>
      </c>
      <c r="K572" t="s">
        <v>1859</v>
      </c>
      <c r="L572" t="s">
        <v>1859</v>
      </c>
    </row>
    <row r="573" spans="1:12">
      <c r="A573" t="s">
        <v>1860</v>
      </c>
      <c r="B573" t="s">
        <v>14</v>
      </c>
      <c r="D573" t="s">
        <v>15</v>
      </c>
      <c r="E573" t="s">
        <v>3</v>
      </c>
      <c r="F573" t="s">
        <v>1861</v>
      </c>
      <c r="G573">
        <v>5</v>
      </c>
      <c r="H573">
        <v>5</v>
      </c>
      <c r="I573">
        <v>5</v>
      </c>
      <c r="J573">
        <v>0</v>
      </c>
      <c r="K573" t="s">
        <v>1862</v>
      </c>
      <c r="L573" t="s">
        <v>1863</v>
      </c>
    </row>
    <row r="574" spans="1:12">
      <c r="A574" t="s">
        <v>1864</v>
      </c>
      <c r="B574" t="s">
        <v>14</v>
      </c>
      <c r="D574" t="s">
        <v>15</v>
      </c>
      <c r="E574" t="s">
        <v>3</v>
      </c>
      <c r="F574" t="s">
        <v>1865</v>
      </c>
      <c r="G574">
        <v>2</v>
      </c>
      <c r="H574">
        <v>0</v>
      </c>
      <c r="I574">
        <v>0</v>
      </c>
      <c r="J574">
        <v>2</v>
      </c>
      <c r="K574" t="s">
        <v>1866</v>
      </c>
      <c r="L574" t="s">
        <v>11</v>
      </c>
    </row>
    <row r="575" spans="1:12">
      <c r="A575" t="s">
        <v>1867</v>
      </c>
      <c r="B575" t="s">
        <v>1</v>
      </c>
      <c r="C575" t="s">
        <v>2</v>
      </c>
      <c r="D575" t="s">
        <v>15</v>
      </c>
      <c r="F575" t="s">
        <v>1868</v>
      </c>
      <c r="G575">
        <v>2</v>
      </c>
      <c r="H575">
        <v>2</v>
      </c>
      <c r="I575">
        <v>1</v>
      </c>
      <c r="J575">
        <v>1</v>
      </c>
      <c r="K575" t="s">
        <v>1869</v>
      </c>
      <c r="L575" t="s">
        <v>1870</v>
      </c>
    </row>
    <row r="576" spans="1:12">
      <c r="A576" t="s">
        <v>1871</v>
      </c>
      <c r="B576" t="s">
        <v>1</v>
      </c>
      <c r="C576" t="s">
        <v>2</v>
      </c>
      <c r="D576" t="s">
        <v>15</v>
      </c>
      <c r="F576" t="s">
        <v>1872</v>
      </c>
      <c r="G576">
        <v>2</v>
      </c>
      <c r="H576">
        <v>2</v>
      </c>
      <c r="I576">
        <v>2</v>
      </c>
      <c r="J576">
        <v>0</v>
      </c>
      <c r="K576" t="s">
        <v>1873</v>
      </c>
      <c r="L576" t="s">
        <v>1874</v>
      </c>
    </row>
    <row r="577" spans="1:12">
      <c r="A577" t="s">
        <v>1875</v>
      </c>
      <c r="B577" t="s">
        <v>1</v>
      </c>
      <c r="D577" t="s">
        <v>15</v>
      </c>
      <c r="E577" t="s">
        <v>3</v>
      </c>
      <c r="F577" t="s">
        <v>1876</v>
      </c>
      <c r="G577">
        <v>2</v>
      </c>
      <c r="H577">
        <v>0</v>
      </c>
      <c r="I577">
        <v>0</v>
      </c>
      <c r="J577">
        <v>2</v>
      </c>
      <c r="K577" t="s">
        <v>1877</v>
      </c>
      <c r="L577" t="s">
        <v>11</v>
      </c>
    </row>
    <row r="578" spans="1:12">
      <c r="A578" t="s">
        <v>1878</v>
      </c>
      <c r="B578" t="s">
        <v>14</v>
      </c>
      <c r="D578" t="s">
        <v>15</v>
      </c>
      <c r="E578" t="s">
        <v>3</v>
      </c>
      <c r="F578" t="s">
        <v>1879</v>
      </c>
      <c r="G578">
        <v>2</v>
      </c>
      <c r="H578">
        <v>4</v>
      </c>
      <c r="I578">
        <v>2</v>
      </c>
      <c r="J578">
        <v>0</v>
      </c>
      <c r="K578" t="s">
        <v>1880</v>
      </c>
      <c r="L578" t="s">
        <v>1881</v>
      </c>
    </row>
    <row r="579" spans="1:12">
      <c r="A579" t="s">
        <v>1882</v>
      </c>
      <c r="B579" t="s">
        <v>1</v>
      </c>
      <c r="C579" t="s">
        <v>2</v>
      </c>
      <c r="D579" t="s">
        <v>15</v>
      </c>
      <c r="F579" t="s">
        <v>1883</v>
      </c>
      <c r="G579">
        <v>1</v>
      </c>
      <c r="H579">
        <v>0</v>
      </c>
      <c r="I579">
        <v>0</v>
      </c>
      <c r="J579">
        <v>1</v>
      </c>
      <c r="K579" t="s">
        <v>1884</v>
      </c>
      <c r="L579" t="s">
        <v>11</v>
      </c>
    </row>
    <row r="580" spans="1:12">
      <c r="A580" t="s">
        <v>1885</v>
      </c>
      <c r="B580" t="s">
        <v>14</v>
      </c>
      <c r="C580" t="s">
        <v>2</v>
      </c>
      <c r="E580" t="s">
        <v>3</v>
      </c>
      <c r="F580" t="s">
        <v>1886</v>
      </c>
      <c r="G580">
        <v>1</v>
      </c>
      <c r="H580">
        <v>0</v>
      </c>
      <c r="I580">
        <v>0</v>
      </c>
      <c r="J580">
        <v>1</v>
      </c>
      <c r="K580" t="s">
        <v>1887</v>
      </c>
      <c r="L580" t="s">
        <v>11</v>
      </c>
    </row>
    <row r="581" spans="1:12">
      <c r="A581" t="s">
        <v>1888</v>
      </c>
      <c r="B581" t="s">
        <v>14</v>
      </c>
      <c r="C581" t="s">
        <v>2</v>
      </c>
      <c r="D581" t="s">
        <v>15</v>
      </c>
      <c r="F581" t="s">
        <v>1889</v>
      </c>
      <c r="G581">
        <v>1</v>
      </c>
      <c r="H581">
        <v>0</v>
      </c>
      <c r="I581">
        <v>0</v>
      </c>
      <c r="J581">
        <v>1</v>
      </c>
      <c r="K581" t="s">
        <v>1890</v>
      </c>
      <c r="L581" t="s">
        <v>11</v>
      </c>
    </row>
    <row r="582" spans="1:12">
      <c r="A582" t="s">
        <v>1891</v>
      </c>
      <c r="B582" t="s">
        <v>1</v>
      </c>
      <c r="C582" t="s">
        <v>2</v>
      </c>
      <c r="E582" t="s">
        <v>3</v>
      </c>
      <c r="F582" t="s">
        <v>1892</v>
      </c>
      <c r="G582">
        <v>2</v>
      </c>
      <c r="H582">
        <v>2</v>
      </c>
      <c r="I582">
        <v>2</v>
      </c>
      <c r="J582">
        <v>0</v>
      </c>
      <c r="K582" t="s">
        <v>1893</v>
      </c>
      <c r="L582" t="s">
        <v>1894</v>
      </c>
    </row>
    <row r="583" spans="1:12">
      <c r="A583" t="s">
        <v>1895</v>
      </c>
      <c r="B583" t="s">
        <v>1</v>
      </c>
      <c r="C583" t="s">
        <v>2</v>
      </c>
      <c r="E583" t="s">
        <v>3</v>
      </c>
      <c r="F583" t="s">
        <v>1896</v>
      </c>
      <c r="G583">
        <v>3</v>
      </c>
      <c r="H583">
        <v>1</v>
      </c>
      <c r="I583">
        <v>1</v>
      </c>
      <c r="J583">
        <v>2</v>
      </c>
      <c r="K583" t="s">
        <v>1897</v>
      </c>
      <c r="L583" t="s">
        <v>1898</v>
      </c>
    </row>
    <row r="584" spans="1:12">
      <c r="A584" t="s">
        <v>1899</v>
      </c>
      <c r="B584" t="s">
        <v>1</v>
      </c>
      <c r="C584" t="s">
        <v>2</v>
      </c>
      <c r="E584" t="s">
        <v>3</v>
      </c>
      <c r="F584" t="s">
        <v>1900</v>
      </c>
      <c r="G584">
        <v>2</v>
      </c>
      <c r="H584">
        <v>2</v>
      </c>
      <c r="I584">
        <v>2</v>
      </c>
      <c r="J584">
        <v>0</v>
      </c>
      <c r="K584" t="s">
        <v>1901</v>
      </c>
      <c r="L584" t="s">
        <v>1901</v>
      </c>
    </row>
    <row r="585" spans="1:12">
      <c r="A585" t="s">
        <v>1902</v>
      </c>
      <c r="B585" t="s">
        <v>14</v>
      </c>
      <c r="C585" t="s">
        <v>2</v>
      </c>
      <c r="E585" t="s">
        <v>3</v>
      </c>
      <c r="F585" t="s">
        <v>1903</v>
      </c>
      <c r="G585">
        <v>1</v>
      </c>
      <c r="H585">
        <v>1</v>
      </c>
      <c r="I585">
        <v>1</v>
      </c>
      <c r="J585">
        <v>0</v>
      </c>
      <c r="K585" t="s">
        <v>1904</v>
      </c>
      <c r="L585" t="s">
        <v>1904</v>
      </c>
    </row>
    <row r="586" spans="1:12">
      <c r="A586" t="s">
        <v>1905</v>
      </c>
      <c r="B586" t="s">
        <v>14</v>
      </c>
      <c r="C586" t="s">
        <v>2</v>
      </c>
      <c r="D586" t="s">
        <v>15</v>
      </c>
      <c r="F586" t="s">
        <v>1906</v>
      </c>
      <c r="G586">
        <v>3</v>
      </c>
      <c r="H586">
        <v>1</v>
      </c>
      <c r="I586">
        <v>1</v>
      </c>
      <c r="J586">
        <v>2</v>
      </c>
      <c r="K586" t="s">
        <v>1907</v>
      </c>
      <c r="L586" t="s">
        <v>1908</v>
      </c>
    </row>
    <row r="587" spans="1:12">
      <c r="A587" t="s">
        <v>1909</v>
      </c>
      <c r="B587" t="s">
        <v>14</v>
      </c>
      <c r="C587" t="s">
        <v>2</v>
      </c>
      <c r="D587" t="s">
        <v>15</v>
      </c>
      <c r="F587" t="s">
        <v>1910</v>
      </c>
      <c r="G587">
        <v>3</v>
      </c>
      <c r="H587">
        <v>3</v>
      </c>
      <c r="I587">
        <v>2</v>
      </c>
      <c r="J587">
        <v>1</v>
      </c>
      <c r="K587" t="s">
        <v>1911</v>
      </c>
      <c r="L587" t="s">
        <v>1912</v>
      </c>
    </row>
    <row r="588" spans="1:12">
      <c r="A588" t="s">
        <v>1913</v>
      </c>
      <c r="B588" t="s">
        <v>14</v>
      </c>
      <c r="D588" t="s">
        <v>15</v>
      </c>
      <c r="E588" t="s">
        <v>3</v>
      </c>
      <c r="F588" t="s">
        <v>1914</v>
      </c>
      <c r="G588">
        <v>1</v>
      </c>
      <c r="H588">
        <v>1</v>
      </c>
      <c r="I588">
        <v>1</v>
      </c>
      <c r="J588">
        <v>0</v>
      </c>
      <c r="K588" t="s">
        <v>1915</v>
      </c>
      <c r="L588" t="s">
        <v>1915</v>
      </c>
    </row>
    <row r="589" spans="1:12">
      <c r="A589" t="s">
        <v>1916</v>
      </c>
      <c r="B589" t="s">
        <v>14</v>
      </c>
      <c r="C589" t="s">
        <v>2</v>
      </c>
      <c r="E589" t="s">
        <v>3</v>
      </c>
      <c r="F589" t="s">
        <v>1917</v>
      </c>
      <c r="G589">
        <v>1</v>
      </c>
      <c r="H589">
        <v>0</v>
      </c>
      <c r="I589">
        <v>0</v>
      </c>
      <c r="J589">
        <v>1</v>
      </c>
      <c r="K589" t="s">
        <v>1918</v>
      </c>
      <c r="L589" t="s">
        <v>11</v>
      </c>
    </row>
    <row r="590" spans="1:12">
      <c r="A590" t="s">
        <v>1919</v>
      </c>
      <c r="B590" t="s">
        <v>1</v>
      </c>
      <c r="D590" t="s">
        <v>15</v>
      </c>
      <c r="E590" t="s">
        <v>3</v>
      </c>
      <c r="F590" t="s">
        <v>1920</v>
      </c>
      <c r="G590">
        <v>2</v>
      </c>
      <c r="H590">
        <v>0</v>
      </c>
      <c r="I590">
        <v>0</v>
      </c>
      <c r="J590">
        <v>2</v>
      </c>
      <c r="K590" t="s">
        <v>1921</v>
      </c>
      <c r="L590" t="s">
        <v>11</v>
      </c>
    </row>
    <row r="591" spans="1:12">
      <c r="A591" t="s">
        <v>1922</v>
      </c>
      <c r="B591" t="s">
        <v>1</v>
      </c>
      <c r="C591" t="s">
        <v>2</v>
      </c>
      <c r="D591" t="s">
        <v>15</v>
      </c>
      <c r="F591" t="s">
        <v>1923</v>
      </c>
      <c r="G591">
        <v>3</v>
      </c>
      <c r="H591">
        <v>0</v>
      </c>
      <c r="I591">
        <v>0</v>
      </c>
      <c r="J591">
        <v>3</v>
      </c>
      <c r="K591" t="s">
        <v>1924</v>
      </c>
      <c r="L591" t="s">
        <v>11</v>
      </c>
    </row>
    <row r="592" spans="1:12">
      <c r="A592" t="s">
        <v>1925</v>
      </c>
      <c r="B592" t="s">
        <v>14</v>
      </c>
      <c r="C592" t="s">
        <v>2</v>
      </c>
      <c r="D592" t="s">
        <v>15</v>
      </c>
      <c r="F592" t="s">
        <v>1926</v>
      </c>
      <c r="G592">
        <v>1</v>
      </c>
      <c r="H592">
        <v>1</v>
      </c>
      <c r="I592">
        <v>1</v>
      </c>
      <c r="J592">
        <v>0</v>
      </c>
      <c r="K592" t="s">
        <v>1927</v>
      </c>
      <c r="L592" t="s">
        <v>1927</v>
      </c>
    </row>
    <row r="593" spans="1:12">
      <c r="A593" t="s">
        <v>1928</v>
      </c>
      <c r="B593" t="s">
        <v>14</v>
      </c>
      <c r="C593" t="s">
        <v>2</v>
      </c>
      <c r="D593" t="s">
        <v>15</v>
      </c>
      <c r="F593" t="s">
        <v>1929</v>
      </c>
      <c r="G593">
        <v>1</v>
      </c>
      <c r="H593">
        <v>1</v>
      </c>
      <c r="I593">
        <v>1</v>
      </c>
      <c r="J593">
        <v>0</v>
      </c>
      <c r="K593" t="s">
        <v>1930</v>
      </c>
      <c r="L593" t="s">
        <v>1930</v>
      </c>
    </row>
    <row r="594" spans="1:12">
      <c r="A594" t="s">
        <v>1931</v>
      </c>
      <c r="B594" t="s">
        <v>1</v>
      </c>
      <c r="C594" t="s">
        <v>2</v>
      </c>
      <c r="D594" t="s">
        <v>15</v>
      </c>
      <c r="F594" t="s">
        <v>1932</v>
      </c>
      <c r="G594">
        <v>1</v>
      </c>
      <c r="H594">
        <v>1</v>
      </c>
      <c r="I594">
        <v>1</v>
      </c>
      <c r="J594">
        <v>0</v>
      </c>
      <c r="K594" t="s">
        <v>1933</v>
      </c>
      <c r="L594" t="s">
        <v>1933</v>
      </c>
    </row>
    <row r="595" spans="1:12">
      <c r="A595" t="s">
        <v>1934</v>
      </c>
      <c r="B595" t="s">
        <v>14</v>
      </c>
      <c r="C595" t="s">
        <v>2</v>
      </c>
      <c r="E595" t="s">
        <v>3</v>
      </c>
      <c r="F595" t="s">
        <v>1935</v>
      </c>
      <c r="G595">
        <v>1</v>
      </c>
      <c r="H595">
        <v>0</v>
      </c>
      <c r="I595">
        <v>0</v>
      </c>
      <c r="J595">
        <v>1</v>
      </c>
      <c r="K595" t="s">
        <v>1936</v>
      </c>
      <c r="L595" t="s">
        <v>11</v>
      </c>
    </row>
    <row r="596" spans="1:12">
      <c r="A596" t="s">
        <v>1937</v>
      </c>
      <c r="B596" t="s">
        <v>1</v>
      </c>
      <c r="C596" t="s">
        <v>2</v>
      </c>
      <c r="E596" t="s">
        <v>3</v>
      </c>
      <c r="F596" t="s">
        <v>1938</v>
      </c>
      <c r="G596">
        <v>1</v>
      </c>
      <c r="H596">
        <v>1</v>
      </c>
      <c r="I596">
        <v>1</v>
      </c>
      <c r="J596">
        <v>0</v>
      </c>
      <c r="K596" t="s">
        <v>1939</v>
      </c>
      <c r="L596" t="s">
        <v>1939</v>
      </c>
    </row>
    <row r="597" spans="1:12">
      <c r="A597" t="s">
        <v>1940</v>
      </c>
      <c r="B597" t="s">
        <v>1</v>
      </c>
      <c r="C597" t="s">
        <v>2</v>
      </c>
      <c r="E597" t="s">
        <v>3</v>
      </c>
      <c r="F597" t="s">
        <v>1941</v>
      </c>
      <c r="G597">
        <v>1</v>
      </c>
      <c r="H597">
        <v>0</v>
      </c>
      <c r="I597">
        <v>0</v>
      </c>
      <c r="J597">
        <v>1</v>
      </c>
      <c r="K597" t="s">
        <v>1942</v>
      </c>
      <c r="L597" t="s">
        <v>11</v>
      </c>
    </row>
    <row r="598" spans="1:12">
      <c r="A598" t="s">
        <v>1943</v>
      </c>
      <c r="B598" t="s">
        <v>1</v>
      </c>
      <c r="D598" t="s">
        <v>15</v>
      </c>
      <c r="E598" t="s">
        <v>3</v>
      </c>
      <c r="F598" t="s">
        <v>1944</v>
      </c>
      <c r="G598">
        <v>5</v>
      </c>
      <c r="H598">
        <v>0</v>
      </c>
      <c r="I598">
        <v>0</v>
      </c>
      <c r="J598">
        <v>5</v>
      </c>
      <c r="K598" t="s">
        <v>1945</v>
      </c>
      <c r="L598" t="s">
        <v>11</v>
      </c>
    </row>
    <row r="599" spans="1:12">
      <c r="A599" t="s">
        <v>1946</v>
      </c>
      <c r="B599" t="s">
        <v>1</v>
      </c>
      <c r="D599" t="s">
        <v>15</v>
      </c>
      <c r="E599" t="s">
        <v>3</v>
      </c>
      <c r="F599" t="s">
        <v>1947</v>
      </c>
      <c r="G599">
        <v>2</v>
      </c>
      <c r="H599">
        <v>1</v>
      </c>
      <c r="I599">
        <v>1</v>
      </c>
      <c r="J599">
        <v>1</v>
      </c>
      <c r="K599" t="s">
        <v>1948</v>
      </c>
      <c r="L599" t="s">
        <v>1949</v>
      </c>
    </row>
    <row r="600" spans="1:12">
      <c r="A600" t="s">
        <v>1950</v>
      </c>
      <c r="B600" t="s">
        <v>14</v>
      </c>
      <c r="C600" t="s">
        <v>2</v>
      </c>
      <c r="D600" t="s">
        <v>15</v>
      </c>
      <c r="F600" t="s">
        <v>1951</v>
      </c>
      <c r="G600">
        <v>2</v>
      </c>
      <c r="H600">
        <v>0</v>
      </c>
      <c r="I600">
        <v>0</v>
      </c>
      <c r="J600">
        <v>2</v>
      </c>
      <c r="K600" t="s">
        <v>1952</v>
      </c>
      <c r="L600" t="s">
        <v>11</v>
      </c>
    </row>
    <row r="601" spans="1:12">
      <c r="A601" t="s">
        <v>1953</v>
      </c>
      <c r="B601" t="s">
        <v>14</v>
      </c>
      <c r="C601" t="s">
        <v>2</v>
      </c>
      <c r="E601" t="s">
        <v>3</v>
      </c>
      <c r="F601" t="s">
        <v>1954</v>
      </c>
      <c r="G601">
        <v>2</v>
      </c>
      <c r="H601">
        <v>2</v>
      </c>
      <c r="I601">
        <v>2</v>
      </c>
      <c r="J601">
        <v>0</v>
      </c>
      <c r="K601" t="s">
        <v>1955</v>
      </c>
      <c r="L601" t="s">
        <v>1956</v>
      </c>
    </row>
    <row r="602" spans="1:12">
      <c r="A602" t="s">
        <v>1957</v>
      </c>
      <c r="B602" t="s">
        <v>25</v>
      </c>
      <c r="C602" t="s">
        <v>2</v>
      </c>
      <c r="D602" t="s">
        <v>15</v>
      </c>
      <c r="F602" t="s">
        <v>1958</v>
      </c>
      <c r="G602">
        <v>1</v>
      </c>
      <c r="H602">
        <v>0</v>
      </c>
      <c r="I602">
        <v>0</v>
      </c>
      <c r="J602">
        <v>1</v>
      </c>
      <c r="K602" t="s">
        <v>1959</v>
      </c>
      <c r="L602" t="s">
        <v>11</v>
      </c>
    </row>
    <row r="603" spans="1:12">
      <c r="A603" t="s">
        <v>1960</v>
      </c>
      <c r="B603" t="s">
        <v>25</v>
      </c>
      <c r="D603" t="s">
        <v>15</v>
      </c>
      <c r="E603" t="s">
        <v>3</v>
      </c>
      <c r="F603" t="s">
        <v>1961</v>
      </c>
      <c r="G603">
        <v>2</v>
      </c>
      <c r="H603">
        <v>0</v>
      </c>
      <c r="I603">
        <v>0</v>
      </c>
      <c r="J603">
        <v>2</v>
      </c>
      <c r="K603" t="s">
        <v>1962</v>
      </c>
      <c r="L603" t="s">
        <v>11</v>
      </c>
    </row>
    <row r="604" spans="1:12">
      <c r="A604" t="s">
        <v>1963</v>
      </c>
      <c r="B604" t="s">
        <v>14</v>
      </c>
      <c r="C604" t="s">
        <v>2</v>
      </c>
      <c r="E604" t="s">
        <v>3</v>
      </c>
      <c r="F604" t="s">
        <v>1964</v>
      </c>
      <c r="G604">
        <v>1</v>
      </c>
      <c r="H604">
        <v>0</v>
      </c>
      <c r="I604">
        <v>0</v>
      </c>
      <c r="J604">
        <v>1</v>
      </c>
      <c r="K604" t="s">
        <v>1965</v>
      </c>
      <c r="L604" t="s">
        <v>11</v>
      </c>
    </row>
    <row r="605" spans="1:12">
      <c r="A605" t="s">
        <v>1966</v>
      </c>
      <c r="B605" t="s">
        <v>14</v>
      </c>
      <c r="C605" t="s">
        <v>2</v>
      </c>
      <c r="E605" t="s">
        <v>3</v>
      </c>
      <c r="F605" t="s">
        <v>1967</v>
      </c>
      <c r="G605">
        <v>2</v>
      </c>
      <c r="H605">
        <v>1</v>
      </c>
      <c r="I605">
        <v>1</v>
      </c>
      <c r="J605">
        <v>1</v>
      </c>
      <c r="K605" t="s">
        <v>1968</v>
      </c>
      <c r="L605" t="s">
        <v>1969</v>
      </c>
    </row>
    <row r="606" spans="1:12">
      <c r="A606" t="s">
        <v>1970</v>
      </c>
      <c r="B606" t="s">
        <v>14</v>
      </c>
      <c r="D606" t="s">
        <v>15</v>
      </c>
      <c r="E606" t="s">
        <v>3</v>
      </c>
      <c r="F606" t="s">
        <v>1971</v>
      </c>
      <c r="G606">
        <v>2</v>
      </c>
      <c r="H606">
        <v>0</v>
      </c>
      <c r="I606">
        <v>0</v>
      </c>
      <c r="J606">
        <v>2</v>
      </c>
      <c r="K606" t="s">
        <v>1972</v>
      </c>
      <c r="L606" t="s">
        <v>11</v>
      </c>
    </row>
    <row r="607" spans="1:12">
      <c r="A607" t="s">
        <v>1973</v>
      </c>
      <c r="B607" t="s">
        <v>1</v>
      </c>
      <c r="D607" t="s">
        <v>15</v>
      </c>
      <c r="E607" t="s">
        <v>3</v>
      </c>
      <c r="F607" t="s">
        <v>1974</v>
      </c>
      <c r="G607">
        <v>2</v>
      </c>
      <c r="H607">
        <v>2</v>
      </c>
      <c r="I607">
        <v>2</v>
      </c>
      <c r="J607">
        <v>0</v>
      </c>
      <c r="K607" t="s">
        <v>1975</v>
      </c>
      <c r="L607" t="s">
        <v>1976</v>
      </c>
    </row>
    <row r="608" spans="1:12">
      <c r="A608" t="s">
        <v>1977</v>
      </c>
      <c r="B608" t="s">
        <v>14</v>
      </c>
      <c r="C608" t="s">
        <v>2</v>
      </c>
      <c r="E608" t="s">
        <v>3</v>
      </c>
      <c r="F608" t="s">
        <v>1978</v>
      </c>
      <c r="G608">
        <v>1</v>
      </c>
      <c r="H608">
        <v>1</v>
      </c>
      <c r="I608">
        <v>1</v>
      </c>
      <c r="J608">
        <v>0</v>
      </c>
      <c r="K608" t="s">
        <v>1979</v>
      </c>
      <c r="L608" t="s">
        <v>1979</v>
      </c>
    </row>
    <row r="609" spans="1:12">
      <c r="A609" t="s">
        <v>1980</v>
      </c>
      <c r="B609" t="s">
        <v>25</v>
      </c>
      <c r="D609" t="s">
        <v>15</v>
      </c>
      <c r="E609" t="s">
        <v>3</v>
      </c>
      <c r="F609" t="s">
        <v>1981</v>
      </c>
      <c r="G609">
        <v>1</v>
      </c>
      <c r="H609">
        <v>1</v>
      </c>
      <c r="I609">
        <v>1</v>
      </c>
      <c r="J609">
        <v>0</v>
      </c>
      <c r="K609" t="s">
        <v>1982</v>
      </c>
      <c r="L609" t="s">
        <v>1982</v>
      </c>
    </row>
    <row r="610" spans="1:12">
      <c r="A610" t="s">
        <v>1983</v>
      </c>
      <c r="B610" t="s">
        <v>14</v>
      </c>
      <c r="C610" t="s">
        <v>2</v>
      </c>
      <c r="E610" t="s">
        <v>3</v>
      </c>
      <c r="F610" t="s">
        <v>1984</v>
      </c>
      <c r="G610">
        <v>1</v>
      </c>
      <c r="H610">
        <v>0</v>
      </c>
      <c r="I610">
        <v>0</v>
      </c>
      <c r="J610">
        <v>1</v>
      </c>
      <c r="K610" t="s">
        <v>1985</v>
      </c>
      <c r="L610" t="s">
        <v>11</v>
      </c>
    </row>
    <row r="611" spans="1:12">
      <c r="A611" t="s">
        <v>1986</v>
      </c>
      <c r="B611" t="s">
        <v>14</v>
      </c>
      <c r="C611" t="s">
        <v>2</v>
      </c>
      <c r="E611" t="s">
        <v>3</v>
      </c>
      <c r="F611" t="s">
        <v>1987</v>
      </c>
      <c r="G611">
        <v>1</v>
      </c>
      <c r="H611">
        <v>1</v>
      </c>
      <c r="I611">
        <v>1</v>
      </c>
      <c r="J611">
        <v>0</v>
      </c>
      <c r="K611" t="s">
        <v>1988</v>
      </c>
      <c r="L611" t="s">
        <v>1988</v>
      </c>
    </row>
    <row r="612" spans="1:12">
      <c r="A612" t="s">
        <v>1989</v>
      </c>
      <c r="B612" t="s">
        <v>1</v>
      </c>
      <c r="C612" t="s">
        <v>2</v>
      </c>
      <c r="E612" t="s">
        <v>3</v>
      </c>
      <c r="F612" t="s">
        <v>1990</v>
      </c>
      <c r="G612">
        <v>1</v>
      </c>
      <c r="H612">
        <v>0</v>
      </c>
      <c r="I612">
        <v>0</v>
      </c>
      <c r="J612">
        <v>1</v>
      </c>
      <c r="K612" t="s">
        <v>1991</v>
      </c>
      <c r="L612" t="s">
        <v>11</v>
      </c>
    </row>
    <row r="613" spans="1:12">
      <c r="A613" t="s">
        <v>1992</v>
      </c>
      <c r="B613" t="s">
        <v>14</v>
      </c>
      <c r="C613" t="s">
        <v>2</v>
      </c>
      <c r="E613" t="s">
        <v>3</v>
      </c>
      <c r="F613" t="s">
        <v>1993</v>
      </c>
      <c r="G613">
        <v>2</v>
      </c>
      <c r="H613">
        <v>2</v>
      </c>
      <c r="I613">
        <v>2</v>
      </c>
      <c r="J613">
        <v>0</v>
      </c>
      <c r="K613" t="s">
        <v>1994</v>
      </c>
      <c r="L613" t="s">
        <v>1994</v>
      </c>
    </row>
    <row r="614" spans="1:12">
      <c r="A614" t="s">
        <v>1995</v>
      </c>
      <c r="B614" t="s">
        <v>1</v>
      </c>
      <c r="C614" t="s">
        <v>2</v>
      </c>
      <c r="E614" t="s">
        <v>3</v>
      </c>
      <c r="F614" t="s">
        <v>1996</v>
      </c>
      <c r="G614">
        <v>2</v>
      </c>
      <c r="H614">
        <v>0</v>
      </c>
      <c r="I614">
        <v>0</v>
      </c>
      <c r="J614">
        <v>2</v>
      </c>
      <c r="K614" t="s">
        <v>1997</v>
      </c>
      <c r="L614" t="s">
        <v>11</v>
      </c>
    </row>
    <row r="615" spans="1:12">
      <c r="A615" t="s">
        <v>1998</v>
      </c>
      <c r="B615" t="s">
        <v>1</v>
      </c>
      <c r="C615" t="s">
        <v>2</v>
      </c>
      <c r="E615" t="s">
        <v>3</v>
      </c>
      <c r="F615" t="s">
        <v>1999</v>
      </c>
      <c r="G615">
        <v>2</v>
      </c>
      <c r="H615">
        <v>0</v>
      </c>
      <c r="I615">
        <v>0</v>
      </c>
      <c r="J615">
        <v>2</v>
      </c>
      <c r="K615" t="s">
        <v>2000</v>
      </c>
      <c r="L615" t="s">
        <v>11</v>
      </c>
    </row>
    <row r="616" spans="1:12">
      <c r="A616" t="s">
        <v>2001</v>
      </c>
      <c r="B616" t="s">
        <v>14</v>
      </c>
      <c r="D616" t="s">
        <v>15</v>
      </c>
      <c r="E616" t="s">
        <v>3</v>
      </c>
      <c r="F616" t="s">
        <v>2002</v>
      </c>
      <c r="G616">
        <v>2</v>
      </c>
      <c r="H616">
        <v>1</v>
      </c>
      <c r="I616">
        <v>1</v>
      </c>
      <c r="J616">
        <v>1</v>
      </c>
      <c r="K616" t="s">
        <v>2003</v>
      </c>
      <c r="L616" t="s">
        <v>2004</v>
      </c>
    </row>
    <row r="617" spans="1:12">
      <c r="A617" t="s">
        <v>2005</v>
      </c>
      <c r="B617" t="s">
        <v>14</v>
      </c>
      <c r="D617" t="s">
        <v>15</v>
      </c>
      <c r="E617" t="s">
        <v>3</v>
      </c>
      <c r="F617" t="s">
        <v>2006</v>
      </c>
      <c r="G617">
        <v>1</v>
      </c>
      <c r="H617">
        <v>1</v>
      </c>
      <c r="I617">
        <v>1</v>
      </c>
      <c r="J617">
        <v>0</v>
      </c>
      <c r="K617" t="s">
        <v>2007</v>
      </c>
      <c r="L617" t="s">
        <v>2007</v>
      </c>
    </row>
    <row r="618" spans="1:12">
      <c r="A618" t="s">
        <v>2008</v>
      </c>
      <c r="B618" t="s">
        <v>1</v>
      </c>
      <c r="D618" t="s">
        <v>15</v>
      </c>
      <c r="E618" t="s">
        <v>3</v>
      </c>
      <c r="F618" t="s">
        <v>2009</v>
      </c>
      <c r="G618">
        <v>3</v>
      </c>
      <c r="H618">
        <v>2</v>
      </c>
      <c r="I618">
        <v>2</v>
      </c>
      <c r="J618">
        <v>1</v>
      </c>
      <c r="K618" t="s">
        <v>2010</v>
      </c>
      <c r="L618" t="s">
        <v>2011</v>
      </c>
    </row>
    <row r="619" spans="1:12">
      <c r="A619" t="s">
        <v>2012</v>
      </c>
      <c r="B619" t="s">
        <v>14</v>
      </c>
      <c r="C619" t="s">
        <v>2</v>
      </c>
      <c r="E619" t="s">
        <v>3</v>
      </c>
      <c r="F619" t="s">
        <v>2013</v>
      </c>
      <c r="G619">
        <v>1</v>
      </c>
      <c r="H619">
        <v>1</v>
      </c>
      <c r="I619">
        <v>1</v>
      </c>
      <c r="J619">
        <v>0</v>
      </c>
      <c r="K619" t="s">
        <v>2014</v>
      </c>
      <c r="L619" t="s">
        <v>2014</v>
      </c>
    </row>
    <row r="620" spans="1:12">
      <c r="A620" t="s">
        <v>2015</v>
      </c>
      <c r="B620" t="s">
        <v>14</v>
      </c>
      <c r="C620" t="s">
        <v>2</v>
      </c>
      <c r="E620" t="s">
        <v>3</v>
      </c>
      <c r="F620" t="s">
        <v>2016</v>
      </c>
      <c r="G620">
        <v>1</v>
      </c>
      <c r="H620">
        <v>0</v>
      </c>
      <c r="I620">
        <v>0</v>
      </c>
      <c r="J620">
        <v>1</v>
      </c>
      <c r="K620" t="s">
        <v>2017</v>
      </c>
      <c r="L620" t="s">
        <v>11</v>
      </c>
    </row>
    <row r="621" spans="1:12">
      <c r="A621" t="s">
        <v>2018</v>
      </c>
      <c r="B621" t="s">
        <v>14</v>
      </c>
      <c r="C621" t="s">
        <v>2</v>
      </c>
      <c r="D621" t="s">
        <v>15</v>
      </c>
      <c r="F621" t="s">
        <v>2019</v>
      </c>
      <c r="G621">
        <v>3</v>
      </c>
      <c r="H621">
        <v>3</v>
      </c>
      <c r="I621">
        <v>1</v>
      </c>
      <c r="J621">
        <v>2</v>
      </c>
      <c r="K621" t="s">
        <v>2020</v>
      </c>
      <c r="L621" t="s">
        <v>2021</v>
      </c>
    </row>
    <row r="622" spans="1:12">
      <c r="A622" t="s">
        <v>2022</v>
      </c>
      <c r="B622" t="s">
        <v>14</v>
      </c>
      <c r="C622" t="s">
        <v>2</v>
      </c>
      <c r="E622" t="s">
        <v>3</v>
      </c>
      <c r="F622" t="s">
        <v>2023</v>
      </c>
      <c r="G622">
        <v>2</v>
      </c>
      <c r="H622">
        <v>1</v>
      </c>
      <c r="I622">
        <v>1</v>
      </c>
      <c r="J622">
        <v>1</v>
      </c>
      <c r="K622" t="s">
        <v>2024</v>
      </c>
      <c r="L622" t="s">
        <v>2025</v>
      </c>
    </row>
    <row r="623" spans="1:12">
      <c r="A623" t="s">
        <v>2026</v>
      </c>
      <c r="B623" t="s">
        <v>1</v>
      </c>
      <c r="C623" t="s">
        <v>2</v>
      </c>
      <c r="E623" t="s">
        <v>3</v>
      </c>
      <c r="F623" t="s">
        <v>2027</v>
      </c>
      <c r="G623">
        <v>1</v>
      </c>
      <c r="H623">
        <v>1</v>
      </c>
      <c r="I623">
        <v>1</v>
      </c>
      <c r="J623">
        <v>0</v>
      </c>
      <c r="K623" t="s">
        <v>2028</v>
      </c>
      <c r="L623" t="s">
        <v>2028</v>
      </c>
    </row>
    <row r="624" spans="1:12">
      <c r="A624" t="s">
        <v>2029</v>
      </c>
      <c r="B624" t="s">
        <v>14</v>
      </c>
      <c r="C624" t="s">
        <v>2</v>
      </c>
      <c r="E624" t="s">
        <v>3</v>
      </c>
      <c r="F624" t="s">
        <v>2030</v>
      </c>
      <c r="G624">
        <v>1</v>
      </c>
      <c r="H624">
        <v>0</v>
      </c>
      <c r="I624">
        <v>0</v>
      </c>
      <c r="J624">
        <v>1</v>
      </c>
      <c r="K624" t="s">
        <v>2031</v>
      </c>
      <c r="L624" t="s">
        <v>11</v>
      </c>
    </row>
    <row r="625" spans="1:12">
      <c r="A625" t="s">
        <v>2032</v>
      </c>
      <c r="B625" t="s">
        <v>14</v>
      </c>
      <c r="C625" t="s">
        <v>2</v>
      </c>
      <c r="E625" t="s">
        <v>3</v>
      </c>
      <c r="F625" t="s">
        <v>2033</v>
      </c>
      <c r="G625">
        <v>1</v>
      </c>
      <c r="H625">
        <v>0</v>
      </c>
      <c r="I625">
        <v>0</v>
      </c>
      <c r="J625">
        <v>1</v>
      </c>
      <c r="K625" t="s">
        <v>2034</v>
      </c>
      <c r="L625" t="s">
        <v>11</v>
      </c>
    </row>
    <row r="626" spans="1:12">
      <c r="A626" t="s">
        <v>2035</v>
      </c>
      <c r="B626" t="s">
        <v>1</v>
      </c>
      <c r="C626" t="s">
        <v>2</v>
      </c>
      <c r="D626" t="s">
        <v>15</v>
      </c>
      <c r="F626" t="s">
        <v>2036</v>
      </c>
      <c r="G626">
        <v>1</v>
      </c>
      <c r="H626">
        <v>1</v>
      </c>
      <c r="I626">
        <v>1</v>
      </c>
      <c r="J626">
        <v>0</v>
      </c>
      <c r="K626" t="s">
        <v>2037</v>
      </c>
      <c r="L626" t="s">
        <v>2037</v>
      </c>
    </row>
    <row r="627" spans="1:12">
      <c r="A627" t="s">
        <v>2038</v>
      </c>
      <c r="B627" t="s">
        <v>14</v>
      </c>
      <c r="C627" t="s">
        <v>2</v>
      </c>
      <c r="E627" t="s">
        <v>3</v>
      </c>
      <c r="F627" t="s">
        <v>2039</v>
      </c>
      <c r="G627">
        <v>4</v>
      </c>
      <c r="H627">
        <v>0</v>
      </c>
      <c r="I627">
        <v>0</v>
      </c>
      <c r="J627">
        <v>4</v>
      </c>
      <c r="K627" t="s">
        <v>2040</v>
      </c>
      <c r="L627" t="s">
        <v>11</v>
      </c>
    </row>
    <row r="628" spans="1:12">
      <c r="A628" t="s">
        <v>2041</v>
      </c>
      <c r="B628" t="s">
        <v>1</v>
      </c>
      <c r="C628" t="s">
        <v>2</v>
      </c>
      <c r="D628" t="s">
        <v>15</v>
      </c>
      <c r="F628" t="s">
        <v>2042</v>
      </c>
      <c r="G628">
        <v>1</v>
      </c>
      <c r="H628">
        <v>0</v>
      </c>
      <c r="I628">
        <v>0</v>
      </c>
      <c r="J628">
        <v>1</v>
      </c>
      <c r="K628" t="s">
        <v>2043</v>
      </c>
      <c r="L628" t="s">
        <v>11</v>
      </c>
    </row>
    <row r="629" spans="1:12">
      <c r="A629" t="s">
        <v>2044</v>
      </c>
      <c r="B629" t="s">
        <v>14</v>
      </c>
      <c r="C629" t="s">
        <v>2</v>
      </c>
      <c r="E629" t="s">
        <v>3</v>
      </c>
      <c r="F629" t="s">
        <v>2045</v>
      </c>
      <c r="G629">
        <v>2</v>
      </c>
      <c r="H629">
        <v>4</v>
      </c>
      <c r="I629">
        <v>2</v>
      </c>
      <c r="J629">
        <v>0</v>
      </c>
      <c r="K629" t="s">
        <v>2046</v>
      </c>
      <c r="L629" t="s">
        <v>2047</v>
      </c>
    </row>
    <row r="630" spans="1:12">
      <c r="A630" t="s">
        <v>2048</v>
      </c>
      <c r="B630" t="s">
        <v>14</v>
      </c>
      <c r="C630" t="s">
        <v>2</v>
      </c>
      <c r="E630" t="s">
        <v>3</v>
      </c>
      <c r="F630" t="s">
        <v>2049</v>
      </c>
      <c r="G630">
        <v>1</v>
      </c>
      <c r="H630">
        <v>1</v>
      </c>
      <c r="I630">
        <v>1</v>
      </c>
      <c r="J630">
        <v>0</v>
      </c>
      <c r="K630" t="s">
        <v>2050</v>
      </c>
      <c r="L630" t="s">
        <v>2050</v>
      </c>
    </row>
    <row r="631" spans="1:12">
      <c r="A631" t="s">
        <v>2051</v>
      </c>
      <c r="B631" t="s">
        <v>1</v>
      </c>
      <c r="D631" t="s">
        <v>15</v>
      </c>
      <c r="E631" t="s">
        <v>3</v>
      </c>
      <c r="F631" t="s">
        <v>2052</v>
      </c>
      <c r="G631">
        <v>1</v>
      </c>
      <c r="H631">
        <v>0</v>
      </c>
      <c r="I631">
        <v>0</v>
      </c>
      <c r="J631">
        <v>1</v>
      </c>
      <c r="K631" t="s">
        <v>2053</v>
      </c>
      <c r="L631" t="s">
        <v>11</v>
      </c>
    </row>
    <row r="632" spans="1:12">
      <c r="A632" t="s">
        <v>2054</v>
      </c>
      <c r="B632" t="s">
        <v>14</v>
      </c>
      <c r="C632" t="s">
        <v>2</v>
      </c>
      <c r="E632" t="s">
        <v>3</v>
      </c>
      <c r="F632" t="s">
        <v>2055</v>
      </c>
      <c r="G632">
        <v>2</v>
      </c>
      <c r="H632">
        <v>1</v>
      </c>
      <c r="I632">
        <v>1</v>
      </c>
      <c r="J632">
        <v>1</v>
      </c>
      <c r="K632" t="s">
        <v>2056</v>
      </c>
      <c r="L632" t="s">
        <v>2057</v>
      </c>
    </row>
    <row r="633" spans="1:12">
      <c r="A633" t="s">
        <v>2058</v>
      </c>
      <c r="B633" t="s">
        <v>1</v>
      </c>
      <c r="D633" t="s">
        <v>15</v>
      </c>
      <c r="E633" t="s">
        <v>3</v>
      </c>
      <c r="F633" t="s">
        <v>2059</v>
      </c>
      <c r="G633">
        <v>2</v>
      </c>
      <c r="H633">
        <v>1</v>
      </c>
      <c r="I633">
        <v>1</v>
      </c>
      <c r="J633">
        <v>1</v>
      </c>
      <c r="K633" t="s">
        <v>2060</v>
      </c>
      <c r="L633" t="s">
        <v>2061</v>
      </c>
    </row>
    <row r="634" spans="1:12">
      <c r="A634" t="s">
        <v>2062</v>
      </c>
      <c r="B634" t="s">
        <v>1</v>
      </c>
      <c r="C634" t="s">
        <v>2</v>
      </c>
      <c r="D634" t="s">
        <v>15</v>
      </c>
      <c r="F634" t="s">
        <v>2063</v>
      </c>
      <c r="G634">
        <v>4</v>
      </c>
      <c r="H634">
        <v>0</v>
      </c>
      <c r="I634">
        <v>0</v>
      </c>
      <c r="J634">
        <v>4</v>
      </c>
      <c r="K634" t="s">
        <v>2064</v>
      </c>
      <c r="L634" t="s">
        <v>11</v>
      </c>
    </row>
    <row r="635" spans="1:12">
      <c r="A635" t="s">
        <v>2065</v>
      </c>
      <c r="B635" t="s">
        <v>1</v>
      </c>
      <c r="C635" t="s">
        <v>2</v>
      </c>
      <c r="D635" t="s">
        <v>15</v>
      </c>
      <c r="F635" t="s">
        <v>2066</v>
      </c>
      <c r="G635">
        <v>1</v>
      </c>
      <c r="H635">
        <v>0</v>
      </c>
      <c r="I635">
        <v>0</v>
      </c>
      <c r="J635">
        <v>1</v>
      </c>
      <c r="K635" t="s">
        <v>2067</v>
      </c>
      <c r="L635" t="s">
        <v>11</v>
      </c>
    </row>
    <row r="636" spans="1:12">
      <c r="A636" t="s">
        <v>2068</v>
      </c>
      <c r="B636" t="s">
        <v>1</v>
      </c>
      <c r="C636" t="s">
        <v>2</v>
      </c>
      <c r="D636" t="s">
        <v>15</v>
      </c>
      <c r="F636" t="s">
        <v>2069</v>
      </c>
      <c r="G636">
        <v>3</v>
      </c>
      <c r="H636">
        <v>0</v>
      </c>
      <c r="I636">
        <v>0</v>
      </c>
      <c r="J636">
        <v>3</v>
      </c>
      <c r="K636" t="s">
        <v>2070</v>
      </c>
      <c r="L636" t="s">
        <v>11</v>
      </c>
    </row>
    <row r="637" spans="1:12">
      <c r="A637" t="s">
        <v>2071</v>
      </c>
      <c r="B637" t="s">
        <v>1</v>
      </c>
      <c r="C637" t="s">
        <v>2</v>
      </c>
      <c r="E637" t="s">
        <v>3</v>
      </c>
      <c r="F637" t="s">
        <v>2072</v>
      </c>
      <c r="G637">
        <v>2</v>
      </c>
      <c r="H637">
        <v>2</v>
      </c>
      <c r="I637">
        <v>2</v>
      </c>
      <c r="J637">
        <v>0</v>
      </c>
      <c r="K637" t="s">
        <v>2073</v>
      </c>
      <c r="L637" t="s">
        <v>2073</v>
      </c>
    </row>
    <row r="638" spans="1:12">
      <c r="A638" t="s">
        <v>2074</v>
      </c>
      <c r="B638" t="s">
        <v>14</v>
      </c>
      <c r="C638" t="s">
        <v>2</v>
      </c>
      <c r="E638" t="s">
        <v>3</v>
      </c>
      <c r="F638" t="s">
        <v>2075</v>
      </c>
      <c r="G638">
        <v>2</v>
      </c>
      <c r="H638">
        <v>4</v>
      </c>
      <c r="I638">
        <v>2</v>
      </c>
      <c r="J638">
        <v>0</v>
      </c>
      <c r="K638" t="s">
        <v>2076</v>
      </c>
      <c r="L638" t="s">
        <v>2077</v>
      </c>
    </row>
    <row r="639" spans="1:12">
      <c r="A639" t="s">
        <v>2078</v>
      </c>
      <c r="B639" t="s">
        <v>14</v>
      </c>
      <c r="C639" t="s">
        <v>2</v>
      </c>
      <c r="D639" t="s">
        <v>15</v>
      </c>
      <c r="F639" t="s">
        <v>2079</v>
      </c>
      <c r="G639">
        <v>2</v>
      </c>
      <c r="H639">
        <v>1</v>
      </c>
      <c r="I639">
        <v>1</v>
      </c>
      <c r="J639">
        <v>1</v>
      </c>
      <c r="K639" t="s">
        <v>2080</v>
      </c>
      <c r="L639" t="s">
        <v>2081</v>
      </c>
    </row>
    <row r="640" spans="1:12">
      <c r="A640" t="s">
        <v>2082</v>
      </c>
      <c r="B640" t="s">
        <v>1</v>
      </c>
      <c r="C640" t="s">
        <v>2</v>
      </c>
      <c r="D640" t="s">
        <v>15</v>
      </c>
      <c r="F640" t="s">
        <v>2083</v>
      </c>
      <c r="G640">
        <v>2</v>
      </c>
      <c r="H640">
        <v>2</v>
      </c>
      <c r="I640">
        <v>2</v>
      </c>
      <c r="J640">
        <v>0</v>
      </c>
      <c r="K640" t="s">
        <v>2084</v>
      </c>
      <c r="L640" t="s">
        <v>2084</v>
      </c>
    </row>
    <row r="641" spans="1:12">
      <c r="A641" t="s">
        <v>2085</v>
      </c>
      <c r="B641" t="s">
        <v>1</v>
      </c>
      <c r="C641" t="s">
        <v>2</v>
      </c>
      <c r="E641" t="s">
        <v>3</v>
      </c>
      <c r="F641" t="s">
        <v>2086</v>
      </c>
      <c r="G641">
        <v>1</v>
      </c>
      <c r="H641">
        <v>1</v>
      </c>
      <c r="I641">
        <v>1</v>
      </c>
      <c r="J641">
        <v>0</v>
      </c>
      <c r="K641" t="s">
        <v>2087</v>
      </c>
      <c r="L641" t="s">
        <v>2087</v>
      </c>
    </row>
    <row r="642" spans="1:12">
      <c r="A642" t="s">
        <v>2088</v>
      </c>
      <c r="B642" t="s">
        <v>1</v>
      </c>
      <c r="D642" t="s">
        <v>15</v>
      </c>
      <c r="E642" t="s">
        <v>3</v>
      </c>
      <c r="F642" t="s">
        <v>2089</v>
      </c>
      <c r="G642">
        <v>1</v>
      </c>
      <c r="H642">
        <v>1</v>
      </c>
      <c r="I642">
        <v>1</v>
      </c>
      <c r="J642">
        <v>0</v>
      </c>
      <c r="K642" t="s">
        <v>2090</v>
      </c>
      <c r="L642" t="s">
        <v>2090</v>
      </c>
    </row>
    <row r="643" spans="1:12">
      <c r="A643" t="s">
        <v>2091</v>
      </c>
      <c r="B643" t="s">
        <v>14</v>
      </c>
      <c r="C643" t="s">
        <v>2</v>
      </c>
      <c r="E643" t="s">
        <v>3</v>
      </c>
      <c r="F643" t="s">
        <v>2092</v>
      </c>
      <c r="G643">
        <v>2</v>
      </c>
      <c r="H643">
        <v>0</v>
      </c>
      <c r="I643">
        <v>0</v>
      </c>
      <c r="J643">
        <v>2</v>
      </c>
      <c r="K643" t="s">
        <v>2093</v>
      </c>
      <c r="L643" t="s">
        <v>11</v>
      </c>
    </row>
    <row r="644" spans="1:12">
      <c r="A644" t="s">
        <v>2094</v>
      </c>
      <c r="B644" t="s">
        <v>14</v>
      </c>
      <c r="D644" t="s">
        <v>15</v>
      </c>
      <c r="E644" t="s">
        <v>3</v>
      </c>
      <c r="F644" t="s">
        <v>2095</v>
      </c>
      <c r="G644">
        <v>5</v>
      </c>
      <c r="H644">
        <v>0</v>
      </c>
      <c r="I644">
        <v>0</v>
      </c>
      <c r="J644">
        <v>5</v>
      </c>
      <c r="K644" t="s">
        <v>2096</v>
      </c>
      <c r="L644" t="s">
        <v>11</v>
      </c>
    </row>
    <row r="645" spans="1:12">
      <c r="A645" t="s">
        <v>2097</v>
      </c>
      <c r="B645" t="s">
        <v>14</v>
      </c>
      <c r="D645" t="s">
        <v>15</v>
      </c>
      <c r="E645" t="s">
        <v>3</v>
      </c>
      <c r="F645" t="s">
        <v>2098</v>
      </c>
      <c r="G645">
        <v>2</v>
      </c>
      <c r="H645">
        <v>1</v>
      </c>
      <c r="I645">
        <v>0</v>
      </c>
      <c r="J645">
        <v>2</v>
      </c>
      <c r="K645" t="s">
        <v>2099</v>
      </c>
      <c r="L645" t="s">
        <v>2100</v>
      </c>
    </row>
    <row r="646" spans="1:12">
      <c r="A646" t="s">
        <v>2101</v>
      </c>
      <c r="B646" t="s">
        <v>1</v>
      </c>
      <c r="D646" t="s">
        <v>15</v>
      </c>
      <c r="E646" t="s">
        <v>3</v>
      </c>
      <c r="F646" t="s">
        <v>2102</v>
      </c>
      <c r="G646">
        <v>3</v>
      </c>
      <c r="H646">
        <v>0</v>
      </c>
      <c r="I646">
        <v>0</v>
      </c>
      <c r="J646">
        <v>3</v>
      </c>
      <c r="K646" t="s">
        <v>2103</v>
      </c>
      <c r="L646" t="s">
        <v>11</v>
      </c>
    </row>
    <row r="647" spans="1:12">
      <c r="A647" t="s">
        <v>2104</v>
      </c>
      <c r="B647" t="s">
        <v>14</v>
      </c>
      <c r="D647" t="s">
        <v>15</v>
      </c>
      <c r="E647" t="s">
        <v>3</v>
      </c>
      <c r="F647" t="s">
        <v>2105</v>
      </c>
      <c r="G647">
        <v>2</v>
      </c>
      <c r="H647">
        <v>2</v>
      </c>
      <c r="I647">
        <v>2</v>
      </c>
      <c r="J647">
        <v>0</v>
      </c>
      <c r="K647" t="s">
        <v>2106</v>
      </c>
      <c r="L647" t="s">
        <v>2107</v>
      </c>
    </row>
    <row r="648" spans="1:12">
      <c r="A648" t="s">
        <v>2108</v>
      </c>
      <c r="B648" t="s">
        <v>1</v>
      </c>
      <c r="D648" t="s">
        <v>15</v>
      </c>
      <c r="E648" t="s">
        <v>3</v>
      </c>
      <c r="F648" t="s">
        <v>2109</v>
      </c>
      <c r="G648">
        <v>7</v>
      </c>
      <c r="H648">
        <v>2</v>
      </c>
      <c r="I648">
        <v>2</v>
      </c>
      <c r="J648">
        <v>5</v>
      </c>
      <c r="K648" t="s">
        <v>2110</v>
      </c>
      <c r="L648" t="s">
        <v>2111</v>
      </c>
    </row>
    <row r="649" spans="1:12">
      <c r="A649" t="s">
        <v>2112</v>
      </c>
      <c r="B649" t="s">
        <v>1</v>
      </c>
      <c r="C649" t="s">
        <v>2</v>
      </c>
      <c r="D649" t="s">
        <v>15</v>
      </c>
      <c r="F649" t="s">
        <v>2113</v>
      </c>
      <c r="G649">
        <v>1</v>
      </c>
      <c r="H649">
        <v>1</v>
      </c>
      <c r="I649">
        <v>1</v>
      </c>
      <c r="J649">
        <v>0</v>
      </c>
      <c r="K649" t="s">
        <v>2114</v>
      </c>
      <c r="L649" t="s">
        <v>2114</v>
      </c>
    </row>
    <row r="650" spans="1:12">
      <c r="A650" t="s">
        <v>2115</v>
      </c>
      <c r="B650" t="s">
        <v>1</v>
      </c>
      <c r="C650" t="s">
        <v>2</v>
      </c>
      <c r="D650" t="s">
        <v>15</v>
      </c>
      <c r="F650" t="s">
        <v>2116</v>
      </c>
      <c r="G650">
        <v>1</v>
      </c>
      <c r="H650">
        <v>1</v>
      </c>
      <c r="I650">
        <v>1</v>
      </c>
      <c r="J650">
        <v>0</v>
      </c>
      <c r="K650" t="s">
        <v>2117</v>
      </c>
      <c r="L650" t="s">
        <v>2117</v>
      </c>
    </row>
    <row r="651" spans="1:12">
      <c r="A651" t="s">
        <v>2118</v>
      </c>
      <c r="B651" t="s">
        <v>14</v>
      </c>
      <c r="C651" t="s">
        <v>2</v>
      </c>
      <c r="E651" t="s">
        <v>3</v>
      </c>
      <c r="F651" t="s">
        <v>2119</v>
      </c>
      <c r="G651">
        <v>3</v>
      </c>
      <c r="H651">
        <v>2</v>
      </c>
      <c r="I651">
        <v>2</v>
      </c>
      <c r="J651">
        <v>1</v>
      </c>
      <c r="K651" t="s">
        <v>2120</v>
      </c>
      <c r="L651" t="s">
        <v>2121</v>
      </c>
    </row>
    <row r="652" spans="1:12">
      <c r="A652" t="s">
        <v>2122</v>
      </c>
      <c r="B652" t="s">
        <v>14</v>
      </c>
      <c r="C652" t="s">
        <v>2</v>
      </c>
      <c r="E652" t="s">
        <v>3</v>
      </c>
      <c r="F652" t="s">
        <v>2123</v>
      </c>
      <c r="G652">
        <v>1</v>
      </c>
      <c r="H652">
        <v>0</v>
      </c>
      <c r="I652">
        <v>0</v>
      </c>
      <c r="J652">
        <v>1</v>
      </c>
      <c r="K652" t="s">
        <v>2124</v>
      </c>
      <c r="L652" t="s">
        <v>11</v>
      </c>
    </row>
    <row r="653" spans="1:12">
      <c r="A653" t="s">
        <v>2125</v>
      </c>
      <c r="B653" t="s">
        <v>14</v>
      </c>
      <c r="C653" t="s">
        <v>2</v>
      </c>
      <c r="E653" t="s">
        <v>3</v>
      </c>
      <c r="F653" t="s">
        <v>2126</v>
      </c>
      <c r="G653">
        <v>1</v>
      </c>
      <c r="H653">
        <v>1</v>
      </c>
      <c r="I653">
        <v>1</v>
      </c>
      <c r="J653">
        <v>0</v>
      </c>
      <c r="K653" t="s">
        <v>2127</v>
      </c>
      <c r="L653" t="s">
        <v>2127</v>
      </c>
    </row>
    <row r="654" spans="1:12">
      <c r="A654" t="s">
        <v>2128</v>
      </c>
      <c r="B654" t="s">
        <v>14</v>
      </c>
      <c r="C654" t="s">
        <v>2</v>
      </c>
      <c r="E654" t="s">
        <v>3</v>
      </c>
      <c r="F654" t="s">
        <v>2129</v>
      </c>
      <c r="G654">
        <v>1</v>
      </c>
      <c r="H654">
        <v>1</v>
      </c>
      <c r="I654">
        <v>1</v>
      </c>
      <c r="J654">
        <v>0</v>
      </c>
      <c r="K654" t="s">
        <v>2130</v>
      </c>
      <c r="L654" t="s">
        <v>2130</v>
      </c>
    </row>
    <row r="655" spans="1:12">
      <c r="A655" t="s">
        <v>2131</v>
      </c>
      <c r="B655" t="s">
        <v>14</v>
      </c>
      <c r="C655" t="s">
        <v>2</v>
      </c>
      <c r="E655" t="s">
        <v>3</v>
      </c>
      <c r="F655" t="s">
        <v>2132</v>
      </c>
      <c r="G655">
        <v>1</v>
      </c>
      <c r="H655">
        <v>0</v>
      </c>
      <c r="I655">
        <v>0</v>
      </c>
      <c r="J655">
        <v>1</v>
      </c>
      <c r="K655" t="s">
        <v>2133</v>
      </c>
      <c r="L655" t="s">
        <v>11</v>
      </c>
    </row>
    <row r="656" spans="1:12">
      <c r="A656" t="s">
        <v>2134</v>
      </c>
      <c r="B656" t="s">
        <v>14</v>
      </c>
      <c r="D656" t="s">
        <v>15</v>
      </c>
      <c r="E656" t="s">
        <v>3</v>
      </c>
      <c r="F656" t="s">
        <v>2135</v>
      </c>
      <c r="G656">
        <v>3</v>
      </c>
      <c r="H656">
        <v>2</v>
      </c>
      <c r="I656">
        <v>1</v>
      </c>
      <c r="J656">
        <v>2</v>
      </c>
      <c r="K656" t="s">
        <v>2136</v>
      </c>
      <c r="L656" t="s">
        <v>2137</v>
      </c>
    </row>
    <row r="657" spans="1:12">
      <c r="A657" t="s">
        <v>2138</v>
      </c>
      <c r="B657" t="s">
        <v>29</v>
      </c>
      <c r="C657" t="s">
        <v>2</v>
      </c>
      <c r="E657" t="s">
        <v>3</v>
      </c>
      <c r="F657" t="s">
        <v>2139</v>
      </c>
      <c r="G657">
        <v>1</v>
      </c>
      <c r="H657">
        <v>1</v>
      </c>
      <c r="I657">
        <v>1</v>
      </c>
      <c r="J657">
        <v>0</v>
      </c>
      <c r="K657" t="s">
        <v>2140</v>
      </c>
      <c r="L657" t="s">
        <v>2140</v>
      </c>
    </row>
    <row r="658" spans="1:12">
      <c r="A658" t="s">
        <v>2141</v>
      </c>
      <c r="B658" t="s">
        <v>1</v>
      </c>
      <c r="D658" t="s">
        <v>15</v>
      </c>
      <c r="E658" t="s">
        <v>3</v>
      </c>
      <c r="F658" t="s">
        <v>2142</v>
      </c>
      <c r="G658">
        <v>1</v>
      </c>
      <c r="H658">
        <v>1</v>
      </c>
      <c r="I658">
        <v>1</v>
      </c>
      <c r="J658">
        <v>0</v>
      </c>
      <c r="K658" t="s">
        <v>2143</v>
      </c>
      <c r="L658" t="s">
        <v>2143</v>
      </c>
    </row>
    <row r="659" spans="1:12">
      <c r="A659" t="s">
        <v>2144</v>
      </c>
      <c r="B659" t="s">
        <v>14</v>
      </c>
      <c r="D659" t="s">
        <v>15</v>
      </c>
      <c r="E659" t="s">
        <v>3</v>
      </c>
      <c r="F659" t="s">
        <v>2145</v>
      </c>
      <c r="G659">
        <v>2</v>
      </c>
      <c r="H659">
        <v>1</v>
      </c>
      <c r="I659">
        <v>1</v>
      </c>
      <c r="J659">
        <v>1</v>
      </c>
      <c r="K659" t="s">
        <v>2146</v>
      </c>
      <c r="L659" t="s">
        <v>2147</v>
      </c>
    </row>
    <row r="660" spans="1:12">
      <c r="A660" t="s">
        <v>2148</v>
      </c>
      <c r="B660" t="s">
        <v>1</v>
      </c>
      <c r="D660" t="s">
        <v>15</v>
      </c>
      <c r="E660" t="s">
        <v>3</v>
      </c>
      <c r="F660" t="s">
        <v>2149</v>
      </c>
      <c r="G660">
        <v>2</v>
      </c>
      <c r="H660">
        <v>2</v>
      </c>
      <c r="I660">
        <v>2</v>
      </c>
      <c r="J660">
        <v>0</v>
      </c>
      <c r="K660" t="s">
        <v>2150</v>
      </c>
      <c r="L660" t="s">
        <v>2150</v>
      </c>
    </row>
    <row r="661" spans="1:12">
      <c r="A661" t="s">
        <v>2151</v>
      </c>
      <c r="B661" t="s">
        <v>14</v>
      </c>
      <c r="C661" t="s">
        <v>2</v>
      </c>
      <c r="E661" t="s">
        <v>3</v>
      </c>
      <c r="F661" t="s">
        <v>2152</v>
      </c>
      <c r="G661">
        <v>2</v>
      </c>
      <c r="H661">
        <v>0</v>
      </c>
      <c r="I661">
        <v>0</v>
      </c>
      <c r="J661">
        <v>2</v>
      </c>
      <c r="K661" t="s">
        <v>2153</v>
      </c>
      <c r="L661" t="s">
        <v>11</v>
      </c>
    </row>
    <row r="662" spans="1:12">
      <c r="A662" t="s">
        <v>2154</v>
      </c>
      <c r="B662" t="s">
        <v>14</v>
      </c>
      <c r="C662" t="s">
        <v>2</v>
      </c>
      <c r="E662" t="s">
        <v>3</v>
      </c>
      <c r="F662" t="s">
        <v>2155</v>
      </c>
      <c r="G662">
        <v>2</v>
      </c>
      <c r="H662">
        <v>0</v>
      </c>
      <c r="I662">
        <v>0</v>
      </c>
      <c r="J662">
        <v>2</v>
      </c>
      <c r="K662" t="s">
        <v>2156</v>
      </c>
      <c r="L662" t="s">
        <v>11</v>
      </c>
    </row>
    <row r="663" spans="1:12">
      <c r="A663" t="s">
        <v>2157</v>
      </c>
      <c r="B663" t="s">
        <v>14</v>
      </c>
      <c r="D663" t="s">
        <v>15</v>
      </c>
      <c r="E663" t="s">
        <v>3</v>
      </c>
      <c r="F663" t="s">
        <v>2158</v>
      </c>
      <c r="G663">
        <v>4</v>
      </c>
      <c r="H663">
        <v>1</v>
      </c>
      <c r="I663">
        <v>1</v>
      </c>
      <c r="J663">
        <v>3</v>
      </c>
      <c r="K663" t="s">
        <v>2159</v>
      </c>
      <c r="L663" t="s">
        <v>2160</v>
      </c>
    </row>
    <row r="664" spans="1:12">
      <c r="A664" t="s">
        <v>2161</v>
      </c>
      <c r="B664" t="s">
        <v>1</v>
      </c>
      <c r="C664" t="s">
        <v>2</v>
      </c>
      <c r="E664" t="s">
        <v>3</v>
      </c>
      <c r="F664" t="s">
        <v>2162</v>
      </c>
      <c r="G664">
        <v>2</v>
      </c>
      <c r="H664">
        <v>0</v>
      </c>
      <c r="I664">
        <v>0</v>
      </c>
      <c r="J664">
        <v>2</v>
      </c>
      <c r="K664" t="s">
        <v>2163</v>
      </c>
      <c r="L664" t="s">
        <v>11</v>
      </c>
    </row>
    <row r="665" spans="1:12">
      <c r="A665" t="s">
        <v>2164</v>
      </c>
      <c r="B665" t="s">
        <v>14</v>
      </c>
      <c r="C665" t="s">
        <v>2</v>
      </c>
      <c r="E665" t="s">
        <v>3</v>
      </c>
      <c r="F665" t="s">
        <v>2165</v>
      </c>
      <c r="G665">
        <v>1</v>
      </c>
      <c r="H665">
        <v>0</v>
      </c>
      <c r="I665">
        <v>0</v>
      </c>
      <c r="J665">
        <v>1</v>
      </c>
      <c r="K665" t="s">
        <v>2166</v>
      </c>
      <c r="L665" t="s">
        <v>11</v>
      </c>
    </row>
    <row r="666" spans="1:12">
      <c r="A666" t="s">
        <v>2167</v>
      </c>
      <c r="B666" t="s">
        <v>14</v>
      </c>
      <c r="C666" t="s">
        <v>2</v>
      </c>
      <c r="E666" t="s">
        <v>3</v>
      </c>
      <c r="F666" t="s">
        <v>2168</v>
      </c>
      <c r="G666">
        <v>1</v>
      </c>
      <c r="H666">
        <v>0</v>
      </c>
      <c r="I666">
        <v>0</v>
      </c>
      <c r="J666">
        <v>1</v>
      </c>
      <c r="K666" t="s">
        <v>2169</v>
      </c>
      <c r="L666" t="s">
        <v>11</v>
      </c>
    </row>
    <row r="667" spans="1:12">
      <c r="A667" t="s">
        <v>2170</v>
      </c>
      <c r="B667" t="s">
        <v>29</v>
      </c>
      <c r="C667" t="s">
        <v>2</v>
      </c>
      <c r="E667" t="s">
        <v>3</v>
      </c>
      <c r="F667" t="s">
        <v>2171</v>
      </c>
      <c r="G667">
        <v>1</v>
      </c>
      <c r="H667">
        <v>1</v>
      </c>
      <c r="I667">
        <v>1</v>
      </c>
      <c r="J667">
        <v>0</v>
      </c>
      <c r="K667" t="s">
        <v>2172</v>
      </c>
      <c r="L667" t="s">
        <v>2172</v>
      </c>
    </row>
    <row r="668" spans="1:12">
      <c r="A668" t="s">
        <v>2173</v>
      </c>
      <c r="B668" t="s">
        <v>1</v>
      </c>
      <c r="C668" t="s">
        <v>2</v>
      </c>
      <c r="D668" t="s">
        <v>15</v>
      </c>
      <c r="F668" t="s">
        <v>2174</v>
      </c>
      <c r="G668">
        <v>1</v>
      </c>
      <c r="H668">
        <v>0</v>
      </c>
      <c r="I668">
        <v>0</v>
      </c>
      <c r="J668">
        <v>1</v>
      </c>
      <c r="K668" t="s">
        <v>2175</v>
      </c>
      <c r="L668" t="s">
        <v>11</v>
      </c>
    </row>
    <row r="669" spans="1:12">
      <c r="A669" t="s">
        <v>2176</v>
      </c>
      <c r="B669" t="s">
        <v>14</v>
      </c>
      <c r="C669" t="s">
        <v>2</v>
      </c>
      <c r="E669" t="s">
        <v>3</v>
      </c>
      <c r="F669" t="s">
        <v>2177</v>
      </c>
      <c r="G669">
        <v>1</v>
      </c>
      <c r="H669">
        <v>0</v>
      </c>
      <c r="I669">
        <v>0</v>
      </c>
      <c r="J669">
        <v>1</v>
      </c>
      <c r="K669" t="s">
        <v>2178</v>
      </c>
      <c r="L669" t="s">
        <v>11</v>
      </c>
    </row>
    <row r="670" spans="1:12">
      <c r="A670" t="s">
        <v>2179</v>
      </c>
      <c r="B670" t="s">
        <v>14</v>
      </c>
      <c r="C670" t="s">
        <v>2</v>
      </c>
      <c r="E670" t="s">
        <v>3</v>
      </c>
      <c r="F670" t="s">
        <v>2180</v>
      </c>
      <c r="G670">
        <v>1</v>
      </c>
      <c r="H670">
        <v>0</v>
      </c>
      <c r="I670">
        <v>0</v>
      </c>
      <c r="J670">
        <v>1</v>
      </c>
      <c r="K670" t="s">
        <v>2181</v>
      </c>
      <c r="L670" t="s">
        <v>11</v>
      </c>
    </row>
    <row r="671" spans="1:12">
      <c r="A671" t="s">
        <v>2182</v>
      </c>
      <c r="B671" t="s">
        <v>29</v>
      </c>
      <c r="C671" t="s">
        <v>2</v>
      </c>
      <c r="E671" t="s">
        <v>3</v>
      </c>
      <c r="F671" t="s">
        <v>2183</v>
      </c>
      <c r="G671">
        <v>1</v>
      </c>
      <c r="H671">
        <v>0</v>
      </c>
      <c r="I671">
        <v>0</v>
      </c>
      <c r="J671">
        <v>1</v>
      </c>
      <c r="K671" t="s">
        <v>2184</v>
      </c>
      <c r="L671" t="s">
        <v>11</v>
      </c>
    </row>
    <row r="672" spans="1:12">
      <c r="A672" t="s">
        <v>2185</v>
      </c>
      <c r="B672" t="s">
        <v>29</v>
      </c>
      <c r="C672" t="s">
        <v>2</v>
      </c>
      <c r="E672" t="s">
        <v>3</v>
      </c>
      <c r="F672" t="s">
        <v>2186</v>
      </c>
      <c r="G672">
        <v>1</v>
      </c>
      <c r="H672">
        <v>0</v>
      </c>
      <c r="I672">
        <v>0</v>
      </c>
      <c r="J672">
        <v>1</v>
      </c>
      <c r="K672" t="s">
        <v>2187</v>
      </c>
      <c r="L672" t="s">
        <v>11</v>
      </c>
    </row>
    <row r="673" spans="1:12">
      <c r="A673" t="s">
        <v>2188</v>
      </c>
      <c r="B673" t="s">
        <v>14</v>
      </c>
      <c r="C673" t="s">
        <v>2</v>
      </c>
      <c r="E673" t="s">
        <v>3</v>
      </c>
      <c r="F673" t="s">
        <v>2189</v>
      </c>
      <c r="G673">
        <v>3</v>
      </c>
      <c r="H673">
        <v>0</v>
      </c>
      <c r="I673">
        <v>0</v>
      </c>
      <c r="J673">
        <v>3</v>
      </c>
      <c r="K673" t="s">
        <v>2190</v>
      </c>
      <c r="L673" t="s">
        <v>11</v>
      </c>
    </row>
    <row r="674" spans="1:12">
      <c r="A674" t="s">
        <v>2191</v>
      </c>
      <c r="B674" t="s">
        <v>14</v>
      </c>
      <c r="C674" t="s">
        <v>2</v>
      </c>
      <c r="E674" t="s">
        <v>3</v>
      </c>
      <c r="F674" t="s">
        <v>2192</v>
      </c>
      <c r="G674">
        <v>1</v>
      </c>
      <c r="H674">
        <v>1</v>
      </c>
      <c r="I674">
        <v>1</v>
      </c>
      <c r="J674">
        <v>0</v>
      </c>
      <c r="K674" t="s">
        <v>2193</v>
      </c>
      <c r="L674" t="s">
        <v>2193</v>
      </c>
    </row>
    <row r="675" spans="1:12">
      <c r="A675" t="s">
        <v>2194</v>
      </c>
      <c r="B675" t="s">
        <v>14</v>
      </c>
      <c r="D675" t="s">
        <v>15</v>
      </c>
      <c r="E675" t="s">
        <v>3</v>
      </c>
      <c r="F675" t="s">
        <v>2195</v>
      </c>
      <c r="G675">
        <v>3</v>
      </c>
      <c r="H675">
        <v>0</v>
      </c>
      <c r="I675">
        <v>0</v>
      </c>
      <c r="J675">
        <v>3</v>
      </c>
      <c r="K675" t="s">
        <v>2196</v>
      </c>
      <c r="L675" t="s">
        <v>11</v>
      </c>
    </row>
    <row r="676" spans="1:12">
      <c r="A676" t="s">
        <v>2197</v>
      </c>
      <c r="B676" t="s">
        <v>14</v>
      </c>
      <c r="C676" t="s">
        <v>2</v>
      </c>
      <c r="E676" t="s">
        <v>3</v>
      </c>
      <c r="F676" t="s">
        <v>2198</v>
      </c>
      <c r="G676">
        <v>1</v>
      </c>
      <c r="H676">
        <v>0</v>
      </c>
      <c r="I676">
        <v>0</v>
      </c>
      <c r="J676">
        <v>1</v>
      </c>
      <c r="K676" t="s">
        <v>2199</v>
      </c>
      <c r="L676" t="s">
        <v>11</v>
      </c>
    </row>
    <row r="677" spans="1:12">
      <c r="A677" t="s">
        <v>2200</v>
      </c>
      <c r="B677" t="s">
        <v>29</v>
      </c>
      <c r="C677" t="s">
        <v>2</v>
      </c>
      <c r="E677" t="s">
        <v>3</v>
      </c>
      <c r="F677" t="s">
        <v>2201</v>
      </c>
      <c r="G677">
        <v>1</v>
      </c>
      <c r="H677">
        <v>0</v>
      </c>
      <c r="I677">
        <v>0</v>
      </c>
      <c r="J677">
        <v>1</v>
      </c>
      <c r="K677" t="s">
        <v>2202</v>
      </c>
      <c r="L677" t="s">
        <v>11</v>
      </c>
    </row>
    <row r="678" spans="1:12">
      <c r="A678" t="s">
        <v>2203</v>
      </c>
      <c r="B678" t="s">
        <v>14</v>
      </c>
      <c r="C678" t="s">
        <v>2</v>
      </c>
      <c r="E678" t="s">
        <v>3</v>
      </c>
      <c r="F678" t="s">
        <v>2204</v>
      </c>
      <c r="G678">
        <v>1</v>
      </c>
      <c r="H678">
        <v>0</v>
      </c>
      <c r="I678">
        <v>0</v>
      </c>
      <c r="J678">
        <v>1</v>
      </c>
      <c r="K678" t="s">
        <v>2205</v>
      </c>
      <c r="L678" t="s">
        <v>11</v>
      </c>
    </row>
    <row r="679" spans="1:12">
      <c r="A679" t="s">
        <v>2206</v>
      </c>
      <c r="B679" t="s">
        <v>1</v>
      </c>
      <c r="C679" t="s">
        <v>2</v>
      </c>
      <c r="E679" t="s">
        <v>3</v>
      </c>
      <c r="F679" t="s">
        <v>2207</v>
      </c>
      <c r="G679">
        <v>2</v>
      </c>
      <c r="H679">
        <v>0</v>
      </c>
      <c r="I679">
        <v>0</v>
      </c>
      <c r="J679">
        <v>2</v>
      </c>
      <c r="K679" t="s">
        <v>2208</v>
      </c>
      <c r="L679" t="s">
        <v>11</v>
      </c>
    </row>
    <row r="680" spans="1:12">
      <c r="A680" t="s">
        <v>2209</v>
      </c>
      <c r="B680" t="s">
        <v>14</v>
      </c>
      <c r="C680" t="s">
        <v>2</v>
      </c>
      <c r="E680" t="s">
        <v>3</v>
      </c>
      <c r="F680" t="s">
        <v>2210</v>
      </c>
      <c r="G680">
        <v>1</v>
      </c>
      <c r="H680">
        <v>0</v>
      </c>
      <c r="I680">
        <v>0</v>
      </c>
      <c r="J680">
        <v>1</v>
      </c>
      <c r="K680" t="s">
        <v>2211</v>
      </c>
      <c r="L680" t="s">
        <v>11</v>
      </c>
    </row>
    <row r="681" spans="1:12">
      <c r="A681" t="s">
        <v>2212</v>
      </c>
      <c r="B681" t="s">
        <v>14</v>
      </c>
      <c r="C681" t="s">
        <v>2</v>
      </c>
      <c r="E681" t="s">
        <v>3</v>
      </c>
      <c r="F681" t="s">
        <v>2213</v>
      </c>
      <c r="G681">
        <v>1</v>
      </c>
      <c r="H681">
        <v>1</v>
      </c>
      <c r="I681">
        <v>1</v>
      </c>
      <c r="J681">
        <v>0</v>
      </c>
      <c r="K681" t="s">
        <v>2214</v>
      </c>
      <c r="L681" t="s">
        <v>2214</v>
      </c>
    </row>
    <row r="682" spans="1:12">
      <c r="A682" t="s">
        <v>2215</v>
      </c>
      <c r="B682" t="s">
        <v>14</v>
      </c>
      <c r="C682" t="s">
        <v>2</v>
      </c>
      <c r="E682" t="s">
        <v>3</v>
      </c>
      <c r="F682" t="s">
        <v>2216</v>
      </c>
      <c r="G682">
        <v>1</v>
      </c>
      <c r="H682">
        <v>1</v>
      </c>
      <c r="I682">
        <v>1</v>
      </c>
      <c r="J682">
        <v>0</v>
      </c>
      <c r="K682" t="s">
        <v>2217</v>
      </c>
      <c r="L682" t="s">
        <v>2217</v>
      </c>
    </row>
    <row r="683" spans="1:12">
      <c r="A683" t="s">
        <v>2218</v>
      </c>
      <c r="B683" t="s">
        <v>29</v>
      </c>
      <c r="C683" t="s">
        <v>2</v>
      </c>
      <c r="E683" t="s">
        <v>3</v>
      </c>
      <c r="F683" t="s">
        <v>2219</v>
      </c>
      <c r="G683">
        <v>1</v>
      </c>
      <c r="H683">
        <v>0</v>
      </c>
      <c r="I683">
        <v>0</v>
      </c>
      <c r="J683">
        <v>1</v>
      </c>
      <c r="K683" t="s">
        <v>2220</v>
      </c>
      <c r="L683" t="s">
        <v>11</v>
      </c>
    </row>
    <row r="684" spans="1:12">
      <c r="A684" t="s">
        <v>2221</v>
      </c>
      <c r="B684" t="s">
        <v>29</v>
      </c>
      <c r="C684" t="s">
        <v>2</v>
      </c>
      <c r="E684" t="s">
        <v>3</v>
      </c>
      <c r="F684" t="s">
        <v>2222</v>
      </c>
      <c r="G684">
        <v>1</v>
      </c>
      <c r="H684">
        <v>0</v>
      </c>
      <c r="I684">
        <v>0</v>
      </c>
      <c r="J684">
        <v>1</v>
      </c>
      <c r="K684" t="s">
        <v>2223</v>
      </c>
      <c r="L684" t="s">
        <v>11</v>
      </c>
    </row>
    <row r="685" spans="1:12">
      <c r="A685" t="s">
        <v>2224</v>
      </c>
      <c r="B685" t="s">
        <v>14</v>
      </c>
      <c r="C685" t="s">
        <v>2</v>
      </c>
      <c r="E685" t="s">
        <v>3</v>
      </c>
      <c r="F685" t="s">
        <v>2225</v>
      </c>
      <c r="G685">
        <v>1</v>
      </c>
      <c r="H685">
        <v>1</v>
      </c>
      <c r="I685">
        <v>1</v>
      </c>
      <c r="J685">
        <v>0</v>
      </c>
      <c r="K685" t="s">
        <v>2226</v>
      </c>
      <c r="L685" t="s">
        <v>2226</v>
      </c>
    </row>
    <row r="686" spans="1:12">
      <c r="A686" t="s">
        <v>2227</v>
      </c>
      <c r="B686" t="s">
        <v>1</v>
      </c>
      <c r="C686" t="s">
        <v>2</v>
      </c>
      <c r="E686" t="s">
        <v>3</v>
      </c>
      <c r="F686" t="s">
        <v>2228</v>
      </c>
      <c r="G686">
        <v>1</v>
      </c>
      <c r="H686">
        <v>0</v>
      </c>
      <c r="I686">
        <v>0</v>
      </c>
      <c r="J686">
        <v>1</v>
      </c>
      <c r="K686" t="s">
        <v>2229</v>
      </c>
      <c r="L686" t="s">
        <v>11</v>
      </c>
    </row>
    <row r="687" spans="1:12">
      <c r="A687" t="s">
        <v>2230</v>
      </c>
      <c r="B687" t="s">
        <v>29</v>
      </c>
      <c r="C687" t="s">
        <v>2</v>
      </c>
      <c r="E687" t="s">
        <v>3</v>
      </c>
      <c r="F687" t="s">
        <v>2231</v>
      </c>
      <c r="G687">
        <v>1</v>
      </c>
      <c r="H687">
        <v>1</v>
      </c>
      <c r="I687">
        <v>1</v>
      </c>
      <c r="J687">
        <v>0</v>
      </c>
      <c r="K687" t="s">
        <v>2232</v>
      </c>
      <c r="L687" t="s">
        <v>2232</v>
      </c>
    </row>
    <row r="688" spans="1:12">
      <c r="A688" t="s">
        <v>2233</v>
      </c>
      <c r="B688" t="s">
        <v>1</v>
      </c>
      <c r="C688" t="s">
        <v>2</v>
      </c>
      <c r="D688" t="s">
        <v>15</v>
      </c>
      <c r="F688" t="s">
        <v>2234</v>
      </c>
      <c r="G688">
        <v>1</v>
      </c>
      <c r="H688">
        <v>1</v>
      </c>
      <c r="I688">
        <v>1</v>
      </c>
      <c r="J688">
        <v>0</v>
      </c>
      <c r="K688" t="s">
        <v>2235</v>
      </c>
      <c r="L688" t="s">
        <v>2235</v>
      </c>
    </row>
    <row r="689" spans="1:12">
      <c r="A689" t="s">
        <v>2236</v>
      </c>
      <c r="B689" t="s">
        <v>14</v>
      </c>
      <c r="D689" t="s">
        <v>15</v>
      </c>
      <c r="E689" t="s">
        <v>3</v>
      </c>
      <c r="F689" t="s">
        <v>2237</v>
      </c>
      <c r="G689">
        <v>1</v>
      </c>
      <c r="H689">
        <v>1</v>
      </c>
      <c r="I689">
        <v>1</v>
      </c>
      <c r="J689">
        <v>0</v>
      </c>
      <c r="K689" t="s">
        <v>2238</v>
      </c>
      <c r="L689" t="s">
        <v>2238</v>
      </c>
    </row>
    <row r="690" spans="1:12">
      <c r="A690" t="s">
        <v>2239</v>
      </c>
      <c r="B690" t="s">
        <v>14</v>
      </c>
      <c r="D690" t="s">
        <v>15</v>
      </c>
      <c r="E690" t="s">
        <v>3</v>
      </c>
      <c r="F690" t="s">
        <v>2240</v>
      </c>
      <c r="G690">
        <v>2</v>
      </c>
      <c r="H690">
        <v>2</v>
      </c>
      <c r="I690">
        <v>2</v>
      </c>
      <c r="J690">
        <v>0</v>
      </c>
      <c r="K690" t="s">
        <v>2241</v>
      </c>
      <c r="L690" t="s">
        <v>2241</v>
      </c>
    </row>
    <row r="691" spans="1:12">
      <c r="A691" t="s">
        <v>2242</v>
      </c>
      <c r="B691" t="s">
        <v>1</v>
      </c>
      <c r="C691" t="s">
        <v>2</v>
      </c>
      <c r="E691" t="s">
        <v>3</v>
      </c>
      <c r="F691" t="s">
        <v>2243</v>
      </c>
      <c r="G691">
        <v>2</v>
      </c>
      <c r="H691">
        <v>1</v>
      </c>
      <c r="I691">
        <v>1</v>
      </c>
      <c r="J691">
        <v>1</v>
      </c>
      <c r="K691" t="s">
        <v>2244</v>
      </c>
      <c r="L691" t="s">
        <v>2245</v>
      </c>
    </row>
    <row r="692" spans="1:12">
      <c r="A692" t="s">
        <v>2246</v>
      </c>
      <c r="B692" t="s">
        <v>1</v>
      </c>
      <c r="D692" t="s">
        <v>15</v>
      </c>
      <c r="E692" t="s">
        <v>3</v>
      </c>
      <c r="F692" t="s">
        <v>2247</v>
      </c>
      <c r="G692">
        <v>2</v>
      </c>
      <c r="H692">
        <v>2</v>
      </c>
      <c r="I692">
        <v>2</v>
      </c>
      <c r="J692">
        <v>0</v>
      </c>
      <c r="K692" t="s">
        <v>2248</v>
      </c>
      <c r="L692" t="s">
        <v>2249</v>
      </c>
    </row>
    <row r="693" spans="1:12">
      <c r="A693" t="s">
        <v>2250</v>
      </c>
      <c r="B693" t="s">
        <v>14</v>
      </c>
      <c r="C693" t="s">
        <v>2</v>
      </c>
      <c r="E693" t="s">
        <v>3</v>
      </c>
      <c r="F693" t="s">
        <v>2251</v>
      </c>
      <c r="G693">
        <v>1</v>
      </c>
      <c r="H693">
        <v>1</v>
      </c>
      <c r="I693">
        <v>1</v>
      </c>
      <c r="J693">
        <v>0</v>
      </c>
      <c r="K693" t="s">
        <v>2252</v>
      </c>
      <c r="L693" t="s">
        <v>2252</v>
      </c>
    </row>
    <row r="694" spans="1:12">
      <c r="A694" t="s">
        <v>2253</v>
      </c>
      <c r="B694" t="s">
        <v>14</v>
      </c>
      <c r="C694" t="s">
        <v>2</v>
      </c>
      <c r="E694" t="s">
        <v>3</v>
      </c>
      <c r="F694" t="s">
        <v>2254</v>
      </c>
      <c r="G694">
        <v>1</v>
      </c>
      <c r="H694">
        <v>1</v>
      </c>
      <c r="I694">
        <v>1</v>
      </c>
      <c r="J694">
        <v>0</v>
      </c>
      <c r="K694" t="s">
        <v>2255</v>
      </c>
      <c r="L694" t="s">
        <v>2255</v>
      </c>
    </row>
    <row r="695" spans="1:12">
      <c r="A695" t="s">
        <v>2256</v>
      </c>
      <c r="B695" t="s">
        <v>1</v>
      </c>
      <c r="D695" t="s">
        <v>15</v>
      </c>
      <c r="E695" t="s">
        <v>3</v>
      </c>
      <c r="F695" t="s">
        <v>2257</v>
      </c>
      <c r="G695">
        <v>3</v>
      </c>
      <c r="H695">
        <v>1</v>
      </c>
      <c r="I695">
        <v>1</v>
      </c>
      <c r="J695">
        <v>2</v>
      </c>
      <c r="K695" t="s">
        <v>2258</v>
      </c>
      <c r="L695" t="s">
        <v>2259</v>
      </c>
    </row>
    <row r="696" spans="1:12">
      <c r="A696" t="s">
        <v>2260</v>
      </c>
      <c r="B696" t="s">
        <v>14</v>
      </c>
      <c r="D696" t="s">
        <v>15</v>
      </c>
      <c r="E696" t="s">
        <v>3</v>
      </c>
      <c r="F696" t="s">
        <v>2261</v>
      </c>
      <c r="G696">
        <v>1</v>
      </c>
      <c r="H696">
        <v>1</v>
      </c>
      <c r="I696">
        <v>1</v>
      </c>
      <c r="J696">
        <v>0</v>
      </c>
      <c r="K696" t="s">
        <v>2262</v>
      </c>
      <c r="L696" t="s">
        <v>2262</v>
      </c>
    </row>
    <row r="697" spans="1:12">
      <c r="A697" t="s">
        <v>2263</v>
      </c>
      <c r="B697" t="s">
        <v>14</v>
      </c>
      <c r="D697" t="s">
        <v>15</v>
      </c>
      <c r="E697" t="s">
        <v>3</v>
      </c>
      <c r="F697" t="s">
        <v>2264</v>
      </c>
      <c r="G697">
        <v>1</v>
      </c>
      <c r="H697">
        <v>0</v>
      </c>
      <c r="I697">
        <v>0</v>
      </c>
      <c r="J697">
        <v>1</v>
      </c>
      <c r="K697" t="s">
        <v>2265</v>
      </c>
      <c r="L697" t="s">
        <v>11</v>
      </c>
    </row>
    <row r="698" spans="1:12">
      <c r="A698" t="s">
        <v>2266</v>
      </c>
      <c r="B698" t="s">
        <v>1</v>
      </c>
      <c r="D698" t="s">
        <v>15</v>
      </c>
      <c r="E698" t="s">
        <v>3</v>
      </c>
      <c r="F698" t="s">
        <v>2267</v>
      </c>
      <c r="G698">
        <v>3</v>
      </c>
      <c r="H698">
        <v>1</v>
      </c>
      <c r="I698">
        <v>1</v>
      </c>
      <c r="J698">
        <v>2</v>
      </c>
      <c r="K698" t="s">
        <v>2268</v>
      </c>
      <c r="L698" t="s">
        <v>2269</v>
      </c>
    </row>
    <row r="699" spans="1:12">
      <c r="A699" t="s">
        <v>2270</v>
      </c>
      <c r="B699" t="s">
        <v>1</v>
      </c>
      <c r="D699" t="s">
        <v>15</v>
      </c>
      <c r="E699" t="s">
        <v>3</v>
      </c>
      <c r="F699" t="s">
        <v>2271</v>
      </c>
      <c r="G699">
        <v>2</v>
      </c>
      <c r="H699">
        <v>1</v>
      </c>
      <c r="I699">
        <v>1</v>
      </c>
      <c r="J699">
        <v>1</v>
      </c>
      <c r="K699" t="s">
        <v>2272</v>
      </c>
      <c r="L699" t="s">
        <v>2273</v>
      </c>
    </row>
    <row r="700" spans="1:12">
      <c r="A700" t="s">
        <v>2274</v>
      </c>
      <c r="B700" t="s">
        <v>29</v>
      </c>
      <c r="C700" t="s">
        <v>2</v>
      </c>
      <c r="E700" t="s">
        <v>3</v>
      </c>
      <c r="F700" t="s">
        <v>2275</v>
      </c>
      <c r="G700">
        <v>1</v>
      </c>
      <c r="H700">
        <v>0</v>
      </c>
      <c r="I700">
        <v>0</v>
      </c>
      <c r="J700">
        <v>1</v>
      </c>
      <c r="K700" t="s">
        <v>2276</v>
      </c>
      <c r="L700" t="s">
        <v>11</v>
      </c>
    </row>
    <row r="701" spans="1:12">
      <c r="A701" t="s">
        <v>2277</v>
      </c>
      <c r="B701" t="s">
        <v>1</v>
      </c>
      <c r="C701" t="s">
        <v>2</v>
      </c>
      <c r="D701" t="s">
        <v>15</v>
      </c>
      <c r="F701" t="s">
        <v>2278</v>
      </c>
      <c r="G701">
        <v>2</v>
      </c>
      <c r="H701">
        <v>2</v>
      </c>
      <c r="I701">
        <v>2</v>
      </c>
      <c r="J701">
        <v>0</v>
      </c>
      <c r="K701" t="s">
        <v>2279</v>
      </c>
      <c r="L701" t="s">
        <v>2279</v>
      </c>
    </row>
    <row r="702" spans="1:12">
      <c r="A702" t="s">
        <v>2280</v>
      </c>
      <c r="B702" t="s">
        <v>14</v>
      </c>
      <c r="C702" t="s">
        <v>2</v>
      </c>
      <c r="E702" t="s">
        <v>3</v>
      </c>
      <c r="F702" t="s">
        <v>2281</v>
      </c>
      <c r="G702">
        <v>2</v>
      </c>
      <c r="H702">
        <v>2</v>
      </c>
      <c r="I702">
        <v>2</v>
      </c>
      <c r="J702">
        <v>0</v>
      </c>
      <c r="K702" t="s">
        <v>2282</v>
      </c>
      <c r="L702" t="s">
        <v>2282</v>
      </c>
    </row>
    <row r="703" spans="1:12">
      <c r="A703" t="s">
        <v>2283</v>
      </c>
      <c r="B703" t="s">
        <v>1</v>
      </c>
      <c r="C703" t="s">
        <v>2</v>
      </c>
      <c r="D703" t="s">
        <v>15</v>
      </c>
      <c r="F703" t="s">
        <v>2284</v>
      </c>
      <c r="G703">
        <v>3</v>
      </c>
      <c r="H703">
        <v>2</v>
      </c>
      <c r="I703">
        <v>2</v>
      </c>
      <c r="J703">
        <v>1</v>
      </c>
      <c r="K703" t="s">
        <v>2285</v>
      </c>
      <c r="L703" t="s">
        <v>2286</v>
      </c>
    </row>
    <row r="704" spans="1:12">
      <c r="A704" t="s">
        <v>2287</v>
      </c>
      <c r="B704" t="s">
        <v>14</v>
      </c>
      <c r="C704" t="s">
        <v>2</v>
      </c>
      <c r="E704" t="s">
        <v>3</v>
      </c>
      <c r="F704" t="s">
        <v>2288</v>
      </c>
      <c r="G704">
        <v>2</v>
      </c>
      <c r="H704">
        <v>1</v>
      </c>
      <c r="I704">
        <v>1</v>
      </c>
      <c r="J704">
        <v>1</v>
      </c>
      <c r="K704" t="s">
        <v>2289</v>
      </c>
      <c r="L704" t="s">
        <v>2290</v>
      </c>
    </row>
    <row r="705" spans="1:12">
      <c r="A705" t="s">
        <v>2291</v>
      </c>
      <c r="B705" t="s">
        <v>29</v>
      </c>
      <c r="C705" t="s">
        <v>2</v>
      </c>
      <c r="E705" t="s">
        <v>3</v>
      </c>
      <c r="F705" t="s">
        <v>2292</v>
      </c>
      <c r="G705">
        <v>1</v>
      </c>
      <c r="H705">
        <v>0</v>
      </c>
      <c r="I705">
        <v>0</v>
      </c>
      <c r="J705">
        <v>1</v>
      </c>
      <c r="K705" t="s">
        <v>2293</v>
      </c>
      <c r="L705" t="s">
        <v>11</v>
      </c>
    </row>
    <row r="706" spans="1:12">
      <c r="A706" t="s">
        <v>2294</v>
      </c>
      <c r="B706" t="s">
        <v>1</v>
      </c>
      <c r="C706" t="s">
        <v>2</v>
      </c>
      <c r="D706" t="s">
        <v>15</v>
      </c>
      <c r="F706" t="s">
        <v>2295</v>
      </c>
      <c r="G706">
        <v>2</v>
      </c>
      <c r="H706">
        <v>2</v>
      </c>
      <c r="I706">
        <v>2</v>
      </c>
      <c r="J706">
        <v>0</v>
      </c>
      <c r="K706" t="s">
        <v>2296</v>
      </c>
      <c r="L706" t="s">
        <v>2296</v>
      </c>
    </row>
    <row r="707" spans="1:12">
      <c r="A707" t="s">
        <v>2297</v>
      </c>
      <c r="B707" t="s">
        <v>29</v>
      </c>
      <c r="C707" t="s">
        <v>2</v>
      </c>
      <c r="E707" t="s">
        <v>3</v>
      </c>
      <c r="F707" t="s">
        <v>2298</v>
      </c>
      <c r="G707">
        <v>1</v>
      </c>
      <c r="H707">
        <v>0</v>
      </c>
      <c r="I707">
        <v>0</v>
      </c>
      <c r="J707">
        <v>1</v>
      </c>
      <c r="K707" t="s">
        <v>2299</v>
      </c>
      <c r="L707" t="s">
        <v>11</v>
      </c>
    </row>
    <row r="708" spans="1:12">
      <c r="A708" t="s">
        <v>2300</v>
      </c>
      <c r="B708" t="s">
        <v>1</v>
      </c>
      <c r="C708" t="s">
        <v>2</v>
      </c>
      <c r="E708" t="s">
        <v>3</v>
      </c>
      <c r="F708" t="s">
        <v>2301</v>
      </c>
      <c r="G708">
        <v>1</v>
      </c>
      <c r="H708">
        <v>0</v>
      </c>
      <c r="I708">
        <v>0</v>
      </c>
      <c r="J708">
        <v>1</v>
      </c>
      <c r="K708" t="s">
        <v>2302</v>
      </c>
      <c r="L708" t="s">
        <v>11</v>
      </c>
    </row>
    <row r="709" spans="1:12">
      <c r="A709" t="s">
        <v>2303</v>
      </c>
      <c r="B709" t="s">
        <v>14</v>
      </c>
      <c r="C709" t="s">
        <v>2</v>
      </c>
      <c r="E709" t="s">
        <v>3</v>
      </c>
      <c r="F709" t="s">
        <v>2304</v>
      </c>
      <c r="G709">
        <v>1</v>
      </c>
      <c r="H709">
        <v>1</v>
      </c>
      <c r="I709">
        <v>1</v>
      </c>
      <c r="J709">
        <v>0</v>
      </c>
      <c r="K709" t="s">
        <v>2305</v>
      </c>
      <c r="L709" t="s">
        <v>2305</v>
      </c>
    </row>
    <row r="710" spans="1:12">
      <c r="A710" t="s">
        <v>2306</v>
      </c>
      <c r="B710" t="s">
        <v>1</v>
      </c>
      <c r="D710" t="s">
        <v>15</v>
      </c>
      <c r="E710" t="s">
        <v>3</v>
      </c>
      <c r="F710" t="s">
        <v>2307</v>
      </c>
      <c r="G710">
        <v>1</v>
      </c>
      <c r="H710">
        <v>0</v>
      </c>
      <c r="I710">
        <v>0</v>
      </c>
      <c r="J710">
        <v>1</v>
      </c>
      <c r="K710" t="s">
        <v>2308</v>
      </c>
      <c r="L710" t="s">
        <v>11</v>
      </c>
    </row>
    <row r="711" spans="1:12">
      <c r="A711" t="s">
        <v>2309</v>
      </c>
      <c r="B711" t="s">
        <v>14</v>
      </c>
      <c r="D711" t="s">
        <v>15</v>
      </c>
      <c r="E711" t="s">
        <v>3</v>
      </c>
      <c r="F711" t="s">
        <v>2310</v>
      </c>
      <c r="G711">
        <v>1</v>
      </c>
      <c r="H711">
        <v>1</v>
      </c>
      <c r="I711">
        <v>1</v>
      </c>
      <c r="J711">
        <v>0</v>
      </c>
      <c r="K711" t="s">
        <v>2311</v>
      </c>
      <c r="L711" t="s">
        <v>2311</v>
      </c>
    </row>
    <row r="712" spans="1:12">
      <c r="A712" t="s">
        <v>2312</v>
      </c>
      <c r="B712" t="s">
        <v>14</v>
      </c>
      <c r="C712" t="s">
        <v>2</v>
      </c>
      <c r="D712" t="s">
        <v>15</v>
      </c>
      <c r="F712" t="s">
        <v>2313</v>
      </c>
      <c r="G712">
        <v>1</v>
      </c>
      <c r="H712">
        <v>1</v>
      </c>
      <c r="I712">
        <v>1</v>
      </c>
      <c r="J712">
        <v>0</v>
      </c>
      <c r="K712" t="s">
        <v>2314</v>
      </c>
      <c r="L712" t="s">
        <v>2314</v>
      </c>
    </row>
    <row r="713" spans="1:12">
      <c r="A713" t="s">
        <v>2315</v>
      </c>
      <c r="B713" t="s">
        <v>14</v>
      </c>
      <c r="C713" t="s">
        <v>2</v>
      </c>
      <c r="E713" t="s">
        <v>3</v>
      </c>
      <c r="F713" t="s">
        <v>2316</v>
      </c>
      <c r="G713">
        <v>1</v>
      </c>
      <c r="H713">
        <v>0</v>
      </c>
      <c r="I713">
        <v>0</v>
      </c>
      <c r="J713">
        <v>1</v>
      </c>
      <c r="K713" t="s">
        <v>2317</v>
      </c>
      <c r="L713" t="s">
        <v>11</v>
      </c>
    </row>
    <row r="714" spans="1:12">
      <c r="A714" t="s">
        <v>2318</v>
      </c>
      <c r="B714" t="s">
        <v>14</v>
      </c>
      <c r="D714" t="s">
        <v>15</v>
      </c>
      <c r="E714" t="s">
        <v>3</v>
      </c>
      <c r="F714" t="s">
        <v>2319</v>
      </c>
      <c r="G714">
        <v>2</v>
      </c>
      <c r="H714">
        <v>1</v>
      </c>
      <c r="I714">
        <v>1</v>
      </c>
      <c r="J714">
        <v>1</v>
      </c>
      <c r="K714" t="s">
        <v>2320</v>
      </c>
      <c r="L714" t="s">
        <v>2321</v>
      </c>
    </row>
    <row r="715" spans="1:12">
      <c r="A715" t="s">
        <v>2322</v>
      </c>
      <c r="B715" t="s">
        <v>14</v>
      </c>
      <c r="D715" t="s">
        <v>15</v>
      </c>
      <c r="E715" t="s">
        <v>3</v>
      </c>
      <c r="F715" t="s">
        <v>2323</v>
      </c>
      <c r="G715">
        <v>2</v>
      </c>
      <c r="H715">
        <v>10</v>
      </c>
      <c r="I715">
        <v>1</v>
      </c>
      <c r="J715">
        <v>1</v>
      </c>
      <c r="K715" t="s">
        <v>2324</v>
      </c>
      <c r="L715" t="s">
        <v>2325</v>
      </c>
    </row>
    <row r="716" spans="1:12">
      <c r="A716" t="s">
        <v>2326</v>
      </c>
      <c r="B716" t="s">
        <v>14</v>
      </c>
      <c r="D716" t="s">
        <v>15</v>
      </c>
      <c r="E716" t="s">
        <v>3</v>
      </c>
      <c r="F716" t="s">
        <v>2327</v>
      </c>
      <c r="G716">
        <v>2</v>
      </c>
      <c r="H716">
        <v>1</v>
      </c>
      <c r="I716">
        <v>1</v>
      </c>
      <c r="J716">
        <v>1</v>
      </c>
      <c r="K716" t="s">
        <v>2328</v>
      </c>
      <c r="L716" t="s">
        <v>2329</v>
      </c>
    </row>
    <row r="717" spans="1:12">
      <c r="A717" t="s">
        <v>2330</v>
      </c>
      <c r="B717" t="s">
        <v>1</v>
      </c>
      <c r="C717" t="s">
        <v>2</v>
      </c>
      <c r="D717" t="s">
        <v>15</v>
      </c>
      <c r="F717" t="s">
        <v>2331</v>
      </c>
      <c r="G717">
        <v>1</v>
      </c>
      <c r="H717">
        <v>1</v>
      </c>
      <c r="I717">
        <v>1</v>
      </c>
      <c r="J717">
        <v>0</v>
      </c>
      <c r="K717" t="s">
        <v>2332</v>
      </c>
      <c r="L717" t="s">
        <v>2332</v>
      </c>
    </row>
    <row r="718" spans="1:12">
      <c r="A718" t="s">
        <v>2333</v>
      </c>
      <c r="B718" t="s">
        <v>1</v>
      </c>
      <c r="C718" t="s">
        <v>2</v>
      </c>
      <c r="D718" t="s">
        <v>15</v>
      </c>
      <c r="F718" t="s">
        <v>2334</v>
      </c>
      <c r="G718">
        <v>3</v>
      </c>
      <c r="H718">
        <v>0</v>
      </c>
      <c r="I718">
        <v>0</v>
      </c>
      <c r="J718">
        <v>3</v>
      </c>
      <c r="K718" t="s">
        <v>2335</v>
      </c>
      <c r="L718" t="s">
        <v>11</v>
      </c>
    </row>
    <row r="719" spans="1:12">
      <c r="A719" t="s">
        <v>2336</v>
      </c>
      <c r="B719" t="s">
        <v>1</v>
      </c>
      <c r="C719" t="s">
        <v>2</v>
      </c>
      <c r="D719" t="s">
        <v>15</v>
      </c>
      <c r="F719" t="s">
        <v>2337</v>
      </c>
      <c r="G719">
        <v>2</v>
      </c>
      <c r="H719">
        <v>1</v>
      </c>
      <c r="I719">
        <v>0</v>
      </c>
      <c r="J719">
        <v>2</v>
      </c>
      <c r="K719" t="s">
        <v>2338</v>
      </c>
      <c r="L719" t="s">
        <v>2339</v>
      </c>
    </row>
    <row r="720" spans="1:12">
      <c r="A720" t="s">
        <v>2340</v>
      </c>
      <c r="B720" t="s">
        <v>14</v>
      </c>
      <c r="C720" t="s">
        <v>2</v>
      </c>
      <c r="E720" t="s">
        <v>3</v>
      </c>
      <c r="F720" t="s">
        <v>2341</v>
      </c>
      <c r="G720">
        <v>1</v>
      </c>
      <c r="H720">
        <v>0</v>
      </c>
      <c r="I720">
        <v>0</v>
      </c>
      <c r="J720">
        <v>1</v>
      </c>
      <c r="K720" t="s">
        <v>2342</v>
      </c>
      <c r="L720" t="s">
        <v>11</v>
      </c>
    </row>
    <row r="721" spans="1:12">
      <c r="A721" t="s">
        <v>2343</v>
      </c>
      <c r="B721" t="s">
        <v>14</v>
      </c>
      <c r="C721" t="s">
        <v>2</v>
      </c>
      <c r="E721" t="s">
        <v>3</v>
      </c>
      <c r="F721" t="s">
        <v>2344</v>
      </c>
      <c r="G721">
        <v>1</v>
      </c>
      <c r="H721">
        <v>0</v>
      </c>
      <c r="I721">
        <v>0</v>
      </c>
      <c r="J721">
        <v>1</v>
      </c>
      <c r="K721" t="s">
        <v>2345</v>
      </c>
      <c r="L721" t="s">
        <v>11</v>
      </c>
    </row>
    <row r="722" spans="1:12">
      <c r="A722" t="s">
        <v>2346</v>
      </c>
      <c r="B722" t="s">
        <v>14</v>
      </c>
      <c r="C722" t="s">
        <v>2</v>
      </c>
      <c r="E722" t="s">
        <v>3</v>
      </c>
      <c r="F722" t="s">
        <v>2347</v>
      </c>
      <c r="G722">
        <v>3</v>
      </c>
      <c r="H722">
        <v>2</v>
      </c>
      <c r="I722">
        <v>2</v>
      </c>
      <c r="J722">
        <v>1</v>
      </c>
      <c r="K722" t="s">
        <v>2348</v>
      </c>
      <c r="L722" t="s">
        <v>2349</v>
      </c>
    </row>
    <row r="723" spans="1:12">
      <c r="A723" t="s">
        <v>2350</v>
      </c>
      <c r="B723" t="s">
        <v>29</v>
      </c>
      <c r="C723" t="s">
        <v>2</v>
      </c>
      <c r="E723" t="s">
        <v>3</v>
      </c>
      <c r="F723" t="s">
        <v>2351</v>
      </c>
      <c r="G723">
        <v>1</v>
      </c>
      <c r="H723">
        <v>0</v>
      </c>
      <c r="I723">
        <v>0</v>
      </c>
      <c r="J723">
        <v>1</v>
      </c>
      <c r="K723" t="s">
        <v>2352</v>
      </c>
      <c r="L723" t="s">
        <v>11</v>
      </c>
    </row>
    <row r="724" spans="1:12">
      <c r="A724" t="s">
        <v>2353</v>
      </c>
      <c r="B724" t="s">
        <v>14</v>
      </c>
      <c r="C724" t="s">
        <v>2</v>
      </c>
      <c r="E724" t="s">
        <v>3</v>
      </c>
      <c r="F724" t="s">
        <v>2354</v>
      </c>
      <c r="G724">
        <v>1</v>
      </c>
      <c r="H724">
        <v>0</v>
      </c>
      <c r="I724">
        <v>0</v>
      </c>
      <c r="J724">
        <v>1</v>
      </c>
      <c r="K724" t="s">
        <v>2355</v>
      </c>
      <c r="L724" t="s">
        <v>11</v>
      </c>
    </row>
    <row r="725" spans="1:12">
      <c r="A725" t="s">
        <v>2356</v>
      </c>
      <c r="B725" t="s">
        <v>14</v>
      </c>
      <c r="C725" t="s">
        <v>2</v>
      </c>
      <c r="E725" t="s">
        <v>3</v>
      </c>
      <c r="F725" t="s">
        <v>2357</v>
      </c>
      <c r="G725">
        <v>1</v>
      </c>
      <c r="H725">
        <v>1</v>
      </c>
      <c r="I725">
        <v>1</v>
      </c>
      <c r="J725">
        <v>0</v>
      </c>
      <c r="K725" t="s">
        <v>2358</v>
      </c>
      <c r="L725" t="s">
        <v>2358</v>
      </c>
    </row>
    <row r="726" spans="1:12">
      <c r="A726" t="s">
        <v>2359</v>
      </c>
      <c r="B726" t="s">
        <v>1</v>
      </c>
      <c r="C726" t="s">
        <v>2</v>
      </c>
      <c r="E726" t="s">
        <v>3</v>
      </c>
      <c r="F726" t="s">
        <v>2360</v>
      </c>
      <c r="G726">
        <v>1</v>
      </c>
      <c r="H726">
        <v>0</v>
      </c>
      <c r="I726">
        <v>0</v>
      </c>
      <c r="J726">
        <v>1</v>
      </c>
      <c r="K726" t="s">
        <v>2361</v>
      </c>
      <c r="L726" t="s">
        <v>11</v>
      </c>
    </row>
    <row r="727" spans="1:12">
      <c r="A727" t="s">
        <v>2362</v>
      </c>
      <c r="B727" t="s">
        <v>14</v>
      </c>
      <c r="C727" t="s">
        <v>2</v>
      </c>
      <c r="E727" t="s">
        <v>3</v>
      </c>
      <c r="F727" t="s">
        <v>2363</v>
      </c>
      <c r="G727">
        <v>1</v>
      </c>
      <c r="H727">
        <v>1</v>
      </c>
      <c r="I727">
        <v>1</v>
      </c>
      <c r="J727">
        <v>0</v>
      </c>
      <c r="K727" t="s">
        <v>2364</v>
      </c>
      <c r="L727" t="s">
        <v>2364</v>
      </c>
    </row>
    <row r="728" spans="1:12">
      <c r="A728" t="s">
        <v>2365</v>
      </c>
      <c r="B728" t="s">
        <v>14</v>
      </c>
      <c r="C728" t="s">
        <v>2</v>
      </c>
      <c r="E728" t="s">
        <v>3</v>
      </c>
      <c r="F728" t="s">
        <v>2366</v>
      </c>
      <c r="G728">
        <v>1</v>
      </c>
      <c r="H728">
        <v>1</v>
      </c>
      <c r="I728">
        <v>1</v>
      </c>
      <c r="J728">
        <v>0</v>
      </c>
      <c r="K728" t="s">
        <v>2367</v>
      </c>
      <c r="L728" t="s">
        <v>2367</v>
      </c>
    </row>
    <row r="729" spans="1:12">
      <c r="A729" t="s">
        <v>2368</v>
      </c>
      <c r="B729" t="s">
        <v>14</v>
      </c>
      <c r="C729" t="s">
        <v>2</v>
      </c>
      <c r="E729" t="s">
        <v>3</v>
      </c>
      <c r="F729" t="s">
        <v>2369</v>
      </c>
      <c r="G729">
        <v>3</v>
      </c>
      <c r="H729">
        <v>0</v>
      </c>
      <c r="I729">
        <v>0</v>
      </c>
      <c r="J729">
        <v>3</v>
      </c>
      <c r="K729" t="s">
        <v>2370</v>
      </c>
      <c r="L729" t="s">
        <v>11</v>
      </c>
    </row>
    <row r="730" spans="1:12">
      <c r="A730" t="s">
        <v>2371</v>
      </c>
      <c r="B730" t="s">
        <v>29</v>
      </c>
      <c r="C730" t="s">
        <v>2</v>
      </c>
      <c r="E730" t="s">
        <v>3</v>
      </c>
      <c r="F730" t="s">
        <v>2372</v>
      </c>
      <c r="G730">
        <v>1</v>
      </c>
      <c r="H730">
        <v>1</v>
      </c>
      <c r="I730">
        <v>1</v>
      </c>
      <c r="J730">
        <v>0</v>
      </c>
      <c r="K730" t="s">
        <v>2373</v>
      </c>
      <c r="L730" t="s">
        <v>2373</v>
      </c>
    </row>
    <row r="731" spans="1:12">
      <c r="A731" t="s">
        <v>2374</v>
      </c>
      <c r="B731" t="s">
        <v>29</v>
      </c>
      <c r="C731" t="s">
        <v>2</v>
      </c>
      <c r="E731" t="s">
        <v>3</v>
      </c>
      <c r="F731" t="s">
        <v>2375</v>
      </c>
      <c r="G731">
        <v>1</v>
      </c>
      <c r="H731">
        <v>0</v>
      </c>
      <c r="I731">
        <v>0</v>
      </c>
      <c r="J731">
        <v>1</v>
      </c>
      <c r="K731" t="s">
        <v>2376</v>
      </c>
      <c r="L731" t="s">
        <v>11</v>
      </c>
    </row>
    <row r="732" spans="1:12">
      <c r="A732" t="s">
        <v>2377</v>
      </c>
      <c r="B732" t="s">
        <v>14</v>
      </c>
      <c r="D732" t="s">
        <v>15</v>
      </c>
      <c r="E732" t="s">
        <v>3</v>
      </c>
      <c r="F732" t="s">
        <v>2378</v>
      </c>
      <c r="G732">
        <v>1</v>
      </c>
      <c r="H732">
        <v>1</v>
      </c>
      <c r="I732">
        <v>1</v>
      </c>
      <c r="J732">
        <v>0</v>
      </c>
      <c r="K732" t="s">
        <v>2379</v>
      </c>
      <c r="L732" t="s">
        <v>2379</v>
      </c>
    </row>
    <row r="733" spans="1:12">
      <c r="A733" t="s">
        <v>2380</v>
      </c>
      <c r="B733" t="s">
        <v>1</v>
      </c>
      <c r="D733" t="s">
        <v>15</v>
      </c>
      <c r="E733" t="s">
        <v>3</v>
      </c>
      <c r="F733" t="s">
        <v>2381</v>
      </c>
      <c r="G733">
        <v>1</v>
      </c>
      <c r="H733">
        <v>1</v>
      </c>
      <c r="I733">
        <v>1</v>
      </c>
      <c r="J733">
        <v>0</v>
      </c>
      <c r="K733" t="s">
        <v>2382</v>
      </c>
      <c r="L733" t="s">
        <v>2382</v>
      </c>
    </row>
    <row r="734" spans="1:12">
      <c r="A734" t="s">
        <v>2383</v>
      </c>
      <c r="B734" t="s">
        <v>14</v>
      </c>
      <c r="D734" t="s">
        <v>15</v>
      </c>
      <c r="E734" t="s">
        <v>3</v>
      </c>
      <c r="F734" t="s">
        <v>2384</v>
      </c>
      <c r="G734">
        <v>2</v>
      </c>
      <c r="H734">
        <v>1</v>
      </c>
      <c r="I734">
        <v>1</v>
      </c>
      <c r="J734">
        <v>1</v>
      </c>
      <c r="K734" t="s">
        <v>2385</v>
      </c>
      <c r="L734" t="s">
        <v>2386</v>
      </c>
    </row>
    <row r="735" spans="1:12">
      <c r="A735" t="s">
        <v>2387</v>
      </c>
      <c r="B735" t="s">
        <v>14</v>
      </c>
      <c r="C735" t="s">
        <v>2</v>
      </c>
      <c r="E735" t="s">
        <v>3</v>
      </c>
      <c r="F735" t="s">
        <v>2388</v>
      </c>
      <c r="G735">
        <v>2</v>
      </c>
      <c r="H735">
        <v>1</v>
      </c>
      <c r="I735">
        <v>1</v>
      </c>
      <c r="J735">
        <v>1</v>
      </c>
      <c r="K735" t="s">
        <v>2389</v>
      </c>
      <c r="L735" t="s">
        <v>2390</v>
      </c>
    </row>
    <row r="736" spans="1:12">
      <c r="A736" t="s">
        <v>2391</v>
      </c>
      <c r="B736" t="s">
        <v>14</v>
      </c>
      <c r="C736" t="s">
        <v>2</v>
      </c>
      <c r="E736" t="s">
        <v>3</v>
      </c>
      <c r="F736" t="s">
        <v>2392</v>
      </c>
      <c r="G736">
        <v>1</v>
      </c>
      <c r="H736">
        <v>0</v>
      </c>
      <c r="I736">
        <v>0</v>
      </c>
      <c r="J736">
        <v>1</v>
      </c>
      <c r="K736" t="s">
        <v>2393</v>
      </c>
      <c r="L736" t="s">
        <v>11</v>
      </c>
    </row>
    <row r="737" spans="1:12">
      <c r="A737" t="s">
        <v>2394</v>
      </c>
      <c r="B737" t="s">
        <v>14</v>
      </c>
      <c r="C737" t="s">
        <v>2</v>
      </c>
      <c r="E737" t="s">
        <v>3</v>
      </c>
      <c r="F737" t="s">
        <v>2395</v>
      </c>
      <c r="G737">
        <v>2</v>
      </c>
      <c r="H737">
        <v>0</v>
      </c>
      <c r="I737">
        <v>0</v>
      </c>
      <c r="J737">
        <v>2</v>
      </c>
      <c r="K737" t="s">
        <v>2396</v>
      </c>
      <c r="L737" t="s">
        <v>11</v>
      </c>
    </row>
    <row r="738" spans="1:12">
      <c r="A738" t="s">
        <v>2397</v>
      </c>
      <c r="B738" t="s">
        <v>29</v>
      </c>
      <c r="C738" t="s">
        <v>2</v>
      </c>
      <c r="E738" t="s">
        <v>3</v>
      </c>
      <c r="F738" t="s">
        <v>2398</v>
      </c>
      <c r="G738">
        <v>1</v>
      </c>
      <c r="H738">
        <v>1</v>
      </c>
      <c r="I738">
        <v>1</v>
      </c>
      <c r="J738">
        <v>0</v>
      </c>
      <c r="K738" t="s">
        <v>2399</v>
      </c>
      <c r="L738" t="s">
        <v>2399</v>
      </c>
    </row>
    <row r="739" spans="1:12">
      <c r="A739" t="s">
        <v>2400</v>
      </c>
      <c r="B739" t="s">
        <v>29</v>
      </c>
      <c r="C739" t="s">
        <v>2</v>
      </c>
      <c r="E739" t="s">
        <v>3</v>
      </c>
      <c r="F739" t="s">
        <v>2401</v>
      </c>
      <c r="G739">
        <v>1</v>
      </c>
      <c r="H739">
        <v>0</v>
      </c>
      <c r="I739">
        <v>0</v>
      </c>
      <c r="J739">
        <v>1</v>
      </c>
      <c r="K739" t="s">
        <v>2402</v>
      </c>
      <c r="L739" t="s">
        <v>11</v>
      </c>
    </row>
    <row r="740" spans="1:12">
      <c r="A740" t="s">
        <v>2403</v>
      </c>
      <c r="B740" t="s">
        <v>29</v>
      </c>
      <c r="C740" t="s">
        <v>2</v>
      </c>
      <c r="E740" t="s">
        <v>3</v>
      </c>
      <c r="F740" t="s">
        <v>2404</v>
      </c>
      <c r="G740">
        <v>1</v>
      </c>
      <c r="H740">
        <v>0</v>
      </c>
      <c r="I740">
        <v>0</v>
      </c>
      <c r="J740">
        <v>1</v>
      </c>
      <c r="K740" t="s">
        <v>2405</v>
      </c>
      <c r="L740" t="s">
        <v>11</v>
      </c>
    </row>
    <row r="741" spans="1:12">
      <c r="A741" t="s">
        <v>2406</v>
      </c>
      <c r="B741" t="s">
        <v>29</v>
      </c>
      <c r="C741" t="s">
        <v>2</v>
      </c>
      <c r="E741" t="s">
        <v>3</v>
      </c>
      <c r="F741" t="s">
        <v>2407</v>
      </c>
      <c r="G741">
        <v>1</v>
      </c>
      <c r="H741">
        <v>0</v>
      </c>
      <c r="I741">
        <v>0</v>
      </c>
      <c r="J741">
        <v>1</v>
      </c>
      <c r="K741" t="s">
        <v>2408</v>
      </c>
      <c r="L741" t="s">
        <v>11</v>
      </c>
    </row>
    <row r="742" spans="1:12">
      <c r="A742" t="s">
        <v>2409</v>
      </c>
      <c r="B742" t="s">
        <v>29</v>
      </c>
      <c r="C742" t="s">
        <v>2</v>
      </c>
      <c r="E742" t="s">
        <v>3</v>
      </c>
      <c r="F742" t="s">
        <v>2410</v>
      </c>
      <c r="G742">
        <v>1</v>
      </c>
      <c r="H742">
        <v>0</v>
      </c>
      <c r="I742">
        <v>0</v>
      </c>
      <c r="J742">
        <v>1</v>
      </c>
      <c r="K742" t="s">
        <v>2411</v>
      </c>
      <c r="L742" t="s">
        <v>11</v>
      </c>
    </row>
    <row r="743" spans="1:12">
      <c r="A743" t="s">
        <v>2412</v>
      </c>
      <c r="B743" t="s">
        <v>29</v>
      </c>
      <c r="C743" t="s">
        <v>2</v>
      </c>
      <c r="E743" t="s">
        <v>3</v>
      </c>
      <c r="F743" t="s">
        <v>2413</v>
      </c>
      <c r="G743">
        <v>1</v>
      </c>
      <c r="H743">
        <v>0</v>
      </c>
      <c r="I743">
        <v>0</v>
      </c>
      <c r="J743">
        <v>1</v>
      </c>
      <c r="K743" t="s">
        <v>2414</v>
      </c>
      <c r="L743" t="s">
        <v>11</v>
      </c>
    </row>
    <row r="744" spans="1:12">
      <c r="A744" t="s">
        <v>2415</v>
      </c>
      <c r="B744" t="s">
        <v>1</v>
      </c>
      <c r="D744" t="s">
        <v>15</v>
      </c>
      <c r="E744" t="s">
        <v>3</v>
      </c>
      <c r="F744" t="s">
        <v>2416</v>
      </c>
      <c r="G744">
        <v>4</v>
      </c>
      <c r="H744">
        <v>0</v>
      </c>
      <c r="I744">
        <v>0</v>
      </c>
      <c r="J744">
        <v>4</v>
      </c>
      <c r="K744" t="s">
        <v>2417</v>
      </c>
      <c r="L744" t="s">
        <v>11</v>
      </c>
    </row>
    <row r="745" spans="1:12">
      <c r="A745" t="s">
        <v>2418</v>
      </c>
      <c r="B745" t="s">
        <v>1</v>
      </c>
      <c r="D745" t="s">
        <v>15</v>
      </c>
      <c r="E745" t="s">
        <v>3</v>
      </c>
      <c r="F745" t="s">
        <v>2419</v>
      </c>
      <c r="G745">
        <v>2</v>
      </c>
      <c r="H745">
        <v>1</v>
      </c>
      <c r="I745">
        <v>1</v>
      </c>
      <c r="J745">
        <v>1</v>
      </c>
      <c r="K745" t="s">
        <v>2420</v>
      </c>
      <c r="L745" t="s">
        <v>2421</v>
      </c>
    </row>
    <row r="746" spans="1:12">
      <c r="A746" t="s">
        <v>2422</v>
      </c>
      <c r="B746" t="s">
        <v>1</v>
      </c>
      <c r="D746" t="s">
        <v>15</v>
      </c>
      <c r="E746" t="s">
        <v>3</v>
      </c>
      <c r="F746" t="s">
        <v>2423</v>
      </c>
      <c r="G746">
        <v>1</v>
      </c>
      <c r="H746">
        <v>1</v>
      </c>
      <c r="I746">
        <v>1</v>
      </c>
      <c r="J746">
        <v>0</v>
      </c>
      <c r="K746" t="s">
        <v>2424</v>
      </c>
      <c r="L746" t="s">
        <v>2424</v>
      </c>
    </row>
    <row r="747" spans="1:12">
      <c r="A747" t="s">
        <v>2425</v>
      </c>
      <c r="B747" t="s">
        <v>1</v>
      </c>
      <c r="D747" t="s">
        <v>15</v>
      </c>
      <c r="E747" t="s">
        <v>3</v>
      </c>
      <c r="F747" t="s">
        <v>2426</v>
      </c>
      <c r="G747">
        <v>2</v>
      </c>
      <c r="H747">
        <v>2</v>
      </c>
      <c r="I747">
        <v>2</v>
      </c>
      <c r="J747">
        <v>0</v>
      </c>
      <c r="K747" t="s">
        <v>2427</v>
      </c>
      <c r="L747" t="s">
        <v>2428</v>
      </c>
    </row>
    <row r="748" spans="1:12">
      <c r="A748" t="s">
        <v>2429</v>
      </c>
      <c r="B748" t="s">
        <v>1</v>
      </c>
      <c r="D748" t="s">
        <v>15</v>
      </c>
      <c r="E748" t="s">
        <v>3</v>
      </c>
      <c r="F748" t="s">
        <v>2430</v>
      </c>
      <c r="G748">
        <v>1</v>
      </c>
      <c r="H748">
        <v>8</v>
      </c>
      <c r="I748">
        <v>1</v>
      </c>
      <c r="J748">
        <v>0</v>
      </c>
      <c r="K748" t="s">
        <v>2431</v>
      </c>
      <c r="L748" t="s">
        <v>2432</v>
      </c>
    </row>
    <row r="749" spans="1:12">
      <c r="A749" t="s">
        <v>2433</v>
      </c>
      <c r="B749" t="s">
        <v>14</v>
      </c>
      <c r="D749" t="s">
        <v>15</v>
      </c>
      <c r="E749" t="s">
        <v>3</v>
      </c>
      <c r="F749" t="s">
        <v>2434</v>
      </c>
      <c r="G749">
        <v>2</v>
      </c>
      <c r="H749">
        <v>1</v>
      </c>
      <c r="I749">
        <v>1</v>
      </c>
      <c r="J749">
        <v>1</v>
      </c>
      <c r="K749" t="s">
        <v>2435</v>
      </c>
      <c r="L749" t="s">
        <v>2436</v>
      </c>
    </row>
    <row r="750" spans="1:12">
      <c r="A750" t="s">
        <v>2437</v>
      </c>
      <c r="B750" t="s">
        <v>14</v>
      </c>
      <c r="D750" t="s">
        <v>15</v>
      </c>
      <c r="E750" t="s">
        <v>3</v>
      </c>
      <c r="F750" t="s">
        <v>2438</v>
      </c>
      <c r="G750">
        <v>1</v>
      </c>
      <c r="H750">
        <v>1</v>
      </c>
      <c r="I750">
        <v>1</v>
      </c>
      <c r="J750">
        <v>0</v>
      </c>
      <c r="K750" t="s">
        <v>2439</v>
      </c>
      <c r="L750" t="s">
        <v>2439</v>
      </c>
    </row>
    <row r="751" spans="1:12">
      <c r="A751" t="s">
        <v>2440</v>
      </c>
      <c r="B751" t="s">
        <v>1</v>
      </c>
      <c r="C751" t="s">
        <v>2</v>
      </c>
      <c r="D751" t="s">
        <v>15</v>
      </c>
      <c r="F751" t="s">
        <v>2441</v>
      </c>
      <c r="G751">
        <v>1</v>
      </c>
      <c r="H751">
        <v>1</v>
      </c>
      <c r="I751">
        <v>1</v>
      </c>
      <c r="J751">
        <v>0</v>
      </c>
      <c r="K751" t="s">
        <v>2442</v>
      </c>
      <c r="L751" t="s">
        <v>2442</v>
      </c>
    </row>
    <row r="752" spans="1:12">
      <c r="A752" t="s">
        <v>2443</v>
      </c>
      <c r="B752" t="s">
        <v>14</v>
      </c>
      <c r="C752" t="s">
        <v>2</v>
      </c>
      <c r="E752" t="s">
        <v>3</v>
      </c>
      <c r="F752" t="s">
        <v>2444</v>
      </c>
      <c r="G752">
        <v>1</v>
      </c>
      <c r="H752">
        <v>0</v>
      </c>
      <c r="I752">
        <v>0</v>
      </c>
      <c r="J752">
        <v>1</v>
      </c>
      <c r="K752" t="s">
        <v>2445</v>
      </c>
      <c r="L752" t="s">
        <v>11</v>
      </c>
    </row>
    <row r="753" spans="1:12">
      <c r="A753" t="s">
        <v>2446</v>
      </c>
      <c r="B753" t="s">
        <v>29</v>
      </c>
      <c r="C753" t="s">
        <v>2</v>
      </c>
      <c r="E753" t="s">
        <v>3</v>
      </c>
      <c r="F753" t="s">
        <v>2447</v>
      </c>
      <c r="G753">
        <v>1</v>
      </c>
      <c r="H753">
        <v>0</v>
      </c>
      <c r="I753">
        <v>0</v>
      </c>
      <c r="J753">
        <v>1</v>
      </c>
      <c r="K753" t="s">
        <v>2448</v>
      </c>
      <c r="L753" t="s">
        <v>11</v>
      </c>
    </row>
    <row r="754" spans="1:12">
      <c r="A754" t="s">
        <v>2449</v>
      </c>
      <c r="B754" t="s">
        <v>14</v>
      </c>
      <c r="C754" t="s">
        <v>2</v>
      </c>
      <c r="E754" t="s">
        <v>3</v>
      </c>
      <c r="F754" t="s">
        <v>2450</v>
      </c>
      <c r="G754">
        <v>2</v>
      </c>
      <c r="H754">
        <v>0</v>
      </c>
      <c r="I754">
        <v>0</v>
      </c>
      <c r="J754">
        <v>2</v>
      </c>
      <c r="K754" t="s">
        <v>2451</v>
      </c>
      <c r="L754" t="s">
        <v>11</v>
      </c>
    </row>
    <row r="755" spans="1:12">
      <c r="A755" t="s">
        <v>2452</v>
      </c>
      <c r="B755" t="s">
        <v>29</v>
      </c>
      <c r="C755" t="s">
        <v>2</v>
      </c>
      <c r="E755" t="s">
        <v>3</v>
      </c>
      <c r="F755" t="s">
        <v>2453</v>
      </c>
      <c r="G755">
        <v>1</v>
      </c>
      <c r="H755">
        <v>1</v>
      </c>
      <c r="I755">
        <v>1</v>
      </c>
      <c r="J755">
        <v>0</v>
      </c>
      <c r="K755" t="s">
        <v>2454</v>
      </c>
      <c r="L755" t="s">
        <v>2454</v>
      </c>
    </row>
    <row r="756" spans="1:12">
      <c r="A756" t="s">
        <v>2455</v>
      </c>
      <c r="B756" t="s">
        <v>14</v>
      </c>
      <c r="C756" t="s">
        <v>2</v>
      </c>
      <c r="E756" t="s">
        <v>3</v>
      </c>
      <c r="F756" t="s">
        <v>2456</v>
      </c>
      <c r="G756">
        <v>1</v>
      </c>
      <c r="H756">
        <v>0</v>
      </c>
      <c r="I756">
        <v>0</v>
      </c>
      <c r="J756">
        <v>1</v>
      </c>
      <c r="K756" t="s">
        <v>2457</v>
      </c>
      <c r="L756" t="s">
        <v>11</v>
      </c>
    </row>
    <row r="757" spans="1:12">
      <c r="A757" t="s">
        <v>2458</v>
      </c>
      <c r="B757" t="s">
        <v>14</v>
      </c>
      <c r="C757" t="s">
        <v>2</v>
      </c>
      <c r="E757" t="s">
        <v>3</v>
      </c>
      <c r="F757" t="s">
        <v>2459</v>
      </c>
      <c r="G757">
        <v>2</v>
      </c>
      <c r="H757">
        <v>2</v>
      </c>
      <c r="I757">
        <v>2</v>
      </c>
      <c r="J757">
        <v>0</v>
      </c>
      <c r="K757" t="s">
        <v>2460</v>
      </c>
      <c r="L757" t="s">
        <v>2460</v>
      </c>
    </row>
    <row r="758" spans="1:12">
      <c r="A758" t="s">
        <v>2461</v>
      </c>
      <c r="B758" t="s">
        <v>29</v>
      </c>
      <c r="C758" t="s">
        <v>2</v>
      </c>
      <c r="E758" t="s">
        <v>3</v>
      </c>
      <c r="F758" t="s">
        <v>2462</v>
      </c>
      <c r="G758">
        <v>1</v>
      </c>
      <c r="H758">
        <v>0</v>
      </c>
      <c r="I758">
        <v>0</v>
      </c>
      <c r="J758">
        <v>1</v>
      </c>
      <c r="K758" t="s">
        <v>2463</v>
      </c>
      <c r="L758" t="s">
        <v>11</v>
      </c>
    </row>
    <row r="759" spans="1:12">
      <c r="A759" t="s">
        <v>2464</v>
      </c>
      <c r="B759" t="s">
        <v>29</v>
      </c>
      <c r="C759" t="s">
        <v>2</v>
      </c>
      <c r="E759" t="s">
        <v>3</v>
      </c>
      <c r="F759" t="s">
        <v>2465</v>
      </c>
      <c r="G759">
        <v>1</v>
      </c>
      <c r="H759">
        <v>0</v>
      </c>
      <c r="I759">
        <v>0</v>
      </c>
      <c r="J759">
        <v>1</v>
      </c>
      <c r="K759" t="s">
        <v>2466</v>
      </c>
      <c r="L759" t="s">
        <v>11</v>
      </c>
    </row>
    <row r="760" spans="1:12">
      <c r="A760" t="s">
        <v>2467</v>
      </c>
      <c r="B760" t="s">
        <v>1</v>
      </c>
      <c r="C760" t="s">
        <v>2</v>
      </c>
      <c r="D760" t="s">
        <v>15</v>
      </c>
      <c r="F760" t="s">
        <v>2468</v>
      </c>
      <c r="G760">
        <v>1</v>
      </c>
      <c r="H760">
        <v>1</v>
      </c>
      <c r="I760">
        <v>1</v>
      </c>
      <c r="J760">
        <v>0</v>
      </c>
      <c r="K760" t="s">
        <v>2469</v>
      </c>
      <c r="L760" t="s">
        <v>2469</v>
      </c>
    </row>
    <row r="761" spans="1:12">
      <c r="A761" t="s">
        <v>2470</v>
      </c>
      <c r="B761" t="s">
        <v>14</v>
      </c>
      <c r="C761" t="s">
        <v>2</v>
      </c>
      <c r="E761" t="s">
        <v>3</v>
      </c>
      <c r="F761" t="s">
        <v>2471</v>
      </c>
      <c r="G761">
        <v>1</v>
      </c>
      <c r="H761">
        <v>0</v>
      </c>
      <c r="I761">
        <v>0</v>
      </c>
      <c r="J761">
        <v>1</v>
      </c>
      <c r="K761" t="s">
        <v>2472</v>
      </c>
      <c r="L761" t="s">
        <v>11</v>
      </c>
    </row>
    <row r="762" spans="1:12">
      <c r="A762" t="s">
        <v>2473</v>
      </c>
      <c r="B762" t="s">
        <v>29</v>
      </c>
      <c r="C762" t="s">
        <v>2</v>
      </c>
      <c r="E762" t="s">
        <v>3</v>
      </c>
      <c r="F762" t="s">
        <v>2474</v>
      </c>
      <c r="G762">
        <v>1</v>
      </c>
      <c r="H762">
        <v>1</v>
      </c>
      <c r="I762">
        <v>1</v>
      </c>
      <c r="J762">
        <v>0</v>
      </c>
      <c r="K762" t="s">
        <v>2475</v>
      </c>
      <c r="L762" t="s">
        <v>2475</v>
      </c>
    </row>
    <row r="763" spans="1:12">
      <c r="A763" t="s">
        <v>2476</v>
      </c>
      <c r="B763" t="s">
        <v>14</v>
      </c>
      <c r="C763" t="s">
        <v>2</v>
      </c>
      <c r="E763" t="s">
        <v>3</v>
      </c>
      <c r="F763" t="s">
        <v>2477</v>
      </c>
      <c r="G763">
        <v>2</v>
      </c>
      <c r="H763">
        <v>2</v>
      </c>
      <c r="I763">
        <v>2</v>
      </c>
      <c r="J763">
        <v>0</v>
      </c>
      <c r="K763" t="s">
        <v>2478</v>
      </c>
      <c r="L763" t="s">
        <v>2478</v>
      </c>
    </row>
    <row r="764" spans="1:12">
      <c r="A764" t="s">
        <v>2479</v>
      </c>
      <c r="B764" t="s">
        <v>14</v>
      </c>
      <c r="D764" t="s">
        <v>15</v>
      </c>
      <c r="E764" t="s">
        <v>3</v>
      </c>
      <c r="F764" t="s">
        <v>2480</v>
      </c>
      <c r="G764">
        <v>2</v>
      </c>
      <c r="H764">
        <v>1</v>
      </c>
      <c r="I764">
        <v>1</v>
      </c>
      <c r="J764">
        <v>1</v>
      </c>
      <c r="K764" t="s">
        <v>2481</v>
      </c>
      <c r="L764" t="s">
        <v>2482</v>
      </c>
    </row>
    <row r="765" spans="1:12">
      <c r="A765" t="s">
        <v>2483</v>
      </c>
      <c r="B765" t="s">
        <v>14</v>
      </c>
      <c r="C765" t="s">
        <v>2</v>
      </c>
      <c r="E765" t="s">
        <v>3</v>
      </c>
      <c r="F765" t="s">
        <v>2484</v>
      </c>
      <c r="G765">
        <v>1</v>
      </c>
      <c r="H765">
        <v>0</v>
      </c>
      <c r="I765">
        <v>0</v>
      </c>
      <c r="J765">
        <v>1</v>
      </c>
      <c r="K765" t="s">
        <v>2485</v>
      </c>
      <c r="L765" t="s">
        <v>11</v>
      </c>
    </row>
    <row r="766" spans="1:12">
      <c r="A766" t="s">
        <v>2486</v>
      </c>
      <c r="B766" t="s">
        <v>1</v>
      </c>
      <c r="D766" t="s">
        <v>15</v>
      </c>
      <c r="E766" t="s">
        <v>3</v>
      </c>
      <c r="F766" t="s">
        <v>2487</v>
      </c>
      <c r="G766">
        <v>2</v>
      </c>
      <c r="H766">
        <v>0</v>
      </c>
      <c r="I766">
        <v>0</v>
      </c>
      <c r="J766">
        <v>2</v>
      </c>
      <c r="K766" t="s">
        <v>2488</v>
      </c>
      <c r="L766" t="s">
        <v>11</v>
      </c>
    </row>
    <row r="767" spans="1:12">
      <c r="A767" t="s">
        <v>2489</v>
      </c>
      <c r="B767" t="s">
        <v>14</v>
      </c>
      <c r="D767" t="s">
        <v>15</v>
      </c>
      <c r="E767" t="s">
        <v>3</v>
      </c>
      <c r="F767" t="s">
        <v>2490</v>
      </c>
      <c r="G767">
        <v>2</v>
      </c>
      <c r="H767">
        <v>1</v>
      </c>
      <c r="I767">
        <v>1</v>
      </c>
      <c r="J767">
        <v>1</v>
      </c>
      <c r="K767" t="s">
        <v>2491</v>
      </c>
      <c r="L767" t="s">
        <v>2492</v>
      </c>
    </row>
    <row r="768" spans="1:12">
      <c r="A768" t="s">
        <v>2493</v>
      </c>
      <c r="B768" t="s">
        <v>14</v>
      </c>
      <c r="C768" t="s">
        <v>2</v>
      </c>
      <c r="D768" t="s">
        <v>15</v>
      </c>
      <c r="F768" t="s">
        <v>2494</v>
      </c>
      <c r="G768">
        <v>2</v>
      </c>
      <c r="H768">
        <v>1</v>
      </c>
      <c r="I768">
        <v>1</v>
      </c>
      <c r="J768">
        <v>1</v>
      </c>
      <c r="K768" t="s">
        <v>2495</v>
      </c>
      <c r="L768" t="s">
        <v>2496</v>
      </c>
    </row>
    <row r="769" spans="1:12">
      <c r="A769" t="s">
        <v>2497</v>
      </c>
      <c r="B769" t="s">
        <v>1</v>
      </c>
      <c r="D769" t="s">
        <v>15</v>
      </c>
      <c r="E769" t="s">
        <v>3</v>
      </c>
      <c r="F769" t="s">
        <v>2498</v>
      </c>
      <c r="G769">
        <v>1</v>
      </c>
      <c r="H769">
        <v>4</v>
      </c>
      <c r="I769">
        <v>1</v>
      </c>
      <c r="J769">
        <v>0</v>
      </c>
      <c r="K769" t="s">
        <v>2499</v>
      </c>
      <c r="L769" t="s">
        <v>2500</v>
      </c>
    </row>
    <row r="770" spans="1:12">
      <c r="A770" t="s">
        <v>2501</v>
      </c>
      <c r="B770" t="s">
        <v>1</v>
      </c>
      <c r="D770" t="s">
        <v>15</v>
      </c>
      <c r="E770" t="s">
        <v>3</v>
      </c>
      <c r="F770" t="s">
        <v>2502</v>
      </c>
      <c r="G770">
        <v>1</v>
      </c>
      <c r="H770">
        <v>1</v>
      </c>
      <c r="I770">
        <v>1</v>
      </c>
      <c r="J770">
        <v>0</v>
      </c>
      <c r="K770" t="s">
        <v>2503</v>
      </c>
      <c r="L770" t="s">
        <v>2503</v>
      </c>
    </row>
    <row r="771" spans="1:12">
      <c r="A771" t="s">
        <v>2504</v>
      </c>
      <c r="B771" t="s">
        <v>14</v>
      </c>
      <c r="C771" t="s">
        <v>2</v>
      </c>
      <c r="E771" t="s">
        <v>3</v>
      </c>
      <c r="F771" t="s">
        <v>2505</v>
      </c>
      <c r="G771">
        <v>1</v>
      </c>
      <c r="H771">
        <v>0</v>
      </c>
      <c r="I771">
        <v>0</v>
      </c>
      <c r="J771">
        <v>1</v>
      </c>
      <c r="K771" t="s">
        <v>2506</v>
      </c>
      <c r="L771" t="s">
        <v>11</v>
      </c>
    </row>
    <row r="772" spans="1:12">
      <c r="A772" t="s">
        <v>2507</v>
      </c>
      <c r="B772" t="s">
        <v>29</v>
      </c>
      <c r="C772" t="s">
        <v>2</v>
      </c>
      <c r="E772" t="s">
        <v>3</v>
      </c>
      <c r="F772" t="s">
        <v>2508</v>
      </c>
      <c r="G772">
        <v>1</v>
      </c>
      <c r="H772">
        <v>0</v>
      </c>
      <c r="I772">
        <v>0</v>
      </c>
      <c r="J772">
        <v>1</v>
      </c>
      <c r="K772" t="s">
        <v>2509</v>
      </c>
      <c r="L772" t="s">
        <v>11</v>
      </c>
    </row>
    <row r="773" spans="1:12">
      <c r="A773" t="s">
        <v>2510</v>
      </c>
      <c r="B773" t="s">
        <v>14</v>
      </c>
      <c r="C773" t="s">
        <v>2</v>
      </c>
      <c r="E773" t="s">
        <v>3</v>
      </c>
      <c r="F773" t="s">
        <v>2511</v>
      </c>
      <c r="G773">
        <v>1</v>
      </c>
      <c r="H773">
        <v>0</v>
      </c>
      <c r="I773">
        <v>0</v>
      </c>
      <c r="J773">
        <v>1</v>
      </c>
      <c r="K773" t="s">
        <v>2512</v>
      </c>
      <c r="L773" t="s">
        <v>11</v>
      </c>
    </row>
    <row r="774" spans="1:12">
      <c r="A774" t="s">
        <v>2513</v>
      </c>
      <c r="B774" t="s">
        <v>14</v>
      </c>
      <c r="C774" t="s">
        <v>2</v>
      </c>
      <c r="E774" t="s">
        <v>3</v>
      </c>
      <c r="F774" t="s">
        <v>2514</v>
      </c>
      <c r="G774">
        <v>1</v>
      </c>
      <c r="H774">
        <v>4</v>
      </c>
      <c r="I774">
        <v>0</v>
      </c>
      <c r="J774">
        <v>1</v>
      </c>
      <c r="K774" t="s">
        <v>2515</v>
      </c>
      <c r="L774" t="s">
        <v>2516</v>
      </c>
    </row>
    <row r="775" spans="1:12">
      <c r="A775" t="s">
        <v>2517</v>
      </c>
      <c r="B775" t="s">
        <v>29</v>
      </c>
      <c r="C775" t="s">
        <v>2</v>
      </c>
      <c r="E775" t="s">
        <v>3</v>
      </c>
      <c r="F775" t="s">
        <v>2518</v>
      </c>
      <c r="G775">
        <v>1</v>
      </c>
      <c r="H775">
        <v>1</v>
      </c>
      <c r="I775">
        <v>1</v>
      </c>
      <c r="J775">
        <v>0</v>
      </c>
      <c r="K775" t="s">
        <v>2519</v>
      </c>
      <c r="L775" t="s">
        <v>2519</v>
      </c>
    </row>
    <row r="776" spans="1:12">
      <c r="A776" t="s">
        <v>2520</v>
      </c>
      <c r="B776" t="s">
        <v>1</v>
      </c>
      <c r="C776" t="s">
        <v>2</v>
      </c>
      <c r="D776" t="s">
        <v>15</v>
      </c>
      <c r="F776" t="s">
        <v>2521</v>
      </c>
      <c r="G776">
        <v>1</v>
      </c>
      <c r="H776">
        <v>0</v>
      </c>
      <c r="I776">
        <v>0</v>
      </c>
      <c r="J776">
        <v>1</v>
      </c>
      <c r="K776" t="s">
        <v>2522</v>
      </c>
      <c r="L776" t="s">
        <v>11</v>
      </c>
    </row>
    <row r="777" spans="1:12">
      <c r="A777" t="s">
        <v>2523</v>
      </c>
      <c r="B777" t="s">
        <v>14</v>
      </c>
      <c r="C777" t="s">
        <v>2</v>
      </c>
      <c r="E777" t="s">
        <v>3</v>
      </c>
      <c r="F777" t="s">
        <v>2524</v>
      </c>
      <c r="G777">
        <v>1</v>
      </c>
      <c r="H777">
        <v>0</v>
      </c>
      <c r="I777">
        <v>0</v>
      </c>
      <c r="J777">
        <v>1</v>
      </c>
      <c r="K777" t="s">
        <v>2525</v>
      </c>
      <c r="L777" t="s">
        <v>11</v>
      </c>
    </row>
    <row r="778" spans="1:12">
      <c r="A778" t="s">
        <v>2526</v>
      </c>
      <c r="B778" t="s">
        <v>14</v>
      </c>
      <c r="C778" t="s">
        <v>2</v>
      </c>
      <c r="E778" t="s">
        <v>3</v>
      </c>
      <c r="F778" t="s">
        <v>2527</v>
      </c>
      <c r="G778">
        <v>2</v>
      </c>
      <c r="H778">
        <v>0</v>
      </c>
      <c r="I778">
        <v>0</v>
      </c>
      <c r="J778">
        <v>2</v>
      </c>
      <c r="K778" t="s">
        <v>2528</v>
      </c>
      <c r="L778" t="s">
        <v>11</v>
      </c>
    </row>
    <row r="779" spans="1:12">
      <c r="A779" t="s">
        <v>2529</v>
      </c>
      <c r="B779" t="s">
        <v>29</v>
      </c>
      <c r="C779" t="s">
        <v>2</v>
      </c>
      <c r="E779" t="s">
        <v>3</v>
      </c>
      <c r="F779" t="s">
        <v>2530</v>
      </c>
      <c r="G779">
        <v>1</v>
      </c>
      <c r="H779">
        <v>0</v>
      </c>
      <c r="I779">
        <v>0</v>
      </c>
      <c r="J779">
        <v>1</v>
      </c>
      <c r="K779" t="s">
        <v>2531</v>
      </c>
      <c r="L779" t="s">
        <v>11</v>
      </c>
    </row>
    <row r="780" spans="1:12">
      <c r="A780" t="s">
        <v>2532</v>
      </c>
      <c r="B780" t="s">
        <v>14</v>
      </c>
      <c r="C780" t="s">
        <v>2</v>
      </c>
      <c r="E780" t="s">
        <v>3</v>
      </c>
      <c r="F780" t="s">
        <v>2533</v>
      </c>
      <c r="G780">
        <v>1</v>
      </c>
      <c r="H780">
        <v>1</v>
      </c>
      <c r="I780">
        <v>1</v>
      </c>
      <c r="J780">
        <v>0</v>
      </c>
      <c r="K780" t="s">
        <v>2534</v>
      </c>
      <c r="L780" t="s">
        <v>2534</v>
      </c>
    </row>
    <row r="781" spans="1:12">
      <c r="A781" t="s">
        <v>2535</v>
      </c>
      <c r="B781" t="s">
        <v>14</v>
      </c>
      <c r="D781" t="s">
        <v>15</v>
      </c>
      <c r="E781" t="s">
        <v>3</v>
      </c>
      <c r="F781" t="s">
        <v>2536</v>
      </c>
      <c r="G781">
        <v>2</v>
      </c>
      <c r="H781">
        <v>2</v>
      </c>
      <c r="I781">
        <v>2</v>
      </c>
      <c r="J781">
        <v>0</v>
      </c>
      <c r="K781" t="s">
        <v>2537</v>
      </c>
      <c r="L781" t="s">
        <v>2537</v>
      </c>
    </row>
    <row r="782" spans="1:12">
      <c r="A782" t="s">
        <v>2538</v>
      </c>
      <c r="B782" t="s">
        <v>29</v>
      </c>
      <c r="C782" t="s">
        <v>2</v>
      </c>
      <c r="E782" t="s">
        <v>3</v>
      </c>
      <c r="F782" t="s">
        <v>2539</v>
      </c>
      <c r="G782">
        <v>1</v>
      </c>
      <c r="H782">
        <v>0</v>
      </c>
      <c r="I782">
        <v>0</v>
      </c>
      <c r="J782">
        <v>1</v>
      </c>
      <c r="K782" t="s">
        <v>2540</v>
      </c>
      <c r="L782" t="s">
        <v>11</v>
      </c>
    </row>
    <row r="783" spans="1:12">
      <c r="A783" t="s">
        <v>2541</v>
      </c>
      <c r="B783" t="s">
        <v>14</v>
      </c>
      <c r="C783" t="s">
        <v>2</v>
      </c>
      <c r="E783" t="s">
        <v>3</v>
      </c>
      <c r="F783" t="s">
        <v>2542</v>
      </c>
      <c r="G783">
        <v>1</v>
      </c>
      <c r="H783">
        <v>1</v>
      </c>
      <c r="I783">
        <v>1</v>
      </c>
      <c r="J783">
        <v>0</v>
      </c>
      <c r="K783" t="s">
        <v>2543</v>
      </c>
      <c r="L783" t="s">
        <v>2543</v>
      </c>
    </row>
    <row r="784" spans="1:12">
      <c r="A784" t="s">
        <v>2544</v>
      </c>
      <c r="B784" t="s">
        <v>29</v>
      </c>
      <c r="C784" t="s">
        <v>2</v>
      </c>
      <c r="E784" t="s">
        <v>3</v>
      </c>
      <c r="F784" t="s">
        <v>2545</v>
      </c>
      <c r="G784">
        <v>1</v>
      </c>
      <c r="H784">
        <v>0</v>
      </c>
      <c r="I784">
        <v>0</v>
      </c>
      <c r="J784">
        <v>1</v>
      </c>
      <c r="K784" t="s">
        <v>2546</v>
      </c>
      <c r="L784" t="s">
        <v>11</v>
      </c>
    </row>
    <row r="785" spans="1:12">
      <c r="A785" t="s">
        <v>2547</v>
      </c>
      <c r="B785" t="s">
        <v>14</v>
      </c>
      <c r="C785" t="s">
        <v>2</v>
      </c>
      <c r="E785" t="s">
        <v>3</v>
      </c>
      <c r="F785" t="s">
        <v>2548</v>
      </c>
      <c r="G785">
        <v>1</v>
      </c>
      <c r="H785">
        <v>0</v>
      </c>
      <c r="I785">
        <v>0</v>
      </c>
      <c r="J785">
        <v>1</v>
      </c>
      <c r="K785" t="s">
        <v>2549</v>
      </c>
      <c r="L785" t="s">
        <v>11</v>
      </c>
    </row>
    <row r="786" spans="1:12">
      <c r="A786" t="s">
        <v>2550</v>
      </c>
      <c r="B786" t="s">
        <v>14</v>
      </c>
      <c r="C786" t="s">
        <v>2</v>
      </c>
      <c r="E786" t="s">
        <v>3</v>
      </c>
      <c r="F786" t="s">
        <v>2551</v>
      </c>
      <c r="G786">
        <v>1</v>
      </c>
      <c r="H786">
        <v>0</v>
      </c>
      <c r="I786">
        <v>0</v>
      </c>
      <c r="J786">
        <v>1</v>
      </c>
      <c r="K786" t="s">
        <v>2552</v>
      </c>
      <c r="L786" t="s">
        <v>11</v>
      </c>
    </row>
    <row r="787" spans="1:12">
      <c r="A787" t="s">
        <v>2553</v>
      </c>
      <c r="B787" t="s">
        <v>14</v>
      </c>
      <c r="D787" t="s">
        <v>15</v>
      </c>
      <c r="E787" t="s">
        <v>3</v>
      </c>
      <c r="F787" t="s">
        <v>2554</v>
      </c>
      <c r="G787">
        <v>6</v>
      </c>
      <c r="H787">
        <v>0</v>
      </c>
      <c r="I787">
        <v>0</v>
      </c>
      <c r="J787">
        <v>6</v>
      </c>
      <c r="K787" t="s">
        <v>2555</v>
      </c>
      <c r="L787" t="s">
        <v>11</v>
      </c>
    </row>
    <row r="788" spans="1:12">
      <c r="A788" t="s">
        <v>2556</v>
      </c>
      <c r="B788" t="s">
        <v>14</v>
      </c>
      <c r="C788" t="s">
        <v>2</v>
      </c>
      <c r="E788" t="s">
        <v>3</v>
      </c>
      <c r="F788" t="s">
        <v>2557</v>
      </c>
      <c r="G788">
        <v>1</v>
      </c>
      <c r="H788">
        <v>0</v>
      </c>
      <c r="I788">
        <v>0</v>
      </c>
      <c r="J788">
        <v>1</v>
      </c>
      <c r="K788" t="s">
        <v>2558</v>
      </c>
      <c r="L788" t="s">
        <v>11</v>
      </c>
    </row>
    <row r="789" spans="1:12">
      <c r="A789" t="s">
        <v>2559</v>
      </c>
      <c r="B789" t="s">
        <v>1</v>
      </c>
      <c r="D789" t="s">
        <v>15</v>
      </c>
      <c r="E789" t="s">
        <v>3</v>
      </c>
      <c r="F789" t="s">
        <v>2560</v>
      </c>
      <c r="G789">
        <v>1</v>
      </c>
      <c r="H789">
        <v>1</v>
      </c>
      <c r="I789">
        <v>1</v>
      </c>
      <c r="J789">
        <v>0</v>
      </c>
      <c r="K789" t="s">
        <v>2561</v>
      </c>
      <c r="L789" t="s">
        <v>2561</v>
      </c>
    </row>
    <row r="790" spans="1:12">
      <c r="A790" t="s">
        <v>2562</v>
      </c>
      <c r="B790" t="s">
        <v>1</v>
      </c>
      <c r="D790" t="s">
        <v>15</v>
      </c>
      <c r="E790" t="s">
        <v>3</v>
      </c>
      <c r="F790" t="s">
        <v>2563</v>
      </c>
      <c r="G790">
        <v>2</v>
      </c>
      <c r="H790">
        <v>1</v>
      </c>
      <c r="I790">
        <v>1</v>
      </c>
      <c r="J790">
        <v>1</v>
      </c>
      <c r="K790" t="s">
        <v>2564</v>
      </c>
      <c r="L790" t="s">
        <v>2565</v>
      </c>
    </row>
    <row r="791" spans="1:12">
      <c r="A791" t="s">
        <v>2566</v>
      </c>
      <c r="B791" t="s">
        <v>29</v>
      </c>
      <c r="C791" t="s">
        <v>2</v>
      </c>
      <c r="E791" t="s">
        <v>3</v>
      </c>
      <c r="F791" t="s">
        <v>2567</v>
      </c>
      <c r="G791">
        <v>1</v>
      </c>
      <c r="H791">
        <v>0</v>
      </c>
      <c r="I791">
        <v>0</v>
      </c>
      <c r="J791">
        <v>1</v>
      </c>
      <c r="K791" t="s">
        <v>2568</v>
      </c>
      <c r="L791" t="s">
        <v>11</v>
      </c>
    </row>
    <row r="792" spans="1:12">
      <c r="A792" t="s">
        <v>2569</v>
      </c>
      <c r="B792" t="s">
        <v>14</v>
      </c>
      <c r="D792" t="s">
        <v>15</v>
      </c>
      <c r="E792" t="s">
        <v>3</v>
      </c>
      <c r="F792" t="s">
        <v>2570</v>
      </c>
      <c r="G792">
        <v>5</v>
      </c>
      <c r="H792">
        <v>3</v>
      </c>
      <c r="I792">
        <v>3</v>
      </c>
      <c r="J792">
        <v>2</v>
      </c>
      <c r="K792" t="s">
        <v>2571</v>
      </c>
      <c r="L792" t="s">
        <v>2572</v>
      </c>
    </row>
    <row r="793" spans="1:12">
      <c r="A793" t="s">
        <v>2573</v>
      </c>
      <c r="B793" t="s">
        <v>1</v>
      </c>
      <c r="C793" t="s">
        <v>2</v>
      </c>
      <c r="E793" t="s">
        <v>3</v>
      </c>
      <c r="F793" t="s">
        <v>2574</v>
      </c>
      <c r="G793">
        <v>1</v>
      </c>
      <c r="H793">
        <v>0</v>
      </c>
      <c r="I793">
        <v>0</v>
      </c>
      <c r="J793">
        <v>1</v>
      </c>
      <c r="K793" t="s">
        <v>2575</v>
      </c>
      <c r="L793" t="s">
        <v>11</v>
      </c>
    </row>
    <row r="794" spans="1:12">
      <c r="A794" t="s">
        <v>2576</v>
      </c>
      <c r="B794" t="s">
        <v>1</v>
      </c>
      <c r="C794" t="s">
        <v>2</v>
      </c>
      <c r="D794" t="s">
        <v>15</v>
      </c>
      <c r="F794" t="s">
        <v>2577</v>
      </c>
      <c r="G794">
        <v>1</v>
      </c>
      <c r="H794">
        <v>0</v>
      </c>
      <c r="I794">
        <v>0</v>
      </c>
      <c r="J794">
        <v>1</v>
      </c>
      <c r="K794" t="s">
        <v>2578</v>
      </c>
      <c r="L794" t="s">
        <v>11</v>
      </c>
    </row>
    <row r="795" spans="1:12">
      <c r="A795" t="s">
        <v>2579</v>
      </c>
      <c r="B795" t="s">
        <v>14</v>
      </c>
      <c r="C795" t="s">
        <v>2</v>
      </c>
      <c r="E795" t="s">
        <v>3</v>
      </c>
      <c r="F795" t="s">
        <v>2580</v>
      </c>
      <c r="G795">
        <v>1</v>
      </c>
      <c r="H795">
        <v>0</v>
      </c>
      <c r="I795">
        <v>0</v>
      </c>
      <c r="J795">
        <v>1</v>
      </c>
      <c r="K795" t="s">
        <v>2581</v>
      </c>
      <c r="L795" t="s">
        <v>11</v>
      </c>
    </row>
    <row r="796" spans="1:12">
      <c r="A796" t="s">
        <v>2582</v>
      </c>
      <c r="B796" t="s">
        <v>14</v>
      </c>
      <c r="C796" t="s">
        <v>2</v>
      </c>
      <c r="E796" t="s">
        <v>3</v>
      </c>
      <c r="F796" t="s">
        <v>2583</v>
      </c>
      <c r="G796">
        <v>2</v>
      </c>
      <c r="H796">
        <v>2</v>
      </c>
      <c r="I796">
        <v>2</v>
      </c>
      <c r="J796">
        <v>0</v>
      </c>
      <c r="K796" t="s">
        <v>2584</v>
      </c>
      <c r="L796" t="s">
        <v>2585</v>
      </c>
    </row>
    <row r="797" spans="1:12">
      <c r="A797" t="s">
        <v>2586</v>
      </c>
      <c r="B797" t="s">
        <v>14</v>
      </c>
      <c r="C797" t="s">
        <v>2</v>
      </c>
      <c r="E797" t="s">
        <v>3</v>
      </c>
      <c r="F797" t="s">
        <v>2587</v>
      </c>
      <c r="G797">
        <v>1</v>
      </c>
      <c r="H797">
        <v>0</v>
      </c>
      <c r="I797">
        <v>0</v>
      </c>
      <c r="J797">
        <v>1</v>
      </c>
      <c r="K797" t="s">
        <v>2588</v>
      </c>
      <c r="L797" t="s">
        <v>11</v>
      </c>
    </row>
    <row r="798" spans="1:12">
      <c r="A798" t="s">
        <v>2589</v>
      </c>
      <c r="B798" t="s">
        <v>29</v>
      </c>
      <c r="C798" t="s">
        <v>2</v>
      </c>
      <c r="E798" t="s">
        <v>3</v>
      </c>
      <c r="F798" t="s">
        <v>2590</v>
      </c>
      <c r="G798">
        <v>1</v>
      </c>
      <c r="H798">
        <v>0</v>
      </c>
      <c r="I798">
        <v>0</v>
      </c>
      <c r="J798">
        <v>1</v>
      </c>
      <c r="K798" t="s">
        <v>2591</v>
      </c>
      <c r="L798" t="s">
        <v>11</v>
      </c>
    </row>
    <row r="799" spans="1:12">
      <c r="A799" t="s">
        <v>2592</v>
      </c>
      <c r="B799" t="s">
        <v>14</v>
      </c>
      <c r="C799" t="s">
        <v>2</v>
      </c>
      <c r="E799" t="s">
        <v>3</v>
      </c>
      <c r="F799" t="s">
        <v>2593</v>
      </c>
      <c r="G799">
        <v>1</v>
      </c>
      <c r="H799">
        <v>1</v>
      </c>
      <c r="I799">
        <v>1</v>
      </c>
      <c r="J799">
        <v>0</v>
      </c>
      <c r="K799" t="s">
        <v>2594</v>
      </c>
      <c r="L799" t="s">
        <v>2594</v>
      </c>
    </row>
    <row r="800" spans="1:12">
      <c r="A800" t="s">
        <v>2595</v>
      </c>
      <c r="B800" t="s">
        <v>29</v>
      </c>
      <c r="C800" t="s">
        <v>2</v>
      </c>
      <c r="E800" t="s">
        <v>3</v>
      </c>
      <c r="F800" t="s">
        <v>2596</v>
      </c>
      <c r="G800">
        <v>1</v>
      </c>
      <c r="H800">
        <v>0</v>
      </c>
      <c r="I800">
        <v>0</v>
      </c>
      <c r="J800">
        <v>1</v>
      </c>
      <c r="K800" t="s">
        <v>2597</v>
      </c>
      <c r="L800" t="s">
        <v>11</v>
      </c>
    </row>
    <row r="801" spans="1:12">
      <c r="A801" t="s">
        <v>2598</v>
      </c>
      <c r="B801" t="s">
        <v>14</v>
      </c>
      <c r="C801" t="s">
        <v>2</v>
      </c>
      <c r="E801" t="s">
        <v>3</v>
      </c>
      <c r="F801" t="s">
        <v>2599</v>
      </c>
      <c r="G801">
        <v>1</v>
      </c>
      <c r="H801">
        <v>0</v>
      </c>
      <c r="I801">
        <v>0</v>
      </c>
      <c r="J801">
        <v>1</v>
      </c>
      <c r="K801" t="s">
        <v>2600</v>
      </c>
      <c r="L801" t="s">
        <v>11</v>
      </c>
    </row>
    <row r="802" spans="1:12">
      <c r="A802" t="s">
        <v>2601</v>
      </c>
      <c r="B802" t="s">
        <v>14</v>
      </c>
      <c r="C802" t="s">
        <v>2</v>
      </c>
      <c r="E802" t="s">
        <v>3</v>
      </c>
      <c r="F802" t="s">
        <v>2602</v>
      </c>
      <c r="G802">
        <v>2</v>
      </c>
      <c r="H802">
        <v>0</v>
      </c>
      <c r="I802">
        <v>0</v>
      </c>
      <c r="J802">
        <v>2</v>
      </c>
      <c r="K802" t="s">
        <v>2603</v>
      </c>
      <c r="L802" t="s">
        <v>11</v>
      </c>
    </row>
    <row r="803" spans="1:12">
      <c r="A803" t="s">
        <v>2604</v>
      </c>
      <c r="B803" t="s">
        <v>29</v>
      </c>
      <c r="C803" t="s">
        <v>2</v>
      </c>
      <c r="E803" t="s">
        <v>3</v>
      </c>
      <c r="F803" t="s">
        <v>2605</v>
      </c>
      <c r="G803">
        <v>1</v>
      </c>
      <c r="H803">
        <v>0</v>
      </c>
      <c r="I803">
        <v>0</v>
      </c>
      <c r="J803">
        <v>1</v>
      </c>
      <c r="K803" t="s">
        <v>2606</v>
      </c>
      <c r="L803" t="s">
        <v>11</v>
      </c>
    </row>
    <row r="804" spans="1:12">
      <c r="A804" t="s">
        <v>2607</v>
      </c>
      <c r="B804" t="s">
        <v>14</v>
      </c>
      <c r="C804" t="s">
        <v>2</v>
      </c>
      <c r="E804" t="s">
        <v>3</v>
      </c>
      <c r="F804" t="s">
        <v>2608</v>
      </c>
      <c r="G804">
        <v>1</v>
      </c>
      <c r="H804">
        <v>0</v>
      </c>
      <c r="I804">
        <v>0</v>
      </c>
      <c r="J804">
        <v>1</v>
      </c>
      <c r="K804" t="s">
        <v>2609</v>
      </c>
      <c r="L804" t="s">
        <v>11</v>
      </c>
    </row>
    <row r="805" spans="1:12">
      <c r="A805" t="s">
        <v>2610</v>
      </c>
      <c r="B805" t="s">
        <v>14</v>
      </c>
      <c r="C805" t="s">
        <v>2</v>
      </c>
      <c r="E805" t="s">
        <v>3</v>
      </c>
      <c r="F805" t="s">
        <v>2611</v>
      </c>
      <c r="G805">
        <v>2</v>
      </c>
      <c r="H805">
        <v>0</v>
      </c>
      <c r="I805">
        <v>0</v>
      </c>
      <c r="J805">
        <v>2</v>
      </c>
      <c r="K805" t="s">
        <v>2612</v>
      </c>
      <c r="L805" t="s">
        <v>11</v>
      </c>
    </row>
    <row r="806" spans="1:12">
      <c r="A806" t="s">
        <v>2613</v>
      </c>
      <c r="B806" t="s">
        <v>14</v>
      </c>
      <c r="C806" t="s">
        <v>2</v>
      </c>
      <c r="E806" t="s">
        <v>3</v>
      </c>
      <c r="F806" t="s">
        <v>2614</v>
      </c>
      <c r="G806">
        <v>2</v>
      </c>
      <c r="H806">
        <v>1</v>
      </c>
      <c r="I806">
        <v>1</v>
      </c>
      <c r="J806">
        <v>1</v>
      </c>
      <c r="K806" t="s">
        <v>2615</v>
      </c>
      <c r="L806" t="s">
        <v>2616</v>
      </c>
    </row>
    <row r="807" spans="1:12">
      <c r="A807" t="s">
        <v>2617</v>
      </c>
      <c r="B807" t="s">
        <v>14</v>
      </c>
      <c r="C807" t="s">
        <v>2</v>
      </c>
      <c r="D807" t="s">
        <v>15</v>
      </c>
      <c r="F807" t="s">
        <v>2618</v>
      </c>
      <c r="G807">
        <v>1</v>
      </c>
      <c r="H807">
        <v>1</v>
      </c>
      <c r="I807">
        <v>1</v>
      </c>
      <c r="J807">
        <v>0</v>
      </c>
      <c r="K807" t="s">
        <v>2619</v>
      </c>
      <c r="L807" t="s">
        <v>2619</v>
      </c>
    </row>
    <row r="808" spans="1:12">
      <c r="A808" t="s">
        <v>2620</v>
      </c>
      <c r="B808" t="s">
        <v>1</v>
      </c>
      <c r="D808" t="s">
        <v>15</v>
      </c>
      <c r="E808" t="s">
        <v>3</v>
      </c>
      <c r="F808" t="s">
        <v>2621</v>
      </c>
      <c r="G808">
        <v>2</v>
      </c>
      <c r="H808">
        <v>1</v>
      </c>
      <c r="I808">
        <v>1</v>
      </c>
      <c r="J808">
        <v>1</v>
      </c>
      <c r="K808" t="s">
        <v>2622</v>
      </c>
      <c r="L808" t="s">
        <v>2623</v>
      </c>
    </row>
    <row r="809" spans="1:12">
      <c r="A809" t="s">
        <v>2624</v>
      </c>
      <c r="B809" t="s">
        <v>29</v>
      </c>
      <c r="C809" t="s">
        <v>2</v>
      </c>
      <c r="E809" t="s">
        <v>3</v>
      </c>
      <c r="F809" t="s">
        <v>2625</v>
      </c>
      <c r="G809">
        <v>1</v>
      </c>
      <c r="H809">
        <v>0</v>
      </c>
      <c r="I809">
        <v>0</v>
      </c>
      <c r="J809">
        <v>1</v>
      </c>
      <c r="K809" t="s">
        <v>2626</v>
      </c>
      <c r="L809" t="s">
        <v>11</v>
      </c>
    </row>
    <row r="810" spans="1:12">
      <c r="A810" t="s">
        <v>2627</v>
      </c>
      <c r="B810" t="s">
        <v>1</v>
      </c>
      <c r="D810" t="s">
        <v>15</v>
      </c>
      <c r="E810" t="s">
        <v>3</v>
      </c>
      <c r="F810" t="s">
        <v>2628</v>
      </c>
      <c r="G810">
        <v>1</v>
      </c>
      <c r="H810">
        <v>1</v>
      </c>
      <c r="I810">
        <v>1</v>
      </c>
      <c r="J810">
        <v>0</v>
      </c>
      <c r="K810" t="s">
        <v>2629</v>
      </c>
      <c r="L810" t="s">
        <v>2629</v>
      </c>
    </row>
    <row r="811" spans="1:12">
      <c r="A811" t="s">
        <v>2630</v>
      </c>
      <c r="B811" t="s">
        <v>14</v>
      </c>
      <c r="C811" t="s">
        <v>2</v>
      </c>
      <c r="E811" t="s">
        <v>3</v>
      </c>
      <c r="F811" t="s">
        <v>2631</v>
      </c>
      <c r="G811">
        <v>2</v>
      </c>
      <c r="H811">
        <v>0</v>
      </c>
      <c r="I811">
        <v>0</v>
      </c>
      <c r="J811">
        <v>2</v>
      </c>
      <c r="K811" t="s">
        <v>2632</v>
      </c>
      <c r="L811" t="s">
        <v>11</v>
      </c>
    </row>
    <row r="812" spans="1:12">
      <c r="A812" t="s">
        <v>2633</v>
      </c>
      <c r="B812" t="s">
        <v>14</v>
      </c>
      <c r="C812" t="s">
        <v>2</v>
      </c>
      <c r="E812" t="s">
        <v>3</v>
      </c>
      <c r="F812" t="s">
        <v>2634</v>
      </c>
      <c r="G812">
        <v>2</v>
      </c>
      <c r="H812">
        <v>0</v>
      </c>
      <c r="I812">
        <v>0</v>
      </c>
      <c r="J812">
        <v>2</v>
      </c>
      <c r="K812" t="s">
        <v>2635</v>
      </c>
      <c r="L812" t="s">
        <v>11</v>
      </c>
    </row>
    <row r="813" spans="1:12">
      <c r="A813" t="s">
        <v>2636</v>
      </c>
      <c r="B813" t="s">
        <v>1</v>
      </c>
      <c r="C813" t="s">
        <v>2</v>
      </c>
      <c r="E813" t="s">
        <v>3</v>
      </c>
      <c r="F813" t="s">
        <v>2637</v>
      </c>
      <c r="G813">
        <v>2</v>
      </c>
      <c r="H813">
        <v>1</v>
      </c>
      <c r="I813">
        <v>1</v>
      </c>
      <c r="J813">
        <v>1</v>
      </c>
      <c r="K813" t="s">
        <v>2638</v>
      </c>
      <c r="L813" t="s">
        <v>2639</v>
      </c>
    </row>
    <row r="814" spans="1:12">
      <c r="A814" t="s">
        <v>2640</v>
      </c>
      <c r="B814" t="s">
        <v>29</v>
      </c>
      <c r="C814" t="s">
        <v>2</v>
      </c>
      <c r="E814" t="s">
        <v>3</v>
      </c>
      <c r="F814" t="s">
        <v>2641</v>
      </c>
      <c r="G814">
        <v>1</v>
      </c>
      <c r="H814">
        <v>0</v>
      </c>
      <c r="I814">
        <v>0</v>
      </c>
      <c r="J814">
        <v>1</v>
      </c>
      <c r="K814" t="s">
        <v>2642</v>
      </c>
      <c r="L814" t="s">
        <v>11</v>
      </c>
    </row>
    <row r="815" spans="1:12">
      <c r="A815" t="s">
        <v>2643</v>
      </c>
      <c r="B815" t="s">
        <v>14</v>
      </c>
      <c r="C815" t="s">
        <v>2</v>
      </c>
      <c r="E815" t="s">
        <v>3</v>
      </c>
      <c r="F815" t="s">
        <v>2644</v>
      </c>
      <c r="G815">
        <v>2</v>
      </c>
      <c r="H815">
        <v>2</v>
      </c>
      <c r="I815">
        <v>2</v>
      </c>
      <c r="J815">
        <v>0</v>
      </c>
      <c r="K815" t="s">
        <v>2645</v>
      </c>
      <c r="L815" t="s">
        <v>2646</v>
      </c>
    </row>
    <row r="816" spans="1:12">
      <c r="A816" t="s">
        <v>2647</v>
      </c>
      <c r="B816" t="s">
        <v>1</v>
      </c>
      <c r="D816" t="s">
        <v>15</v>
      </c>
      <c r="E816" t="s">
        <v>3</v>
      </c>
      <c r="F816" t="s">
        <v>2648</v>
      </c>
      <c r="G816">
        <v>2</v>
      </c>
      <c r="H816">
        <v>1</v>
      </c>
      <c r="I816">
        <v>1</v>
      </c>
      <c r="J816">
        <v>1</v>
      </c>
      <c r="K816" t="s">
        <v>2649</v>
      </c>
      <c r="L816" t="s">
        <v>2650</v>
      </c>
    </row>
    <row r="817" spans="1:12">
      <c r="A817" t="s">
        <v>2651</v>
      </c>
      <c r="B817" t="s">
        <v>14</v>
      </c>
      <c r="D817" t="s">
        <v>15</v>
      </c>
      <c r="E817" t="s">
        <v>3</v>
      </c>
      <c r="F817" t="s">
        <v>2652</v>
      </c>
      <c r="G817">
        <v>1</v>
      </c>
      <c r="H817">
        <v>1</v>
      </c>
      <c r="I817">
        <v>1</v>
      </c>
      <c r="J817">
        <v>0</v>
      </c>
      <c r="K817" t="s">
        <v>2653</v>
      </c>
      <c r="L817" t="s">
        <v>2653</v>
      </c>
    </row>
    <row r="818" spans="1:12">
      <c r="A818" t="s">
        <v>2654</v>
      </c>
      <c r="B818" t="s">
        <v>29</v>
      </c>
      <c r="C818" t="s">
        <v>2</v>
      </c>
      <c r="E818" t="s">
        <v>3</v>
      </c>
      <c r="F818" t="s">
        <v>2655</v>
      </c>
      <c r="G818">
        <v>1</v>
      </c>
      <c r="H818">
        <v>0</v>
      </c>
      <c r="I818">
        <v>0</v>
      </c>
      <c r="J818">
        <v>1</v>
      </c>
      <c r="K818" t="s">
        <v>2656</v>
      </c>
      <c r="L818" t="s">
        <v>11</v>
      </c>
    </row>
    <row r="819" spans="1:12">
      <c r="A819" t="s">
        <v>2657</v>
      </c>
      <c r="B819" t="s">
        <v>1</v>
      </c>
      <c r="D819" t="s">
        <v>15</v>
      </c>
      <c r="E819" t="s">
        <v>3</v>
      </c>
      <c r="F819" t="s">
        <v>2658</v>
      </c>
      <c r="G819">
        <v>3</v>
      </c>
      <c r="H819">
        <v>1</v>
      </c>
      <c r="I819">
        <v>1</v>
      </c>
      <c r="J819">
        <v>2</v>
      </c>
      <c r="K819" t="s">
        <v>2659</v>
      </c>
      <c r="L819" t="s">
        <v>2660</v>
      </c>
    </row>
    <row r="820" spans="1:12">
      <c r="A820" t="s">
        <v>2661</v>
      </c>
      <c r="B820" t="s">
        <v>1</v>
      </c>
      <c r="D820" t="s">
        <v>15</v>
      </c>
      <c r="E820" t="s">
        <v>3</v>
      </c>
      <c r="F820" t="s">
        <v>2662</v>
      </c>
      <c r="G820">
        <v>1</v>
      </c>
      <c r="H820">
        <v>0</v>
      </c>
      <c r="I820">
        <v>0</v>
      </c>
      <c r="J820">
        <v>1</v>
      </c>
      <c r="K820" t="s">
        <v>2663</v>
      </c>
      <c r="L820" t="s">
        <v>11</v>
      </c>
    </row>
    <row r="821" spans="1:12">
      <c r="A821" t="s">
        <v>2664</v>
      </c>
      <c r="B821" t="s">
        <v>29</v>
      </c>
      <c r="C821" t="s">
        <v>2</v>
      </c>
      <c r="E821" t="s">
        <v>3</v>
      </c>
      <c r="F821" t="s">
        <v>2665</v>
      </c>
      <c r="G821">
        <v>1</v>
      </c>
      <c r="H821">
        <v>0</v>
      </c>
      <c r="I821">
        <v>0</v>
      </c>
      <c r="J821">
        <v>1</v>
      </c>
      <c r="K821" t="s">
        <v>2666</v>
      </c>
      <c r="L821" t="s">
        <v>11</v>
      </c>
    </row>
    <row r="822" spans="1:12">
      <c r="A822" t="s">
        <v>2667</v>
      </c>
      <c r="B822" t="s">
        <v>29</v>
      </c>
      <c r="C822" t="s">
        <v>2</v>
      </c>
      <c r="E822" t="s">
        <v>3</v>
      </c>
      <c r="F822" t="s">
        <v>2668</v>
      </c>
      <c r="G822">
        <v>1</v>
      </c>
      <c r="H822">
        <v>0</v>
      </c>
      <c r="I822">
        <v>0</v>
      </c>
      <c r="J822">
        <v>1</v>
      </c>
      <c r="K822" t="s">
        <v>2669</v>
      </c>
      <c r="L822" t="s">
        <v>11</v>
      </c>
    </row>
    <row r="823" spans="1:12">
      <c r="A823" t="s">
        <v>2670</v>
      </c>
      <c r="B823" t="s">
        <v>29</v>
      </c>
      <c r="C823" t="s">
        <v>2</v>
      </c>
      <c r="E823" t="s">
        <v>3</v>
      </c>
      <c r="F823" t="s">
        <v>2671</v>
      </c>
      <c r="G823">
        <v>1</v>
      </c>
      <c r="H823">
        <v>1</v>
      </c>
      <c r="I823">
        <v>1</v>
      </c>
      <c r="J823">
        <v>0</v>
      </c>
      <c r="K823" t="s">
        <v>2672</v>
      </c>
      <c r="L823" t="s">
        <v>2672</v>
      </c>
    </row>
    <row r="824" spans="1:12">
      <c r="A824" t="s">
        <v>2673</v>
      </c>
      <c r="B824" t="s">
        <v>14</v>
      </c>
      <c r="D824" t="s">
        <v>15</v>
      </c>
      <c r="E824" t="s">
        <v>3</v>
      </c>
      <c r="F824" t="s">
        <v>2674</v>
      </c>
      <c r="G824">
        <v>2</v>
      </c>
      <c r="H824">
        <v>0</v>
      </c>
      <c r="I824">
        <v>0</v>
      </c>
      <c r="J824">
        <v>2</v>
      </c>
      <c r="K824" t="s">
        <v>2675</v>
      </c>
      <c r="L824" t="s">
        <v>11</v>
      </c>
    </row>
    <row r="825" spans="1:12">
      <c r="A825" t="s">
        <v>2676</v>
      </c>
      <c r="B825" t="s">
        <v>29</v>
      </c>
      <c r="C825" t="s">
        <v>2</v>
      </c>
      <c r="E825" t="s">
        <v>3</v>
      </c>
      <c r="F825" t="s">
        <v>2677</v>
      </c>
      <c r="G825">
        <v>1</v>
      </c>
      <c r="H825">
        <v>0</v>
      </c>
      <c r="I825">
        <v>0</v>
      </c>
      <c r="J825">
        <v>1</v>
      </c>
      <c r="K825" t="s">
        <v>2678</v>
      </c>
      <c r="L825" t="s">
        <v>11</v>
      </c>
    </row>
    <row r="826" spans="1:12">
      <c r="A826" t="s">
        <v>2679</v>
      </c>
      <c r="B826" t="s">
        <v>1</v>
      </c>
      <c r="D826" t="s">
        <v>15</v>
      </c>
      <c r="E826" t="s">
        <v>3</v>
      </c>
      <c r="F826" t="s">
        <v>2680</v>
      </c>
      <c r="G826">
        <v>1</v>
      </c>
      <c r="H826">
        <v>1</v>
      </c>
      <c r="I826">
        <v>1</v>
      </c>
      <c r="J826">
        <v>0</v>
      </c>
      <c r="K826" t="s">
        <v>2681</v>
      </c>
      <c r="L826" t="s">
        <v>2681</v>
      </c>
    </row>
    <row r="827" spans="1:12">
      <c r="A827" t="s">
        <v>2682</v>
      </c>
      <c r="B827" t="s">
        <v>29</v>
      </c>
      <c r="C827" t="s">
        <v>2</v>
      </c>
      <c r="E827" t="s">
        <v>3</v>
      </c>
      <c r="F827" t="s">
        <v>2683</v>
      </c>
      <c r="G827">
        <v>1</v>
      </c>
      <c r="H827">
        <v>1</v>
      </c>
      <c r="I827">
        <v>1</v>
      </c>
      <c r="J827">
        <v>0</v>
      </c>
      <c r="K827" t="s">
        <v>2684</v>
      </c>
      <c r="L827" t="s">
        <v>2684</v>
      </c>
    </row>
    <row r="828" spans="1:12">
      <c r="A828" t="s">
        <v>2685</v>
      </c>
      <c r="B828" t="s">
        <v>14</v>
      </c>
      <c r="D828" t="s">
        <v>15</v>
      </c>
      <c r="E828" t="s">
        <v>3</v>
      </c>
      <c r="F828" t="s">
        <v>2686</v>
      </c>
      <c r="G828">
        <v>2</v>
      </c>
      <c r="H828">
        <v>1</v>
      </c>
      <c r="I828">
        <v>1</v>
      </c>
      <c r="J828">
        <v>1</v>
      </c>
      <c r="K828" t="s">
        <v>2687</v>
      </c>
      <c r="L828" t="s">
        <v>2688</v>
      </c>
    </row>
    <row r="829" spans="1:12">
      <c r="A829" t="s">
        <v>2689</v>
      </c>
      <c r="B829" t="s">
        <v>14</v>
      </c>
      <c r="C829" t="s">
        <v>2</v>
      </c>
      <c r="E829" t="s">
        <v>3</v>
      </c>
      <c r="F829" t="s">
        <v>2690</v>
      </c>
      <c r="G829">
        <v>1</v>
      </c>
      <c r="H829">
        <v>0</v>
      </c>
      <c r="I829">
        <v>0</v>
      </c>
      <c r="J829">
        <v>1</v>
      </c>
      <c r="K829" t="s">
        <v>2691</v>
      </c>
      <c r="L829" t="s">
        <v>11</v>
      </c>
    </row>
    <row r="830" spans="1:12">
      <c r="A830" t="s">
        <v>2692</v>
      </c>
      <c r="B830" t="s">
        <v>14</v>
      </c>
      <c r="C830" t="s">
        <v>2</v>
      </c>
      <c r="E830" t="s">
        <v>3</v>
      </c>
      <c r="F830" t="s">
        <v>2693</v>
      </c>
      <c r="G830">
        <v>1</v>
      </c>
      <c r="H830">
        <v>0</v>
      </c>
      <c r="I830">
        <v>0</v>
      </c>
      <c r="J830">
        <v>1</v>
      </c>
      <c r="K830" t="s">
        <v>2694</v>
      </c>
      <c r="L830" t="s">
        <v>11</v>
      </c>
    </row>
    <row r="831" spans="1:12">
      <c r="A831" t="s">
        <v>2695</v>
      </c>
      <c r="B831" t="s">
        <v>14</v>
      </c>
      <c r="C831" t="s">
        <v>2</v>
      </c>
      <c r="E831" t="s">
        <v>3</v>
      </c>
      <c r="F831" t="s">
        <v>2696</v>
      </c>
      <c r="G831">
        <v>4</v>
      </c>
      <c r="H831">
        <v>1</v>
      </c>
      <c r="I831">
        <v>1</v>
      </c>
      <c r="J831">
        <v>3</v>
      </c>
      <c r="K831" t="s">
        <v>2697</v>
      </c>
      <c r="L831" t="s">
        <v>2698</v>
      </c>
    </row>
    <row r="832" spans="1:12">
      <c r="A832" t="s">
        <v>2699</v>
      </c>
      <c r="B832" t="s">
        <v>14</v>
      </c>
      <c r="C832" t="s">
        <v>2</v>
      </c>
      <c r="E832" t="s">
        <v>3</v>
      </c>
      <c r="F832" t="s">
        <v>2700</v>
      </c>
      <c r="G832">
        <v>1</v>
      </c>
      <c r="H832">
        <v>1</v>
      </c>
      <c r="I832">
        <v>1</v>
      </c>
      <c r="J832">
        <v>0</v>
      </c>
      <c r="K832" t="s">
        <v>2701</v>
      </c>
      <c r="L832" t="s">
        <v>2701</v>
      </c>
    </row>
    <row r="833" spans="1:12">
      <c r="A833" t="s">
        <v>2702</v>
      </c>
      <c r="B833" t="s">
        <v>14</v>
      </c>
      <c r="C833" t="s">
        <v>2</v>
      </c>
      <c r="E833" t="s">
        <v>3</v>
      </c>
      <c r="F833" t="s">
        <v>2703</v>
      </c>
      <c r="G833">
        <v>2</v>
      </c>
      <c r="H833">
        <v>1</v>
      </c>
      <c r="I833">
        <v>1</v>
      </c>
      <c r="J833">
        <v>1</v>
      </c>
      <c r="K833" t="s">
        <v>2704</v>
      </c>
      <c r="L833" t="s">
        <v>2705</v>
      </c>
    </row>
    <row r="834" spans="1:12">
      <c r="A834" t="s">
        <v>2706</v>
      </c>
      <c r="B834" t="s">
        <v>14</v>
      </c>
      <c r="C834" t="s">
        <v>2</v>
      </c>
      <c r="E834" t="s">
        <v>3</v>
      </c>
      <c r="F834" t="s">
        <v>2707</v>
      </c>
      <c r="G834">
        <v>1</v>
      </c>
      <c r="H834">
        <v>0</v>
      </c>
      <c r="I834">
        <v>0</v>
      </c>
      <c r="J834">
        <v>1</v>
      </c>
      <c r="K834" t="s">
        <v>2708</v>
      </c>
      <c r="L834" t="s">
        <v>11</v>
      </c>
    </row>
    <row r="835" spans="1:12">
      <c r="A835" t="s">
        <v>2709</v>
      </c>
      <c r="B835" t="s">
        <v>14</v>
      </c>
      <c r="D835" t="s">
        <v>15</v>
      </c>
      <c r="E835" t="s">
        <v>3</v>
      </c>
      <c r="F835" t="s">
        <v>2710</v>
      </c>
      <c r="G835">
        <v>3</v>
      </c>
      <c r="H835">
        <v>1</v>
      </c>
      <c r="I835">
        <v>1</v>
      </c>
      <c r="J835">
        <v>2</v>
      </c>
      <c r="K835" t="s">
        <v>2711</v>
      </c>
      <c r="L835" t="s">
        <v>2712</v>
      </c>
    </row>
    <row r="836" spans="1:12">
      <c r="A836" t="s">
        <v>2713</v>
      </c>
      <c r="B836" t="s">
        <v>14</v>
      </c>
      <c r="C836" t="s">
        <v>2</v>
      </c>
      <c r="E836" t="s">
        <v>3</v>
      </c>
      <c r="F836" t="s">
        <v>2714</v>
      </c>
      <c r="G836">
        <v>2</v>
      </c>
      <c r="H836">
        <v>0</v>
      </c>
      <c r="I836">
        <v>0</v>
      </c>
      <c r="J836">
        <v>2</v>
      </c>
      <c r="K836" t="s">
        <v>2715</v>
      </c>
      <c r="L836" t="s">
        <v>11</v>
      </c>
    </row>
    <row r="837" spans="1:12">
      <c r="A837" t="s">
        <v>2716</v>
      </c>
      <c r="B837" t="s">
        <v>14</v>
      </c>
      <c r="D837" t="s">
        <v>15</v>
      </c>
      <c r="E837" t="s">
        <v>3</v>
      </c>
      <c r="F837" t="s">
        <v>2717</v>
      </c>
      <c r="G837">
        <v>3</v>
      </c>
      <c r="H837">
        <v>0</v>
      </c>
      <c r="I837">
        <v>0</v>
      </c>
      <c r="J837">
        <v>3</v>
      </c>
      <c r="K837" t="s">
        <v>2718</v>
      </c>
      <c r="L837" t="s">
        <v>11</v>
      </c>
    </row>
    <row r="838" spans="1:12">
      <c r="A838" t="s">
        <v>2719</v>
      </c>
      <c r="B838" t="s">
        <v>1</v>
      </c>
      <c r="C838" t="s">
        <v>2</v>
      </c>
      <c r="D838" t="s">
        <v>15</v>
      </c>
      <c r="F838" t="s">
        <v>2720</v>
      </c>
      <c r="G838">
        <v>2</v>
      </c>
      <c r="H838">
        <v>2</v>
      </c>
      <c r="I838">
        <v>2</v>
      </c>
      <c r="J838">
        <v>0</v>
      </c>
      <c r="K838" t="s">
        <v>2721</v>
      </c>
      <c r="L838" t="s">
        <v>2721</v>
      </c>
    </row>
    <row r="839" spans="1:12">
      <c r="A839" t="s">
        <v>2722</v>
      </c>
      <c r="B839" t="s">
        <v>1</v>
      </c>
      <c r="C839" t="s">
        <v>2</v>
      </c>
      <c r="D839" t="s">
        <v>15</v>
      </c>
      <c r="F839" t="s">
        <v>2723</v>
      </c>
      <c r="G839">
        <v>3</v>
      </c>
      <c r="H839">
        <v>3</v>
      </c>
      <c r="I839">
        <v>3</v>
      </c>
      <c r="J839">
        <v>0</v>
      </c>
      <c r="K839" t="s">
        <v>2724</v>
      </c>
      <c r="L839" t="s">
        <v>2725</v>
      </c>
    </row>
    <row r="840" spans="1:12">
      <c r="A840" t="s">
        <v>2726</v>
      </c>
      <c r="B840" t="s">
        <v>14</v>
      </c>
      <c r="C840" t="s">
        <v>2</v>
      </c>
      <c r="E840" t="s">
        <v>3</v>
      </c>
      <c r="F840" t="s">
        <v>2727</v>
      </c>
      <c r="G840">
        <v>1</v>
      </c>
      <c r="H840">
        <v>0</v>
      </c>
      <c r="I840">
        <v>0</v>
      </c>
      <c r="J840">
        <v>1</v>
      </c>
      <c r="K840" t="s">
        <v>2728</v>
      </c>
      <c r="L840" t="s">
        <v>11</v>
      </c>
    </row>
    <row r="841" spans="1:12">
      <c r="A841" t="s">
        <v>2729</v>
      </c>
      <c r="B841" t="s">
        <v>1</v>
      </c>
      <c r="C841" t="s">
        <v>2</v>
      </c>
      <c r="D841" t="s">
        <v>15</v>
      </c>
      <c r="F841" t="s">
        <v>2730</v>
      </c>
      <c r="G841">
        <v>2</v>
      </c>
      <c r="H841">
        <v>0</v>
      </c>
      <c r="I841">
        <v>0</v>
      </c>
      <c r="J841">
        <v>2</v>
      </c>
      <c r="K841" t="s">
        <v>2731</v>
      </c>
      <c r="L841" t="s">
        <v>11</v>
      </c>
    </row>
    <row r="842" spans="1:12">
      <c r="A842" t="s">
        <v>2732</v>
      </c>
      <c r="B842" t="s">
        <v>1</v>
      </c>
      <c r="D842" t="s">
        <v>15</v>
      </c>
      <c r="E842" t="s">
        <v>3</v>
      </c>
      <c r="F842" t="s">
        <v>2733</v>
      </c>
      <c r="G842">
        <v>1</v>
      </c>
      <c r="H842">
        <v>0</v>
      </c>
      <c r="I842">
        <v>0</v>
      </c>
      <c r="J842">
        <v>1</v>
      </c>
      <c r="K842" t="s">
        <v>2734</v>
      </c>
      <c r="L842" t="s">
        <v>11</v>
      </c>
    </row>
    <row r="843" spans="1:12">
      <c r="A843" t="s">
        <v>2735</v>
      </c>
      <c r="B843" t="s">
        <v>1</v>
      </c>
      <c r="C843" t="s">
        <v>2</v>
      </c>
      <c r="D843" t="s">
        <v>15</v>
      </c>
      <c r="F843" t="s">
        <v>2736</v>
      </c>
      <c r="G843">
        <v>1</v>
      </c>
      <c r="H843">
        <v>0</v>
      </c>
      <c r="I843">
        <v>0</v>
      </c>
      <c r="J843">
        <v>1</v>
      </c>
      <c r="K843" t="s">
        <v>2737</v>
      </c>
      <c r="L843" t="s">
        <v>11</v>
      </c>
    </row>
    <row r="844" spans="1:12">
      <c r="A844" t="s">
        <v>2738</v>
      </c>
      <c r="B844" t="s">
        <v>29</v>
      </c>
      <c r="C844" t="s">
        <v>2</v>
      </c>
      <c r="E844" t="s">
        <v>3</v>
      </c>
      <c r="F844" t="s">
        <v>2739</v>
      </c>
      <c r="G844">
        <v>1</v>
      </c>
      <c r="H844">
        <v>0</v>
      </c>
      <c r="I844">
        <v>0</v>
      </c>
      <c r="J844">
        <v>1</v>
      </c>
      <c r="K844" t="s">
        <v>2740</v>
      </c>
      <c r="L844" t="s">
        <v>11</v>
      </c>
    </row>
    <row r="845" spans="1:12">
      <c r="A845" t="s">
        <v>2741</v>
      </c>
      <c r="B845" t="s">
        <v>14</v>
      </c>
      <c r="C845" t="s">
        <v>2</v>
      </c>
      <c r="E845" t="s">
        <v>3</v>
      </c>
      <c r="F845" t="s">
        <v>2742</v>
      </c>
      <c r="G845">
        <v>2</v>
      </c>
      <c r="H845">
        <v>0</v>
      </c>
      <c r="I845">
        <v>0</v>
      </c>
      <c r="J845">
        <v>2</v>
      </c>
      <c r="K845" t="s">
        <v>2743</v>
      </c>
      <c r="L845" t="s">
        <v>11</v>
      </c>
    </row>
    <row r="846" spans="1:12">
      <c r="A846" t="s">
        <v>2744</v>
      </c>
      <c r="B846" t="s">
        <v>29</v>
      </c>
      <c r="C846" t="s">
        <v>2</v>
      </c>
      <c r="E846" t="s">
        <v>3</v>
      </c>
      <c r="F846" t="s">
        <v>2745</v>
      </c>
      <c r="G846">
        <v>1</v>
      </c>
      <c r="H846">
        <v>0</v>
      </c>
      <c r="I846">
        <v>0</v>
      </c>
      <c r="J846">
        <v>1</v>
      </c>
      <c r="K846" t="s">
        <v>2746</v>
      </c>
      <c r="L846" t="s">
        <v>11</v>
      </c>
    </row>
    <row r="847" spans="1:12">
      <c r="A847" t="s">
        <v>2747</v>
      </c>
      <c r="B847" t="s">
        <v>29</v>
      </c>
      <c r="C847" t="s">
        <v>2</v>
      </c>
      <c r="E847" t="s">
        <v>3</v>
      </c>
      <c r="F847" t="s">
        <v>2748</v>
      </c>
      <c r="G847">
        <v>1</v>
      </c>
      <c r="H847">
        <v>1</v>
      </c>
      <c r="I847">
        <v>1</v>
      </c>
      <c r="J847">
        <v>0</v>
      </c>
      <c r="K847" t="s">
        <v>2749</v>
      </c>
      <c r="L847" t="s">
        <v>2749</v>
      </c>
    </row>
    <row r="848" spans="1:12">
      <c r="A848" t="s">
        <v>2750</v>
      </c>
      <c r="B848" t="s">
        <v>29</v>
      </c>
      <c r="C848" t="s">
        <v>2</v>
      </c>
      <c r="E848" t="s">
        <v>3</v>
      </c>
      <c r="F848" t="s">
        <v>2751</v>
      </c>
      <c r="G848">
        <v>1</v>
      </c>
      <c r="H848">
        <v>0</v>
      </c>
      <c r="I848">
        <v>0</v>
      </c>
      <c r="J848">
        <v>1</v>
      </c>
      <c r="K848" t="s">
        <v>2752</v>
      </c>
      <c r="L848" t="s">
        <v>11</v>
      </c>
    </row>
    <row r="849" spans="1:12">
      <c r="A849" t="s">
        <v>2753</v>
      </c>
      <c r="B849" t="s">
        <v>29</v>
      </c>
      <c r="C849" t="s">
        <v>2</v>
      </c>
      <c r="E849" t="s">
        <v>3</v>
      </c>
      <c r="F849" t="s">
        <v>2754</v>
      </c>
      <c r="G849">
        <v>1</v>
      </c>
      <c r="H849">
        <v>0</v>
      </c>
      <c r="I849">
        <v>0</v>
      </c>
      <c r="J849">
        <v>1</v>
      </c>
      <c r="K849" t="s">
        <v>2755</v>
      </c>
      <c r="L849" t="s">
        <v>11</v>
      </c>
    </row>
    <row r="850" spans="1:12">
      <c r="A850" t="s">
        <v>2756</v>
      </c>
      <c r="B850" t="s">
        <v>29</v>
      </c>
      <c r="C850" t="s">
        <v>2</v>
      </c>
      <c r="E850" t="s">
        <v>3</v>
      </c>
      <c r="F850" t="s">
        <v>2757</v>
      </c>
      <c r="G850">
        <v>1</v>
      </c>
      <c r="H850">
        <v>0</v>
      </c>
      <c r="I850">
        <v>0</v>
      </c>
      <c r="J850">
        <v>1</v>
      </c>
      <c r="K850" t="s">
        <v>2758</v>
      </c>
      <c r="L850" t="s">
        <v>11</v>
      </c>
    </row>
    <row r="851" spans="1:12">
      <c r="A851" t="s">
        <v>2759</v>
      </c>
      <c r="B851" t="s">
        <v>14</v>
      </c>
      <c r="C851" t="s">
        <v>2</v>
      </c>
      <c r="E851" t="s">
        <v>3</v>
      </c>
      <c r="F851" t="s">
        <v>2760</v>
      </c>
      <c r="G851">
        <v>2</v>
      </c>
      <c r="H851">
        <v>0</v>
      </c>
      <c r="I851">
        <v>0</v>
      </c>
      <c r="J851">
        <v>2</v>
      </c>
      <c r="K851" t="s">
        <v>2761</v>
      </c>
      <c r="L851" t="s">
        <v>11</v>
      </c>
    </row>
    <row r="852" spans="1:12">
      <c r="A852" t="s">
        <v>2762</v>
      </c>
      <c r="B852" t="s">
        <v>14</v>
      </c>
      <c r="C852" t="s">
        <v>2</v>
      </c>
      <c r="E852" t="s">
        <v>3</v>
      </c>
      <c r="F852" t="s">
        <v>2763</v>
      </c>
      <c r="G852">
        <v>1</v>
      </c>
      <c r="H852">
        <v>1</v>
      </c>
      <c r="I852">
        <v>1</v>
      </c>
      <c r="J852">
        <v>0</v>
      </c>
      <c r="K852" t="s">
        <v>2764</v>
      </c>
      <c r="L852" t="s">
        <v>2764</v>
      </c>
    </row>
    <row r="853" spans="1:12">
      <c r="A853" t="s">
        <v>2765</v>
      </c>
      <c r="B853" t="s">
        <v>1</v>
      </c>
      <c r="C853" t="s">
        <v>2</v>
      </c>
      <c r="D853" t="s">
        <v>15</v>
      </c>
      <c r="F853" t="s">
        <v>2766</v>
      </c>
      <c r="G853">
        <v>1</v>
      </c>
      <c r="H853">
        <v>1</v>
      </c>
      <c r="I853">
        <v>1</v>
      </c>
      <c r="J853">
        <v>0</v>
      </c>
      <c r="K853" t="s">
        <v>2767</v>
      </c>
      <c r="L853" t="s">
        <v>2767</v>
      </c>
    </row>
    <row r="854" spans="1:12">
      <c r="A854" t="s">
        <v>2768</v>
      </c>
      <c r="B854" t="s">
        <v>29</v>
      </c>
      <c r="C854" t="s">
        <v>2</v>
      </c>
      <c r="E854" t="s">
        <v>3</v>
      </c>
      <c r="F854" t="s">
        <v>2769</v>
      </c>
      <c r="G854">
        <v>1</v>
      </c>
      <c r="H854">
        <v>0</v>
      </c>
      <c r="I854">
        <v>0</v>
      </c>
      <c r="J854">
        <v>1</v>
      </c>
      <c r="K854" t="s">
        <v>2770</v>
      </c>
      <c r="L854" t="s">
        <v>11</v>
      </c>
    </row>
    <row r="855" spans="1:12">
      <c r="A855" t="s">
        <v>2771</v>
      </c>
      <c r="B855" t="s">
        <v>14</v>
      </c>
      <c r="C855" t="s">
        <v>2</v>
      </c>
      <c r="E855" t="s">
        <v>3</v>
      </c>
      <c r="F855" t="s">
        <v>2772</v>
      </c>
      <c r="G855">
        <v>1</v>
      </c>
      <c r="H855">
        <v>0</v>
      </c>
      <c r="I855">
        <v>0</v>
      </c>
      <c r="J855">
        <v>1</v>
      </c>
      <c r="K855" t="s">
        <v>2773</v>
      </c>
      <c r="L855" t="s">
        <v>11</v>
      </c>
    </row>
    <row r="856" spans="1:12">
      <c r="A856" t="s">
        <v>2774</v>
      </c>
      <c r="B856" t="s">
        <v>14</v>
      </c>
      <c r="D856" t="s">
        <v>15</v>
      </c>
      <c r="E856" t="s">
        <v>3</v>
      </c>
      <c r="F856" t="s">
        <v>2775</v>
      </c>
      <c r="G856">
        <v>1</v>
      </c>
      <c r="H856">
        <v>1</v>
      </c>
      <c r="I856">
        <v>1</v>
      </c>
      <c r="J856">
        <v>0</v>
      </c>
      <c r="K856" t="s">
        <v>2776</v>
      </c>
      <c r="L856" t="s">
        <v>2776</v>
      </c>
    </row>
    <row r="857" spans="1:12">
      <c r="A857" t="s">
        <v>2777</v>
      </c>
      <c r="B857" t="s">
        <v>14</v>
      </c>
      <c r="C857" t="s">
        <v>2</v>
      </c>
      <c r="E857" t="s">
        <v>3</v>
      </c>
      <c r="F857" t="s">
        <v>2778</v>
      </c>
      <c r="G857">
        <v>1</v>
      </c>
      <c r="H857">
        <v>1</v>
      </c>
      <c r="I857">
        <v>1</v>
      </c>
      <c r="J857">
        <v>0</v>
      </c>
      <c r="K857" t="s">
        <v>2779</v>
      </c>
      <c r="L857" t="s">
        <v>2779</v>
      </c>
    </row>
    <row r="858" spans="1:12">
      <c r="A858" t="s">
        <v>2780</v>
      </c>
      <c r="B858" t="s">
        <v>14</v>
      </c>
      <c r="C858" t="s">
        <v>2</v>
      </c>
      <c r="E858" t="s">
        <v>3</v>
      </c>
      <c r="F858" t="s">
        <v>2781</v>
      </c>
      <c r="G858">
        <v>1</v>
      </c>
      <c r="H858">
        <v>0</v>
      </c>
      <c r="I858">
        <v>0</v>
      </c>
      <c r="J858">
        <v>1</v>
      </c>
      <c r="K858" t="s">
        <v>2782</v>
      </c>
      <c r="L858" t="s">
        <v>11</v>
      </c>
    </row>
    <row r="859" spans="1:12">
      <c r="A859" t="s">
        <v>2783</v>
      </c>
      <c r="B859" t="s">
        <v>1</v>
      </c>
      <c r="D859" t="s">
        <v>15</v>
      </c>
      <c r="E859" t="s">
        <v>3</v>
      </c>
      <c r="F859" t="s">
        <v>2784</v>
      </c>
      <c r="G859">
        <v>2</v>
      </c>
      <c r="H859">
        <v>1</v>
      </c>
      <c r="I859">
        <v>1</v>
      </c>
      <c r="J859">
        <v>1</v>
      </c>
      <c r="K859" t="s">
        <v>2785</v>
      </c>
      <c r="L859" t="s">
        <v>2786</v>
      </c>
    </row>
    <row r="860" spans="1:12">
      <c r="A860" t="s">
        <v>2787</v>
      </c>
      <c r="B860" t="s">
        <v>1</v>
      </c>
      <c r="D860" t="s">
        <v>15</v>
      </c>
      <c r="E860" t="s">
        <v>3</v>
      </c>
      <c r="F860" t="s">
        <v>2788</v>
      </c>
      <c r="G860">
        <v>3</v>
      </c>
      <c r="H860">
        <v>3</v>
      </c>
      <c r="I860">
        <v>3</v>
      </c>
      <c r="J860">
        <v>0</v>
      </c>
      <c r="K860" t="s">
        <v>2789</v>
      </c>
      <c r="L860" t="s">
        <v>2790</v>
      </c>
    </row>
    <row r="861" spans="1:12">
      <c r="A861" t="s">
        <v>2791</v>
      </c>
      <c r="B861" t="s">
        <v>1</v>
      </c>
      <c r="D861" t="s">
        <v>15</v>
      </c>
      <c r="E861" t="s">
        <v>3</v>
      </c>
      <c r="F861" t="s">
        <v>2792</v>
      </c>
      <c r="G861">
        <v>1</v>
      </c>
      <c r="H861">
        <v>0</v>
      </c>
      <c r="I861">
        <v>0</v>
      </c>
      <c r="J861">
        <v>1</v>
      </c>
      <c r="K861" t="s">
        <v>2793</v>
      </c>
      <c r="L861" t="s">
        <v>11</v>
      </c>
    </row>
    <row r="862" spans="1:12">
      <c r="A862" t="s">
        <v>2794</v>
      </c>
      <c r="B862" t="s">
        <v>29</v>
      </c>
      <c r="C862" t="s">
        <v>2</v>
      </c>
      <c r="E862" t="s">
        <v>3</v>
      </c>
      <c r="F862" t="s">
        <v>2795</v>
      </c>
      <c r="G862">
        <v>1</v>
      </c>
      <c r="H862">
        <v>2</v>
      </c>
      <c r="I862">
        <v>1</v>
      </c>
      <c r="J862">
        <v>0</v>
      </c>
      <c r="K862" t="s">
        <v>2796</v>
      </c>
      <c r="L862" t="s">
        <v>2797</v>
      </c>
    </row>
    <row r="863" spans="1:12">
      <c r="A863" t="s">
        <v>2798</v>
      </c>
      <c r="B863" t="s">
        <v>14</v>
      </c>
      <c r="D863" t="s">
        <v>15</v>
      </c>
      <c r="E863" t="s">
        <v>3</v>
      </c>
      <c r="F863" t="s">
        <v>2799</v>
      </c>
      <c r="G863">
        <v>1</v>
      </c>
      <c r="H863">
        <v>0</v>
      </c>
      <c r="I863">
        <v>0</v>
      </c>
      <c r="J863">
        <v>1</v>
      </c>
      <c r="K863" t="s">
        <v>2800</v>
      </c>
      <c r="L863" t="s">
        <v>11</v>
      </c>
    </row>
    <row r="864" spans="1:12">
      <c r="A864" t="s">
        <v>2801</v>
      </c>
      <c r="B864" t="s">
        <v>1</v>
      </c>
      <c r="D864" t="s">
        <v>15</v>
      </c>
      <c r="E864" t="s">
        <v>3</v>
      </c>
      <c r="F864" t="s">
        <v>2802</v>
      </c>
      <c r="G864">
        <v>1</v>
      </c>
      <c r="H864">
        <v>2</v>
      </c>
      <c r="I864">
        <v>1</v>
      </c>
      <c r="J864">
        <v>0</v>
      </c>
      <c r="K864" t="s">
        <v>2803</v>
      </c>
      <c r="L864" t="s">
        <v>2804</v>
      </c>
    </row>
    <row r="865" spans="1:12">
      <c r="A865" t="s">
        <v>2805</v>
      </c>
      <c r="B865" t="s">
        <v>29</v>
      </c>
      <c r="C865" t="s">
        <v>2</v>
      </c>
      <c r="E865" t="s">
        <v>3</v>
      </c>
      <c r="F865" t="s">
        <v>2806</v>
      </c>
      <c r="G865">
        <v>1</v>
      </c>
      <c r="H865">
        <v>0</v>
      </c>
      <c r="I865">
        <v>0</v>
      </c>
      <c r="J865">
        <v>1</v>
      </c>
      <c r="K865" t="s">
        <v>2807</v>
      </c>
      <c r="L865" t="s">
        <v>11</v>
      </c>
    </row>
    <row r="866" spans="1:12">
      <c r="A866" t="s">
        <v>2808</v>
      </c>
      <c r="B866" t="s">
        <v>29</v>
      </c>
      <c r="C866" t="s">
        <v>2</v>
      </c>
      <c r="E866" t="s">
        <v>3</v>
      </c>
      <c r="F866" t="s">
        <v>2809</v>
      </c>
      <c r="G866">
        <v>1</v>
      </c>
      <c r="H866">
        <v>0</v>
      </c>
      <c r="I866">
        <v>0</v>
      </c>
      <c r="J866">
        <v>1</v>
      </c>
      <c r="K866" t="s">
        <v>2810</v>
      </c>
      <c r="L866" t="s">
        <v>11</v>
      </c>
    </row>
    <row r="867" spans="1:12">
      <c r="A867" t="s">
        <v>2811</v>
      </c>
      <c r="B867" t="s">
        <v>14</v>
      </c>
      <c r="D867" t="s">
        <v>15</v>
      </c>
      <c r="E867" t="s">
        <v>3</v>
      </c>
      <c r="F867" t="s">
        <v>2812</v>
      </c>
      <c r="G867">
        <v>1</v>
      </c>
      <c r="H867">
        <v>1</v>
      </c>
      <c r="I867">
        <v>1</v>
      </c>
      <c r="J867">
        <v>0</v>
      </c>
      <c r="K867" t="s">
        <v>2813</v>
      </c>
      <c r="L867" t="s">
        <v>2813</v>
      </c>
    </row>
    <row r="868" spans="1:12">
      <c r="A868" t="s">
        <v>2814</v>
      </c>
      <c r="B868" t="s">
        <v>14</v>
      </c>
      <c r="C868" t="s">
        <v>2</v>
      </c>
      <c r="D868" t="s">
        <v>15</v>
      </c>
      <c r="F868" t="s">
        <v>2815</v>
      </c>
      <c r="G868">
        <v>1</v>
      </c>
      <c r="H868">
        <v>1</v>
      </c>
      <c r="I868">
        <v>1</v>
      </c>
      <c r="J868">
        <v>0</v>
      </c>
      <c r="K868" t="s">
        <v>2816</v>
      </c>
      <c r="L868" t="s">
        <v>2816</v>
      </c>
    </row>
    <row r="869" spans="1:12">
      <c r="A869" t="s">
        <v>2817</v>
      </c>
      <c r="B869" t="s">
        <v>1</v>
      </c>
      <c r="D869" t="s">
        <v>15</v>
      </c>
      <c r="E869" t="s">
        <v>3</v>
      </c>
      <c r="F869" t="s">
        <v>2818</v>
      </c>
      <c r="G869">
        <v>1</v>
      </c>
      <c r="H869">
        <v>0</v>
      </c>
      <c r="I869">
        <v>0</v>
      </c>
      <c r="J869">
        <v>1</v>
      </c>
      <c r="K869" t="s">
        <v>2819</v>
      </c>
      <c r="L869" t="s">
        <v>11</v>
      </c>
    </row>
    <row r="870" spans="1:12">
      <c r="A870" t="s">
        <v>2820</v>
      </c>
      <c r="B870" t="s">
        <v>14</v>
      </c>
      <c r="D870" t="s">
        <v>15</v>
      </c>
      <c r="E870" t="s">
        <v>3</v>
      </c>
      <c r="F870" t="s">
        <v>2821</v>
      </c>
      <c r="G870">
        <v>2</v>
      </c>
      <c r="H870">
        <v>2</v>
      </c>
      <c r="I870">
        <v>2</v>
      </c>
      <c r="J870">
        <v>0</v>
      </c>
      <c r="K870" t="s">
        <v>2822</v>
      </c>
      <c r="L870" t="s">
        <v>2822</v>
      </c>
    </row>
    <row r="871" spans="1:12">
      <c r="A871" t="s">
        <v>2823</v>
      </c>
      <c r="B871" t="s">
        <v>14</v>
      </c>
      <c r="C871" t="s">
        <v>2</v>
      </c>
      <c r="E871" t="s">
        <v>3</v>
      </c>
      <c r="F871" t="s">
        <v>2824</v>
      </c>
      <c r="G871">
        <v>2</v>
      </c>
      <c r="H871">
        <v>2</v>
      </c>
      <c r="I871">
        <v>2</v>
      </c>
      <c r="J871">
        <v>0</v>
      </c>
      <c r="K871" t="s">
        <v>2825</v>
      </c>
      <c r="L871" t="s">
        <v>2825</v>
      </c>
    </row>
    <row r="872" spans="1:12">
      <c r="A872" t="s">
        <v>2826</v>
      </c>
      <c r="B872" t="s">
        <v>14</v>
      </c>
      <c r="C872" t="s">
        <v>2</v>
      </c>
      <c r="E872" t="s">
        <v>3</v>
      </c>
      <c r="F872" t="s">
        <v>2827</v>
      </c>
      <c r="G872">
        <v>1</v>
      </c>
      <c r="H872">
        <v>1</v>
      </c>
      <c r="I872">
        <v>1</v>
      </c>
      <c r="J872">
        <v>0</v>
      </c>
      <c r="K872" t="s">
        <v>2828</v>
      </c>
      <c r="L872" t="s">
        <v>2828</v>
      </c>
    </row>
    <row r="873" spans="1:12">
      <c r="A873" t="s">
        <v>2829</v>
      </c>
      <c r="B873" t="s">
        <v>14</v>
      </c>
      <c r="C873" t="s">
        <v>2</v>
      </c>
      <c r="E873" t="s">
        <v>3</v>
      </c>
      <c r="F873" t="s">
        <v>2830</v>
      </c>
      <c r="G873">
        <v>1</v>
      </c>
      <c r="H873">
        <v>0</v>
      </c>
      <c r="I873">
        <v>0</v>
      </c>
      <c r="J873">
        <v>1</v>
      </c>
      <c r="K873" t="s">
        <v>2831</v>
      </c>
      <c r="L873" t="s">
        <v>11</v>
      </c>
    </row>
    <row r="874" spans="1:12">
      <c r="A874" t="s">
        <v>2832</v>
      </c>
      <c r="B874" t="s">
        <v>14</v>
      </c>
      <c r="C874" t="s">
        <v>2</v>
      </c>
      <c r="E874" t="s">
        <v>3</v>
      </c>
      <c r="F874" t="s">
        <v>2833</v>
      </c>
      <c r="G874">
        <v>1</v>
      </c>
      <c r="H874">
        <v>0</v>
      </c>
      <c r="I874">
        <v>0</v>
      </c>
      <c r="J874">
        <v>1</v>
      </c>
      <c r="K874" t="s">
        <v>2834</v>
      </c>
      <c r="L874" t="s">
        <v>11</v>
      </c>
    </row>
    <row r="875" spans="1:12">
      <c r="A875" t="s">
        <v>2835</v>
      </c>
      <c r="B875" t="s">
        <v>1</v>
      </c>
      <c r="C875" t="s">
        <v>2</v>
      </c>
      <c r="D875" t="s">
        <v>15</v>
      </c>
      <c r="F875" t="s">
        <v>2836</v>
      </c>
      <c r="G875">
        <v>4</v>
      </c>
      <c r="H875">
        <v>0</v>
      </c>
      <c r="I875">
        <v>0</v>
      </c>
      <c r="J875">
        <v>4</v>
      </c>
      <c r="K875" t="s">
        <v>2837</v>
      </c>
      <c r="L875" t="s">
        <v>11</v>
      </c>
    </row>
    <row r="876" spans="1:12">
      <c r="A876" t="s">
        <v>2838</v>
      </c>
      <c r="B876" t="s">
        <v>14</v>
      </c>
      <c r="C876" t="s">
        <v>2</v>
      </c>
      <c r="E876" t="s">
        <v>3</v>
      </c>
      <c r="F876" t="s">
        <v>2839</v>
      </c>
      <c r="G876">
        <v>1</v>
      </c>
      <c r="H876">
        <v>0</v>
      </c>
      <c r="I876">
        <v>0</v>
      </c>
      <c r="J876">
        <v>1</v>
      </c>
      <c r="K876" t="s">
        <v>2840</v>
      </c>
      <c r="L876" t="s">
        <v>11</v>
      </c>
    </row>
    <row r="877" spans="1:12">
      <c r="A877" t="s">
        <v>2841</v>
      </c>
      <c r="B877" t="s">
        <v>1</v>
      </c>
      <c r="D877" t="s">
        <v>15</v>
      </c>
      <c r="E877" t="s">
        <v>3</v>
      </c>
      <c r="F877" t="s">
        <v>2842</v>
      </c>
      <c r="G877">
        <v>2</v>
      </c>
      <c r="H877">
        <v>0</v>
      </c>
      <c r="I877">
        <v>0</v>
      </c>
      <c r="J877">
        <v>2</v>
      </c>
      <c r="K877" t="s">
        <v>2843</v>
      </c>
      <c r="L877" t="s">
        <v>11</v>
      </c>
    </row>
    <row r="878" spans="1:12">
      <c r="A878" t="s">
        <v>2844</v>
      </c>
      <c r="B878" t="s">
        <v>1</v>
      </c>
      <c r="D878" t="s">
        <v>15</v>
      </c>
      <c r="E878" t="s">
        <v>3</v>
      </c>
      <c r="F878" t="s">
        <v>2845</v>
      </c>
      <c r="G878">
        <v>2</v>
      </c>
      <c r="H878">
        <v>0</v>
      </c>
      <c r="I878">
        <v>0</v>
      </c>
      <c r="J878">
        <v>2</v>
      </c>
      <c r="K878" t="s">
        <v>2846</v>
      </c>
      <c r="L878" t="s">
        <v>11</v>
      </c>
    </row>
    <row r="879" spans="1:12">
      <c r="A879" t="s">
        <v>2847</v>
      </c>
      <c r="B879" t="s">
        <v>1</v>
      </c>
      <c r="D879" t="s">
        <v>15</v>
      </c>
      <c r="E879" t="s">
        <v>3</v>
      </c>
      <c r="F879" t="s">
        <v>2848</v>
      </c>
      <c r="G879">
        <v>2</v>
      </c>
      <c r="H879">
        <v>0</v>
      </c>
      <c r="I879">
        <v>0</v>
      </c>
      <c r="J879">
        <v>2</v>
      </c>
      <c r="K879" t="s">
        <v>2849</v>
      </c>
      <c r="L879" t="s">
        <v>11</v>
      </c>
    </row>
    <row r="880" spans="1:12">
      <c r="A880" t="s">
        <v>2850</v>
      </c>
      <c r="B880" t="s">
        <v>1</v>
      </c>
      <c r="D880" t="s">
        <v>15</v>
      </c>
      <c r="E880" t="s">
        <v>3</v>
      </c>
      <c r="F880" t="s">
        <v>2851</v>
      </c>
      <c r="G880">
        <v>1</v>
      </c>
      <c r="H880">
        <v>0</v>
      </c>
      <c r="I880">
        <v>0</v>
      </c>
      <c r="J880">
        <v>1</v>
      </c>
      <c r="K880" t="s">
        <v>2852</v>
      </c>
      <c r="L880" t="s">
        <v>11</v>
      </c>
    </row>
    <row r="881" spans="1:12">
      <c r="A881" t="s">
        <v>2853</v>
      </c>
      <c r="B881" t="s">
        <v>1</v>
      </c>
      <c r="D881" t="s">
        <v>15</v>
      </c>
      <c r="E881" t="s">
        <v>3</v>
      </c>
      <c r="F881" t="s">
        <v>2854</v>
      </c>
      <c r="G881">
        <v>2</v>
      </c>
      <c r="H881">
        <v>3</v>
      </c>
      <c r="I881">
        <v>2</v>
      </c>
      <c r="J881">
        <v>0</v>
      </c>
      <c r="K881" t="s">
        <v>2855</v>
      </c>
      <c r="L881" t="s">
        <v>2856</v>
      </c>
    </row>
    <row r="882" spans="1:12">
      <c r="A882" t="s">
        <v>2857</v>
      </c>
      <c r="B882" t="s">
        <v>1</v>
      </c>
      <c r="D882" t="s">
        <v>15</v>
      </c>
      <c r="E882" t="s">
        <v>3</v>
      </c>
      <c r="F882" t="s">
        <v>2858</v>
      </c>
      <c r="G882">
        <v>1</v>
      </c>
      <c r="H882">
        <v>1</v>
      </c>
      <c r="I882">
        <v>1</v>
      </c>
      <c r="J882">
        <v>0</v>
      </c>
      <c r="K882" t="s">
        <v>2859</v>
      </c>
      <c r="L882" t="s">
        <v>2859</v>
      </c>
    </row>
    <row r="883" spans="1:12">
      <c r="A883" t="s">
        <v>2860</v>
      </c>
      <c r="B883" t="s">
        <v>1</v>
      </c>
      <c r="D883" t="s">
        <v>15</v>
      </c>
      <c r="E883" t="s">
        <v>3</v>
      </c>
      <c r="F883" t="s">
        <v>2861</v>
      </c>
      <c r="G883">
        <v>2</v>
      </c>
      <c r="H883">
        <v>0</v>
      </c>
      <c r="I883">
        <v>0</v>
      </c>
      <c r="J883">
        <v>2</v>
      </c>
      <c r="K883" t="s">
        <v>2862</v>
      </c>
      <c r="L883" t="s">
        <v>11</v>
      </c>
    </row>
    <row r="884" spans="1:12">
      <c r="A884" t="s">
        <v>2863</v>
      </c>
      <c r="B884" t="s">
        <v>14</v>
      </c>
      <c r="C884" t="s">
        <v>2</v>
      </c>
      <c r="E884" t="s">
        <v>3</v>
      </c>
      <c r="F884" t="s">
        <v>2864</v>
      </c>
      <c r="G884">
        <v>1</v>
      </c>
      <c r="H884">
        <v>1</v>
      </c>
      <c r="I884">
        <v>1</v>
      </c>
      <c r="J884">
        <v>0</v>
      </c>
      <c r="K884" t="s">
        <v>2865</v>
      </c>
      <c r="L884" t="s">
        <v>2865</v>
      </c>
    </row>
    <row r="885" spans="1:12">
      <c r="A885" t="s">
        <v>2866</v>
      </c>
      <c r="B885" t="s">
        <v>14</v>
      </c>
      <c r="C885" t="s">
        <v>2</v>
      </c>
      <c r="E885" t="s">
        <v>3</v>
      </c>
      <c r="F885" t="s">
        <v>2867</v>
      </c>
      <c r="G885">
        <v>1</v>
      </c>
      <c r="H885">
        <v>1</v>
      </c>
      <c r="I885">
        <v>1</v>
      </c>
      <c r="J885">
        <v>0</v>
      </c>
      <c r="K885" t="s">
        <v>2868</v>
      </c>
      <c r="L885" t="s">
        <v>2868</v>
      </c>
    </row>
    <row r="886" spans="1:12">
      <c r="A886" t="s">
        <v>2869</v>
      </c>
      <c r="B886" t="s">
        <v>1</v>
      </c>
      <c r="C886" t="s">
        <v>2</v>
      </c>
      <c r="D886" t="s">
        <v>15</v>
      </c>
      <c r="F886" t="s">
        <v>2870</v>
      </c>
      <c r="G886">
        <v>3</v>
      </c>
      <c r="H886">
        <v>0</v>
      </c>
      <c r="I886">
        <v>0</v>
      </c>
      <c r="J886">
        <v>3</v>
      </c>
      <c r="K886" t="s">
        <v>2871</v>
      </c>
      <c r="L886" t="s">
        <v>11</v>
      </c>
    </row>
    <row r="887" spans="1:12">
      <c r="A887" t="s">
        <v>2872</v>
      </c>
      <c r="B887" t="s">
        <v>14</v>
      </c>
      <c r="C887" t="s">
        <v>2</v>
      </c>
      <c r="E887" t="s">
        <v>3</v>
      </c>
      <c r="F887" t="s">
        <v>2873</v>
      </c>
      <c r="G887">
        <v>1</v>
      </c>
      <c r="H887">
        <v>0</v>
      </c>
      <c r="I887">
        <v>0</v>
      </c>
      <c r="J887">
        <v>1</v>
      </c>
      <c r="K887" t="s">
        <v>2874</v>
      </c>
      <c r="L887" t="s">
        <v>11</v>
      </c>
    </row>
    <row r="888" spans="1:12">
      <c r="A888" t="s">
        <v>2875</v>
      </c>
      <c r="B888" t="s">
        <v>14</v>
      </c>
      <c r="C888" t="s">
        <v>2</v>
      </c>
      <c r="D888" t="s">
        <v>15</v>
      </c>
      <c r="F888" t="s">
        <v>2876</v>
      </c>
      <c r="G888">
        <v>2</v>
      </c>
      <c r="H888">
        <v>0</v>
      </c>
      <c r="I888">
        <v>0</v>
      </c>
      <c r="J888">
        <v>2</v>
      </c>
      <c r="K888" t="s">
        <v>2877</v>
      </c>
      <c r="L888" t="s">
        <v>11</v>
      </c>
    </row>
    <row r="889" spans="1:12">
      <c r="A889" t="s">
        <v>2878</v>
      </c>
      <c r="B889" t="s">
        <v>1</v>
      </c>
      <c r="C889" t="s">
        <v>2</v>
      </c>
      <c r="D889" t="s">
        <v>15</v>
      </c>
      <c r="F889" t="s">
        <v>2879</v>
      </c>
      <c r="G889">
        <v>3</v>
      </c>
      <c r="H889">
        <v>0</v>
      </c>
      <c r="I889">
        <v>0</v>
      </c>
      <c r="J889">
        <v>3</v>
      </c>
      <c r="K889" t="s">
        <v>2880</v>
      </c>
      <c r="L889" t="s">
        <v>11</v>
      </c>
    </row>
    <row r="890" spans="1:12">
      <c r="A890" t="s">
        <v>2881</v>
      </c>
      <c r="B890" t="s">
        <v>14</v>
      </c>
      <c r="C890" t="s">
        <v>2</v>
      </c>
      <c r="E890" t="s">
        <v>3</v>
      </c>
      <c r="F890" t="s">
        <v>2882</v>
      </c>
      <c r="G890">
        <v>1</v>
      </c>
      <c r="H890">
        <v>1</v>
      </c>
      <c r="I890">
        <v>1</v>
      </c>
      <c r="J890">
        <v>0</v>
      </c>
      <c r="K890" t="s">
        <v>2883</v>
      </c>
      <c r="L890" t="s">
        <v>2883</v>
      </c>
    </row>
    <row r="891" spans="1:12">
      <c r="A891" t="s">
        <v>2884</v>
      </c>
      <c r="B891" t="s">
        <v>14</v>
      </c>
      <c r="C891" t="s">
        <v>2</v>
      </c>
      <c r="E891" t="s">
        <v>3</v>
      </c>
      <c r="F891" t="s">
        <v>2885</v>
      </c>
      <c r="G891">
        <v>2</v>
      </c>
      <c r="H891">
        <v>1</v>
      </c>
      <c r="I891">
        <v>1</v>
      </c>
      <c r="J891">
        <v>1</v>
      </c>
      <c r="K891" t="s">
        <v>2886</v>
      </c>
      <c r="L891" t="s">
        <v>2887</v>
      </c>
    </row>
    <row r="892" spans="1:12">
      <c r="A892" t="s">
        <v>2888</v>
      </c>
      <c r="B892" t="s">
        <v>14</v>
      </c>
      <c r="C892" t="s">
        <v>2</v>
      </c>
      <c r="E892" t="s">
        <v>3</v>
      </c>
      <c r="F892" t="s">
        <v>2889</v>
      </c>
      <c r="G892">
        <v>1</v>
      </c>
      <c r="H892">
        <v>0</v>
      </c>
      <c r="I892">
        <v>0</v>
      </c>
      <c r="J892">
        <v>1</v>
      </c>
      <c r="K892" t="s">
        <v>2890</v>
      </c>
      <c r="L892" t="s">
        <v>11</v>
      </c>
    </row>
    <row r="893" spans="1:12">
      <c r="A893" t="s">
        <v>2891</v>
      </c>
      <c r="B893" t="s">
        <v>1</v>
      </c>
      <c r="D893" t="s">
        <v>15</v>
      </c>
      <c r="E893" t="s">
        <v>3</v>
      </c>
      <c r="F893" t="s">
        <v>2892</v>
      </c>
      <c r="G893">
        <v>5</v>
      </c>
      <c r="H893">
        <v>0</v>
      </c>
      <c r="I893">
        <v>0</v>
      </c>
      <c r="J893">
        <v>5</v>
      </c>
      <c r="K893" t="s">
        <v>2893</v>
      </c>
      <c r="L893" t="s">
        <v>11</v>
      </c>
    </row>
    <row r="894" spans="1:12">
      <c r="A894" t="s">
        <v>2894</v>
      </c>
      <c r="B894" t="s">
        <v>14</v>
      </c>
      <c r="C894" t="s">
        <v>2</v>
      </c>
      <c r="E894" t="s">
        <v>3</v>
      </c>
      <c r="F894" t="s">
        <v>2895</v>
      </c>
      <c r="G894">
        <v>1</v>
      </c>
      <c r="H894">
        <v>0</v>
      </c>
      <c r="I894">
        <v>0</v>
      </c>
      <c r="J894">
        <v>1</v>
      </c>
      <c r="K894" t="s">
        <v>2896</v>
      </c>
      <c r="L894" t="s">
        <v>11</v>
      </c>
    </row>
    <row r="895" spans="1:12">
      <c r="A895" t="s">
        <v>2897</v>
      </c>
      <c r="B895" t="s">
        <v>14</v>
      </c>
      <c r="C895" t="s">
        <v>2</v>
      </c>
      <c r="E895" t="s">
        <v>3</v>
      </c>
      <c r="F895" t="s">
        <v>2898</v>
      </c>
      <c r="G895">
        <v>1</v>
      </c>
      <c r="H895">
        <v>1</v>
      </c>
      <c r="I895">
        <v>1</v>
      </c>
      <c r="J895">
        <v>0</v>
      </c>
      <c r="K895" t="s">
        <v>2899</v>
      </c>
      <c r="L895" t="s">
        <v>2899</v>
      </c>
    </row>
    <row r="896" spans="1:12">
      <c r="A896" t="s">
        <v>2900</v>
      </c>
      <c r="B896" t="s">
        <v>14</v>
      </c>
      <c r="D896" t="s">
        <v>15</v>
      </c>
      <c r="E896" t="s">
        <v>3</v>
      </c>
      <c r="F896" t="s">
        <v>2901</v>
      </c>
      <c r="G896">
        <v>1</v>
      </c>
      <c r="H896">
        <v>0</v>
      </c>
      <c r="I896">
        <v>0</v>
      </c>
      <c r="J896">
        <v>1</v>
      </c>
      <c r="K896" t="s">
        <v>2902</v>
      </c>
      <c r="L896" t="s">
        <v>11</v>
      </c>
    </row>
    <row r="897" spans="1:12">
      <c r="A897" t="s">
        <v>2903</v>
      </c>
      <c r="B897" t="s">
        <v>14</v>
      </c>
      <c r="C897" t="s">
        <v>2</v>
      </c>
      <c r="E897" t="s">
        <v>3</v>
      </c>
      <c r="F897" t="s">
        <v>2904</v>
      </c>
      <c r="G897">
        <v>1</v>
      </c>
      <c r="H897">
        <v>0</v>
      </c>
      <c r="I897">
        <v>0</v>
      </c>
      <c r="J897">
        <v>1</v>
      </c>
      <c r="K897" t="s">
        <v>2905</v>
      </c>
      <c r="L897" t="s">
        <v>11</v>
      </c>
    </row>
    <row r="898" spans="1:12">
      <c r="A898" t="s">
        <v>2906</v>
      </c>
      <c r="B898" t="s">
        <v>14</v>
      </c>
      <c r="C898" t="s">
        <v>2</v>
      </c>
      <c r="E898" t="s">
        <v>3</v>
      </c>
      <c r="F898" t="s">
        <v>2907</v>
      </c>
      <c r="G898">
        <v>1</v>
      </c>
      <c r="H898">
        <v>0</v>
      </c>
      <c r="I898">
        <v>0</v>
      </c>
      <c r="J898">
        <v>1</v>
      </c>
      <c r="K898" t="s">
        <v>2908</v>
      </c>
      <c r="L898" t="s">
        <v>11</v>
      </c>
    </row>
    <row r="899" spans="1:12">
      <c r="A899" t="s">
        <v>2909</v>
      </c>
      <c r="B899" t="s">
        <v>14</v>
      </c>
      <c r="C899" t="s">
        <v>2</v>
      </c>
      <c r="E899" t="s">
        <v>3</v>
      </c>
      <c r="F899" t="s">
        <v>2910</v>
      </c>
      <c r="G899">
        <v>3</v>
      </c>
      <c r="H899">
        <v>0</v>
      </c>
      <c r="I899">
        <v>0</v>
      </c>
      <c r="J899">
        <v>3</v>
      </c>
      <c r="K899" t="s">
        <v>2911</v>
      </c>
      <c r="L899" t="s">
        <v>11</v>
      </c>
    </row>
    <row r="900" spans="1:12">
      <c r="A900" t="s">
        <v>2912</v>
      </c>
      <c r="B900" t="s">
        <v>14</v>
      </c>
      <c r="C900" t="s">
        <v>2</v>
      </c>
      <c r="E900" t="s">
        <v>3</v>
      </c>
      <c r="F900" t="s">
        <v>2913</v>
      </c>
      <c r="G900">
        <v>2</v>
      </c>
      <c r="H900">
        <v>2</v>
      </c>
      <c r="I900">
        <v>2</v>
      </c>
      <c r="J900">
        <v>0</v>
      </c>
      <c r="K900" t="s">
        <v>2914</v>
      </c>
      <c r="L900" t="s">
        <v>2915</v>
      </c>
    </row>
    <row r="901" spans="1:12">
      <c r="A901" t="s">
        <v>2916</v>
      </c>
      <c r="B901" t="s">
        <v>14</v>
      </c>
      <c r="C901" t="s">
        <v>2</v>
      </c>
      <c r="E901" t="s">
        <v>3</v>
      </c>
      <c r="F901" t="s">
        <v>2917</v>
      </c>
      <c r="G901">
        <v>1</v>
      </c>
      <c r="H901">
        <v>0</v>
      </c>
      <c r="I901">
        <v>0</v>
      </c>
      <c r="J901">
        <v>1</v>
      </c>
      <c r="K901" t="s">
        <v>2918</v>
      </c>
      <c r="L901" t="s">
        <v>11</v>
      </c>
    </row>
    <row r="902" spans="1:12">
      <c r="A902" t="s">
        <v>2919</v>
      </c>
      <c r="B902" t="s">
        <v>14</v>
      </c>
      <c r="C902" t="s">
        <v>2</v>
      </c>
      <c r="E902" t="s">
        <v>3</v>
      </c>
      <c r="F902" t="s">
        <v>2920</v>
      </c>
      <c r="G902">
        <v>1</v>
      </c>
      <c r="H902">
        <v>0</v>
      </c>
      <c r="I902">
        <v>0</v>
      </c>
      <c r="J902">
        <v>1</v>
      </c>
      <c r="K902" t="s">
        <v>2921</v>
      </c>
      <c r="L902" t="s">
        <v>11</v>
      </c>
    </row>
    <row r="903" spans="1:12">
      <c r="A903" t="s">
        <v>2922</v>
      </c>
      <c r="B903" t="s">
        <v>14</v>
      </c>
      <c r="C903" t="s">
        <v>2</v>
      </c>
      <c r="E903" t="s">
        <v>3</v>
      </c>
      <c r="F903" t="s">
        <v>2923</v>
      </c>
      <c r="G903">
        <v>1</v>
      </c>
      <c r="H903">
        <v>0</v>
      </c>
      <c r="I903">
        <v>0</v>
      </c>
      <c r="J903">
        <v>1</v>
      </c>
      <c r="K903" t="s">
        <v>2924</v>
      </c>
      <c r="L903" t="s">
        <v>11</v>
      </c>
    </row>
    <row r="904" spans="1:12">
      <c r="A904" t="s">
        <v>2925</v>
      </c>
      <c r="B904" t="s">
        <v>14</v>
      </c>
      <c r="C904" t="s">
        <v>2</v>
      </c>
      <c r="E904" t="s">
        <v>3</v>
      </c>
      <c r="F904" t="s">
        <v>2926</v>
      </c>
      <c r="G904">
        <v>1</v>
      </c>
      <c r="H904">
        <v>1</v>
      </c>
      <c r="I904">
        <v>1</v>
      </c>
      <c r="J904">
        <v>0</v>
      </c>
      <c r="K904" t="s">
        <v>2927</v>
      </c>
      <c r="L904" t="s">
        <v>2927</v>
      </c>
    </row>
    <row r="905" spans="1:12">
      <c r="A905" t="s">
        <v>2928</v>
      </c>
      <c r="B905" t="s">
        <v>14</v>
      </c>
      <c r="C905" t="s">
        <v>2</v>
      </c>
      <c r="E905" t="s">
        <v>3</v>
      </c>
      <c r="F905" t="s">
        <v>2929</v>
      </c>
      <c r="G905">
        <v>1</v>
      </c>
      <c r="H905">
        <v>0</v>
      </c>
      <c r="I905">
        <v>0</v>
      </c>
      <c r="J905">
        <v>1</v>
      </c>
      <c r="K905" t="s">
        <v>2930</v>
      </c>
      <c r="L905" t="s">
        <v>11</v>
      </c>
    </row>
    <row r="906" spans="1:12">
      <c r="A906" t="s">
        <v>2931</v>
      </c>
      <c r="B906" t="s">
        <v>14</v>
      </c>
      <c r="C906" t="s">
        <v>2</v>
      </c>
      <c r="E906" t="s">
        <v>3</v>
      </c>
      <c r="F906" t="s">
        <v>2932</v>
      </c>
      <c r="G906">
        <v>2</v>
      </c>
      <c r="H906">
        <v>0</v>
      </c>
      <c r="I906">
        <v>0</v>
      </c>
      <c r="J906">
        <v>2</v>
      </c>
      <c r="K906" t="s">
        <v>2933</v>
      </c>
      <c r="L906" t="s">
        <v>11</v>
      </c>
    </row>
    <row r="907" spans="1:12">
      <c r="A907" t="s">
        <v>2934</v>
      </c>
      <c r="B907" t="s">
        <v>1</v>
      </c>
      <c r="C907" t="s">
        <v>2</v>
      </c>
      <c r="E907" t="s">
        <v>3</v>
      </c>
      <c r="F907" t="s">
        <v>2935</v>
      </c>
      <c r="G907">
        <v>1</v>
      </c>
      <c r="H907">
        <v>0</v>
      </c>
      <c r="I907">
        <v>0</v>
      </c>
      <c r="J907">
        <v>1</v>
      </c>
      <c r="K907" t="s">
        <v>2936</v>
      </c>
      <c r="L907" t="s">
        <v>11</v>
      </c>
    </row>
    <row r="908" spans="1:12">
      <c r="A908" t="s">
        <v>2937</v>
      </c>
      <c r="B908" t="s">
        <v>1</v>
      </c>
      <c r="D908" t="s">
        <v>15</v>
      </c>
      <c r="E908" t="s">
        <v>3</v>
      </c>
      <c r="F908" t="s">
        <v>2938</v>
      </c>
      <c r="G908">
        <v>2</v>
      </c>
      <c r="H908">
        <v>1</v>
      </c>
      <c r="I908">
        <v>1</v>
      </c>
      <c r="J908">
        <v>1</v>
      </c>
      <c r="K908" t="s">
        <v>2939</v>
      </c>
      <c r="L908" t="s">
        <v>2940</v>
      </c>
    </row>
    <row r="909" spans="1:12">
      <c r="A909" t="s">
        <v>2941</v>
      </c>
      <c r="B909" t="s">
        <v>1</v>
      </c>
      <c r="D909" t="s">
        <v>15</v>
      </c>
      <c r="E909" t="s">
        <v>3</v>
      </c>
      <c r="F909" t="s">
        <v>2942</v>
      </c>
      <c r="G909">
        <v>1</v>
      </c>
      <c r="H909">
        <v>0</v>
      </c>
      <c r="I909">
        <v>0</v>
      </c>
      <c r="J909">
        <v>1</v>
      </c>
      <c r="K909" t="s">
        <v>2943</v>
      </c>
      <c r="L909" t="s">
        <v>11</v>
      </c>
    </row>
    <row r="910" spans="1:12">
      <c r="A910" t="s">
        <v>2944</v>
      </c>
      <c r="B910" t="s">
        <v>14</v>
      </c>
      <c r="D910" t="s">
        <v>15</v>
      </c>
      <c r="E910" t="s">
        <v>3</v>
      </c>
      <c r="F910" t="s">
        <v>2945</v>
      </c>
      <c r="G910">
        <v>1</v>
      </c>
      <c r="H910">
        <v>1</v>
      </c>
      <c r="I910">
        <v>1</v>
      </c>
      <c r="J910">
        <v>0</v>
      </c>
      <c r="K910" t="s">
        <v>2946</v>
      </c>
      <c r="L910" t="s">
        <v>2946</v>
      </c>
    </row>
    <row r="911" spans="1:12">
      <c r="A911" t="s">
        <v>2947</v>
      </c>
      <c r="B911" t="s">
        <v>1</v>
      </c>
      <c r="C911" t="s">
        <v>2</v>
      </c>
      <c r="D911" t="s">
        <v>15</v>
      </c>
      <c r="F911" t="s">
        <v>2948</v>
      </c>
      <c r="G911">
        <v>1</v>
      </c>
      <c r="H911">
        <v>0</v>
      </c>
      <c r="I911">
        <v>0</v>
      </c>
      <c r="J911">
        <v>1</v>
      </c>
      <c r="K911" t="s">
        <v>2949</v>
      </c>
      <c r="L911" t="s">
        <v>11</v>
      </c>
    </row>
    <row r="912" spans="1:12">
      <c r="A912" t="s">
        <v>2950</v>
      </c>
      <c r="B912" t="s">
        <v>14</v>
      </c>
      <c r="C912" t="s">
        <v>2</v>
      </c>
      <c r="E912" t="s">
        <v>3</v>
      </c>
      <c r="F912" t="s">
        <v>2951</v>
      </c>
      <c r="G912">
        <v>1</v>
      </c>
      <c r="H912">
        <v>0</v>
      </c>
      <c r="I912">
        <v>0</v>
      </c>
      <c r="J912">
        <v>1</v>
      </c>
      <c r="K912" t="s">
        <v>2952</v>
      </c>
      <c r="L912" t="s">
        <v>11</v>
      </c>
    </row>
    <row r="913" spans="1:12">
      <c r="A913" t="s">
        <v>2953</v>
      </c>
      <c r="B913" t="s">
        <v>14</v>
      </c>
      <c r="C913" t="s">
        <v>2</v>
      </c>
      <c r="E913" t="s">
        <v>3</v>
      </c>
      <c r="F913" t="s">
        <v>2954</v>
      </c>
      <c r="G913">
        <v>1</v>
      </c>
      <c r="H913">
        <v>0</v>
      </c>
      <c r="I913">
        <v>0</v>
      </c>
      <c r="J913">
        <v>1</v>
      </c>
      <c r="K913" t="s">
        <v>2955</v>
      </c>
      <c r="L913" t="s">
        <v>11</v>
      </c>
    </row>
    <row r="914" spans="1:12">
      <c r="A914" t="s">
        <v>2956</v>
      </c>
      <c r="B914" t="s">
        <v>14</v>
      </c>
      <c r="C914" t="s">
        <v>2</v>
      </c>
      <c r="E914" t="s">
        <v>3</v>
      </c>
      <c r="F914" t="s">
        <v>2957</v>
      </c>
      <c r="G914">
        <v>2</v>
      </c>
      <c r="H914">
        <v>1</v>
      </c>
      <c r="I914">
        <v>1</v>
      </c>
      <c r="J914">
        <v>1</v>
      </c>
      <c r="K914" t="s">
        <v>2958</v>
      </c>
      <c r="L914" t="s">
        <v>2959</v>
      </c>
    </row>
    <row r="915" spans="1:12">
      <c r="A915" t="s">
        <v>2960</v>
      </c>
      <c r="B915" t="s">
        <v>14</v>
      </c>
      <c r="C915" t="s">
        <v>2</v>
      </c>
      <c r="E915" t="s">
        <v>3</v>
      </c>
      <c r="F915" t="s">
        <v>2961</v>
      </c>
      <c r="G915">
        <v>1</v>
      </c>
      <c r="H915">
        <v>0</v>
      </c>
      <c r="I915">
        <v>0</v>
      </c>
      <c r="J915">
        <v>1</v>
      </c>
      <c r="K915" t="s">
        <v>2962</v>
      </c>
      <c r="L915" t="s">
        <v>11</v>
      </c>
    </row>
    <row r="916" spans="1:12">
      <c r="A916" t="s">
        <v>2963</v>
      </c>
      <c r="B916" t="s">
        <v>14</v>
      </c>
      <c r="C916" t="s">
        <v>2</v>
      </c>
      <c r="E916" t="s">
        <v>3</v>
      </c>
      <c r="F916" t="s">
        <v>2964</v>
      </c>
      <c r="G916">
        <v>1</v>
      </c>
      <c r="H916">
        <v>0</v>
      </c>
      <c r="I916">
        <v>0</v>
      </c>
      <c r="J916">
        <v>1</v>
      </c>
      <c r="K916" t="s">
        <v>2965</v>
      </c>
      <c r="L916" t="s">
        <v>11</v>
      </c>
    </row>
    <row r="917" spans="1:12">
      <c r="A917" t="s">
        <v>2966</v>
      </c>
      <c r="B917" t="s">
        <v>1</v>
      </c>
      <c r="D917" t="s">
        <v>15</v>
      </c>
      <c r="E917" t="s">
        <v>3</v>
      </c>
      <c r="F917" t="s">
        <v>2967</v>
      </c>
      <c r="G917">
        <v>2</v>
      </c>
      <c r="H917">
        <v>4</v>
      </c>
      <c r="I917">
        <v>2</v>
      </c>
      <c r="J917">
        <v>0</v>
      </c>
      <c r="K917" t="s">
        <v>2968</v>
      </c>
      <c r="L917" t="s">
        <v>2969</v>
      </c>
    </row>
    <row r="918" spans="1:12">
      <c r="A918" t="s">
        <v>2970</v>
      </c>
      <c r="B918" t="s">
        <v>14</v>
      </c>
      <c r="C918" t="s">
        <v>2</v>
      </c>
      <c r="E918" t="s">
        <v>3</v>
      </c>
      <c r="F918" t="s">
        <v>2971</v>
      </c>
      <c r="G918">
        <v>1</v>
      </c>
      <c r="H918">
        <v>1</v>
      </c>
      <c r="I918">
        <v>1</v>
      </c>
      <c r="J918">
        <v>0</v>
      </c>
      <c r="K918" t="s">
        <v>2972</v>
      </c>
      <c r="L918" t="s">
        <v>2972</v>
      </c>
    </row>
    <row r="919" spans="1:12">
      <c r="A919" t="s">
        <v>2973</v>
      </c>
      <c r="B919" t="s">
        <v>14</v>
      </c>
      <c r="C919" t="s">
        <v>2</v>
      </c>
      <c r="E919" t="s">
        <v>3</v>
      </c>
      <c r="F919" t="s">
        <v>2974</v>
      </c>
      <c r="G919">
        <v>1</v>
      </c>
      <c r="H919">
        <v>1</v>
      </c>
      <c r="I919">
        <v>1</v>
      </c>
      <c r="J919">
        <v>0</v>
      </c>
      <c r="K919" t="s">
        <v>2975</v>
      </c>
      <c r="L919" t="s">
        <v>2975</v>
      </c>
    </row>
    <row r="920" spans="1:12">
      <c r="A920" t="s">
        <v>2976</v>
      </c>
      <c r="B920" t="s">
        <v>14</v>
      </c>
      <c r="C920" t="s">
        <v>2</v>
      </c>
      <c r="E920" t="s">
        <v>3</v>
      </c>
      <c r="F920" t="s">
        <v>2977</v>
      </c>
      <c r="G920">
        <v>1</v>
      </c>
      <c r="H920">
        <v>0</v>
      </c>
      <c r="I920">
        <v>0</v>
      </c>
      <c r="J920">
        <v>1</v>
      </c>
      <c r="K920" t="s">
        <v>2978</v>
      </c>
      <c r="L920" t="s">
        <v>11</v>
      </c>
    </row>
    <row r="921" spans="1:12">
      <c r="A921" t="s">
        <v>2979</v>
      </c>
      <c r="B921" t="s">
        <v>14</v>
      </c>
      <c r="C921" t="s">
        <v>2</v>
      </c>
      <c r="E921" t="s">
        <v>3</v>
      </c>
      <c r="F921" t="s">
        <v>2980</v>
      </c>
      <c r="G921">
        <v>1</v>
      </c>
      <c r="H921">
        <v>0</v>
      </c>
      <c r="I921">
        <v>0</v>
      </c>
      <c r="J921">
        <v>1</v>
      </c>
      <c r="K921" t="s">
        <v>2981</v>
      </c>
      <c r="L921" t="s">
        <v>11</v>
      </c>
    </row>
    <row r="922" spans="1:12">
      <c r="A922" t="s">
        <v>2982</v>
      </c>
      <c r="B922" t="s">
        <v>14</v>
      </c>
      <c r="D922" t="s">
        <v>15</v>
      </c>
      <c r="E922" t="s">
        <v>3</v>
      </c>
      <c r="F922" t="s">
        <v>2983</v>
      </c>
      <c r="G922">
        <v>1</v>
      </c>
      <c r="H922">
        <v>1</v>
      </c>
      <c r="I922">
        <v>1</v>
      </c>
      <c r="J922">
        <v>0</v>
      </c>
      <c r="K922" t="s">
        <v>2984</v>
      </c>
      <c r="L922" t="s">
        <v>2984</v>
      </c>
    </row>
    <row r="923" spans="1:12">
      <c r="A923" t="s">
        <v>2985</v>
      </c>
      <c r="B923" t="s">
        <v>1</v>
      </c>
      <c r="C923" t="s">
        <v>2</v>
      </c>
      <c r="E923" t="s">
        <v>3</v>
      </c>
      <c r="F923" t="s">
        <v>2986</v>
      </c>
      <c r="G923">
        <v>2</v>
      </c>
      <c r="H923">
        <v>1</v>
      </c>
      <c r="I923">
        <v>1</v>
      </c>
      <c r="J923">
        <v>1</v>
      </c>
      <c r="K923" t="s">
        <v>2987</v>
      </c>
      <c r="L923" t="s">
        <v>2988</v>
      </c>
    </row>
    <row r="924" spans="1:12">
      <c r="A924" t="s">
        <v>2989</v>
      </c>
      <c r="B924" t="s">
        <v>1</v>
      </c>
      <c r="D924" t="s">
        <v>15</v>
      </c>
      <c r="E924" t="s">
        <v>3</v>
      </c>
      <c r="F924" t="s">
        <v>2990</v>
      </c>
      <c r="G924">
        <v>1</v>
      </c>
      <c r="H924">
        <v>1</v>
      </c>
      <c r="I924">
        <v>1</v>
      </c>
      <c r="J924">
        <v>0</v>
      </c>
      <c r="K924" t="s">
        <v>2991</v>
      </c>
      <c r="L924" t="s">
        <v>2991</v>
      </c>
    </row>
    <row r="925" spans="1:12">
      <c r="A925" t="s">
        <v>2992</v>
      </c>
      <c r="B925" t="s">
        <v>14</v>
      </c>
      <c r="C925" t="s">
        <v>2</v>
      </c>
      <c r="E925" t="s">
        <v>3</v>
      </c>
      <c r="F925" t="s">
        <v>2993</v>
      </c>
      <c r="G925">
        <v>1</v>
      </c>
      <c r="H925">
        <v>0</v>
      </c>
      <c r="I925">
        <v>0</v>
      </c>
      <c r="J925">
        <v>1</v>
      </c>
      <c r="K925" t="s">
        <v>2994</v>
      </c>
      <c r="L925" t="s">
        <v>11</v>
      </c>
    </row>
    <row r="926" spans="1:12">
      <c r="A926" t="s">
        <v>2995</v>
      </c>
      <c r="B926" t="s">
        <v>1</v>
      </c>
      <c r="C926" t="s">
        <v>2</v>
      </c>
      <c r="D926" t="s">
        <v>15</v>
      </c>
      <c r="F926" t="s">
        <v>2996</v>
      </c>
      <c r="G926">
        <v>1</v>
      </c>
      <c r="H926">
        <v>0</v>
      </c>
      <c r="I926">
        <v>0</v>
      </c>
      <c r="J926">
        <v>1</v>
      </c>
      <c r="K926" t="s">
        <v>2997</v>
      </c>
      <c r="L926" t="s">
        <v>11</v>
      </c>
    </row>
    <row r="927" spans="1:12">
      <c r="A927" t="s">
        <v>2998</v>
      </c>
      <c r="B927" t="s">
        <v>1</v>
      </c>
      <c r="C927" t="s">
        <v>2</v>
      </c>
      <c r="E927" t="s">
        <v>3</v>
      </c>
      <c r="F927" t="s">
        <v>2999</v>
      </c>
      <c r="G927">
        <v>5</v>
      </c>
      <c r="H927">
        <v>0</v>
      </c>
      <c r="I927">
        <v>0</v>
      </c>
      <c r="J927">
        <v>5</v>
      </c>
      <c r="K927" t="s">
        <v>3000</v>
      </c>
      <c r="L927" t="s">
        <v>11</v>
      </c>
    </row>
    <row r="928" spans="1:12">
      <c r="A928" t="s">
        <v>3001</v>
      </c>
      <c r="B928" t="s">
        <v>14</v>
      </c>
      <c r="C928" t="s">
        <v>2</v>
      </c>
      <c r="D928" t="s">
        <v>15</v>
      </c>
      <c r="F928" t="s">
        <v>3002</v>
      </c>
      <c r="G928">
        <v>2</v>
      </c>
      <c r="H928">
        <v>2</v>
      </c>
      <c r="I928">
        <v>2</v>
      </c>
      <c r="J928">
        <v>0</v>
      </c>
      <c r="K928" t="s">
        <v>3003</v>
      </c>
      <c r="L928" t="s">
        <v>3003</v>
      </c>
    </row>
    <row r="929" spans="1:12">
      <c r="A929" t="s">
        <v>3004</v>
      </c>
      <c r="B929" t="s">
        <v>14</v>
      </c>
      <c r="D929" t="s">
        <v>15</v>
      </c>
      <c r="E929" t="s">
        <v>3</v>
      </c>
      <c r="F929" t="s">
        <v>3005</v>
      </c>
      <c r="G929">
        <v>2</v>
      </c>
      <c r="H929">
        <v>0</v>
      </c>
      <c r="I929">
        <v>0</v>
      </c>
      <c r="J929">
        <v>2</v>
      </c>
      <c r="K929" t="s">
        <v>3006</v>
      </c>
      <c r="L929" t="s">
        <v>11</v>
      </c>
    </row>
    <row r="930" spans="1:12">
      <c r="A930" t="s">
        <v>3007</v>
      </c>
      <c r="B930" t="s">
        <v>1</v>
      </c>
      <c r="C930" t="s">
        <v>2</v>
      </c>
      <c r="E930" t="s">
        <v>3</v>
      </c>
      <c r="F930" t="s">
        <v>3008</v>
      </c>
      <c r="G930">
        <v>3</v>
      </c>
      <c r="H930">
        <v>3</v>
      </c>
      <c r="I930">
        <v>3</v>
      </c>
      <c r="J930">
        <v>0</v>
      </c>
      <c r="K930" t="s">
        <v>3009</v>
      </c>
      <c r="L930" t="s">
        <v>3010</v>
      </c>
    </row>
    <row r="931" spans="1:12">
      <c r="A931" t="s">
        <v>3011</v>
      </c>
      <c r="B931" t="s">
        <v>1</v>
      </c>
      <c r="D931" t="s">
        <v>15</v>
      </c>
      <c r="E931" t="s">
        <v>3</v>
      </c>
      <c r="F931" t="s">
        <v>3012</v>
      </c>
      <c r="G931">
        <v>2</v>
      </c>
      <c r="H931">
        <v>0</v>
      </c>
      <c r="I931">
        <v>0</v>
      </c>
      <c r="J931">
        <v>2</v>
      </c>
      <c r="K931" t="s">
        <v>3013</v>
      </c>
      <c r="L931" t="s">
        <v>11</v>
      </c>
    </row>
    <row r="932" spans="1:12">
      <c r="A932" t="s">
        <v>3014</v>
      </c>
      <c r="B932" t="s">
        <v>14</v>
      </c>
      <c r="D932" t="s">
        <v>15</v>
      </c>
      <c r="E932" t="s">
        <v>3</v>
      </c>
      <c r="F932" t="s">
        <v>3015</v>
      </c>
      <c r="G932">
        <v>3</v>
      </c>
      <c r="H932">
        <v>1</v>
      </c>
      <c r="I932">
        <v>1</v>
      </c>
      <c r="J932">
        <v>2</v>
      </c>
      <c r="K932" t="s">
        <v>3016</v>
      </c>
      <c r="L932" t="s">
        <v>3017</v>
      </c>
    </row>
    <row r="933" spans="1:12">
      <c r="A933" t="s">
        <v>3018</v>
      </c>
      <c r="B933" t="s">
        <v>14</v>
      </c>
      <c r="C933" t="s">
        <v>2</v>
      </c>
      <c r="D933" t="s">
        <v>15</v>
      </c>
      <c r="F933" t="s">
        <v>3019</v>
      </c>
      <c r="G933">
        <v>2</v>
      </c>
      <c r="H933">
        <v>1</v>
      </c>
      <c r="I933">
        <v>1</v>
      </c>
      <c r="J933">
        <v>1</v>
      </c>
      <c r="K933" t="s">
        <v>3020</v>
      </c>
      <c r="L933" t="s">
        <v>3021</v>
      </c>
    </row>
    <row r="934" spans="1:12">
      <c r="A934" t="s">
        <v>3022</v>
      </c>
      <c r="B934" t="s">
        <v>14</v>
      </c>
      <c r="C934" t="s">
        <v>2</v>
      </c>
      <c r="D934" t="s">
        <v>15</v>
      </c>
      <c r="F934" t="s">
        <v>3023</v>
      </c>
      <c r="G934">
        <v>1</v>
      </c>
      <c r="H934">
        <v>0</v>
      </c>
      <c r="I934">
        <v>0</v>
      </c>
      <c r="J934">
        <v>1</v>
      </c>
      <c r="K934" t="s">
        <v>3024</v>
      </c>
      <c r="L934" t="s">
        <v>11</v>
      </c>
    </row>
    <row r="935" spans="1:12">
      <c r="A935" t="s">
        <v>3025</v>
      </c>
      <c r="B935" t="s">
        <v>14</v>
      </c>
      <c r="C935" t="s">
        <v>2</v>
      </c>
      <c r="E935" t="s">
        <v>3</v>
      </c>
      <c r="F935" t="s">
        <v>3026</v>
      </c>
      <c r="G935">
        <v>1</v>
      </c>
      <c r="H935">
        <v>0</v>
      </c>
      <c r="I935">
        <v>0</v>
      </c>
      <c r="J935">
        <v>1</v>
      </c>
      <c r="K935" t="s">
        <v>3027</v>
      </c>
      <c r="L935" t="s">
        <v>11</v>
      </c>
    </row>
    <row r="936" spans="1:12">
      <c r="A936" t="s">
        <v>3028</v>
      </c>
      <c r="B936" t="s">
        <v>14</v>
      </c>
      <c r="C936" t="s">
        <v>2</v>
      </c>
      <c r="E936" t="s">
        <v>3</v>
      </c>
      <c r="F936" t="s">
        <v>3029</v>
      </c>
      <c r="G936">
        <v>2</v>
      </c>
      <c r="H936">
        <v>0</v>
      </c>
      <c r="I936">
        <v>0</v>
      </c>
      <c r="J936">
        <v>2</v>
      </c>
      <c r="K936" t="s">
        <v>3030</v>
      </c>
      <c r="L936" t="s">
        <v>11</v>
      </c>
    </row>
    <row r="937" spans="1:12">
      <c r="A937" t="s">
        <v>3031</v>
      </c>
      <c r="B937" t="s">
        <v>14</v>
      </c>
      <c r="C937" t="s">
        <v>2</v>
      </c>
      <c r="E937" t="s">
        <v>3</v>
      </c>
      <c r="F937" t="s">
        <v>3032</v>
      </c>
      <c r="G937">
        <v>1</v>
      </c>
      <c r="H937">
        <v>0</v>
      </c>
      <c r="I937">
        <v>0</v>
      </c>
      <c r="J937">
        <v>1</v>
      </c>
      <c r="K937" t="s">
        <v>3033</v>
      </c>
      <c r="L937" t="s">
        <v>11</v>
      </c>
    </row>
    <row r="938" spans="1:12">
      <c r="A938" t="s">
        <v>3034</v>
      </c>
      <c r="B938" t="s">
        <v>1</v>
      </c>
      <c r="D938" t="s">
        <v>15</v>
      </c>
      <c r="E938" t="s">
        <v>3</v>
      </c>
      <c r="F938" t="s">
        <v>3035</v>
      </c>
      <c r="G938">
        <v>1</v>
      </c>
      <c r="H938">
        <v>1</v>
      </c>
      <c r="I938">
        <v>1</v>
      </c>
      <c r="J938">
        <v>0</v>
      </c>
      <c r="K938" t="s">
        <v>3036</v>
      </c>
      <c r="L938" t="s">
        <v>3036</v>
      </c>
    </row>
    <row r="939" spans="1:12">
      <c r="A939" t="s">
        <v>3037</v>
      </c>
      <c r="B939" t="s">
        <v>14</v>
      </c>
      <c r="C939" t="s">
        <v>2</v>
      </c>
      <c r="E939" t="s">
        <v>3</v>
      </c>
      <c r="F939" t="s">
        <v>3038</v>
      </c>
      <c r="G939">
        <v>1</v>
      </c>
      <c r="H939">
        <v>1</v>
      </c>
      <c r="I939">
        <v>1</v>
      </c>
      <c r="J939">
        <v>0</v>
      </c>
      <c r="K939" t="s">
        <v>3039</v>
      </c>
      <c r="L939" t="s">
        <v>3039</v>
      </c>
    </row>
    <row r="940" spans="1:12">
      <c r="A940" t="s">
        <v>3040</v>
      </c>
      <c r="B940" t="s">
        <v>14</v>
      </c>
      <c r="D940" t="s">
        <v>15</v>
      </c>
      <c r="E940" t="s">
        <v>3</v>
      </c>
      <c r="F940" t="s">
        <v>3041</v>
      </c>
      <c r="G940">
        <v>1</v>
      </c>
      <c r="H940">
        <v>0</v>
      </c>
      <c r="I940">
        <v>0</v>
      </c>
      <c r="J940">
        <v>1</v>
      </c>
      <c r="K940" t="s">
        <v>3042</v>
      </c>
      <c r="L940" t="s">
        <v>11</v>
      </c>
    </row>
    <row r="941" spans="1:12">
      <c r="A941" t="s">
        <v>3043</v>
      </c>
      <c r="B941" t="s">
        <v>14</v>
      </c>
      <c r="D941" t="s">
        <v>15</v>
      </c>
      <c r="E941" t="s">
        <v>3</v>
      </c>
      <c r="F941" t="s">
        <v>3044</v>
      </c>
      <c r="G941">
        <v>1</v>
      </c>
      <c r="H941">
        <v>0</v>
      </c>
      <c r="I941">
        <v>0</v>
      </c>
      <c r="J941">
        <v>1</v>
      </c>
      <c r="K941" t="s">
        <v>3045</v>
      </c>
      <c r="L941" t="s">
        <v>11</v>
      </c>
    </row>
    <row r="942" spans="1:12">
      <c r="A942" t="s">
        <v>3046</v>
      </c>
      <c r="B942" t="s">
        <v>14</v>
      </c>
      <c r="C942" t="s">
        <v>2</v>
      </c>
      <c r="E942" t="s">
        <v>3</v>
      </c>
      <c r="F942" t="s">
        <v>3047</v>
      </c>
      <c r="G942">
        <v>1</v>
      </c>
      <c r="H942">
        <v>3</v>
      </c>
      <c r="I942">
        <v>1</v>
      </c>
      <c r="J942">
        <v>0</v>
      </c>
      <c r="K942" t="s">
        <v>3048</v>
      </c>
      <c r="L942" t="s">
        <v>3049</v>
      </c>
    </row>
    <row r="943" spans="1:12">
      <c r="A943" t="s">
        <v>3050</v>
      </c>
      <c r="B943" t="s">
        <v>14</v>
      </c>
      <c r="C943" t="s">
        <v>2</v>
      </c>
      <c r="E943" t="s">
        <v>3</v>
      </c>
      <c r="F943" t="s">
        <v>3051</v>
      </c>
      <c r="G943">
        <v>2</v>
      </c>
      <c r="H943">
        <v>0</v>
      </c>
      <c r="I943">
        <v>0</v>
      </c>
      <c r="J943">
        <v>2</v>
      </c>
      <c r="K943" t="s">
        <v>3052</v>
      </c>
      <c r="L943" t="s">
        <v>11</v>
      </c>
    </row>
    <row r="944" spans="1:12">
      <c r="A944" t="s">
        <v>3053</v>
      </c>
      <c r="B944" t="s">
        <v>14</v>
      </c>
      <c r="D944" t="s">
        <v>15</v>
      </c>
      <c r="E944" t="s">
        <v>3</v>
      </c>
      <c r="F944" t="s">
        <v>3054</v>
      </c>
      <c r="G944">
        <v>2</v>
      </c>
      <c r="H944">
        <v>1</v>
      </c>
      <c r="I944">
        <v>1</v>
      </c>
      <c r="J944">
        <v>1</v>
      </c>
      <c r="K944" t="s">
        <v>3055</v>
      </c>
      <c r="L944" t="s">
        <v>3056</v>
      </c>
    </row>
    <row r="945" spans="1:12">
      <c r="A945" t="s">
        <v>3057</v>
      </c>
      <c r="B945" t="s">
        <v>14</v>
      </c>
      <c r="D945" t="s">
        <v>15</v>
      </c>
      <c r="E945" t="s">
        <v>3</v>
      </c>
      <c r="F945" t="s">
        <v>3058</v>
      </c>
      <c r="G945">
        <v>1</v>
      </c>
      <c r="H945">
        <v>0</v>
      </c>
      <c r="I945">
        <v>0</v>
      </c>
      <c r="J945">
        <v>1</v>
      </c>
      <c r="K945" t="s">
        <v>3059</v>
      </c>
      <c r="L945" t="s">
        <v>11</v>
      </c>
    </row>
    <row r="946" spans="1:12">
      <c r="A946" t="s">
        <v>3060</v>
      </c>
      <c r="B946" t="s">
        <v>14</v>
      </c>
      <c r="C946" t="s">
        <v>2</v>
      </c>
      <c r="E946" t="s">
        <v>3</v>
      </c>
      <c r="F946" t="s">
        <v>3061</v>
      </c>
      <c r="G946">
        <v>1</v>
      </c>
      <c r="H946">
        <v>12</v>
      </c>
      <c r="I946">
        <v>0</v>
      </c>
      <c r="J946">
        <v>1</v>
      </c>
      <c r="K946" t="s">
        <v>3062</v>
      </c>
      <c r="L946" t="s">
        <v>3063</v>
      </c>
    </row>
    <row r="947" spans="1:12">
      <c r="A947" t="s">
        <v>3064</v>
      </c>
      <c r="B947" t="s">
        <v>14</v>
      </c>
      <c r="C947" t="s">
        <v>2</v>
      </c>
      <c r="E947" t="s">
        <v>3</v>
      </c>
      <c r="F947" t="s">
        <v>3065</v>
      </c>
      <c r="G947">
        <v>1</v>
      </c>
      <c r="H947">
        <v>1</v>
      </c>
      <c r="I947">
        <v>1</v>
      </c>
      <c r="J947">
        <v>0</v>
      </c>
      <c r="K947" t="s">
        <v>3066</v>
      </c>
      <c r="L947" t="s">
        <v>3066</v>
      </c>
    </row>
    <row r="948" spans="1:12">
      <c r="A948" t="s">
        <v>3067</v>
      </c>
      <c r="B948" t="s">
        <v>14</v>
      </c>
      <c r="C948" t="s">
        <v>2</v>
      </c>
      <c r="E948" t="s">
        <v>3</v>
      </c>
      <c r="F948" t="s">
        <v>3068</v>
      </c>
      <c r="G948">
        <v>1</v>
      </c>
      <c r="H948">
        <v>0</v>
      </c>
      <c r="I948">
        <v>0</v>
      </c>
      <c r="J948">
        <v>1</v>
      </c>
      <c r="K948" t="s">
        <v>3069</v>
      </c>
      <c r="L948" t="s">
        <v>11</v>
      </c>
    </row>
    <row r="949" spans="1:12">
      <c r="A949" t="s">
        <v>3070</v>
      </c>
      <c r="B949" t="s">
        <v>14</v>
      </c>
      <c r="C949" t="s">
        <v>2</v>
      </c>
      <c r="E949" t="s">
        <v>3</v>
      </c>
      <c r="F949" t="s">
        <v>3071</v>
      </c>
      <c r="G949">
        <v>2</v>
      </c>
      <c r="H949">
        <v>2</v>
      </c>
      <c r="I949">
        <v>2</v>
      </c>
      <c r="J949">
        <v>0</v>
      </c>
      <c r="K949" t="s">
        <v>3072</v>
      </c>
      <c r="L949" t="s">
        <v>3072</v>
      </c>
    </row>
    <row r="950" spans="1:12">
      <c r="A950" t="s">
        <v>3073</v>
      </c>
      <c r="B950" t="s">
        <v>14</v>
      </c>
      <c r="C950" t="s">
        <v>2</v>
      </c>
      <c r="E950" t="s">
        <v>3</v>
      </c>
      <c r="F950" t="s">
        <v>3074</v>
      </c>
      <c r="G950">
        <v>1</v>
      </c>
      <c r="H950">
        <v>0</v>
      </c>
      <c r="I950">
        <v>0</v>
      </c>
      <c r="J950">
        <v>1</v>
      </c>
      <c r="K950" t="s">
        <v>3075</v>
      </c>
      <c r="L950" t="s">
        <v>11</v>
      </c>
    </row>
    <row r="951" spans="1:12">
      <c r="A951" t="s">
        <v>3076</v>
      </c>
      <c r="B951" t="s">
        <v>1</v>
      </c>
      <c r="D951" t="s">
        <v>15</v>
      </c>
      <c r="E951" t="s">
        <v>3</v>
      </c>
      <c r="F951" t="s">
        <v>3077</v>
      </c>
      <c r="G951">
        <v>2</v>
      </c>
      <c r="H951">
        <v>1</v>
      </c>
      <c r="I951">
        <v>1</v>
      </c>
      <c r="J951">
        <v>1</v>
      </c>
      <c r="K951" t="s">
        <v>3078</v>
      </c>
      <c r="L951" t="s">
        <v>3079</v>
      </c>
    </row>
    <row r="952" spans="1:12">
      <c r="A952" t="s">
        <v>3080</v>
      </c>
      <c r="B952" t="s">
        <v>1</v>
      </c>
      <c r="C952" t="s">
        <v>2</v>
      </c>
      <c r="E952" t="s">
        <v>3</v>
      </c>
      <c r="F952" t="s">
        <v>3081</v>
      </c>
      <c r="G952">
        <v>1</v>
      </c>
      <c r="H952">
        <v>0</v>
      </c>
      <c r="I952">
        <v>0</v>
      </c>
      <c r="J952">
        <v>1</v>
      </c>
      <c r="K952" t="s">
        <v>3082</v>
      </c>
      <c r="L952" t="s">
        <v>11</v>
      </c>
    </row>
    <row r="953" spans="1:12">
      <c r="A953" t="s">
        <v>3083</v>
      </c>
      <c r="B953" t="s">
        <v>1</v>
      </c>
      <c r="D953" t="s">
        <v>15</v>
      </c>
      <c r="E953" t="s">
        <v>3</v>
      </c>
      <c r="F953" t="s">
        <v>3084</v>
      </c>
      <c r="G953">
        <v>2</v>
      </c>
      <c r="H953">
        <v>1</v>
      </c>
      <c r="I953">
        <v>1</v>
      </c>
      <c r="J953">
        <v>1</v>
      </c>
      <c r="K953" t="s">
        <v>3085</v>
      </c>
      <c r="L953" t="s">
        <v>3086</v>
      </c>
    </row>
    <row r="954" spans="1:12">
      <c r="A954" t="s">
        <v>3087</v>
      </c>
      <c r="B954" t="s">
        <v>14</v>
      </c>
      <c r="D954" t="s">
        <v>15</v>
      </c>
      <c r="E954" t="s">
        <v>3</v>
      </c>
      <c r="F954" t="s">
        <v>3088</v>
      </c>
      <c r="G954">
        <v>4</v>
      </c>
      <c r="H954">
        <v>1</v>
      </c>
      <c r="I954">
        <v>1</v>
      </c>
      <c r="J954">
        <v>3</v>
      </c>
      <c r="K954" t="s">
        <v>3089</v>
      </c>
      <c r="L954" t="s">
        <v>3090</v>
      </c>
    </row>
    <row r="955" spans="1:12">
      <c r="A955" t="s">
        <v>3091</v>
      </c>
      <c r="B955" t="s">
        <v>14</v>
      </c>
      <c r="D955" t="s">
        <v>15</v>
      </c>
      <c r="E955" t="s">
        <v>3</v>
      </c>
      <c r="F955" t="s">
        <v>3092</v>
      </c>
      <c r="G955">
        <v>1</v>
      </c>
      <c r="H955">
        <v>1</v>
      </c>
      <c r="I955">
        <v>1</v>
      </c>
      <c r="J955">
        <v>0</v>
      </c>
      <c r="K955" t="s">
        <v>3093</v>
      </c>
      <c r="L955" t="s">
        <v>3093</v>
      </c>
    </row>
    <row r="956" spans="1:12">
      <c r="A956" t="s">
        <v>3094</v>
      </c>
      <c r="B956" t="s">
        <v>1</v>
      </c>
      <c r="C956" t="s">
        <v>2</v>
      </c>
      <c r="D956" t="s">
        <v>15</v>
      </c>
      <c r="F956" t="s">
        <v>3095</v>
      </c>
      <c r="G956">
        <v>1</v>
      </c>
      <c r="H956">
        <v>0</v>
      </c>
      <c r="I956">
        <v>0</v>
      </c>
      <c r="J956">
        <v>1</v>
      </c>
      <c r="K956" t="s">
        <v>3096</v>
      </c>
      <c r="L956" t="s">
        <v>11</v>
      </c>
    </row>
    <row r="957" spans="1:12">
      <c r="A957" t="s">
        <v>3097</v>
      </c>
      <c r="B957" t="s">
        <v>14</v>
      </c>
      <c r="D957" t="s">
        <v>15</v>
      </c>
      <c r="E957" t="s">
        <v>3</v>
      </c>
      <c r="F957" t="s">
        <v>3098</v>
      </c>
      <c r="G957">
        <v>2</v>
      </c>
      <c r="H957">
        <v>0</v>
      </c>
      <c r="I957">
        <v>0</v>
      </c>
      <c r="J957">
        <v>2</v>
      </c>
      <c r="K957" t="s">
        <v>3099</v>
      </c>
      <c r="L957" t="s">
        <v>11</v>
      </c>
    </row>
    <row r="958" spans="1:12">
      <c r="A958" t="s">
        <v>3100</v>
      </c>
      <c r="B958" t="s">
        <v>14</v>
      </c>
      <c r="C958" t="s">
        <v>2</v>
      </c>
      <c r="D958" t="s">
        <v>15</v>
      </c>
      <c r="F958" t="s">
        <v>3101</v>
      </c>
      <c r="G958">
        <v>4</v>
      </c>
      <c r="H958">
        <v>2</v>
      </c>
      <c r="I958">
        <v>2</v>
      </c>
      <c r="J958">
        <v>2</v>
      </c>
      <c r="K958" t="s">
        <v>3102</v>
      </c>
      <c r="L958" t="s">
        <v>3103</v>
      </c>
    </row>
    <row r="959" spans="1:12">
      <c r="A959" t="s">
        <v>3104</v>
      </c>
      <c r="B959" t="s">
        <v>14</v>
      </c>
      <c r="C959" t="s">
        <v>2</v>
      </c>
      <c r="E959" t="s">
        <v>3</v>
      </c>
      <c r="F959" t="s">
        <v>3105</v>
      </c>
      <c r="G959">
        <v>1</v>
      </c>
      <c r="H959">
        <v>0</v>
      </c>
      <c r="I959">
        <v>0</v>
      </c>
      <c r="J959">
        <v>1</v>
      </c>
      <c r="K959" t="s">
        <v>3106</v>
      </c>
      <c r="L959" t="s">
        <v>11</v>
      </c>
    </row>
    <row r="960" spans="1:12">
      <c r="A960" t="s">
        <v>3107</v>
      </c>
      <c r="B960" t="s">
        <v>1</v>
      </c>
      <c r="D960" t="s">
        <v>15</v>
      </c>
      <c r="E960" t="s">
        <v>3</v>
      </c>
      <c r="F960" t="s">
        <v>3108</v>
      </c>
      <c r="G960">
        <v>1</v>
      </c>
      <c r="H960">
        <v>1</v>
      </c>
      <c r="I960">
        <v>0</v>
      </c>
      <c r="J960">
        <v>1</v>
      </c>
      <c r="K960" t="s">
        <v>3109</v>
      </c>
      <c r="L960" t="s">
        <v>3110</v>
      </c>
    </row>
    <row r="961" spans="1:12">
      <c r="A961" t="s">
        <v>3111</v>
      </c>
      <c r="B961" t="s">
        <v>14</v>
      </c>
      <c r="C961" t="s">
        <v>2</v>
      </c>
      <c r="E961" t="s">
        <v>3</v>
      </c>
      <c r="F961" t="s">
        <v>3112</v>
      </c>
      <c r="G961">
        <v>4</v>
      </c>
      <c r="H961">
        <v>1</v>
      </c>
      <c r="I961">
        <v>1</v>
      </c>
      <c r="J961">
        <v>3</v>
      </c>
      <c r="K961" t="s">
        <v>3113</v>
      </c>
      <c r="L961" t="s">
        <v>3114</v>
      </c>
    </row>
    <row r="962" spans="1:12">
      <c r="A962" t="s">
        <v>3115</v>
      </c>
      <c r="B962" t="s">
        <v>14</v>
      </c>
      <c r="C962" t="s">
        <v>2</v>
      </c>
      <c r="E962" t="s">
        <v>3</v>
      </c>
      <c r="F962" t="s">
        <v>3116</v>
      </c>
      <c r="G962">
        <v>1</v>
      </c>
      <c r="H962">
        <v>1</v>
      </c>
      <c r="I962">
        <v>1</v>
      </c>
      <c r="J962">
        <v>0</v>
      </c>
      <c r="K962" t="s">
        <v>3117</v>
      </c>
      <c r="L962" t="s">
        <v>3117</v>
      </c>
    </row>
    <row r="963" spans="1:12">
      <c r="A963" t="s">
        <v>3118</v>
      </c>
      <c r="B963" t="s">
        <v>1</v>
      </c>
      <c r="C963" t="s">
        <v>2</v>
      </c>
      <c r="E963" t="s">
        <v>3</v>
      </c>
      <c r="F963" t="s">
        <v>3119</v>
      </c>
      <c r="G963">
        <v>1</v>
      </c>
      <c r="H963">
        <v>0</v>
      </c>
      <c r="I963">
        <v>0</v>
      </c>
      <c r="J963">
        <v>1</v>
      </c>
      <c r="K963" t="s">
        <v>3120</v>
      </c>
      <c r="L963" t="s">
        <v>11</v>
      </c>
    </row>
    <row r="964" spans="1:12">
      <c r="A964" t="s">
        <v>3121</v>
      </c>
      <c r="B964" t="s">
        <v>1</v>
      </c>
      <c r="C964" t="s">
        <v>2</v>
      </c>
      <c r="E964" t="s">
        <v>3</v>
      </c>
      <c r="F964" t="s">
        <v>3122</v>
      </c>
      <c r="G964">
        <v>1</v>
      </c>
      <c r="H964">
        <v>0</v>
      </c>
      <c r="I964">
        <v>0</v>
      </c>
      <c r="J964">
        <v>1</v>
      </c>
      <c r="K964" t="s">
        <v>3123</v>
      </c>
      <c r="L964" t="s">
        <v>11</v>
      </c>
    </row>
    <row r="965" spans="1:12">
      <c r="A965" t="s">
        <v>3124</v>
      </c>
      <c r="B965" t="s">
        <v>14</v>
      </c>
      <c r="C965" t="s">
        <v>2</v>
      </c>
      <c r="E965" t="s">
        <v>3</v>
      </c>
      <c r="F965" t="s">
        <v>3125</v>
      </c>
      <c r="G965">
        <v>1</v>
      </c>
      <c r="H965">
        <v>0</v>
      </c>
      <c r="I965">
        <v>0</v>
      </c>
      <c r="J965">
        <v>1</v>
      </c>
      <c r="K965" t="s">
        <v>3126</v>
      </c>
      <c r="L965" t="s">
        <v>11</v>
      </c>
    </row>
    <row r="966" spans="1:12">
      <c r="A966" t="s">
        <v>3127</v>
      </c>
      <c r="B966" t="s">
        <v>14</v>
      </c>
      <c r="D966" t="s">
        <v>15</v>
      </c>
      <c r="E966" t="s">
        <v>3</v>
      </c>
      <c r="F966" t="s">
        <v>3128</v>
      </c>
      <c r="G966">
        <v>5</v>
      </c>
      <c r="H966">
        <v>0</v>
      </c>
      <c r="I966">
        <v>0</v>
      </c>
      <c r="J966">
        <v>5</v>
      </c>
      <c r="K966" t="s">
        <v>3129</v>
      </c>
      <c r="L966" t="s">
        <v>11</v>
      </c>
    </row>
    <row r="967" spans="1:12">
      <c r="A967" t="s">
        <v>3130</v>
      </c>
      <c r="B967" t="s">
        <v>14</v>
      </c>
      <c r="D967" t="s">
        <v>15</v>
      </c>
      <c r="E967" t="s">
        <v>3</v>
      </c>
      <c r="F967" t="s">
        <v>3131</v>
      </c>
      <c r="G967">
        <v>1</v>
      </c>
      <c r="H967">
        <v>1</v>
      </c>
      <c r="I967">
        <v>1</v>
      </c>
      <c r="J967">
        <v>0</v>
      </c>
      <c r="K967" t="s">
        <v>3132</v>
      </c>
      <c r="L967" t="s">
        <v>3132</v>
      </c>
    </row>
    <row r="968" spans="1:12">
      <c r="A968" t="s">
        <v>3133</v>
      </c>
      <c r="B968" t="s">
        <v>14</v>
      </c>
      <c r="C968" t="s">
        <v>2</v>
      </c>
      <c r="D968" t="s">
        <v>15</v>
      </c>
      <c r="F968" t="s">
        <v>3134</v>
      </c>
      <c r="G968">
        <v>2</v>
      </c>
      <c r="H968">
        <v>0</v>
      </c>
      <c r="I968">
        <v>0</v>
      </c>
      <c r="J968">
        <v>2</v>
      </c>
      <c r="K968" t="s">
        <v>3135</v>
      </c>
      <c r="L968" t="s">
        <v>11</v>
      </c>
    </row>
    <row r="969" spans="1:12">
      <c r="A969" t="s">
        <v>3136</v>
      </c>
      <c r="B969" t="s">
        <v>29</v>
      </c>
      <c r="C969" t="s">
        <v>2</v>
      </c>
      <c r="E969" t="s">
        <v>3</v>
      </c>
      <c r="F969" t="s">
        <v>3137</v>
      </c>
      <c r="G969">
        <v>1</v>
      </c>
      <c r="H969">
        <v>0</v>
      </c>
      <c r="I969">
        <v>0</v>
      </c>
      <c r="J969">
        <v>1</v>
      </c>
      <c r="K969" t="s">
        <v>3138</v>
      </c>
      <c r="L969" t="s">
        <v>11</v>
      </c>
    </row>
    <row r="970" spans="1:12">
      <c r="A970" t="s">
        <v>3139</v>
      </c>
      <c r="B970" t="s">
        <v>14</v>
      </c>
      <c r="D970" t="s">
        <v>15</v>
      </c>
      <c r="E970" t="s">
        <v>3</v>
      </c>
      <c r="F970" t="s">
        <v>3140</v>
      </c>
      <c r="G970">
        <v>1</v>
      </c>
      <c r="H970">
        <v>0</v>
      </c>
      <c r="I970">
        <v>0</v>
      </c>
      <c r="J970">
        <v>1</v>
      </c>
      <c r="K970" t="s">
        <v>3141</v>
      </c>
      <c r="L970" t="s">
        <v>11</v>
      </c>
    </row>
    <row r="971" spans="1:12">
      <c r="A971" t="s">
        <v>3142</v>
      </c>
      <c r="B971" t="s">
        <v>29</v>
      </c>
      <c r="C971" t="s">
        <v>2</v>
      </c>
      <c r="E971" t="s">
        <v>3</v>
      </c>
      <c r="F971" t="s">
        <v>3143</v>
      </c>
      <c r="G971">
        <v>1</v>
      </c>
      <c r="H971">
        <v>1</v>
      </c>
      <c r="I971">
        <v>1</v>
      </c>
      <c r="J971">
        <v>0</v>
      </c>
      <c r="K971" t="s">
        <v>3144</v>
      </c>
      <c r="L971" t="s">
        <v>3144</v>
      </c>
    </row>
    <row r="972" spans="1:12">
      <c r="A972" t="s">
        <v>3145</v>
      </c>
      <c r="B972" t="s">
        <v>1</v>
      </c>
      <c r="C972" t="s">
        <v>2</v>
      </c>
      <c r="D972" t="s">
        <v>15</v>
      </c>
      <c r="F972" t="s">
        <v>3146</v>
      </c>
      <c r="G972">
        <v>1</v>
      </c>
      <c r="H972">
        <v>0</v>
      </c>
      <c r="I972">
        <v>0</v>
      </c>
      <c r="J972">
        <v>1</v>
      </c>
      <c r="K972" t="s">
        <v>3147</v>
      </c>
      <c r="L972" t="s">
        <v>11</v>
      </c>
    </row>
    <row r="973" spans="1:12">
      <c r="A973" t="s">
        <v>3148</v>
      </c>
      <c r="B973" t="s">
        <v>1</v>
      </c>
      <c r="D973" t="s">
        <v>15</v>
      </c>
      <c r="E973" t="s">
        <v>3</v>
      </c>
      <c r="F973" t="s">
        <v>3149</v>
      </c>
      <c r="G973">
        <v>3</v>
      </c>
      <c r="H973">
        <v>3</v>
      </c>
      <c r="I973">
        <v>3</v>
      </c>
      <c r="J973">
        <v>0</v>
      </c>
      <c r="K973" t="s">
        <v>3150</v>
      </c>
      <c r="L973" t="s">
        <v>3151</v>
      </c>
    </row>
    <row r="974" spans="1:12">
      <c r="A974" t="s">
        <v>3152</v>
      </c>
      <c r="B974" t="s">
        <v>1</v>
      </c>
      <c r="D974" t="s">
        <v>15</v>
      </c>
      <c r="E974" t="s">
        <v>3</v>
      </c>
      <c r="F974" t="s">
        <v>3153</v>
      </c>
      <c r="G974">
        <v>2</v>
      </c>
      <c r="H974">
        <v>2</v>
      </c>
      <c r="I974">
        <v>2</v>
      </c>
      <c r="J974">
        <v>0</v>
      </c>
      <c r="K974" t="s">
        <v>3154</v>
      </c>
      <c r="L974" t="s">
        <v>3154</v>
      </c>
    </row>
    <row r="975" spans="1:12">
      <c r="A975" t="s">
        <v>3155</v>
      </c>
      <c r="B975" t="s">
        <v>1</v>
      </c>
      <c r="D975" t="s">
        <v>15</v>
      </c>
      <c r="E975" t="s">
        <v>3</v>
      </c>
      <c r="F975" t="s">
        <v>3156</v>
      </c>
      <c r="G975">
        <v>3</v>
      </c>
      <c r="H975">
        <v>0</v>
      </c>
      <c r="I975">
        <v>0</v>
      </c>
      <c r="J975">
        <v>3</v>
      </c>
      <c r="K975" t="s">
        <v>3157</v>
      </c>
      <c r="L975" t="s">
        <v>11</v>
      </c>
    </row>
    <row r="976" spans="1:12">
      <c r="A976" t="s">
        <v>3158</v>
      </c>
      <c r="B976" t="s">
        <v>1</v>
      </c>
      <c r="C976" t="s">
        <v>2</v>
      </c>
      <c r="E976" t="s">
        <v>3</v>
      </c>
      <c r="F976" t="s">
        <v>3159</v>
      </c>
      <c r="G976">
        <v>1</v>
      </c>
      <c r="H976">
        <v>0</v>
      </c>
      <c r="I976">
        <v>0</v>
      </c>
      <c r="J976">
        <v>1</v>
      </c>
      <c r="K976" t="s">
        <v>3160</v>
      </c>
      <c r="L976" t="s">
        <v>11</v>
      </c>
    </row>
    <row r="977" spans="1:12">
      <c r="A977" t="s">
        <v>3161</v>
      </c>
      <c r="B977" t="s">
        <v>1</v>
      </c>
      <c r="C977" t="s">
        <v>2</v>
      </c>
      <c r="E977" t="s">
        <v>3</v>
      </c>
      <c r="F977" t="s">
        <v>3162</v>
      </c>
      <c r="G977">
        <v>2</v>
      </c>
      <c r="H977">
        <v>0</v>
      </c>
      <c r="I977">
        <v>0</v>
      </c>
      <c r="J977">
        <v>2</v>
      </c>
      <c r="K977" t="s">
        <v>3163</v>
      </c>
      <c r="L977" t="s">
        <v>11</v>
      </c>
    </row>
    <row r="978" spans="1:12">
      <c r="A978" t="s">
        <v>3164</v>
      </c>
      <c r="B978" t="s">
        <v>14</v>
      </c>
      <c r="C978" t="s">
        <v>2</v>
      </c>
      <c r="E978" t="s">
        <v>3</v>
      </c>
      <c r="F978" t="s">
        <v>3165</v>
      </c>
      <c r="G978">
        <v>1</v>
      </c>
      <c r="H978">
        <v>0</v>
      </c>
      <c r="I978">
        <v>0</v>
      </c>
      <c r="J978">
        <v>1</v>
      </c>
      <c r="K978" t="s">
        <v>3166</v>
      </c>
      <c r="L978" t="s">
        <v>11</v>
      </c>
    </row>
    <row r="979" spans="1:12">
      <c r="A979" t="s">
        <v>3167</v>
      </c>
      <c r="B979" t="s">
        <v>14</v>
      </c>
      <c r="C979" t="s">
        <v>2</v>
      </c>
      <c r="E979" t="s">
        <v>3</v>
      </c>
      <c r="F979" t="s">
        <v>3168</v>
      </c>
      <c r="G979">
        <v>1</v>
      </c>
      <c r="H979">
        <v>0</v>
      </c>
      <c r="I979">
        <v>0</v>
      </c>
      <c r="J979">
        <v>1</v>
      </c>
      <c r="K979" t="s">
        <v>3169</v>
      </c>
      <c r="L979" t="s">
        <v>11</v>
      </c>
    </row>
    <row r="980" spans="1:12">
      <c r="A980" t="s">
        <v>3170</v>
      </c>
      <c r="B980" t="s">
        <v>14</v>
      </c>
      <c r="D980" t="s">
        <v>15</v>
      </c>
      <c r="E980" t="s">
        <v>3</v>
      </c>
      <c r="F980" t="s">
        <v>3171</v>
      </c>
      <c r="G980">
        <v>1</v>
      </c>
      <c r="H980">
        <v>1</v>
      </c>
      <c r="I980">
        <v>1</v>
      </c>
      <c r="J980">
        <v>0</v>
      </c>
      <c r="K980" t="s">
        <v>3172</v>
      </c>
      <c r="L980" t="s">
        <v>3172</v>
      </c>
    </row>
    <row r="981" spans="1:12">
      <c r="A981" t="s">
        <v>3173</v>
      </c>
      <c r="B981" t="s">
        <v>14</v>
      </c>
      <c r="C981" t="s">
        <v>2</v>
      </c>
      <c r="E981" t="s">
        <v>3</v>
      </c>
      <c r="F981" t="s">
        <v>3174</v>
      </c>
      <c r="G981">
        <v>2</v>
      </c>
      <c r="H981">
        <v>2</v>
      </c>
      <c r="I981">
        <v>1</v>
      </c>
      <c r="J981">
        <v>1</v>
      </c>
      <c r="K981" t="s">
        <v>3175</v>
      </c>
      <c r="L981" t="s">
        <v>3176</v>
      </c>
    </row>
    <row r="982" spans="1:12">
      <c r="A982" t="s">
        <v>3177</v>
      </c>
      <c r="B982" t="s">
        <v>29</v>
      </c>
      <c r="C982" t="s">
        <v>2</v>
      </c>
      <c r="E982" t="s">
        <v>3</v>
      </c>
      <c r="F982" t="s">
        <v>3178</v>
      </c>
      <c r="G982">
        <v>1</v>
      </c>
      <c r="H982">
        <v>2</v>
      </c>
      <c r="I982">
        <v>1</v>
      </c>
      <c r="J982">
        <v>0</v>
      </c>
      <c r="K982" t="s">
        <v>3179</v>
      </c>
      <c r="L982" t="s">
        <v>3180</v>
      </c>
    </row>
    <row r="983" spans="1:12">
      <c r="A983" t="s">
        <v>3181</v>
      </c>
      <c r="B983" t="s">
        <v>14</v>
      </c>
      <c r="C983" t="s">
        <v>2</v>
      </c>
      <c r="D983" t="s">
        <v>15</v>
      </c>
      <c r="F983" t="s">
        <v>3182</v>
      </c>
      <c r="G983">
        <v>3</v>
      </c>
      <c r="H983">
        <v>0</v>
      </c>
      <c r="I983">
        <v>0</v>
      </c>
      <c r="J983">
        <v>3</v>
      </c>
      <c r="K983" t="s">
        <v>3183</v>
      </c>
      <c r="L983" t="s">
        <v>11</v>
      </c>
    </row>
    <row r="984" spans="1:12">
      <c r="A984" t="s">
        <v>3184</v>
      </c>
      <c r="B984" t="s">
        <v>1</v>
      </c>
      <c r="C984" t="s">
        <v>2</v>
      </c>
      <c r="D984" t="s">
        <v>15</v>
      </c>
      <c r="F984" t="s">
        <v>3185</v>
      </c>
      <c r="G984">
        <v>3</v>
      </c>
      <c r="H984">
        <v>3</v>
      </c>
      <c r="I984">
        <v>3</v>
      </c>
      <c r="J984">
        <v>0</v>
      </c>
      <c r="K984" t="s">
        <v>3186</v>
      </c>
      <c r="L984" t="s">
        <v>3187</v>
      </c>
    </row>
    <row r="985" spans="1:12">
      <c r="A985" t="s">
        <v>3188</v>
      </c>
      <c r="B985" t="s">
        <v>14</v>
      </c>
      <c r="C985" t="s">
        <v>2</v>
      </c>
      <c r="E985" t="s">
        <v>3</v>
      </c>
      <c r="F985" t="s">
        <v>3189</v>
      </c>
      <c r="G985">
        <v>2</v>
      </c>
      <c r="H985">
        <v>3</v>
      </c>
      <c r="I985">
        <v>0</v>
      </c>
      <c r="J985">
        <v>2</v>
      </c>
      <c r="K985" t="s">
        <v>3190</v>
      </c>
      <c r="L985" t="s">
        <v>124</v>
      </c>
    </row>
    <row r="986" spans="1:12">
      <c r="A986" t="s">
        <v>3191</v>
      </c>
      <c r="B986" t="s">
        <v>1</v>
      </c>
      <c r="C986" t="s">
        <v>2</v>
      </c>
      <c r="D986" t="s">
        <v>15</v>
      </c>
      <c r="F986" t="s">
        <v>3192</v>
      </c>
      <c r="G986">
        <v>1</v>
      </c>
      <c r="H986">
        <v>1</v>
      </c>
      <c r="I986">
        <v>1</v>
      </c>
      <c r="J986">
        <v>0</v>
      </c>
      <c r="K986" t="s">
        <v>3193</v>
      </c>
      <c r="L986" t="s">
        <v>3193</v>
      </c>
    </row>
    <row r="987" spans="1:12">
      <c r="A987" t="s">
        <v>3194</v>
      </c>
      <c r="B987" t="s">
        <v>14</v>
      </c>
      <c r="C987" t="s">
        <v>2</v>
      </c>
      <c r="D987" t="s">
        <v>15</v>
      </c>
      <c r="F987" t="s">
        <v>3195</v>
      </c>
      <c r="G987">
        <v>1</v>
      </c>
      <c r="H987">
        <v>0</v>
      </c>
      <c r="I987">
        <v>0</v>
      </c>
      <c r="J987">
        <v>1</v>
      </c>
      <c r="K987" t="s">
        <v>3196</v>
      </c>
      <c r="L987" t="s">
        <v>11</v>
      </c>
    </row>
    <row r="988" spans="1:12">
      <c r="A988" t="s">
        <v>3197</v>
      </c>
      <c r="B988" t="s">
        <v>14</v>
      </c>
      <c r="D988" t="s">
        <v>15</v>
      </c>
      <c r="E988" t="s">
        <v>3</v>
      </c>
      <c r="F988" t="s">
        <v>3198</v>
      </c>
      <c r="G988">
        <v>1</v>
      </c>
      <c r="H988">
        <v>1</v>
      </c>
      <c r="I988">
        <v>1</v>
      </c>
      <c r="J988">
        <v>0</v>
      </c>
      <c r="K988" t="s">
        <v>3199</v>
      </c>
      <c r="L988" t="s">
        <v>3199</v>
      </c>
    </row>
    <row r="989" spans="1:12">
      <c r="A989" t="s">
        <v>3200</v>
      </c>
      <c r="B989" t="s">
        <v>1</v>
      </c>
      <c r="D989" t="s">
        <v>15</v>
      </c>
      <c r="E989" t="s">
        <v>3</v>
      </c>
      <c r="F989" t="s">
        <v>3201</v>
      </c>
      <c r="G989">
        <v>1</v>
      </c>
      <c r="H989">
        <v>1</v>
      </c>
      <c r="I989">
        <v>1</v>
      </c>
      <c r="J989">
        <v>0</v>
      </c>
      <c r="K989" t="s">
        <v>3202</v>
      </c>
      <c r="L989" t="s">
        <v>3202</v>
      </c>
    </row>
    <row r="990" spans="1:12">
      <c r="A990" t="s">
        <v>3203</v>
      </c>
      <c r="B990" t="s">
        <v>1</v>
      </c>
      <c r="D990" t="s">
        <v>15</v>
      </c>
      <c r="E990" t="s">
        <v>3</v>
      </c>
      <c r="F990" t="s">
        <v>3204</v>
      </c>
      <c r="G990">
        <v>2</v>
      </c>
      <c r="H990">
        <v>0</v>
      </c>
      <c r="I990">
        <v>0</v>
      </c>
      <c r="J990">
        <v>2</v>
      </c>
      <c r="K990" t="s">
        <v>3205</v>
      </c>
      <c r="L990" t="s">
        <v>11</v>
      </c>
    </row>
    <row r="991" spans="1:12">
      <c r="A991" t="s">
        <v>3206</v>
      </c>
      <c r="B991" t="s">
        <v>1</v>
      </c>
      <c r="C991" t="s">
        <v>2</v>
      </c>
      <c r="E991" t="s">
        <v>3</v>
      </c>
      <c r="F991" t="s">
        <v>3207</v>
      </c>
      <c r="G991">
        <v>2</v>
      </c>
      <c r="H991">
        <v>1</v>
      </c>
      <c r="I991">
        <v>1</v>
      </c>
      <c r="J991">
        <v>1</v>
      </c>
      <c r="K991" t="s">
        <v>3208</v>
      </c>
      <c r="L991" t="s">
        <v>3209</v>
      </c>
    </row>
    <row r="992" spans="1:12">
      <c r="A992" t="s">
        <v>3210</v>
      </c>
      <c r="B992" t="s">
        <v>1</v>
      </c>
      <c r="C992" t="s">
        <v>2</v>
      </c>
      <c r="E992" t="s">
        <v>3</v>
      </c>
      <c r="F992" t="s">
        <v>3211</v>
      </c>
      <c r="G992">
        <v>1</v>
      </c>
      <c r="H992">
        <v>0</v>
      </c>
      <c r="I992">
        <v>0</v>
      </c>
      <c r="J992">
        <v>1</v>
      </c>
      <c r="K992" t="s">
        <v>3212</v>
      </c>
      <c r="L992" t="s">
        <v>11</v>
      </c>
    </row>
    <row r="993" spans="1:12">
      <c r="A993" t="s">
        <v>3213</v>
      </c>
      <c r="B993" t="s">
        <v>1</v>
      </c>
      <c r="D993" t="s">
        <v>15</v>
      </c>
      <c r="E993" t="s">
        <v>3</v>
      </c>
      <c r="F993" t="s">
        <v>3214</v>
      </c>
      <c r="G993">
        <v>1</v>
      </c>
      <c r="H993">
        <v>1</v>
      </c>
      <c r="I993">
        <v>1</v>
      </c>
      <c r="J993">
        <v>0</v>
      </c>
      <c r="K993" t="s">
        <v>3215</v>
      </c>
      <c r="L993" t="s">
        <v>3215</v>
      </c>
    </row>
    <row r="994" spans="1:12">
      <c r="A994" t="s">
        <v>3216</v>
      </c>
      <c r="B994" t="s">
        <v>1</v>
      </c>
      <c r="C994" t="s">
        <v>2</v>
      </c>
      <c r="D994" t="s">
        <v>15</v>
      </c>
      <c r="F994" t="s">
        <v>3217</v>
      </c>
      <c r="G994">
        <v>2</v>
      </c>
      <c r="H994">
        <v>1</v>
      </c>
      <c r="I994">
        <v>1</v>
      </c>
      <c r="J994">
        <v>1</v>
      </c>
      <c r="K994" t="s">
        <v>3218</v>
      </c>
      <c r="L994" t="s">
        <v>3219</v>
      </c>
    </row>
    <row r="995" spans="1:12">
      <c r="A995" t="s">
        <v>3220</v>
      </c>
      <c r="B995" t="s">
        <v>14</v>
      </c>
      <c r="C995" t="s">
        <v>2</v>
      </c>
      <c r="E995" t="s">
        <v>3</v>
      </c>
      <c r="F995" t="s">
        <v>3221</v>
      </c>
      <c r="G995">
        <v>1</v>
      </c>
      <c r="H995">
        <v>0</v>
      </c>
      <c r="I995">
        <v>0</v>
      </c>
      <c r="J995">
        <v>1</v>
      </c>
      <c r="K995" t="s">
        <v>3222</v>
      </c>
      <c r="L995" t="s">
        <v>11</v>
      </c>
    </row>
    <row r="996" spans="1:12">
      <c r="A996" t="s">
        <v>3223</v>
      </c>
      <c r="B996" t="s">
        <v>14</v>
      </c>
      <c r="C996" t="s">
        <v>2</v>
      </c>
      <c r="E996" t="s">
        <v>3</v>
      </c>
      <c r="F996" t="s">
        <v>3224</v>
      </c>
      <c r="G996">
        <v>1</v>
      </c>
      <c r="H996">
        <v>1</v>
      </c>
      <c r="I996">
        <v>1</v>
      </c>
      <c r="J996">
        <v>0</v>
      </c>
      <c r="K996" t="s">
        <v>3225</v>
      </c>
      <c r="L996" t="s">
        <v>3225</v>
      </c>
    </row>
    <row r="997" spans="1:12">
      <c r="A997" t="s">
        <v>3226</v>
      </c>
      <c r="B997" t="s">
        <v>29</v>
      </c>
      <c r="C997" t="s">
        <v>2</v>
      </c>
      <c r="E997" t="s">
        <v>3</v>
      </c>
      <c r="F997" t="s">
        <v>3227</v>
      </c>
      <c r="G997">
        <v>1</v>
      </c>
      <c r="H997">
        <v>0</v>
      </c>
      <c r="I997">
        <v>0</v>
      </c>
      <c r="J997">
        <v>1</v>
      </c>
      <c r="K997" t="s">
        <v>3228</v>
      </c>
      <c r="L997" t="s">
        <v>11</v>
      </c>
    </row>
    <row r="998" spans="1:12">
      <c r="A998" t="s">
        <v>3229</v>
      </c>
      <c r="B998" t="s">
        <v>14</v>
      </c>
      <c r="C998" t="s">
        <v>2</v>
      </c>
      <c r="E998" t="s">
        <v>3</v>
      </c>
      <c r="F998" t="s">
        <v>3230</v>
      </c>
      <c r="G998">
        <v>1</v>
      </c>
      <c r="H998">
        <v>0</v>
      </c>
      <c r="I998">
        <v>0</v>
      </c>
      <c r="J998">
        <v>1</v>
      </c>
      <c r="K998" t="s">
        <v>3231</v>
      </c>
      <c r="L998" t="s">
        <v>11</v>
      </c>
    </row>
    <row r="999" spans="1:12">
      <c r="A999" t="s">
        <v>3232</v>
      </c>
      <c r="B999" t="s">
        <v>14</v>
      </c>
      <c r="C999" t="s">
        <v>2</v>
      </c>
      <c r="E999" t="s">
        <v>3</v>
      </c>
      <c r="F999" t="s">
        <v>3233</v>
      </c>
      <c r="G999">
        <v>1</v>
      </c>
      <c r="H999">
        <v>0</v>
      </c>
      <c r="I999">
        <v>0</v>
      </c>
      <c r="J999">
        <v>1</v>
      </c>
      <c r="K999" t="s">
        <v>3234</v>
      </c>
      <c r="L999" t="s">
        <v>11</v>
      </c>
    </row>
    <row r="1000" spans="1:12">
      <c r="A1000" t="s">
        <v>3235</v>
      </c>
      <c r="B1000" t="s">
        <v>29</v>
      </c>
      <c r="C1000" t="s">
        <v>2</v>
      </c>
      <c r="E1000" t="s">
        <v>3</v>
      </c>
      <c r="F1000" t="s">
        <v>3236</v>
      </c>
      <c r="G1000">
        <v>1</v>
      </c>
      <c r="H1000">
        <v>0</v>
      </c>
      <c r="I1000">
        <v>0</v>
      </c>
      <c r="J1000">
        <v>1</v>
      </c>
      <c r="K1000" t="s">
        <v>3237</v>
      </c>
      <c r="L1000" t="s">
        <v>11</v>
      </c>
    </row>
    <row r="1001" spans="1:12">
      <c r="A1001" t="s">
        <v>3238</v>
      </c>
      <c r="B1001" t="s">
        <v>14</v>
      </c>
      <c r="C1001" t="s">
        <v>2</v>
      </c>
      <c r="E1001" t="s">
        <v>3</v>
      </c>
      <c r="F1001" t="s">
        <v>3239</v>
      </c>
      <c r="G1001">
        <v>1</v>
      </c>
      <c r="H1001">
        <v>0</v>
      </c>
      <c r="I1001">
        <v>0</v>
      </c>
      <c r="J1001">
        <v>1</v>
      </c>
      <c r="K1001" t="s">
        <v>3240</v>
      </c>
      <c r="L1001" t="s">
        <v>11</v>
      </c>
    </row>
    <row r="1002" spans="1:12">
      <c r="A1002" t="s">
        <v>3241</v>
      </c>
      <c r="B1002" t="s">
        <v>14</v>
      </c>
      <c r="C1002" t="s">
        <v>2</v>
      </c>
      <c r="D1002" t="s">
        <v>15</v>
      </c>
      <c r="F1002" t="s">
        <v>3242</v>
      </c>
      <c r="G1002">
        <v>2</v>
      </c>
      <c r="H1002">
        <v>1</v>
      </c>
      <c r="I1002">
        <v>1</v>
      </c>
      <c r="J1002">
        <v>1</v>
      </c>
      <c r="K1002" t="s">
        <v>3243</v>
      </c>
      <c r="L1002" t="s">
        <v>3244</v>
      </c>
    </row>
    <row r="1003" spans="1:12">
      <c r="A1003" t="s">
        <v>3245</v>
      </c>
      <c r="B1003" t="s">
        <v>29</v>
      </c>
      <c r="C1003" t="s">
        <v>2</v>
      </c>
      <c r="E1003" t="s">
        <v>3</v>
      </c>
      <c r="F1003" t="s">
        <v>3246</v>
      </c>
      <c r="G1003">
        <v>1</v>
      </c>
      <c r="H1003">
        <v>1</v>
      </c>
      <c r="I1003">
        <v>1</v>
      </c>
      <c r="J1003">
        <v>0</v>
      </c>
      <c r="K1003" t="s">
        <v>3247</v>
      </c>
      <c r="L1003" t="s">
        <v>3247</v>
      </c>
    </row>
    <row r="1004" spans="1:12">
      <c r="A1004" t="s">
        <v>3248</v>
      </c>
      <c r="B1004" t="s">
        <v>14</v>
      </c>
      <c r="C1004" t="s">
        <v>2</v>
      </c>
      <c r="E1004" t="s">
        <v>3</v>
      </c>
      <c r="F1004" t="s">
        <v>3249</v>
      </c>
      <c r="G1004">
        <v>2</v>
      </c>
      <c r="H1004">
        <v>0</v>
      </c>
      <c r="I1004">
        <v>0</v>
      </c>
      <c r="J1004">
        <v>2</v>
      </c>
      <c r="K1004" t="s">
        <v>3250</v>
      </c>
      <c r="L1004" t="s">
        <v>11</v>
      </c>
    </row>
    <row r="1005" spans="1:12">
      <c r="A1005" t="s">
        <v>3251</v>
      </c>
      <c r="B1005" t="s">
        <v>14</v>
      </c>
      <c r="C1005" t="s">
        <v>2</v>
      </c>
      <c r="D1005" t="s">
        <v>15</v>
      </c>
      <c r="F1005" t="s">
        <v>3252</v>
      </c>
      <c r="G1005">
        <v>4</v>
      </c>
      <c r="H1005">
        <v>0</v>
      </c>
      <c r="I1005">
        <v>0</v>
      </c>
      <c r="J1005">
        <v>4</v>
      </c>
      <c r="K1005" t="s">
        <v>3253</v>
      </c>
      <c r="L1005" t="s">
        <v>11</v>
      </c>
    </row>
    <row r="1006" spans="1:12">
      <c r="A1006" t="s">
        <v>3254</v>
      </c>
      <c r="B1006" t="s">
        <v>1</v>
      </c>
      <c r="C1006" t="s">
        <v>2</v>
      </c>
      <c r="D1006" t="s">
        <v>15</v>
      </c>
      <c r="F1006" t="s">
        <v>3255</v>
      </c>
      <c r="G1006">
        <v>2</v>
      </c>
      <c r="H1006">
        <v>0</v>
      </c>
      <c r="I1006">
        <v>0</v>
      </c>
      <c r="J1006">
        <v>2</v>
      </c>
      <c r="K1006" t="s">
        <v>3256</v>
      </c>
      <c r="L1006" t="s">
        <v>11</v>
      </c>
    </row>
    <row r="1007" spans="1:12">
      <c r="A1007" t="s">
        <v>3257</v>
      </c>
      <c r="B1007" t="s">
        <v>1</v>
      </c>
      <c r="D1007" t="s">
        <v>15</v>
      </c>
      <c r="E1007" t="s">
        <v>3</v>
      </c>
      <c r="F1007" t="s">
        <v>3258</v>
      </c>
      <c r="G1007">
        <v>3</v>
      </c>
      <c r="H1007">
        <v>0</v>
      </c>
      <c r="I1007">
        <v>0</v>
      </c>
      <c r="J1007">
        <v>3</v>
      </c>
      <c r="K1007" t="s">
        <v>3259</v>
      </c>
      <c r="L1007" t="s">
        <v>11</v>
      </c>
    </row>
    <row r="1008" spans="1:12">
      <c r="A1008" t="s">
        <v>3260</v>
      </c>
      <c r="B1008" t="s">
        <v>1</v>
      </c>
      <c r="D1008" t="s">
        <v>15</v>
      </c>
      <c r="E1008" t="s">
        <v>3</v>
      </c>
      <c r="F1008" t="s">
        <v>3261</v>
      </c>
      <c r="G1008">
        <v>1</v>
      </c>
      <c r="H1008">
        <v>0</v>
      </c>
      <c r="I1008">
        <v>0</v>
      </c>
      <c r="J1008">
        <v>1</v>
      </c>
      <c r="K1008" t="s">
        <v>3262</v>
      </c>
      <c r="L1008" t="s">
        <v>11</v>
      </c>
    </row>
    <row r="1009" spans="1:12">
      <c r="A1009" t="s">
        <v>3263</v>
      </c>
      <c r="B1009" t="s">
        <v>1</v>
      </c>
      <c r="C1009" t="s">
        <v>2</v>
      </c>
      <c r="E1009" t="s">
        <v>3</v>
      </c>
      <c r="F1009" t="s">
        <v>3264</v>
      </c>
      <c r="G1009">
        <v>3</v>
      </c>
      <c r="H1009">
        <v>1</v>
      </c>
      <c r="I1009">
        <v>1</v>
      </c>
      <c r="J1009">
        <v>2</v>
      </c>
      <c r="K1009" t="s">
        <v>3265</v>
      </c>
      <c r="L1009" t="s">
        <v>3266</v>
      </c>
    </row>
    <row r="1010" spans="1:12">
      <c r="A1010" t="s">
        <v>3267</v>
      </c>
      <c r="B1010" t="s">
        <v>14</v>
      </c>
      <c r="C1010" t="s">
        <v>2</v>
      </c>
      <c r="E1010" t="s">
        <v>3</v>
      </c>
      <c r="F1010" t="s">
        <v>3268</v>
      </c>
      <c r="G1010">
        <v>2</v>
      </c>
      <c r="H1010">
        <v>1</v>
      </c>
      <c r="I1010">
        <v>1</v>
      </c>
      <c r="J1010">
        <v>1</v>
      </c>
      <c r="K1010" t="s">
        <v>3269</v>
      </c>
      <c r="L1010" t="s">
        <v>3270</v>
      </c>
    </row>
    <row r="1011" spans="1:12">
      <c r="A1011" t="s">
        <v>3271</v>
      </c>
      <c r="B1011" t="s">
        <v>1</v>
      </c>
      <c r="C1011" t="s">
        <v>2</v>
      </c>
      <c r="E1011" t="s">
        <v>3</v>
      </c>
      <c r="F1011" t="s">
        <v>3272</v>
      </c>
      <c r="G1011">
        <v>1</v>
      </c>
      <c r="H1011">
        <v>0</v>
      </c>
      <c r="I1011">
        <v>0</v>
      </c>
      <c r="J1011">
        <v>1</v>
      </c>
      <c r="K1011" t="s">
        <v>3273</v>
      </c>
      <c r="L1011" t="s">
        <v>11</v>
      </c>
    </row>
    <row r="1012" spans="1:12">
      <c r="A1012" t="s">
        <v>3274</v>
      </c>
      <c r="B1012" t="s">
        <v>14</v>
      </c>
      <c r="C1012" t="s">
        <v>2</v>
      </c>
      <c r="E1012" t="s">
        <v>3</v>
      </c>
      <c r="F1012" t="s">
        <v>3275</v>
      </c>
      <c r="G1012">
        <v>3</v>
      </c>
      <c r="H1012">
        <v>3</v>
      </c>
      <c r="I1012">
        <v>3</v>
      </c>
      <c r="J1012">
        <v>0</v>
      </c>
      <c r="K1012" t="s">
        <v>3276</v>
      </c>
      <c r="L1012" t="s">
        <v>3276</v>
      </c>
    </row>
    <row r="1013" spans="1:12">
      <c r="A1013" t="s">
        <v>3277</v>
      </c>
      <c r="B1013" t="s">
        <v>14</v>
      </c>
      <c r="C1013" t="s">
        <v>2</v>
      </c>
      <c r="E1013" t="s">
        <v>3</v>
      </c>
      <c r="F1013" t="s">
        <v>3278</v>
      </c>
      <c r="G1013">
        <v>2</v>
      </c>
      <c r="H1013">
        <v>0</v>
      </c>
      <c r="I1013">
        <v>0</v>
      </c>
      <c r="J1013">
        <v>2</v>
      </c>
      <c r="K1013" t="s">
        <v>3279</v>
      </c>
      <c r="L1013" t="s">
        <v>11</v>
      </c>
    </row>
    <row r="1014" spans="1:12">
      <c r="A1014" t="s">
        <v>3280</v>
      </c>
      <c r="B1014" t="s">
        <v>14</v>
      </c>
      <c r="C1014" t="s">
        <v>2</v>
      </c>
      <c r="E1014" t="s">
        <v>3</v>
      </c>
      <c r="F1014" t="s">
        <v>3281</v>
      </c>
      <c r="G1014">
        <v>2</v>
      </c>
      <c r="H1014">
        <v>0</v>
      </c>
      <c r="I1014">
        <v>0</v>
      </c>
      <c r="J1014">
        <v>2</v>
      </c>
      <c r="K1014" t="s">
        <v>3282</v>
      </c>
      <c r="L1014" t="s">
        <v>11</v>
      </c>
    </row>
    <row r="1015" spans="1:12">
      <c r="A1015" t="s">
        <v>3283</v>
      </c>
      <c r="B1015" t="s">
        <v>14</v>
      </c>
      <c r="C1015" t="s">
        <v>2</v>
      </c>
      <c r="E1015" t="s">
        <v>3</v>
      </c>
      <c r="F1015" t="s">
        <v>3284</v>
      </c>
      <c r="G1015">
        <v>1</v>
      </c>
      <c r="H1015">
        <v>3</v>
      </c>
      <c r="I1015">
        <v>0</v>
      </c>
      <c r="J1015">
        <v>1</v>
      </c>
      <c r="K1015" t="s">
        <v>3285</v>
      </c>
      <c r="L1015" t="s">
        <v>3286</v>
      </c>
    </row>
    <row r="1016" spans="1:12">
      <c r="A1016" t="s">
        <v>3287</v>
      </c>
      <c r="B1016" t="s">
        <v>29</v>
      </c>
      <c r="C1016" t="s">
        <v>2</v>
      </c>
      <c r="E1016" t="s">
        <v>3</v>
      </c>
      <c r="F1016" t="s">
        <v>3288</v>
      </c>
      <c r="G1016">
        <v>1</v>
      </c>
      <c r="H1016">
        <v>0</v>
      </c>
      <c r="I1016">
        <v>0</v>
      </c>
      <c r="J1016">
        <v>1</v>
      </c>
      <c r="K1016" t="s">
        <v>3289</v>
      </c>
      <c r="L1016" t="s">
        <v>11</v>
      </c>
    </row>
    <row r="1017" spans="1:12">
      <c r="A1017" t="s">
        <v>3290</v>
      </c>
      <c r="B1017" t="s">
        <v>1</v>
      </c>
      <c r="C1017" t="s">
        <v>2</v>
      </c>
      <c r="E1017" t="s">
        <v>3</v>
      </c>
      <c r="F1017" t="s">
        <v>3291</v>
      </c>
      <c r="G1017">
        <v>1</v>
      </c>
      <c r="H1017">
        <v>0</v>
      </c>
      <c r="I1017">
        <v>0</v>
      </c>
      <c r="J1017">
        <v>1</v>
      </c>
      <c r="K1017" t="s">
        <v>3292</v>
      </c>
      <c r="L1017" t="s">
        <v>11</v>
      </c>
    </row>
    <row r="1018" spans="1:12">
      <c r="A1018" t="s">
        <v>3293</v>
      </c>
      <c r="B1018" t="s">
        <v>1</v>
      </c>
      <c r="D1018" t="s">
        <v>15</v>
      </c>
      <c r="E1018" t="s">
        <v>3</v>
      </c>
      <c r="F1018" t="s">
        <v>3294</v>
      </c>
      <c r="G1018">
        <v>2</v>
      </c>
      <c r="H1018">
        <v>0</v>
      </c>
      <c r="I1018">
        <v>0</v>
      </c>
      <c r="J1018">
        <v>2</v>
      </c>
      <c r="K1018" t="s">
        <v>3295</v>
      </c>
      <c r="L1018" t="s">
        <v>11</v>
      </c>
    </row>
    <row r="1019" spans="1:12">
      <c r="A1019" t="s">
        <v>3296</v>
      </c>
      <c r="B1019" t="s">
        <v>1</v>
      </c>
      <c r="D1019" t="s">
        <v>15</v>
      </c>
      <c r="E1019" t="s">
        <v>3</v>
      </c>
      <c r="F1019" t="s">
        <v>3297</v>
      </c>
      <c r="G1019">
        <v>1</v>
      </c>
      <c r="H1019">
        <v>1</v>
      </c>
      <c r="I1019">
        <v>1</v>
      </c>
      <c r="J1019">
        <v>0</v>
      </c>
      <c r="K1019" t="s">
        <v>3298</v>
      </c>
      <c r="L1019" t="s">
        <v>3298</v>
      </c>
    </row>
    <row r="1020" spans="1:12">
      <c r="A1020" t="s">
        <v>3299</v>
      </c>
      <c r="B1020" t="s">
        <v>1</v>
      </c>
      <c r="D1020" t="s">
        <v>15</v>
      </c>
      <c r="E1020" t="s">
        <v>3</v>
      </c>
      <c r="F1020" t="s">
        <v>3300</v>
      </c>
      <c r="G1020">
        <v>1</v>
      </c>
      <c r="H1020">
        <v>1</v>
      </c>
      <c r="I1020">
        <v>1</v>
      </c>
      <c r="J1020">
        <v>0</v>
      </c>
      <c r="K1020" t="s">
        <v>3301</v>
      </c>
      <c r="L1020" t="s">
        <v>3301</v>
      </c>
    </row>
    <row r="1021" spans="1:12">
      <c r="A1021" t="s">
        <v>3302</v>
      </c>
      <c r="B1021" t="s">
        <v>14</v>
      </c>
      <c r="D1021" t="s">
        <v>15</v>
      </c>
      <c r="E1021" t="s">
        <v>3</v>
      </c>
      <c r="F1021" t="s">
        <v>3303</v>
      </c>
      <c r="G1021">
        <v>6</v>
      </c>
      <c r="H1021">
        <v>0</v>
      </c>
      <c r="I1021">
        <v>0</v>
      </c>
      <c r="J1021">
        <v>6</v>
      </c>
      <c r="K1021" t="s">
        <v>3304</v>
      </c>
      <c r="L1021" t="s">
        <v>11</v>
      </c>
    </row>
    <row r="1022" spans="1:12">
      <c r="A1022" t="s">
        <v>3305</v>
      </c>
      <c r="B1022" t="s">
        <v>14</v>
      </c>
      <c r="C1022" t="s">
        <v>2</v>
      </c>
      <c r="E1022" t="s">
        <v>3</v>
      </c>
      <c r="F1022" t="s">
        <v>3306</v>
      </c>
      <c r="G1022">
        <v>1</v>
      </c>
      <c r="H1022">
        <v>0</v>
      </c>
      <c r="I1022">
        <v>0</v>
      </c>
      <c r="J1022">
        <v>1</v>
      </c>
      <c r="K1022" t="s">
        <v>3307</v>
      </c>
      <c r="L1022" t="s">
        <v>11</v>
      </c>
    </row>
    <row r="1023" spans="1:12">
      <c r="A1023" t="s">
        <v>3308</v>
      </c>
      <c r="B1023" t="s">
        <v>14</v>
      </c>
      <c r="C1023" t="s">
        <v>2</v>
      </c>
      <c r="E1023" t="s">
        <v>3</v>
      </c>
      <c r="F1023" t="s">
        <v>3309</v>
      </c>
      <c r="G1023">
        <v>1</v>
      </c>
      <c r="H1023">
        <v>0</v>
      </c>
      <c r="I1023">
        <v>0</v>
      </c>
      <c r="J1023">
        <v>1</v>
      </c>
      <c r="K1023" t="s">
        <v>3310</v>
      </c>
      <c r="L1023" t="s">
        <v>11</v>
      </c>
    </row>
    <row r="1024" spans="1:12">
      <c r="A1024" t="s">
        <v>3311</v>
      </c>
      <c r="B1024" t="s">
        <v>14</v>
      </c>
      <c r="D1024" t="s">
        <v>15</v>
      </c>
      <c r="E1024" t="s">
        <v>3</v>
      </c>
      <c r="F1024" t="s">
        <v>3312</v>
      </c>
      <c r="G1024">
        <v>3</v>
      </c>
      <c r="H1024">
        <v>0</v>
      </c>
      <c r="I1024">
        <v>0</v>
      </c>
      <c r="J1024">
        <v>3</v>
      </c>
      <c r="K1024" t="s">
        <v>3313</v>
      </c>
      <c r="L1024" t="s">
        <v>11</v>
      </c>
    </row>
    <row r="1025" spans="1:12">
      <c r="A1025" t="s">
        <v>3314</v>
      </c>
      <c r="B1025" t="s">
        <v>29</v>
      </c>
      <c r="C1025" t="s">
        <v>2</v>
      </c>
      <c r="E1025" t="s">
        <v>3</v>
      </c>
      <c r="F1025" t="s">
        <v>3315</v>
      </c>
      <c r="G1025">
        <v>1</v>
      </c>
      <c r="H1025">
        <v>1</v>
      </c>
      <c r="I1025">
        <v>1</v>
      </c>
      <c r="J1025">
        <v>0</v>
      </c>
      <c r="K1025" t="s">
        <v>3316</v>
      </c>
      <c r="L1025" t="s">
        <v>3316</v>
      </c>
    </row>
    <row r="1026" spans="1:12">
      <c r="A1026" t="s">
        <v>3317</v>
      </c>
      <c r="B1026" t="s">
        <v>14</v>
      </c>
      <c r="D1026" t="s">
        <v>15</v>
      </c>
      <c r="E1026" t="s">
        <v>3</v>
      </c>
      <c r="F1026" t="s">
        <v>3318</v>
      </c>
      <c r="G1026">
        <v>2</v>
      </c>
      <c r="H1026">
        <v>2</v>
      </c>
      <c r="I1026">
        <v>2</v>
      </c>
      <c r="J1026">
        <v>0</v>
      </c>
      <c r="K1026" t="s">
        <v>3319</v>
      </c>
      <c r="L1026" t="s">
        <v>3319</v>
      </c>
    </row>
    <row r="1027" spans="1:12">
      <c r="A1027" t="s">
        <v>3320</v>
      </c>
      <c r="B1027" t="s">
        <v>14</v>
      </c>
      <c r="C1027" t="s">
        <v>2</v>
      </c>
      <c r="E1027" t="s">
        <v>3</v>
      </c>
      <c r="F1027" t="s">
        <v>3321</v>
      </c>
      <c r="G1027">
        <v>1</v>
      </c>
      <c r="H1027">
        <v>0</v>
      </c>
      <c r="I1027">
        <v>0</v>
      </c>
      <c r="J1027">
        <v>1</v>
      </c>
      <c r="K1027" t="s">
        <v>3322</v>
      </c>
      <c r="L1027" t="s">
        <v>11</v>
      </c>
    </row>
    <row r="1028" spans="1:12">
      <c r="A1028" t="s">
        <v>3323</v>
      </c>
      <c r="B1028" t="s">
        <v>1</v>
      </c>
      <c r="D1028" t="s">
        <v>15</v>
      </c>
      <c r="E1028" t="s">
        <v>3</v>
      </c>
      <c r="F1028" t="s">
        <v>3324</v>
      </c>
      <c r="G1028">
        <v>1</v>
      </c>
      <c r="H1028">
        <v>5</v>
      </c>
      <c r="I1028">
        <v>1</v>
      </c>
      <c r="J1028">
        <v>0</v>
      </c>
      <c r="K1028" t="s">
        <v>3325</v>
      </c>
      <c r="L1028" t="s">
        <v>3326</v>
      </c>
    </row>
    <row r="1029" spans="1:12">
      <c r="A1029" t="s">
        <v>3327</v>
      </c>
      <c r="B1029" t="s">
        <v>29</v>
      </c>
      <c r="C1029" t="s">
        <v>2</v>
      </c>
      <c r="E1029" t="s">
        <v>3</v>
      </c>
      <c r="F1029" t="s">
        <v>3328</v>
      </c>
      <c r="G1029">
        <v>1</v>
      </c>
      <c r="H1029">
        <v>1</v>
      </c>
      <c r="I1029">
        <v>1</v>
      </c>
      <c r="J1029">
        <v>0</v>
      </c>
      <c r="K1029" t="s">
        <v>3329</v>
      </c>
      <c r="L1029" t="s">
        <v>3329</v>
      </c>
    </row>
    <row r="1030" spans="1:12">
      <c r="A1030" t="s">
        <v>3330</v>
      </c>
      <c r="B1030" t="s">
        <v>1</v>
      </c>
      <c r="C1030" t="s">
        <v>2</v>
      </c>
      <c r="D1030" t="s">
        <v>15</v>
      </c>
      <c r="F1030" t="s">
        <v>3331</v>
      </c>
      <c r="G1030">
        <v>2</v>
      </c>
      <c r="H1030">
        <v>2</v>
      </c>
      <c r="I1030">
        <v>2</v>
      </c>
      <c r="J1030">
        <v>0</v>
      </c>
      <c r="K1030" t="s">
        <v>3332</v>
      </c>
      <c r="L1030" t="s">
        <v>3332</v>
      </c>
    </row>
    <row r="1031" spans="1:12">
      <c r="A1031" t="s">
        <v>3333</v>
      </c>
      <c r="B1031" t="s">
        <v>14</v>
      </c>
      <c r="C1031" t="s">
        <v>2</v>
      </c>
      <c r="E1031" t="s">
        <v>3</v>
      </c>
      <c r="F1031" t="s">
        <v>3334</v>
      </c>
      <c r="G1031">
        <v>2</v>
      </c>
      <c r="H1031">
        <v>1</v>
      </c>
      <c r="I1031">
        <v>1</v>
      </c>
      <c r="J1031">
        <v>1</v>
      </c>
      <c r="K1031" t="s">
        <v>3335</v>
      </c>
      <c r="L1031" t="s">
        <v>3336</v>
      </c>
    </row>
    <row r="1032" spans="1:12">
      <c r="A1032" t="s">
        <v>3337</v>
      </c>
      <c r="B1032" t="s">
        <v>14</v>
      </c>
      <c r="D1032" t="s">
        <v>15</v>
      </c>
      <c r="E1032" t="s">
        <v>3</v>
      </c>
      <c r="F1032" t="s">
        <v>3338</v>
      </c>
      <c r="G1032">
        <v>4</v>
      </c>
      <c r="H1032">
        <v>2</v>
      </c>
      <c r="I1032">
        <v>2</v>
      </c>
      <c r="J1032">
        <v>2</v>
      </c>
      <c r="K1032" t="s">
        <v>3339</v>
      </c>
      <c r="L1032" t="s">
        <v>3340</v>
      </c>
    </row>
    <row r="1033" spans="1:12">
      <c r="I1033">
        <f>SUM(I1:I1032)</f>
        <v>617</v>
      </c>
      <c r="J1033">
        <f>SUM(J1:J1032)</f>
        <v>1031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zoomScaleNormal="100" workbookViewId="0">
      <selection activeCell="R14" sqref="R14"/>
    </sheetView>
  </sheetViews>
  <sheetFormatPr defaultRowHeight="12.75"/>
  <cols>
    <col min="1" max="1" width="7.06640625"/>
    <col min="2" max="2" width="10.86328125"/>
    <col min="3" max="3" width="7.9296875"/>
    <col min="4" max="4" width="10.06640625"/>
    <col min="5" max="5" width="5.06640625"/>
    <col min="6" max="6" width="23.59765625" customWidth="1"/>
    <col min="7" max="8" width="4.53125"/>
    <col min="9" max="10" width="3.53125"/>
    <col min="11" max="12" width="0" hidden="1"/>
    <col min="13" max="1025" width="11.53125"/>
  </cols>
  <sheetData>
    <row r="1" spans="1:21">
      <c r="A1" t="s">
        <v>3341</v>
      </c>
      <c r="B1" t="s">
        <v>14</v>
      </c>
      <c r="C1" t="s">
        <v>2</v>
      </c>
      <c r="E1" t="s">
        <v>3</v>
      </c>
      <c r="F1" t="s">
        <v>3342</v>
      </c>
      <c r="G1">
        <v>6</v>
      </c>
      <c r="H1">
        <v>3</v>
      </c>
      <c r="I1">
        <v>3</v>
      </c>
      <c r="J1">
        <v>3</v>
      </c>
      <c r="K1" t="s">
        <v>3343</v>
      </c>
      <c r="L1" t="s">
        <v>3344</v>
      </c>
      <c r="N1" s="1"/>
      <c r="O1" s="1"/>
      <c r="P1" s="1" t="s">
        <v>6</v>
      </c>
      <c r="R1" s="1" t="s">
        <v>7</v>
      </c>
    </row>
    <row r="2" spans="1:21">
      <c r="A2" t="s">
        <v>3345</v>
      </c>
      <c r="B2" t="s">
        <v>29</v>
      </c>
      <c r="C2" t="s">
        <v>2</v>
      </c>
      <c r="E2" t="s">
        <v>3</v>
      </c>
      <c r="F2" t="s">
        <v>3346</v>
      </c>
      <c r="G2">
        <v>2</v>
      </c>
      <c r="H2">
        <v>3</v>
      </c>
      <c r="I2">
        <v>2</v>
      </c>
      <c r="J2">
        <v>0</v>
      </c>
      <c r="K2" t="s">
        <v>3347</v>
      </c>
      <c r="L2" t="s">
        <v>3348</v>
      </c>
      <c r="N2" s="1" t="s">
        <v>12</v>
      </c>
      <c r="O2" s="1">
        <f>COUNTA($A$1:$A$997)</f>
        <v>997</v>
      </c>
      <c r="P2" s="1">
        <f>COUNTIF($H$1:$H$997,"&gt;0")</f>
        <v>716</v>
      </c>
      <c r="Q2" s="2">
        <f>P2/O2</f>
        <v>0.71815446339017053</v>
      </c>
      <c r="R2" s="1">
        <f>COUNTIF($H$1:$H$997,"=0")</f>
        <v>281</v>
      </c>
      <c r="S2" s="2">
        <f>R2/O2</f>
        <v>0.28184553660982947</v>
      </c>
    </row>
    <row r="3" spans="1:21">
      <c r="A3" t="s">
        <v>3349</v>
      </c>
      <c r="B3" t="s">
        <v>29</v>
      </c>
      <c r="C3" t="s">
        <v>2</v>
      </c>
      <c r="E3" t="s">
        <v>3</v>
      </c>
      <c r="F3" t="s">
        <v>3350</v>
      </c>
      <c r="G3">
        <v>10</v>
      </c>
      <c r="H3">
        <v>10</v>
      </c>
      <c r="I3">
        <v>10</v>
      </c>
      <c r="J3">
        <v>0</v>
      </c>
      <c r="K3" t="s">
        <v>3351</v>
      </c>
      <c r="L3" t="s">
        <v>3352</v>
      </c>
      <c r="N3" s="1" t="s">
        <v>1</v>
      </c>
      <c r="O3" s="1">
        <f>COUNTIF($B$1:$B$997,N3)</f>
        <v>371</v>
      </c>
      <c r="P3" s="1">
        <f>SUMPRODUCT(-(-($H$1:$H$997&gt;0)),-(-($B$1:$B$997=N3)))</f>
        <v>282</v>
      </c>
      <c r="Q3" s="2">
        <f>P3/O3</f>
        <v>0.76010781671159033</v>
      </c>
      <c r="R3" s="1">
        <f>SUMPRODUCT(-(-($H$1:$H$997=0)),-(-($B$1:$B$997=N3)))</f>
        <v>89</v>
      </c>
      <c r="S3" s="2">
        <f>R3/O3</f>
        <v>0.23989218328840969</v>
      </c>
    </row>
    <row r="4" spans="1:21">
      <c r="A4" t="s">
        <v>3353</v>
      </c>
      <c r="B4" t="s">
        <v>14</v>
      </c>
      <c r="C4" t="s">
        <v>2</v>
      </c>
      <c r="E4" t="s">
        <v>3</v>
      </c>
      <c r="F4" t="s">
        <v>3354</v>
      </c>
      <c r="G4">
        <v>2</v>
      </c>
      <c r="H4">
        <v>2</v>
      </c>
      <c r="I4">
        <v>2</v>
      </c>
      <c r="J4">
        <v>0</v>
      </c>
      <c r="K4" t="s">
        <v>3355</v>
      </c>
      <c r="L4" t="s">
        <v>3355</v>
      </c>
      <c r="N4" s="1" t="s">
        <v>14</v>
      </c>
      <c r="O4" s="1">
        <f>COUNTIF($B$1:$B$997,N4)</f>
        <v>543</v>
      </c>
      <c r="P4" s="1">
        <f t="shared" ref="P4:P6" si="0">SUMPRODUCT(-(-($H$1:$H$997&gt;0)),-(-($B$1:$B$997=N4)))</f>
        <v>391</v>
      </c>
      <c r="Q4" s="2">
        <f>P4/O4</f>
        <v>0.72007366482504609</v>
      </c>
      <c r="R4" s="1">
        <f t="shared" ref="R4:R6" si="1">SUMPRODUCT(-(-($H$1:$H$997=0)),-(-($B$1:$B$997=N4)))</f>
        <v>152</v>
      </c>
      <c r="S4" s="2">
        <f>R4/O4</f>
        <v>0.27992633517495397</v>
      </c>
    </row>
    <row r="5" spans="1:21">
      <c r="A5" t="s">
        <v>3356</v>
      </c>
      <c r="B5" t="s">
        <v>29</v>
      </c>
      <c r="C5" t="s">
        <v>2</v>
      </c>
      <c r="E5" t="s">
        <v>3</v>
      </c>
      <c r="F5" t="s">
        <v>3357</v>
      </c>
      <c r="G5">
        <v>3</v>
      </c>
      <c r="H5">
        <v>0</v>
      </c>
      <c r="I5">
        <v>0</v>
      </c>
      <c r="J5">
        <v>3</v>
      </c>
      <c r="K5" t="s">
        <v>3358</v>
      </c>
      <c r="L5" t="s">
        <v>11</v>
      </c>
      <c r="N5" s="1" t="s">
        <v>25</v>
      </c>
      <c r="O5" s="1">
        <f>COUNTIF($B$1:$B$997,N5)</f>
        <v>4</v>
      </c>
      <c r="P5" s="1">
        <f t="shared" si="0"/>
        <v>1</v>
      </c>
      <c r="Q5" s="2">
        <f>P5/O5</f>
        <v>0.25</v>
      </c>
      <c r="R5" s="1">
        <f t="shared" si="1"/>
        <v>3</v>
      </c>
      <c r="S5" s="2">
        <f>R5/O5</f>
        <v>0.75</v>
      </c>
    </row>
    <row r="6" spans="1:21">
      <c r="A6" t="s">
        <v>3359</v>
      </c>
      <c r="B6" t="s">
        <v>29</v>
      </c>
      <c r="C6" t="s">
        <v>2</v>
      </c>
      <c r="E6" t="s">
        <v>3</v>
      </c>
      <c r="F6" t="s">
        <v>3360</v>
      </c>
      <c r="G6">
        <v>3</v>
      </c>
      <c r="H6">
        <v>0</v>
      </c>
      <c r="I6">
        <v>0</v>
      </c>
      <c r="J6">
        <v>3</v>
      </c>
      <c r="K6" t="s">
        <v>3361</v>
      </c>
      <c r="L6" t="s">
        <v>11</v>
      </c>
      <c r="N6" s="1" t="s">
        <v>29</v>
      </c>
      <c r="O6" s="1">
        <f>COUNTIF($B$1:$B$997,N6)</f>
        <v>79</v>
      </c>
      <c r="P6" s="1">
        <f t="shared" si="0"/>
        <v>42</v>
      </c>
      <c r="Q6" s="2">
        <f>P6/O6</f>
        <v>0.53164556962025311</v>
      </c>
      <c r="R6" s="1">
        <f t="shared" si="1"/>
        <v>37</v>
      </c>
      <c r="S6" s="2">
        <f>R6/O6</f>
        <v>0.46835443037974683</v>
      </c>
    </row>
    <row r="7" spans="1:21">
      <c r="A7" t="s">
        <v>3362</v>
      </c>
      <c r="B7" t="s">
        <v>29</v>
      </c>
      <c r="C7" t="s">
        <v>2</v>
      </c>
      <c r="E7" t="s">
        <v>3</v>
      </c>
      <c r="F7" t="s">
        <v>3363</v>
      </c>
      <c r="G7">
        <v>6</v>
      </c>
      <c r="H7">
        <v>2</v>
      </c>
      <c r="I7">
        <v>2</v>
      </c>
      <c r="J7">
        <v>4</v>
      </c>
      <c r="K7" t="s">
        <v>3364</v>
      </c>
      <c r="L7" t="s">
        <v>3365</v>
      </c>
      <c r="N7" s="1"/>
      <c r="O7" s="1"/>
      <c r="P7" s="1"/>
      <c r="Q7" s="2"/>
      <c r="R7" s="1"/>
      <c r="S7" s="2"/>
    </row>
    <row r="8" spans="1:21">
      <c r="A8" t="s">
        <v>3366</v>
      </c>
      <c r="B8" t="s">
        <v>29</v>
      </c>
      <c r="C8" t="s">
        <v>2</v>
      </c>
      <c r="E8" t="s">
        <v>3</v>
      </c>
      <c r="F8" t="s">
        <v>3367</v>
      </c>
      <c r="G8">
        <v>30</v>
      </c>
      <c r="H8">
        <v>29</v>
      </c>
      <c r="I8">
        <v>29</v>
      </c>
      <c r="J8">
        <v>1</v>
      </c>
      <c r="K8" t="s">
        <v>3368</v>
      </c>
      <c r="L8" t="s">
        <v>3369</v>
      </c>
      <c r="N8" s="1" t="s">
        <v>2</v>
      </c>
      <c r="O8" s="1">
        <f>COUNTIF($C$1:$C$997,N8)</f>
        <v>729</v>
      </c>
      <c r="P8" s="1">
        <f>SUMPRODUCT(-(-($H$1:$H$997&gt;0)),-(-($C$1:$C$997=N8)))</f>
        <v>532</v>
      </c>
      <c r="Q8" s="2">
        <f>P8/O8</f>
        <v>0.72976680384087789</v>
      </c>
      <c r="R8" s="1">
        <f>SUMPRODUCT(-(-($H$1:$H$997=0)),-(-($C$1:$C$997=N8)))</f>
        <v>197</v>
      </c>
      <c r="S8" s="2">
        <f>R8/O8</f>
        <v>0.27023319615912206</v>
      </c>
    </row>
    <row r="9" spans="1:21">
      <c r="A9" t="s">
        <v>3370</v>
      </c>
      <c r="B9" t="s">
        <v>29</v>
      </c>
      <c r="C9" t="s">
        <v>2</v>
      </c>
      <c r="E9" t="s">
        <v>3</v>
      </c>
      <c r="F9" t="s">
        <v>3371</v>
      </c>
      <c r="G9">
        <v>4</v>
      </c>
      <c r="H9">
        <v>4</v>
      </c>
      <c r="I9">
        <v>4</v>
      </c>
      <c r="J9">
        <v>0</v>
      </c>
      <c r="K9" t="s">
        <v>3372</v>
      </c>
      <c r="L9" t="s">
        <v>3373</v>
      </c>
      <c r="N9" s="1" t="s">
        <v>15</v>
      </c>
      <c r="O9" s="1">
        <f>COUNTIF($D$1:$D$997,N9)</f>
        <v>317</v>
      </c>
      <c r="P9" s="1">
        <f>SUMPRODUCT(-(-($H$1:$H$997&gt;0)),-(-($D$1:$D$997=N9)))</f>
        <v>207</v>
      </c>
      <c r="Q9" s="2">
        <f>P9/O9</f>
        <v>0.65299684542586756</v>
      </c>
      <c r="R9" s="1">
        <f>SUMPRODUCT(-(-($H$1:$H$997=0)),-(-($D$1:$D$997=N9)))</f>
        <v>110</v>
      </c>
      <c r="S9" s="2">
        <f>R9/O9</f>
        <v>0.3470031545741325</v>
      </c>
    </row>
    <row r="10" spans="1:21">
      <c r="A10" t="s">
        <v>3374</v>
      </c>
      <c r="B10" t="s">
        <v>14</v>
      </c>
      <c r="C10" t="s">
        <v>2</v>
      </c>
      <c r="E10" t="s">
        <v>3</v>
      </c>
      <c r="F10" t="s">
        <v>3375</v>
      </c>
      <c r="G10">
        <v>3</v>
      </c>
      <c r="H10">
        <v>3</v>
      </c>
      <c r="I10">
        <v>1</v>
      </c>
      <c r="J10">
        <v>2</v>
      </c>
      <c r="K10" t="s">
        <v>3376</v>
      </c>
      <c r="L10" t="s">
        <v>3377</v>
      </c>
      <c r="N10" s="1" t="s">
        <v>3</v>
      </c>
      <c r="O10" s="1">
        <f>COUNTIF($E$1:$E$997,N10)</f>
        <v>948</v>
      </c>
      <c r="P10" s="1">
        <f>SUMPRODUCT(-(-($H$1:$H$997&gt;0)),-(-($E$1:$E$997=N10)))</f>
        <v>693</v>
      </c>
      <c r="Q10" s="2">
        <f>P10/O10</f>
        <v>0.73101265822784811</v>
      </c>
      <c r="R10" s="1">
        <f>SUMPRODUCT(-(-($H$1:$H$997=0)),-(-($E$1:$E$997=N10)))</f>
        <v>255</v>
      </c>
      <c r="S10" s="2">
        <f>R10/O10</f>
        <v>0.26898734177215189</v>
      </c>
    </row>
    <row r="11" spans="1:21">
      <c r="A11" t="s">
        <v>3378</v>
      </c>
      <c r="B11" t="s">
        <v>14</v>
      </c>
      <c r="C11" t="s">
        <v>2</v>
      </c>
      <c r="E11" t="s">
        <v>3</v>
      </c>
      <c r="F11" t="s">
        <v>3379</v>
      </c>
      <c r="G11">
        <v>12</v>
      </c>
      <c r="H11">
        <v>22</v>
      </c>
      <c r="I11">
        <v>11</v>
      </c>
      <c r="J11">
        <v>1</v>
      </c>
      <c r="K11" t="s">
        <v>3380</v>
      </c>
      <c r="L11" t="s">
        <v>3381</v>
      </c>
      <c r="N11" s="1" t="s">
        <v>45</v>
      </c>
      <c r="O11" s="1">
        <f>SUMPRODUCT(-(-($C$1:$C$997=N8)),-(-($D$1:$D$997=N9)),-(-($E$1:$E$997="")))</f>
        <v>49</v>
      </c>
      <c r="P11" s="1">
        <f>SUMPRODUCT(-(-($H$1:$H$997&gt;0)),-(-($C$1:$C$997=N8)),-(-($D$1:$D$997=N9)))</f>
        <v>23</v>
      </c>
      <c r="Q11" s="2">
        <f>P11/$P$2</f>
        <v>3.2122905027932962E-2</v>
      </c>
      <c r="R11" s="1">
        <f>SUMPRODUCT(-(-($H$1:$H$997=0)),-(-($C$1:$C$997=N8)),-(-($D$1:$D$997=N9)))</f>
        <v>26</v>
      </c>
      <c r="S11" s="2">
        <f>R11/$R$2</f>
        <v>9.2526690391459068E-2</v>
      </c>
      <c r="T11" s="2">
        <f>O11/$O$2</f>
        <v>4.9147442326980942E-2</v>
      </c>
      <c r="U11" s="2">
        <f>P11/O11</f>
        <v>0.46938775510204084</v>
      </c>
    </row>
    <row r="12" spans="1:21">
      <c r="A12" t="s">
        <v>3382</v>
      </c>
      <c r="B12" t="s">
        <v>29</v>
      </c>
      <c r="C12" t="s">
        <v>2</v>
      </c>
      <c r="E12" t="s">
        <v>3</v>
      </c>
      <c r="F12" t="s">
        <v>3383</v>
      </c>
      <c r="G12">
        <v>2</v>
      </c>
      <c r="H12">
        <v>2</v>
      </c>
      <c r="I12">
        <v>2</v>
      </c>
      <c r="J12">
        <v>0</v>
      </c>
      <c r="K12" t="s">
        <v>3384</v>
      </c>
      <c r="L12" t="s">
        <v>3384</v>
      </c>
      <c r="N12" s="1" t="s">
        <v>50</v>
      </c>
      <c r="O12" s="1">
        <f>SUMPRODUCT(-(-($C$1:$C$997=N8)),-(-($D$1:$D$997="")),-(-($E$1:$E$997=N10)))</f>
        <v>680</v>
      </c>
      <c r="P12" s="1">
        <f>SUMPRODUCT(-(-($H$1:$H$997&gt;0)),-(-($C$1:$C$997=N8)),-(-($E$1:$E$997=N10)))</f>
        <v>509</v>
      </c>
      <c r="Q12" s="2">
        <f>P12/$P$2</f>
        <v>0.71089385474860334</v>
      </c>
      <c r="R12" s="1">
        <f>SUMPRODUCT(-(-($H$1:$H$997=0)),-(-($C$1:$C$997=N8)),-(-($E$1:$E$997=N10)))</f>
        <v>171</v>
      </c>
      <c r="S12" s="2">
        <f>R12/$R$2</f>
        <v>0.60854092526690395</v>
      </c>
      <c r="T12" s="2">
        <f>O12/$O$2</f>
        <v>0.68204613841524575</v>
      </c>
      <c r="U12" s="2">
        <f>P12/O12</f>
        <v>0.74852941176470589</v>
      </c>
    </row>
    <row r="13" spans="1:21">
      <c r="A13" t="s">
        <v>3385</v>
      </c>
      <c r="B13" t="s">
        <v>14</v>
      </c>
      <c r="C13" t="s">
        <v>2</v>
      </c>
      <c r="E13" t="s">
        <v>3</v>
      </c>
      <c r="F13" t="s">
        <v>3386</v>
      </c>
      <c r="G13">
        <v>4</v>
      </c>
      <c r="H13">
        <v>3</v>
      </c>
      <c r="I13">
        <v>3</v>
      </c>
      <c r="J13">
        <v>1</v>
      </c>
      <c r="K13" t="s">
        <v>3387</v>
      </c>
      <c r="L13" t="s">
        <v>3388</v>
      </c>
      <c r="N13" s="1" t="s">
        <v>54</v>
      </c>
      <c r="O13" s="1">
        <f>SUMPRODUCT(-(-($C$1:$C$997="")),-(-($D$1:$D$997=N9)),-(-($E$1:$E$997=N10)))</f>
        <v>268</v>
      </c>
      <c r="P13" s="1">
        <f>SUMPRODUCT(-(-($H$1:$H$997&gt;0)),-(-($D$1:$D$997=N9)),-(-($E$1:$E$997=N10)))</f>
        <v>184</v>
      </c>
      <c r="Q13" s="2">
        <f>P13/$P$2</f>
        <v>0.25698324022346369</v>
      </c>
      <c r="R13" s="1">
        <f>SUMPRODUCT(-(-($H$1:$H$997=0)),-(-($D$1:$D$997=N9)),-(-($E$1:$E$997=N10)))</f>
        <v>84</v>
      </c>
      <c r="S13" s="2">
        <f>R13/$R$2</f>
        <v>0.29893238434163699</v>
      </c>
      <c r="T13" s="2">
        <f>O13/$O$2</f>
        <v>0.26880641925777332</v>
      </c>
      <c r="U13" s="2">
        <f>P13/O13</f>
        <v>0.68656716417910446</v>
      </c>
    </row>
    <row r="14" spans="1:21">
      <c r="A14" t="s">
        <v>3389</v>
      </c>
      <c r="B14" t="s">
        <v>29</v>
      </c>
      <c r="C14" t="s">
        <v>2</v>
      </c>
      <c r="E14" t="s">
        <v>3</v>
      </c>
      <c r="F14" t="s">
        <v>3390</v>
      </c>
      <c r="G14">
        <v>5</v>
      </c>
      <c r="H14">
        <v>6</v>
      </c>
      <c r="I14">
        <v>5</v>
      </c>
      <c r="J14">
        <v>0</v>
      </c>
      <c r="K14" t="s">
        <v>3391</v>
      </c>
      <c r="L14" t="s">
        <v>3392</v>
      </c>
    </row>
    <row r="15" spans="1:21">
      <c r="A15" t="s">
        <v>3393</v>
      </c>
      <c r="B15" t="s">
        <v>29</v>
      </c>
      <c r="C15" t="s">
        <v>2</v>
      </c>
      <c r="E15" t="s">
        <v>3</v>
      </c>
      <c r="F15" t="s">
        <v>3394</v>
      </c>
      <c r="G15">
        <v>2</v>
      </c>
      <c r="H15">
        <v>2</v>
      </c>
      <c r="I15">
        <v>2</v>
      </c>
      <c r="J15">
        <v>0</v>
      </c>
      <c r="K15" t="s">
        <v>3395</v>
      </c>
      <c r="L15" t="s">
        <v>3395</v>
      </c>
    </row>
    <row r="16" spans="1:21">
      <c r="A16" t="s">
        <v>3396</v>
      </c>
      <c r="B16" t="s">
        <v>29</v>
      </c>
      <c r="C16" t="s">
        <v>2</v>
      </c>
      <c r="E16" t="s">
        <v>3</v>
      </c>
      <c r="F16" t="s">
        <v>3397</v>
      </c>
      <c r="G16">
        <v>4</v>
      </c>
      <c r="H16">
        <v>3</v>
      </c>
      <c r="I16">
        <v>3</v>
      </c>
      <c r="J16">
        <v>1</v>
      </c>
      <c r="K16" t="s">
        <v>3398</v>
      </c>
      <c r="L16" t="s">
        <v>3399</v>
      </c>
    </row>
    <row r="17" spans="1:12">
      <c r="A17" t="s">
        <v>3400</v>
      </c>
      <c r="B17" t="s">
        <v>14</v>
      </c>
      <c r="C17" t="s">
        <v>2</v>
      </c>
      <c r="E17" t="s">
        <v>3</v>
      </c>
      <c r="F17" t="s">
        <v>3401</v>
      </c>
      <c r="G17">
        <v>13</v>
      </c>
      <c r="H17">
        <v>27</v>
      </c>
      <c r="I17">
        <v>8</v>
      </c>
      <c r="J17">
        <v>5</v>
      </c>
      <c r="K17" t="s">
        <v>3402</v>
      </c>
      <c r="L17" t="s">
        <v>3403</v>
      </c>
    </row>
    <row r="18" spans="1:12">
      <c r="A18" t="s">
        <v>3404</v>
      </c>
      <c r="B18" t="s">
        <v>29</v>
      </c>
      <c r="C18" t="s">
        <v>2</v>
      </c>
      <c r="E18" t="s">
        <v>3</v>
      </c>
      <c r="F18" t="s">
        <v>3405</v>
      </c>
      <c r="G18">
        <v>2</v>
      </c>
      <c r="H18">
        <v>0</v>
      </c>
      <c r="I18">
        <v>0</v>
      </c>
      <c r="J18">
        <v>2</v>
      </c>
      <c r="K18" t="s">
        <v>3406</v>
      </c>
      <c r="L18" t="s">
        <v>11</v>
      </c>
    </row>
    <row r="19" spans="1:12">
      <c r="A19" t="s">
        <v>3407</v>
      </c>
      <c r="B19" t="s">
        <v>14</v>
      </c>
      <c r="C19" t="s">
        <v>2</v>
      </c>
      <c r="E19" t="s">
        <v>3</v>
      </c>
      <c r="F19" t="s">
        <v>3408</v>
      </c>
      <c r="G19">
        <v>5</v>
      </c>
      <c r="H19">
        <v>2</v>
      </c>
      <c r="I19">
        <v>2</v>
      </c>
      <c r="J19">
        <v>3</v>
      </c>
      <c r="K19" t="s">
        <v>3409</v>
      </c>
      <c r="L19" t="s">
        <v>3410</v>
      </c>
    </row>
    <row r="20" spans="1:12">
      <c r="A20" t="s">
        <v>3411</v>
      </c>
      <c r="B20" t="s">
        <v>29</v>
      </c>
      <c r="C20" t="s">
        <v>2</v>
      </c>
      <c r="E20" t="s">
        <v>3</v>
      </c>
      <c r="F20" t="s">
        <v>3412</v>
      </c>
      <c r="G20">
        <v>3</v>
      </c>
      <c r="H20">
        <v>3</v>
      </c>
      <c r="I20">
        <v>3</v>
      </c>
      <c r="J20">
        <v>0</v>
      </c>
      <c r="K20" t="s">
        <v>3413</v>
      </c>
      <c r="L20" t="s">
        <v>3414</v>
      </c>
    </row>
    <row r="21" spans="1:12">
      <c r="A21" t="s">
        <v>3415</v>
      </c>
      <c r="B21" t="s">
        <v>14</v>
      </c>
      <c r="C21" t="s">
        <v>2</v>
      </c>
      <c r="E21" t="s">
        <v>3</v>
      </c>
      <c r="F21" t="s">
        <v>3416</v>
      </c>
      <c r="G21">
        <v>17</v>
      </c>
      <c r="H21">
        <v>17</v>
      </c>
      <c r="I21">
        <v>11</v>
      </c>
      <c r="J21">
        <v>6</v>
      </c>
      <c r="K21" t="s">
        <v>3417</v>
      </c>
      <c r="L21" t="s">
        <v>3418</v>
      </c>
    </row>
    <row r="22" spans="1:12">
      <c r="A22" t="s">
        <v>3419</v>
      </c>
      <c r="B22" t="s">
        <v>29</v>
      </c>
      <c r="C22" t="s">
        <v>2</v>
      </c>
      <c r="E22" t="s">
        <v>3</v>
      </c>
      <c r="F22" t="s">
        <v>3420</v>
      </c>
      <c r="G22">
        <v>2</v>
      </c>
      <c r="H22">
        <v>2</v>
      </c>
      <c r="I22">
        <v>2</v>
      </c>
      <c r="J22">
        <v>0</v>
      </c>
      <c r="K22" t="s">
        <v>3421</v>
      </c>
      <c r="L22" t="s">
        <v>1688</v>
      </c>
    </row>
    <row r="23" spans="1:12">
      <c r="A23" t="s">
        <v>3422</v>
      </c>
      <c r="B23" t="s">
        <v>14</v>
      </c>
      <c r="C23" t="s">
        <v>2</v>
      </c>
      <c r="E23" t="s">
        <v>3</v>
      </c>
      <c r="F23" t="s">
        <v>3423</v>
      </c>
      <c r="G23">
        <v>25</v>
      </c>
      <c r="H23">
        <v>26</v>
      </c>
      <c r="I23">
        <v>15</v>
      </c>
      <c r="J23">
        <v>10</v>
      </c>
      <c r="K23" t="s">
        <v>3424</v>
      </c>
      <c r="L23" t="s">
        <v>3425</v>
      </c>
    </row>
    <row r="24" spans="1:12">
      <c r="A24" t="s">
        <v>3426</v>
      </c>
      <c r="B24" t="s">
        <v>29</v>
      </c>
      <c r="C24" t="s">
        <v>2</v>
      </c>
      <c r="E24" t="s">
        <v>3</v>
      </c>
      <c r="F24" t="s">
        <v>3427</v>
      </c>
      <c r="G24">
        <v>4</v>
      </c>
      <c r="H24">
        <v>3</v>
      </c>
      <c r="I24">
        <v>3</v>
      </c>
      <c r="J24">
        <v>1</v>
      </c>
      <c r="K24" t="s">
        <v>3428</v>
      </c>
      <c r="L24" t="s">
        <v>3429</v>
      </c>
    </row>
    <row r="25" spans="1:12">
      <c r="A25" t="s">
        <v>3430</v>
      </c>
      <c r="B25" t="s">
        <v>14</v>
      </c>
      <c r="C25" t="s">
        <v>2</v>
      </c>
      <c r="E25" t="s">
        <v>3</v>
      </c>
      <c r="F25" t="s">
        <v>3431</v>
      </c>
      <c r="G25">
        <v>5</v>
      </c>
      <c r="H25">
        <v>14</v>
      </c>
      <c r="I25">
        <v>5</v>
      </c>
      <c r="J25">
        <v>0</v>
      </c>
      <c r="K25" t="s">
        <v>3432</v>
      </c>
      <c r="L25" t="s">
        <v>3433</v>
      </c>
    </row>
    <row r="26" spans="1:12">
      <c r="A26" t="s">
        <v>3434</v>
      </c>
      <c r="B26" t="s">
        <v>29</v>
      </c>
      <c r="C26" t="s">
        <v>2</v>
      </c>
      <c r="E26" t="s">
        <v>3</v>
      </c>
      <c r="F26" t="s">
        <v>3435</v>
      </c>
      <c r="G26">
        <v>2</v>
      </c>
      <c r="H26">
        <v>1</v>
      </c>
      <c r="I26">
        <v>1</v>
      </c>
      <c r="J26">
        <v>1</v>
      </c>
      <c r="K26" t="s">
        <v>3436</v>
      </c>
      <c r="L26" t="s">
        <v>1625</v>
      </c>
    </row>
    <row r="27" spans="1:12">
      <c r="A27" t="s">
        <v>3437</v>
      </c>
      <c r="B27" t="s">
        <v>14</v>
      </c>
      <c r="C27" t="s">
        <v>2</v>
      </c>
      <c r="E27" t="s">
        <v>3</v>
      </c>
      <c r="F27" t="s">
        <v>3438</v>
      </c>
      <c r="G27">
        <v>10</v>
      </c>
      <c r="H27">
        <v>11</v>
      </c>
      <c r="I27">
        <v>7</v>
      </c>
      <c r="J27">
        <v>3</v>
      </c>
      <c r="K27" t="s">
        <v>3439</v>
      </c>
      <c r="L27" t="s">
        <v>3440</v>
      </c>
    </row>
    <row r="28" spans="1:12">
      <c r="A28" t="s">
        <v>3441</v>
      </c>
      <c r="B28" t="s">
        <v>14</v>
      </c>
      <c r="C28" t="s">
        <v>2</v>
      </c>
      <c r="E28" t="s">
        <v>3</v>
      </c>
      <c r="F28" t="s">
        <v>3442</v>
      </c>
      <c r="G28">
        <v>12</v>
      </c>
      <c r="H28">
        <v>12</v>
      </c>
      <c r="I28">
        <v>7</v>
      </c>
      <c r="J28">
        <v>5</v>
      </c>
      <c r="K28" t="s">
        <v>3443</v>
      </c>
      <c r="L28" t="s">
        <v>3444</v>
      </c>
    </row>
    <row r="29" spans="1:12">
      <c r="A29" t="s">
        <v>3445</v>
      </c>
      <c r="B29" t="s">
        <v>14</v>
      </c>
      <c r="C29" t="s">
        <v>2</v>
      </c>
      <c r="E29" t="s">
        <v>3</v>
      </c>
      <c r="F29" t="s">
        <v>3446</v>
      </c>
      <c r="G29">
        <v>2</v>
      </c>
      <c r="H29">
        <v>1</v>
      </c>
      <c r="I29">
        <v>1</v>
      </c>
      <c r="J29">
        <v>1</v>
      </c>
      <c r="K29" t="s">
        <v>3447</v>
      </c>
      <c r="L29" t="s">
        <v>2930</v>
      </c>
    </row>
    <row r="30" spans="1:12">
      <c r="A30" t="s">
        <v>3448</v>
      </c>
      <c r="B30" t="s">
        <v>29</v>
      </c>
      <c r="C30" t="s">
        <v>2</v>
      </c>
      <c r="E30" t="s">
        <v>3</v>
      </c>
      <c r="F30" t="s">
        <v>3449</v>
      </c>
      <c r="G30">
        <v>2</v>
      </c>
      <c r="H30">
        <v>0</v>
      </c>
      <c r="I30">
        <v>0</v>
      </c>
      <c r="J30">
        <v>2</v>
      </c>
      <c r="K30" t="s">
        <v>3450</v>
      </c>
      <c r="L30" t="s">
        <v>11</v>
      </c>
    </row>
    <row r="31" spans="1:12">
      <c r="A31" t="s">
        <v>3451</v>
      </c>
      <c r="B31" t="s">
        <v>29</v>
      </c>
      <c r="C31" t="s">
        <v>2</v>
      </c>
      <c r="E31" t="s">
        <v>3</v>
      </c>
      <c r="F31" t="s">
        <v>3452</v>
      </c>
      <c r="G31">
        <v>3</v>
      </c>
      <c r="H31">
        <v>2</v>
      </c>
      <c r="I31">
        <v>2</v>
      </c>
      <c r="J31">
        <v>1</v>
      </c>
      <c r="K31" t="s">
        <v>3453</v>
      </c>
      <c r="L31" t="s">
        <v>3454</v>
      </c>
    </row>
    <row r="32" spans="1:12">
      <c r="A32" t="s">
        <v>3455</v>
      </c>
      <c r="B32" t="s">
        <v>14</v>
      </c>
      <c r="C32" t="s">
        <v>2</v>
      </c>
      <c r="E32" t="s">
        <v>3</v>
      </c>
      <c r="F32" t="s">
        <v>3456</v>
      </c>
      <c r="G32">
        <v>16</v>
      </c>
      <c r="H32">
        <v>21</v>
      </c>
      <c r="I32">
        <v>11</v>
      </c>
      <c r="J32">
        <v>5</v>
      </c>
      <c r="K32" t="s">
        <v>3457</v>
      </c>
      <c r="L32" t="s">
        <v>3458</v>
      </c>
    </row>
    <row r="33" spans="1:12">
      <c r="A33" t="s">
        <v>3459</v>
      </c>
      <c r="B33" t="s">
        <v>29</v>
      </c>
      <c r="C33" t="s">
        <v>2</v>
      </c>
      <c r="E33" t="s">
        <v>3</v>
      </c>
      <c r="F33" t="s">
        <v>3460</v>
      </c>
      <c r="G33">
        <v>3</v>
      </c>
      <c r="H33">
        <v>1</v>
      </c>
      <c r="I33">
        <v>1</v>
      </c>
      <c r="J33">
        <v>2</v>
      </c>
      <c r="K33" t="s">
        <v>3461</v>
      </c>
      <c r="L33" t="s">
        <v>3462</v>
      </c>
    </row>
    <row r="34" spans="1:12">
      <c r="A34" t="s">
        <v>3463</v>
      </c>
      <c r="B34" t="s">
        <v>14</v>
      </c>
      <c r="C34" t="s">
        <v>2</v>
      </c>
      <c r="E34" t="s">
        <v>3</v>
      </c>
      <c r="F34" t="s">
        <v>3464</v>
      </c>
      <c r="G34">
        <v>33</v>
      </c>
      <c r="H34">
        <v>28</v>
      </c>
      <c r="I34">
        <v>20</v>
      </c>
      <c r="J34">
        <v>13</v>
      </c>
      <c r="K34" t="s">
        <v>3465</v>
      </c>
      <c r="L34" t="s">
        <v>3466</v>
      </c>
    </row>
    <row r="35" spans="1:12">
      <c r="A35" t="s">
        <v>3467</v>
      </c>
      <c r="B35" t="s">
        <v>14</v>
      </c>
      <c r="C35" t="s">
        <v>2</v>
      </c>
      <c r="E35" t="s">
        <v>3</v>
      </c>
      <c r="F35" t="s">
        <v>3468</v>
      </c>
      <c r="G35">
        <v>2</v>
      </c>
      <c r="H35">
        <v>0</v>
      </c>
      <c r="I35">
        <v>0</v>
      </c>
      <c r="J35">
        <v>2</v>
      </c>
      <c r="K35" t="s">
        <v>3469</v>
      </c>
      <c r="L35" t="s">
        <v>11</v>
      </c>
    </row>
    <row r="36" spans="1:12">
      <c r="A36" t="s">
        <v>3470</v>
      </c>
      <c r="B36" t="s">
        <v>29</v>
      </c>
      <c r="C36" t="s">
        <v>2</v>
      </c>
      <c r="E36" t="s">
        <v>3</v>
      </c>
      <c r="F36" t="s">
        <v>3471</v>
      </c>
      <c r="G36">
        <v>8</v>
      </c>
      <c r="H36">
        <v>6</v>
      </c>
      <c r="I36">
        <v>5</v>
      </c>
      <c r="J36">
        <v>3</v>
      </c>
      <c r="K36" t="s">
        <v>3472</v>
      </c>
      <c r="L36" t="s">
        <v>3473</v>
      </c>
    </row>
    <row r="37" spans="1:12">
      <c r="A37" t="s">
        <v>3474</v>
      </c>
      <c r="B37" t="s">
        <v>14</v>
      </c>
      <c r="C37" t="s">
        <v>2</v>
      </c>
      <c r="E37" t="s">
        <v>3</v>
      </c>
      <c r="F37" t="s">
        <v>3475</v>
      </c>
      <c r="G37">
        <v>4</v>
      </c>
      <c r="H37">
        <v>31</v>
      </c>
      <c r="I37">
        <v>0</v>
      </c>
      <c r="J37">
        <v>4</v>
      </c>
      <c r="K37" t="s">
        <v>3476</v>
      </c>
      <c r="L37" t="s">
        <v>3477</v>
      </c>
    </row>
    <row r="38" spans="1:12">
      <c r="A38" t="s">
        <v>3478</v>
      </c>
      <c r="B38" t="s">
        <v>14</v>
      </c>
      <c r="C38" t="s">
        <v>2</v>
      </c>
      <c r="E38" t="s">
        <v>3</v>
      </c>
      <c r="F38" t="s">
        <v>3479</v>
      </c>
      <c r="G38">
        <v>2</v>
      </c>
      <c r="H38">
        <v>2</v>
      </c>
      <c r="I38">
        <v>1</v>
      </c>
      <c r="J38">
        <v>1</v>
      </c>
      <c r="K38" t="s">
        <v>3480</v>
      </c>
      <c r="L38" t="s">
        <v>3481</v>
      </c>
    </row>
    <row r="39" spans="1:12">
      <c r="A39" t="s">
        <v>3482</v>
      </c>
      <c r="B39" t="s">
        <v>14</v>
      </c>
      <c r="C39" t="s">
        <v>2</v>
      </c>
      <c r="E39" t="s">
        <v>3</v>
      </c>
      <c r="F39" t="s">
        <v>3483</v>
      </c>
      <c r="G39">
        <v>5</v>
      </c>
      <c r="H39">
        <v>23</v>
      </c>
      <c r="I39">
        <v>5</v>
      </c>
      <c r="J39">
        <v>0</v>
      </c>
      <c r="K39" t="s">
        <v>3484</v>
      </c>
      <c r="L39" t="s">
        <v>3485</v>
      </c>
    </row>
    <row r="40" spans="1:12">
      <c r="A40" t="s">
        <v>3486</v>
      </c>
      <c r="B40" t="s">
        <v>29</v>
      </c>
      <c r="C40" t="s">
        <v>2</v>
      </c>
      <c r="E40" t="s">
        <v>3</v>
      </c>
      <c r="F40" t="s">
        <v>3487</v>
      </c>
      <c r="G40">
        <v>3</v>
      </c>
      <c r="H40">
        <v>0</v>
      </c>
      <c r="I40">
        <v>0</v>
      </c>
      <c r="J40">
        <v>3</v>
      </c>
      <c r="K40" t="s">
        <v>3488</v>
      </c>
      <c r="L40" t="s">
        <v>11</v>
      </c>
    </row>
    <row r="41" spans="1:12">
      <c r="A41" t="s">
        <v>3489</v>
      </c>
      <c r="B41" t="s">
        <v>14</v>
      </c>
      <c r="C41" t="s">
        <v>2</v>
      </c>
      <c r="E41" t="s">
        <v>3</v>
      </c>
      <c r="F41" t="s">
        <v>3490</v>
      </c>
      <c r="G41">
        <v>4</v>
      </c>
      <c r="H41">
        <v>7</v>
      </c>
      <c r="I41">
        <v>3</v>
      </c>
      <c r="J41">
        <v>1</v>
      </c>
      <c r="K41" t="s">
        <v>3491</v>
      </c>
      <c r="L41" t="s">
        <v>3492</v>
      </c>
    </row>
    <row r="42" spans="1:12">
      <c r="A42" t="s">
        <v>3493</v>
      </c>
      <c r="B42" t="s">
        <v>14</v>
      </c>
      <c r="C42" t="s">
        <v>2</v>
      </c>
      <c r="E42" t="s">
        <v>3</v>
      </c>
      <c r="F42" t="s">
        <v>3494</v>
      </c>
      <c r="G42">
        <v>33</v>
      </c>
      <c r="H42">
        <v>58</v>
      </c>
      <c r="I42">
        <v>22</v>
      </c>
      <c r="J42">
        <v>11</v>
      </c>
      <c r="K42" t="s">
        <v>3495</v>
      </c>
      <c r="L42" t="s">
        <v>3496</v>
      </c>
    </row>
    <row r="43" spans="1:12">
      <c r="A43" t="s">
        <v>3497</v>
      </c>
      <c r="B43" t="s">
        <v>14</v>
      </c>
      <c r="C43" t="s">
        <v>2</v>
      </c>
      <c r="E43" t="s">
        <v>3</v>
      </c>
      <c r="F43" t="s">
        <v>3498</v>
      </c>
      <c r="G43">
        <v>4</v>
      </c>
      <c r="H43">
        <v>9</v>
      </c>
      <c r="I43">
        <v>4</v>
      </c>
      <c r="J43">
        <v>0</v>
      </c>
      <c r="K43" t="s">
        <v>3499</v>
      </c>
      <c r="L43" t="s">
        <v>3500</v>
      </c>
    </row>
    <row r="44" spans="1:12">
      <c r="A44" t="s">
        <v>3501</v>
      </c>
      <c r="B44" t="s">
        <v>14</v>
      </c>
      <c r="C44" t="s">
        <v>2</v>
      </c>
      <c r="E44" t="s">
        <v>3</v>
      </c>
      <c r="F44" t="s">
        <v>3502</v>
      </c>
      <c r="G44">
        <v>3</v>
      </c>
      <c r="H44">
        <v>1</v>
      </c>
      <c r="I44">
        <v>1</v>
      </c>
      <c r="J44">
        <v>2</v>
      </c>
      <c r="K44" t="s">
        <v>3503</v>
      </c>
      <c r="L44" t="s">
        <v>3504</v>
      </c>
    </row>
    <row r="45" spans="1:12">
      <c r="A45" t="s">
        <v>3505</v>
      </c>
      <c r="B45" t="s">
        <v>14</v>
      </c>
      <c r="C45" t="s">
        <v>2</v>
      </c>
      <c r="E45" t="s">
        <v>3</v>
      </c>
      <c r="F45" t="s">
        <v>3506</v>
      </c>
      <c r="G45">
        <v>23</v>
      </c>
      <c r="H45">
        <v>11</v>
      </c>
      <c r="I45">
        <v>10</v>
      </c>
      <c r="J45">
        <v>13</v>
      </c>
      <c r="K45" t="s">
        <v>3507</v>
      </c>
      <c r="L45" t="s">
        <v>3508</v>
      </c>
    </row>
    <row r="46" spans="1:12">
      <c r="A46" t="s">
        <v>3509</v>
      </c>
      <c r="B46" t="s">
        <v>29</v>
      </c>
      <c r="C46" t="s">
        <v>2</v>
      </c>
      <c r="E46" t="s">
        <v>3</v>
      </c>
      <c r="F46" t="s">
        <v>3510</v>
      </c>
      <c r="G46">
        <v>6</v>
      </c>
      <c r="H46">
        <v>5</v>
      </c>
      <c r="I46">
        <v>5</v>
      </c>
      <c r="J46">
        <v>1</v>
      </c>
      <c r="K46" t="s">
        <v>3511</v>
      </c>
      <c r="L46" t="s">
        <v>3512</v>
      </c>
    </row>
    <row r="47" spans="1:12">
      <c r="A47" t="s">
        <v>3513</v>
      </c>
      <c r="B47" t="s">
        <v>14</v>
      </c>
      <c r="C47" t="s">
        <v>2</v>
      </c>
      <c r="E47" t="s">
        <v>3</v>
      </c>
      <c r="F47" t="s">
        <v>3514</v>
      </c>
      <c r="G47">
        <v>7</v>
      </c>
      <c r="H47">
        <v>6</v>
      </c>
      <c r="I47">
        <v>5</v>
      </c>
      <c r="J47">
        <v>2</v>
      </c>
      <c r="K47" t="s">
        <v>3515</v>
      </c>
      <c r="L47" t="s">
        <v>3516</v>
      </c>
    </row>
    <row r="48" spans="1:12">
      <c r="A48" t="s">
        <v>3517</v>
      </c>
      <c r="B48" t="s">
        <v>29</v>
      </c>
      <c r="C48" t="s">
        <v>2</v>
      </c>
      <c r="E48" t="s">
        <v>3</v>
      </c>
      <c r="F48" t="s">
        <v>3518</v>
      </c>
      <c r="G48">
        <v>3</v>
      </c>
      <c r="H48">
        <v>1</v>
      </c>
      <c r="I48">
        <v>1</v>
      </c>
      <c r="J48">
        <v>2</v>
      </c>
      <c r="K48" t="s">
        <v>3519</v>
      </c>
      <c r="L48" t="s">
        <v>1532</v>
      </c>
    </row>
    <row r="49" spans="1:12">
      <c r="A49" t="s">
        <v>3520</v>
      </c>
      <c r="B49" t="s">
        <v>14</v>
      </c>
      <c r="C49" t="s">
        <v>2</v>
      </c>
      <c r="E49" t="s">
        <v>3</v>
      </c>
      <c r="F49" t="s">
        <v>3521</v>
      </c>
      <c r="G49">
        <v>6</v>
      </c>
      <c r="H49">
        <v>5</v>
      </c>
      <c r="I49">
        <v>5</v>
      </c>
      <c r="J49">
        <v>1</v>
      </c>
      <c r="K49" t="s">
        <v>3522</v>
      </c>
      <c r="L49" t="s">
        <v>3523</v>
      </c>
    </row>
    <row r="50" spans="1:12">
      <c r="A50" t="s">
        <v>3524</v>
      </c>
      <c r="B50" t="s">
        <v>1</v>
      </c>
      <c r="C50" t="s">
        <v>2</v>
      </c>
      <c r="E50" t="s">
        <v>3</v>
      </c>
      <c r="F50" t="s">
        <v>3525</v>
      </c>
      <c r="G50">
        <v>3</v>
      </c>
      <c r="H50">
        <v>3</v>
      </c>
      <c r="I50">
        <v>2</v>
      </c>
      <c r="J50">
        <v>1</v>
      </c>
      <c r="K50" t="s">
        <v>3526</v>
      </c>
      <c r="L50" t="s">
        <v>3527</v>
      </c>
    </row>
    <row r="51" spans="1:12">
      <c r="A51" t="s">
        <v>3528</v>
      </c>
      <c r="B51" t="s">
        <v>1</v>
      </c>
      <c r="C51" t="s">
        <v>2</v>
      </c>
      <c r="E51" t="s">
        <v>3</v>
      </c>
      <c r="F51" t="s">
        <v>3529</v>
      </c>
      <c r="G51">
        <v>5</v>
      </c>
      <c r="H51">
        <v>2</v>
      </c>
      <c r="I51">
        <v>2</v>
      </c>
      <c r="J51">
        <v>3</v>
      </c>
      <c r="K51" t="s">
        <v>3530</v>
      </c>
      <c r="L51" t="s">
        <v>3531</v>
      </c>
    </row>
    <row r="52" spans="1:12">
      <c r="A52" t="s">
        <v>3532</v>
      </c>
      <c r="B52" t="s">
        <v>14</v>
      </c>
      <c r="C52" t="s">
        <v>2</v>
      </c>
      <c r="E52" t="s">
        <v>3</v>
      </c>
      <c r="F52" t="s">
        <v>3533</v>
      </c>
      <c r="G52">
        <v>7</v>
      </c>
      <c r="H52">
        <v>11</v>
      </c>
      <c r="I52">
        <v>5</v>
      </c>
      <c r="J52">
        <v>2</v>
      </c>
      <c r="K52" t="s">
        <v>3534</v>
      </c>
      <c r="L52" t="s">
        <v>3535</v>
      </c>
    </row>
    <row r="53" spans="1:12">
      <c r="A53" t="s">
        <v>3536</v>
      </c>
      <c r="B53" t="s">
        <v>1</v>
      </c>
      <c r="D53" t="s">
        <v>15</v>
      </c>
      <c r="E53" t="s">
        <v>3</v>
      </c>
      <c r="F53" t="s">
        <v>3537</v>
      </c>
      <c r="G53">
        <v>4</v>
      </c>
      <c r="H53">
        <v>2</v>
      </c>
      <c r="I53">
        <v>2</v>
      </c>
      <c r="J53">
        <v>2</v>
      </c>
      <c r="K53" t="s">
        <v>3538</v>
      </c>
      <c r="L53" t="s">
        <v>3154</v>
      </c>
    </row>
    <row r="54" spans="1:12">
      <c r="A54" t="s">
        <v>3539</v>
      </c>
      <c r="B54" t="s">
        <v>29</v>
      </c>
      <c r="C54" t="s">
        <v>2</v>
      </c>
      <c r="E54" t="s">
        <v>3</v>
      </c>
      <c r="F54" t="s">
        <v>3540</v>
      </c>
      <c r="G54">
        <v>4</v>
      </c>
      <c r="H54">
        <v>4</v>
      </c>
      <c r="I54">
        <v>4</v>
      </c>
      <c r="J54">
        <v>0</v>
      </c>
      <c r="K54" t="s">
        <v>3541</v>
      </c>
      <c r="L54" t="s">
        <v>3542</v>
      </c>
    </row>
    <row r="55" spans="1:12">
      <c r="A55" t="s">
        <v>3543</v>
      </c>
      <c r="B55" t="s">
        <v>14</v>
      </c>
      <c r="C55" t="s">
        <v>2</v>
      </c>
      <c r="E55" t="s">
        <v>3</v>
      </c>
      <c r="F55" t="s">
        <v>3544</v>
      </c>
      <c r="G55">
        <v>3</v>
      </c>
      <c r="H55">
        <v>8</v>
      </c>
      <c r="I55">
        <v>0</v>
      </c>
      <c r="J55">
        <v>3</v>
      </c>
      <c r="K55" t="s">
        <v>3545</v>
      </c>
      <c r="L55" t="s">
        <v>3546</v>
      </c>
    </row>
    <row r="56" spans="1:12">
      <c r="A56" t="s">
        <v>3547</v>
      </c>
      <c r="B56" t="s">
        <v>14</v>
      </c>
      <c r="C56" t="s">
        <v>2</v>
      </c>
      <c r="E56" t="s">
        <v>3</v>
      </c>
      <c r="F56" t="s">
        <v>3548</v>
      </c>
      <c r="G56">
        <v>11</v>
      </c>
      <c r="H56">
        <v>7</v>
      </c>
      <c r="I56">
        <v>5</v>
      </c>
      <c r="J56">
        <v>6</v>
      </c>
      <c r="K56" t="s">
        <v>3549</v>
      </c>
      <c r="L56" t="s">
        <v>3550</v>
      </c>
    </row>
    <row r="57" spans="1:12">
      <c r="A57" t="s">
        <v>3551</v>
      </c>
      <c r="B57" t="s">
        <v>14</v>
      </c>
      <c r="C57" t="s">
        <v>2</v>
      </c>
      <c r="E57" t="s">
        <v>3</v>
      </c>
      <c r="F57" t="s">
        <v>3552</v>
      </c>
      <c r="G57">
        <v>4</v>
      </c>
      <c r="H57">
        <v>10</v>
      </c>
      <c r="I57">
        <v>4</v>
      </c>
      <c r="J57">
        <v>0</v>
      </c>
      <c r="K57" t="s">
        <v>3553</v>
      </c>
      <c r="L57" t="s">
        <v>3554</v>
      </c>
    </row>
    <row r="58" spans="1:12">
      <c r="A58" t="s">
        <v>3555</v>
      </c>
      <c r="B58" t="s">
        <v>14</v>
      </c>
      <c r="C58" t="s">
        <v>2</v>
      </c>
      <c r="E58" t="s">
        <v>3</v>
      </c>
      <c r="F58" t="s">
        <v>3556</v>
      </c>
      <c r="G58">
        <v>9</v>
      </c>
      <c r="H58">
        <v>9</v>
      </c>
      <c r="I58">
        <v>8</v>
      </c>
      <c r="J58">
        <v>1</v>
      </c>
      <c r="K58" t="s">
        <v>3557</v>
      </c>
      <c r="L58" t="s">
        <v>3558</v>
      </c>
    </row>
    <row r="59" spans="1:12">
      <c r="A59" t="s">
        <v>3559</v>
      </c>
      <c r="B59" t="s">
        <v>14</v>
      </c>
      <c r="C59" t="s">
        <v>2</v>
      </c>
      <c r="E59" t="s">
        <v>3</v>
      </c>
      <c r="F59" t="s">
        <v>3560</v>
      </c>
      <c r="G59">
        <v>2</v>
      </c>
      <c r="H59">
        <v>1</v>
      </c>
      <c r="I59">
        <v>1</v>
      </c>
      <c r="J59">
        <v>1</v>
      </c>
      <c r="K59" t="s">
        <v>3561</v>
      </c>
      <c r="L59" t="s">
        <v>3562</v>
      </c>
    </row>
    <row r="60" spans="1:12">
      <c r="A60" t="s">
        <v>3563</v>
      </c>
      <c r="B60" t="s">
        <v>14</v>
      </c>
      <c r="C60" t="s">
        <v>2</v>
      </c>
      <c r="E60" t="s">
        <v>3</v>
      </c>
      <c r="F60" t="s">
        <v>3564</v>
      </c>
      <c r="G60">
        <v>36</v>
      </c>
      <c r="H60">
        <v>56</v>
      </c>
      <c r="I60">
        <v>30</v>
      </c>
      <c r="J60">
        <v>6</v>
      </c>
      <c r="K60" t="s">
        <v>3565</v>
      </c>
      <c r="L60" t="s">
        <v>3566</v>
      </c>
    </row>
    <row r="61" spans="1:12">
      <c r="A61" t="s">
        <v>3567</v>
      </c>
      <c r="B61" t="s">
        <v>29</v>
      </c>
      <c r="C61" t="s">
        <v>2</v>
      </c>
      <c r="E61" t="s">
        <v>3</v>
      </c>
      <c r="F61" t="s">
        <v>3568</v>
      </c>
      <c r="G61">
        <v>5</v>
      </c>
      <c r="H61">
        <v>5</v>
      </c>
      <c r="I61">
        <v>5</v>
      </c>
      <c r="J61">
        <v>0</v>
      </c>
      <c r="K61" t="s">
        <v>3569</v>
      </c>
      <c r="L61" t="s">
        <v>3570</v>
      </c>
    </row>
    <row r="62" spans="1:12">
      <c r="A62" t="s">
        <v>3571</v>
      </c>
      <c r="B62" t="s">
        <v>14</v>
      </c>
      <c r="C62" t="s">
        <v>2</v>
      </c>
      <c r="E62" t="s">
        <v>3</v>
      </c>
      <c r="F62" t="s">
        <v>3572</v>
      </c>
      <c r="G62">
        <v>6</v>
      </c>
      <c r="H62">
        <v>6</v>
      </c>
      <c r="I62">
        <v>6</v>
      </c>
      <c r="J62">
        <v>0</v>
      </c>
      <c r="K62" t="s">
        <v>3573</v>
      </c>
      <c r="L62" t="s">
        <v>3574</v>
      </c>
    </row>
    <row r="63" spans="1:12">
      <c r="A63" t="s">
        <v>3575</v>
      </c>
      <c r="B63" t="s">
        <v>14</v>
      </c>
      <c r="C63" t="s">
        <v>2</v>
      </c>
      <c r="E63" t="s">
        <v>3</v>
      </c>
      <c r="F63" t="s">
        <v>3576</v>
      </c>
      <c r="G63">
        <v>4</v>
      </c>
      <c r="H63">
        <v>2</v>
      </c>
      <c r="I63">
        <v>2</v>
      </c>
      <c r="J63">
        <v>2</v>
      </c>
      <c r="K63" t="s">
        <v>3577</v>
      </c>
      <c r="L63" t="s">
        <v>2478</v>
      </c>
    </row>
    <row r="64" spans="1:12">
      <c r="A64" t="s">
        <v>3578</v>
      </c>
      <c r="B64" t="s">
        <v>29</v>
      </c>
      <c r="C64" t="s">
        <v>2</v>
      </c>
      <c r="E64" t="s">
        <v>3</v>
      </c>
      <c r="F64" t="s">
        <v>3579</v>
      </c>
      <c r="G64">
        <v>2</v>
      </c>
      <c r="H64">
        <v>3</v>
      </c>
      <c r="I64">
        <v>2</v>
      </c>
      <c r="J64">
        <v>0</v>
      </c>
      <c r="K64" t="s">
        <v>3580</v>
      </c>
      <c r="L64" t="s">
        <v>3581</v>
      </c>
    </row>
    <row r="65" spans="1:12">
      <c r="A65" t="s">
        <v>3582</v>
      </c>
      <c r="B65" t="s">
        <v>29</v>
      </c>
      <c r="C65" t="s">
        <v>2</v>
      </c>
      <c r="E65" t="s">
        <v>3</v>
      </c>
      <c r="F65" t="s">
        <v>3583</v>
      </c>
      <c r="G65">
        <v>2</v>
      </c>
      <c r="H65">
        <v>0</v>
      </c>
      <c r="I65">
        <v>0</v>
      </c>
      <c r="J65">
        <v>2</v>
      </c>
      <c r="K65" t="s">
        <v>3584</v>
      </c>
      <c r="L65" t="s">
        <v>11</v>
      </c>
    </row>
    <row r="66" spans="1:12">
      <c r="A66" t="s">
        <v>3585</v>
      </c>
      <c r="B66" t="s">
        <v>14</v>
      </c>
      <c r="C66" t="s">
        <v>2</v>
      </c>
      <c r="E66" t="s">
        <v>3</v>
      </c>
      <c r="F66" t="s">
        <v>3586</v>
      </c>
      <c r="G66">
        <v>44</v>
      </c>
      <c r="H66">
        <v>4</v>
      </c>
      <c r="I66">
        <v>4</v>
      </c>
      <c r="J66">
        <v>40</v>
      </c>
      <c r="K66" t="s">
        <v>3587</v>
      </c>
      <c r="L66" t="s">
        <v>3588</v>
      </c>
    </row>
    <row r="67" spans="1:12">
      <c r="A67" t="s">
        <v>3589</v>
      </c>
      <c r="B67" t="s">
        <v>1</v>
      </c>
      <c r="C67" t="s">
        <v>2</v>
      </c>
      <c r="E67" t="s">
        <v>3</v>
      </c>
      <c r="F67" t="s">
        <v>3590</v>
      </c>
      <c r="G67">
        <v>3</v>
      </c>
      <c r="H67">
        <v>1</v>
      </c>
      <c r="I67">
        <v>1</v>
      </c>
      <c r="J67">
        <v>2</v>
      </c>
      <c r="K67" t="s">
        <v>3591</v>
      </c>
      <c r="L67" t="s">
        <v>3592</v>
      </c>
    </row>
    <row r="68" spans="1:12">
      <c r="A68" t="s">
        <v>3593</v>
      </c>
      <c r="B68" t="s">
        <v>29</v>
      </c>
      <c r="C68" t="s">
        <v>2</v>
      </c>
      <c r="E68" t="s">
        <v>3</v>
      </c>
      <c r="F68" t="s">
        <v>3594</v>
      </c>
      <c r="G68">
        <v>3</v>
      </c>
      <c r="H68">
        <v>3</v>
      </c>
      <c r="I68">
        <v>3</v>
      </c>
      <c r="J68">
        <v>0</v>
      </c>
      <c r="K68" t="s">
        <v>3595</v>
      </c>
      <c r="L68" t="s">
        <v>3596</v>
      </c>
    </row>
    <row r="69" spans="1:12">
      <c r="A69" t="s">
        <v>3597</v>
      </c>
      <c r="B69" t="s">
        <v>1</v>
      </c>
      <c r="C69" t="s">
        <v>2</v>
      </c>
      <c r="E69" t="s">
        <v>3</v>
      </c>
      <c r="F69" t="s">
        <v>3598</v>
      </c>
      <c r="G69">
        <v>6</v>
      </c>
      <c r="H69">
        <v>6</v>
      </c>
      <c r="I69">
        <v>6</v>
      </c>
      <c r="J69">
        <v>0</v>
      </c>
      <c r="K69" t="s">
        <v>3599</v>
      </c>
      <c r="L69" t="s">
        <v>3600</v>
      </c>
    </row>
    <row r="70" spans="1:12">
      <c r="A70" t="s">
        <v>3601</v>
      </c>
      <c r="B70" t="s">
        <v>14</v>
      </c>
      <c r="C70" t="s">
        <v>2</v>
      </c>
      <c r="E70" t="s">
        <v>3</v>
      </c>
      <c r="F70" t="s">
        <v>3602</v>
      </c>
      <c r="G70">
        <v>80</v>
      </c>
      <c r="H70">
        <v>71</v>
      </c>
      <c r="I70">
        <v>47</v>
      </c>
      <c r="J70">
        <v>33</v>
      </c>
      <c r="K70" t="s">
        <v>3603</v>
      </c>
      <c r="L70" t="s">
        <v>3604</v>
      </c>
    </row>
    <row r="71" spans="1:12">
      <c r="A71" t="s">
        <v>3605</v>
      </c>
      <c r="B71" t="s">
        <v>29</v>
      </c>
      <c r="C71" t="s">
        <v>2</v>
      </c>
      <c r="E71" t="s">
        <v>3</v>
      </c>
      <c r="F71" t="s">
        <v>3606</v>
      </c>
      <c r="G71">
        <v>2</v>
      </c>
      <c r="H71">
        <v>3</v>
      </c>
      <c r="I71">
        <v>2</v>
      </c>
      <c r="J71">
        <v>0</v>
      </c>
      <c r="K71" t="s">
        <v>3607</v>
      </c>
      <c r="L71" t="s">
        <v>3348</v>
      </c>
    </row>
    <row r="72" spans="1:12">
      <c r="A72" t="s">
        <v>3608</v>
      </c>
      <c r="B72" t="s">
        <v>14</v>
      </c>
      <c r="C72" t="s">
        <v>2</v>
      </c>
      <c r="E72" t="s">
        <v>3</v>
      </c>
      <c r="F72" t="s">
        <v>3609</v>
      </c>
      <c r="G72">
        <v>2</v>
      </c>
      <c r="H72">
        <v>6</v>
      </c>
      <c r="I72">
        <v>0</v>
      </c>
      <c r="J72">
        <v>2</v>
      </c>
      <c r="K72" t="s">
        <v>3610</v>
      </c>
      <c r="L72" t="s">
        <v>3611</v>
      </c>
    </row>
    <row r="73" spans="1:12">
      <c r="A73" t="s">
        <v>3612</v>
      </c>
      <c r="B73" t="s">
        <v>1</v>
      </c>
      <c r="C73" t="s">
        <v>2</v>
      </c>
      <c r="E73" t="s">
        <v>3</v>
      </c>
      <c r="F73" t="s">
        <v>3613</v>
      </c>
      <c r="G73">
        <v>4</v>
      </c>
      <c r="H73">
        <v>1</v>
      </c>
      <c r="I73">
        <v>1</v>
      </c>
      <c r="J73">
        <v>3</v>
      </c>
      <c r="K73" t="s">
        <v>3614</v>
      </c>
      <c r="L73" t="s">
        <v>3615</v>
      </c>
    </row>
    <row r="74" spans="1:12">
      <c r="A74" t="s">
        <v>3616</v>
      </c>
      <c r="B74" t="s">
        <v>14</v>
      </c>
      <c r="C74" t="s">
        <v>2</v>
      </c>
      <c r="E74" t="s">
        <v>3</v>
      </c>
      <c r="F74" t="s">
        <v>3617</v>
      </c>
      <c r="G74">
        <v>4</v>
      </c>
      <c r="H74">
        <v>1</v>
      </c>
      <c r="I74">
        <v>1</v>
      </c>
      <c r="J74">
        <v>3</v>
      </c>
      <c r="K74" t="s">
        <v>3618</v>
      </c>
      <c r="L74" t="s">
        <v>3619</v>
      </c>
    </row>
    <row r="75" spans="1:12">
      <c r="A75" t="s">
        <v>3620</v>
      </c>
      <c r="B75" t="s">
        <v>1</v>
      </c>
      <c r="C75" t="s">
        <v>2</v>
      </c>
      <c r="E75" t="s">
        <v>3</v>
      </c>
      <c r="F75" t="s">
        <v>3621</v>
      </c>
      <c r="G75">
        <v>4</v>
      </c>
      <c r="H75">
        <v>2</v>
      </c>
      <c r="I75">
        <v>2</v>
      </c>
      <c r="J75">
        <v>2</v>
      </c>
      <c r="K75" t="s">
        <v>3622</v>
      </c>
      <c r="L75" t="s">
        <v>3623</v>
      </c>
    </row>
    <row r="76" spans="1:12">
      <c r="A76" t="s">
        <v>3624</v>
      </c>
      <c r="B76" t="s">
        <v>29</v>
      </c>
      <c r="C76" t="s">
        <v>2</v>
      </c>
      <c r="E76" t="s">
        <v>3</v>
      </c>
      <c r="F76" t="s">
        <v>3625</v>
      </c>
      <c r="G76">
        <v>6</v>
      </c>
      <c r="H76">
        <v>6</v>
      </c>
      <c r="I76">
        <v>6</v>
      </c>
      <c r="J76">
        <v>0</v>
      </c>
      <c r="K76" t="s">
        <v>3626</v>
      </c>
      <c r="L76" t="s">
        <v>3627</v>
      </c>
    </row>
    <row r="77" spans="1:12">
      <c r="A77" t="s">
        <v>3628</v>
      </c>
      <c r="B77" t="s">
        <v>1</v>
      </c>
      <c r="C77" t="s">
        <v>2</v>
      </c>
      <c r="E77" t="s">
        <v>3</v>
      </c>
      <c r="F77" t="s">
        <v>3629</v>
      </c>
      <c r="G77">
        <v>10</v>
      </c>
      <c r="H77">
        <v>4</v>
      </c>
      <c r="I77">
        <v>4</v>
      </c>
      <c r="J77">
        <v>6</v>
      </c>
      <c r="K77" t="s">
        <v>3630</v>
      </c>
      <c r="L77" t="s">
        <v>3631</v>
      </c>
    </row>
    <row r="78" spans="1:12">
      <c r="A78" t="s">
        <v>3632</v>
      </c>
      <c r="B78" t="s">
        <v>14</v>
      </c>
      <c r="C78" t="s">
        <v>2</v>
      </c>
      <c r="E78" t="s">
        <v>3</v>
      </c>
      <c r="F78" t="s">
        <v>3633</v>
      </c>
      <c r="G78">
        <v>9</v>
      </c>
      <c r="H78">
        <v>10</v>
      </c>
      <c r="I78">
        <v>6</v>
      </c>
      <c r="J78">
        <v>3</v>
      </c>
      <c r="K78" t="s">
        <v>3634</v>
      </c>
      <c r="L78" t="s">
        <v>3635</v>
      </c>
    </row>
    <row r="79" spans="1:12">
      <c r="A79" t="s">
        <v>3636</v>
      </c>
      <c r="B79" t="s">
        <v>1</v>
      </c>
      <c r="C79" t="s">
        <v>2</v>
      </c>
      <c r="E79" t="s">
        <v>3</v>
      </c>
      <c r="F79" t="s">
        <v>3637</v>
      </c>
      <c r="G79">
        <v>5</v>
      </c>
      <c r="H79">
        <v>4</v>
      </c>
      <c r="I79">
        <v>4</v>
      </c>
      <c r="J79">
        <v>1</v>
      </c>
      <c r="K79" t="s">
        <v>3638</v>
      </c>
      <c r="L79" t="s">
        <v>3639</v>
      </c>
    </row>
    <row r="80" spans="1:12">
      <c r="A80" t="s">
        <v>3640</v>
      </c>
      <c r="B80" t="s">
        <v>14</v>
      </c>
      <c r="C80" t="s">
        <v>2</v>
      </c>
      <c r="E80" t="s">
        <v>3</v>
      </c>
      <c r="F80" t="s">
        <v>3641</v>
      </c>
      <c r="G80">
        <v>7</v>
      </c>
      <c r="H80">
        <v>1</v>
      </c>
      <c r="I80">
        <v>1</v>
      </c>
      <c r="J80">
        <v>6</v>
      </c>
      <c r="K80" t="s">
        <v>3642</v>
      </c>
      <c r="L80" t="s">
        <v>3643</v>
      </c>
    </row>
    <row r="81" spans="1:12">
      <c r="A81" t="s">
        <v>3644</v>
      </c>
      <c r="B81" t="s">
        <v>14</v>
      </c>
      <c r="C81" t="s">
        <v>2</v>
      </c>
      <c r="E81" t="s">
        <v>3</v>
      </c>
      <c r="F81" t="s">
        <v>3645</v>
      </c>
      <c r="G81">
        <v>7</v>
      </c>
      <c r="H81">
        <v>7</v>
      </c>
      <c r="I81">
        <v>3</v>
      </c>
      <c r="J81">
        <v>4</v>
      </c>
      <c r="K81" t="s">
        <v>3646</v>
      </c>
      <c r="L81" t="s">
        <v>3647</v>
      </c>
    </row>
    <row r="82" spans="1:12">
      <c r="A82" t="s">
        <v>3648</v>
      </c>
      <c r="B82" t="s">
        <v>14</v>
      </c>
      <c r="C82" t="s">
        <v>2</v>
      </c>
      <c r="E82" t="s">
        <v>3</v>
      </c>
      <c r="F82" t="s">
        <v>3649</v>
      </c>
      <c r="G82">
        <v>52</v>
      </c>
      <c r="H82">
        <v>76</v>
      </c>
      <c r="I82">
        <v>37</v>
      </c>
      <c r="J82">
        <v>15</v>
      </c>
      <c r="K82" t="s">
        <v>3650</v>
      </c>
      <c r="L82" t="s">
        <v>3651</v>
      </c>
    </row>
    <row r="83" spans="1:12">
      <c r="A83" t="s">
        <v>3652</v>
      </c>
      <c r="B83" t="s">
        <v>14</v>
      </c>
      <c r="C83" t="s">
        <v>2</v>
      </c>
      <c r="E83" t="s">
        <v>3</v>
      </c>
      <c r="F83" t="s">
        <v>3653</v>
      </c>
      <c r="G83">
        <v>4</v>
      </c>
      <c r="H83">
        <v>2</v>
      </c>
      <c r="I83">
        <v>1</v>
      </c>
      <c r="J83">
        <v>3</v>
      </c>
      <c r="K83" t="s">
        <v>3654</v>
      </c>
      <c r="L83" t="s">
        <v>3655</v>
      </c>
    </row>
    <row r="84" spans="1:12">
      <c r="A84" t="s">
        <v>3656</v>
      </c>
      <c r="B84" t="s">
        <v>29</v>
      </c>
      <c r="C84" t="s">
        <v>2</v>
      </c>
      <c r="E84" t="s">
        <v>3</v>
      </c>
      <c r="F84" t="s">
        <v>3657</v>
      </c>
      <c r="G84">
        <v>3</v>
      </c>
      <c r="H84">
        <v>3</v>
      </c>
      <c r="I84">
        <v>3</v>
      </c>
      <c r="J84">
        <v>0</v>
      </c>
      <c r="K84" t="s">
        <v>3658</v>
      </c>
      <c r="L84" t="s">
        <v>3659</v>
      </c>
    </row>
    <row r="85" spans="1:12">
      <c r="A85" t="s">
        <v>3660</v>
      </c>
      <c r="B85" t="s">
        <v>14</v>
      </c>
      <c r="C85" t="s">
        <v>2</v>
      </c>
      <c r="E85" t="s">
        <v>3</v>
      </c>
      <c r="F85" t="s">
        <v>3661</v>
      </c>
      <c r="G85">
        <v>3</v>
      </c>
      <c r="H85">
        <v>5</v>
      </c>
      <c r="I85">
        <v>3</v>
      </c>
      <c r="J85">
        <v>0</v>
      </c>
      <c r="K85" t="s">
        <v>3662</v>
      </c>
      <c r="L85" t="s">
        <v>3663</v>
      </c>
    </row>
    <row r="86" spans="1:12">
      <c r="A86" t="s">
        <v>3664</v>
      </c>
      <c r="B86" t="s">
        <v>14</v>
      </c>
      <c r="C86" t="s">
        <v>2</v>
      </c>
      <c r="E86" t="s">
        <v>3</v>
      </c>
      <c r="F86" t="s">
        <v>3665</v>
      </c>
      <c r="G86">
        <v>3</v>
      </c>
      <c r="H86">
        <v>2</v>
      </c>
      <c r="I86">
        <v>2</v>
      </c>
      <c r="J86">
        <v>1</v>
      </c>
      <c r="K86" t="s">
        <v>3666</v>
      </c>
      <c r="L86" t="s">
        <v>3667</v>
      </c>
    </row>
    <row r="87" spans="1:12">
      <c r="A87" t="s">
        <v>3668</v>
      </c>
      <c r="B87" t="s">
        <v>29</v>
      </c>
      <c r="C87" t="s">
        <v>2</v>
      </c>
      <c r="E87" t="s">
        <v>3</v>
      </c>
      <c r="F87" t="s">
        <v>3669</v>
      </c>
      <c r="G87">
        <v>4</v>
      </c>
      <c r="H87">
        <v>4</v>
      </c>
      <c r="I87">
        <v>4</v>
      </c>
      <c r="J87">
        <v>0</v>
      </c>
      <c r="K87" t="s">
        <v>3670</v>
      </c>
      <c r="L87" t="s">
        <v>3671</v>
      </c>
    </row>
    <row r="88" spans="1:12">
      <c r="A88" t="s">
        <v>3672</v>
      </c>
      <c r="B88" t="s">
        <v>14</v>
      </c>
      <c r="C88" t="s">
        <v>2</v>
      </c>
      <c r="E88" t="s">
        <v>3</v>
      </c>
      <c r="F88" t="s">
        <v>3673</v>
      </c>
      <c r="G88">
        <v>34</v>
      </c>
      <c r="H88">
        <v>20</v>
      </c>
      <c r="I88">
        <v>12</v>
      </c>
      <c r="J88">
        <v>22</v>
      </c>
      <c r="K88" t="s">
        <v>3674</v>
      </c>
      <c r="L88" t="s">
        <v>3675</v>
      </c>
    </row>
    <row r="89" spans="1:12">
      <c r="A89" t="s">
        <v>3676</v>
      </c>
      <c r="B89" t="s">
        <v>29</v>
      </c>
      <c r="C89" t="s">
        <v>2</v>
      </c>
      <c r="E89" t="s">
        <v>3</v>
      </c>
      <c r="F89" t="s">
        <v>3677</v>
      </c>
      <c r="G89">
        <v>4</v>
      </c>
      <c r="H89">
        <v>4</v>
      </c>
      <c r="I89">
        <v>4</v>
      </c>
      <c r="J89">
        <v>0</v>
      </c>
      <c r="K89" t="s">
        <v>3678</v>
      </c>
      <c r="L89" t="s">
        <v>3679</v>
      </c>
    </row>
    <row r="90" spans="1:12">
      <c r="A90" t="s">
        <v>3680</v>
      </c>
      <c r="B90" t="s">
        <v>1</v>
      </c>
      <c r="C90" t="s">
        <v>2</v>
      </c>
      <c r="E90" t="s">
        <v>3</v>
      </c>
      <c r="F90" t="s">
        <v>3681</v>
      </c>
      <c r="G90">
        <v>9</v>
      </c>
      <c r="H90">
        <v>8</v>
      </c>
      <c r="I90">
        <v>8</v>
      </c>
      <c r="J90">
        <v>1</v>
      </c>
      <c r="K90" t="s">
        <v>3682</v>
      </c>
      <c r="L90" t="s">
        <v>3683</v>
      </c>
    </row>
    <row r="91" spans="1:12">
      <c r="A91" t="s">
        <v>3684</v>
      </c>
      <c r="B91" t="s">
        <v>14</v>
      </c>
      <c r="C91" t="s">
        <v>2</v>
      </c>
      <c r="E91" t="s">
        <v>3</v>
      </c>
      <c r="F91" t="s">
        <v>3685</v>
      </c>
      <c r="G91">
        <v>10</v>
      </c>
      <c r="H91">
        <v>12</v>
      </c>
      <c r="I91">
        <v>7</v>
      </c>
      <c r="J91">
        <v>3</v>
      </c>
      <c r="K91" t="s">
        <v>3686</v>
      </c>
      <c r="L91" t="s">
        <v>3687</v>
      </c>
    </row>
    <row r="92" spans="1:12">
      <c r="A92" t="s">
        <v>3688</v>
      </c>
      <c r="B92" t="s">
        <v>14</v>
      </c>
      <c r="C92" t="s">
        <v>2</v>
      </c>
      <c r="E92" t="s">
        <v>3</v>
      </c>
      <c r="F92" t="s">
        <v>3689</v>
      </c>
      <c r="G92">
        <v>9</v>
      </c>
      <c r="H92">
        <v>8</v>
      </c>
      <c r="I92">
        <v>6</v>
      </c>
      <c r="J92">
        <v>3</v>
      </c>
      <c r="K92" t="s">
        <v>3690</v>
      </c>
      <c r="L92" t="s">
        <v>3691</v>
      </c>
    </row>
    <row r="93" spans="1:12">
      <c r="A93" t="s">
        <v>3692</v>
      </c>
      <c r="B93" t="s">
        <v>29</v>
      </c>
      <c r="C93" t="s">
        <v>2</v>
      </c>
      <c r="E93" t="s">
        <v>3</v>
      </c>
      <c r="F93" t="s">
        <v>3693</v>
      </c>
      <c r="G93">
        <v>2</v>
      </c>
      <c r="H93">
        <v>2</v>
      </c>
      <c r="I93">
        <v>2</v>
      </c>
      <c r="J93">
        <v>0</v>
      </c>
      <c r="K93" t="s">
        <v>3694</v>
      </c>
      <c r="L93" t="s">
        <v>2797</v>
      </c>
    </row>
    <row r="94" spans="1:12">
      <c r="A94" t="s">
        <v>3695</v>
      </c>
      <c r="B94" t="s">
        <v>14</v>
      </c>
      <c r="C94" t="s">
        <v>2</v>
      </c>
      <c r="E94" t="s">
        <v>3</v>
      </c>
      <c r="F94" t="s">
        <v>3696</v>
      </c>
      <c r="G94">
        <v>2</v>
      </c>
      <c r="H94">
        <v>2</v>
      </c>
      <c r="I94">
        <v>2</v>
      </c>
      <c r="J94">
        <v>0</v>
      </c>
      <c r="K94" t="s">
        <v>3697</v>
      </c>
      <c r="L94" t="s">
        <v>3697</v>
      </c>
    </row>
    <row r="95" spans="1:12">
      <c r="A95" t="s">
        <v>3698</v>
      </c>
      <c r="B95" t="s">
        <v>14</v>
      </c>
      <c r="C95" t="s">
        <v>2</v>
      </c>
      <c r="E95" t="s">
        <v>3</v>
      </c>
      <c r="F95" t="s">
        <v>3699</v>
      </c>
      <c r="G95">
        <v>39</v>
      </c>
      <c r="H95">
        <v>44</v>
      </c>
      <c r="I95">
        <v>27</v>
      </c>
      <c r="J95">
        <v>12</v>
      </c>
      <c r="K95" t="s">
        <v>3700</v>
      </c>
      <c r="L95" t="s">
        <v>3701</v>
      </c>
    </row>
    <row r="96" spans="1:12">
      <c r="A96" t="s">
        <v>3702</v>
      </c>
      <c r="B96" t="s">
        <v>14</v>
      </c>
      <c r="C96" t="s">
        <v>2</v>
      </c>
      <c r="E96" t="s">
        <v>3</v>
      </c>
      <c r="F96" t="s">
        <v>3703</v>
      </c>
      <c r="G96">
        <v>2</v>
      </c>
      <c r="H96">
        <v>7</v>
      </c>
      <c r="I96">
        <v>2</v>
      </c>
      <c r="J96">
        <v>0</v>
      </c>
      <c r="K96" t="s">
        <v>3704</v>
      </c>
      <c r="L96" t="s">
        <v>3705</v>
      </c>
    </row>
    <row r="97" spans="1:12">
      <c r="A97" t="s">
        <v>3706</v>
      </c>
      <c r="B97" t="s">
        <v>14</v>
      </c>
      <c r="C97" t="s">
        <v>2</v>
      </c>
      <c r="E97" t="s">
        <v>3</v>
      </c>
      <c r="F97" t="s">
        <v>3707</v>
      </c>
      <c r="G97">
        <v>31</v>
      </c>
      <c r="H97">
        <v>40</v>
      </c>
      <c r="I97">
        <v>23</v>
      </c>
      <c r="J97">
        <v>8</v>
      </c>
      <c r="K97" t="s">
        <v>3708</v>
      </c>
      <c r="L97" t="s">
        <v>3709</v>
      </c>
    </row>
    <row r="98" spans="1:12">
      <c r="A98" t="s">
        <v>3710</v>
      </c>
      <c r="B98" t="s">
        <v>14</v>
      </c>
      <c r="C98" t="s">
        <v>2</v>
      </c>
      <c r="E98" t="s">
        <v>3</v>
      </c>
      <c r="F98" t="s">
        <v>3711</v>
      </c>
      <c r="G98">
        <v>11</v>
      </c>
      <c r="H98">
        <v>26</v>
      </c>
      <c r="I98">
        <v>11</v>
      </c>
      <c r="J98">
        <v>0</v>
      </c>
      <c r="K98" t="s">
        <v>3712</v>
      </c>
      <c r="L98" t="s">
        <v>3713</v>
      </c>
    </row>
    <row r="99" spans="1:12">
      <c r="A99" t="s">
        <v>3714</v>
      </c>
      <c r="B99" t="s">
        <v>14</v>
      </c>
      <c r="C99" t="s">
        <v>2</v>
      </c>
      <c r="E99" t="s">
        <v>3</v>
      </c>
      <c r="F99" t="s">
        <v>3715</v>
      </c>
      <c r="G99">
        <v>14</v>
      </c>
      <c r="H99">
        <v>25</v>
      </c>
      <c r="I99">
        <v>12</v>
      </c>
      <c r="J99">
        <v>2</v>
      </c>
      <c r="K99" t="s">
        <v>3716</v>
      </c>
      <c r="L99" t="s">
        <v>3717</v>
      </c>
    </row>
    <row r="100" spans="1:12">
      <c r="A100" t="s">
        <v>3718</v>
      </c>
      <c r="B100" t="s">
        <v>29</v>
      </c>
      <c r="C100" t="s">
        <v>2</v>
      </c>
      <c r="E100" t="s">
        <v>3</v>
      </c>
      <c r="F100" t="s">
        <v>3719</v>
      </c>
      <c r="G100">
        <v>6</v>
      </c>
      <c r="H100">
        <v>8</v>
      </c>
      <c r="I100">
        <v>6</v>
      </c>
      <c r="J100">
        <v>0</v>
      </c>
      <c r="K100" t="s">
        <v>3720</v>
      </c>
      <c r="L100" t="s">
        <v>3721</v>
      </c>
    </row>
    <row r="101" spans="1:12">
      <c r="A101" t="s">
        <v>3722</v>
      </c>
      <c r="B101" t="s">
        <v>1</v>
      </c>
      <c r="C101" t="s">
        <v>2</v>
      </c>
      <c r="E101" t="s">
        <v>3</v>
      </c>
      <c r="F101" t="s">
        <v>3723</v>
      </c>
      <c r="G101">
        <v>3</v>
      </c>
      <c r="H101">
        <v>1</v>
      </c>
      <c r="I101">
        <v>1</v>
      </c>
      <c r="J101">
        <v>2</v>
      </c>
      <c r="K101" t="s">
        <v>3724</v>
      </c>
      <c r="L101" t="s">
        <v>3725</v>
      </c>
    </row>
    <row r="102" spans="1:12">
      <c r="A102" t="s">
        <v>3726</v>
      </c>
      <c r="B102" t="s">
        <v>14</v>
      </c>
      <c r="C102" t="s">
        <v>2</v>
      </c>
      <c r="E102" t="s">
        <v>3</v>
      </c>
      <c r="F102" t="s">
        <v>3727</v>
      </c>
      <c r="G102">
        <v>22</v>
      </c>
      <c r="H102">
        <v>18</v>
      </c>
      <c r="I102">
        <v>14</v>
      </c>
      <c r="J102">
        <v>8</v>
      </c>
      <c r="K102" t="s">
        <v>3728</v>
      </c>
      <c r="L102" t="s">
        <v>3729</v>
      </c>
    </row>
    <row r="103" spans="1:12">
      <c r="A103" t="s">
        <v>3730</v>
      </c>
      <c r="B103" t="s">
        <v>14</v>
      </c>
      <c r="C103" t="s">
        <v>2</v>
      </c>
      <c r="E103" t="s">
        <v>3</v>
      </c>
      <c r="F103" t="s">
        <v>3731</v>
      </c>
      <c r="G103">
        <v>2</v>
      </c>
      <c r="H103">
        <v>2</v>
      </c>
      <c r="I103">
        <v>2</v>
      </c>
      <c r="J103">
        <v>0</v>
      </c>
      <c r="K103" t="s">
        <v>3732</v>
      </c>
      <c r="L103" t="s">
        <v>3732</v>
      </c>
    </row>
    <row r="104" spans="1:12">
      <c r="A104" t="s">
        <v>3733</v>
      </c>
      <c r="B104" t="s">
        <v>29</v>
      </c>
      <c r="C104" t="s">
        <v>2</v>
      </c>
      <c r="E104" t="s">
        <v>3</v>
      </c>
      <c r="F104" t="s">
        <v>3734</v>
      </c>
      <c r="G104">
        <v>3</v>
      </c>
      <c r="H104">
        <v>3</v>
      </c>
      <c r="I104">
        <v>3</v>
      </c>
      <c r="J104">
        <v>0</v>
      </c>
      <c r="K104" t="s">
        <v>3735</v>
      </c>
      <c r="L104" t="s">
        <v>3736</v>
      </c>
    </row>
    <row r="105" spans="1:12">
      <c r="A105" t="s">
        <v>3737</v>
      </c>
      <c r="B105" t="s">
        <v>14</v>
      </c>
      <c r="C105" t="s">
        <v>2</v>
      </c>
      <c r="E105" t="s">
        <v>3</v>
      </c>
      <c r="F105" t="s">
        <v>3738</v>
      </c>
      <c r="G105">
        <v>4</v>
      </c>
      <c r="H105">
        <v>3</v>
      </c>
      <c r="I105">
        <v>1</v>
      </c>
      <c r="J105">
        <v>3</v>
      </c>
      <c r="K105" t="s">
        <v>3739</v>
      </c>
      <c r="L105" t="s">
        <v>3740</v>
      </c>
    </row>
    <row r="106" spans="1:12">
      <c r="A106" t="s">
        <v>3741</v>
      </c>
      <c r="B106" t="s">
        <v>14</v>
      </c>
      <c r="C106" t="s">
        <v>2</v>
      </c>
      <c r="E106" t="s">
        <v>3</v>
      </c>
      <c r="F106" t="s">
        <v>3742</v>
      </c>
      <c r="G106">
        <v>19</v>
      </c>
      <c r="H106">
        <v>13</v>
      </c>
      <c r="I106">
        <v>10</v>
      </c>
      <c r="J106">
        <v>9</v>
      </c>
      <c r="K106" t="s">
        <v>3743</v>
      </c>
      <c r="L106" t="s">
        <v>3744</v>
      </c>
    </row>
    <row r="107" spans="1:12">
      <c r="A107" t="s">
        <v>3745</v>
      </c>
      <c r="B107" t="s">
        <v>14</v>
      </c>
      <c r="C107" t="s">
        <v>2</v>
      </c>
      <c r="E107" t="s">
        <v>3</v>
      </c>
      <c r="F107" t="s">
        <v>3746</v>
      </c>
      <c r="G107">
        <v>3</v>
      </c>
      <c r="H107">
        <v>5</v>
      </c>
      <c r="I107">
        <v>3</v>
      </c>
      <c r="J107">
        <v>0</v>
      </c>
      <c r="K107" t="s">
        <v>3747</v>
      </c>
      <c r="L107" t="s">
        <v>3748</v>
      </c>
    </row>
    <row r="108" spans="1:12">
      <c r="A108" t="s">
        <v>3749</v>
      </c>
      <c r="B108" t="s">
        <v>29</v>
      </c>
      <c r="C108" t="s">
        <v>2</v>
      </c>
      <c r="E108" t="s">
        <v>3</v>
      </c>
      <c r="F108" t="s">
        <v>3750</v>
      </c>
      <c r="G108">
        <v>10</v>
      </c>
      <c r="H108">
        <v>10</v>
      </c>
      <c r="I108">
        <v>10</v>
      </c>
      <c r="J108">
        <v>0</v>
      </c>
      <c r="K108" t="s">
        <v>3751</v>
      </c>
      <c r="L108" t="s">
        <v>3752</v>
      </c>
    </row>
    <row r="109" spans="1:12">
      <c r="A109" t="s">
        <v>3753</v>
      </c>
      <c r="B109" t="s">
        <v>14</v>
      </c>
      <c r="C109" t="s">
        <v>2</v>
      </c>
      <c r="E109" t="s">
        <v>3</v>
      </c>
      <c r="F109" t="s">
        <v>3754</v>
      </c>
      <c r="G109">
        <v>37</v>
      </c>
      <c r="H109">
        <v>25</v>
      </c>
      <c r="I109">
        <v>14</v>
      </c>
      <c r="J109">
        <v>23</v>
      </c>
      <c r="K109" t="s">
        <v>3755</v>
      </c>
      <c r="L109" t="s">
        <v>3756</v>
      </c>
    </row>
    <row r="110" spans="1:12">
      <c r="A110" t="s">
        <v>3757</v>
      </c>
      <c r="B110" t="s">
        <v>14</v>
      </c>
      <c r="C110" t="s">
        <v>2</v>
      </c>
      <c r="E110" t="s">
        <v>3</v>
      </c>
      <c r="F110" t="s">
        <v>3758</v>
      </c>
      <c r="G110">
        <v>4</v>
      </c>
      <c r="H110">
        <v>5</v>
      </c>
      <c r="I110">
        <v>4</v>
      </c>
      <c r="J110">
        <v>0</v>
      </c>
      <c r="K110" t="s">
        <v>3759</v>
      </c>
      <c r="L110" t="s">
        <v>3760</v>
      </c>
    </row>
    <row r="111" spans="1:12">
      <c r="A111" t="s">
        <v>3761</v>
      </c>
      <c r="B111" t="s">
        <v>14</v>
      </c>
      <c r="C111" t="s">
        <v>2</v>
      </c>
      <c r="E111" t="s">
        <v>3</v>
      </c>
      <c r="F111" t="s">
        <v>3762</v>
      </c>
      <c r="G111">
        <v>6</v>
      </c>
      <c r="H111">
        <v>9</v>
      </c>
      <c r="I111">
        <v>3</v>
      </c>
      <c r="J111">
        <v>3</v>
      </c>
      <c r="K111" t="s">
        <v>3763</v>
      </c>
      <c r="L111" t="s">
        <v>3764</v>
      </c>
    </row>
    <row r="112" spans="1:12">
      <c r="A112" t="s">
        <v>3765</v>
      </c>
      <c r="B112" t="s">
        <v>14</v>
      </c>
      <c r="C112" t="s">
        <v>2</v>
      </c>
      <c r="E112" t="s">
        <v>3</v>
      </c>
      <c r="F112" t="s">
        <v>3766</v>
      </c>
      <c r="G112">
        <v>3</v>
      </c>
      <c r="H112">
        <v>3</v>
      </c>
      <c r="I112">
        <v>2</v>
      </c>
      <c r="J112">
        <v>1</v>
      </c>
      <c r="K112" t="s">
        <v>3767</v>
      </c>
      <c r="L112" t="s">
        <v>3768</v>
      </c>
    </row>
    <row r="113" spans="1:12">
      <c r="A113" t="s">
        <v>3769</v>
      </c>
      <c r="B113" t="s">
        <v>14</v>
      </c>
      <c r="C113" t="s">
        <v>2</v>
      </c>
      <c r="E113" t="s">
        <v>3</v>
      </c>
      <c r="F113" t="s">
        <v>3770</v>
      </c>
      <c r="G113">
        <v>8</v>
      </c>
      <c r="H113">
        <v>6</v>
      </c>
      <c r="I113">
        <v>5</v>
      </c>
      <c r="J113">
        <v>3</v>
      </c>
      <c r="K113" t="s">
        <v>3771</v>
      </c>
      <c r="L113" t="s">
        <v>3772</v>
      </c>
    </row>
    <row r="114" spans="1:12">
      <c r="A114" t="s">
        <v>3773</v>
      </c>
      <c r="B114" t="s">
        <v>14</v>
      </c>
      <c r="C114" t="s">
        <v>2</v>
      </c>
      <c r="E114" t="s">
        <v>3</v>
      </c>
      <c r="F114" t="s">
        <v>3774</v>
      </c>
      <c r="G114">
        <v>10</v>
      </c>
      <c r="H114">
        <v>8</v>
      </c>
      <c r="I114">
        <v>6</v>
      </c>
      <c r="J114">
        <v>4</v>
      </c>
      <c r="K114" t="s">
        <v>3775</v>
      </c>
      <c r="L114" t="s">
        <v>3776</v>
      </c>
    </row>
    <row r="115" spans="1:12">
      <c r="A115" t="s">
        <v>3777</v>
      </c>
      <c r="B115" t="s">
        <v>1</v>
      </c>
      <c r="C115" t="s">
        <v>2</v>
      </c>
      <c r="E115" t="s">
        <v>3</v>
      </c>
      <c r="F115" t="s">
        <v>3778</v>
      </c>
      <c r="G115">
        <v>4</v>
      </c>
      <c r="H115">
        <v>1</v>
      </c>
      <c r="I115">
        <v>1</v>
      </c>
      <c r="J115">
        <v>3</v>
      </c>
      <c r="K115" t="s">
        <v>3779</v>
      </c>
      <c r="L115" t="s">
        <v>3209</v>
      </c>
    </row>
    <row r="116" spans="1:12">
      <c r="A116" t="s">
        <v>3780</v>
      </c>
      <c r="B116" t="s">
        <v>14</v>
      </c>
      <c r="C116" t="s">
        <v>2</v>
      </c>
      <c r="E116" t="s">
        <v>3</v>
      </c>
      <c r="F116" t="s">
        <v>3781</v>
      </c>
      <c r="G116">
        <v>26</v>
      </c>
      <c r="H116">
        <v>23</v>
      </c>
      <c r="I116">
        <v>21</v>
      </c>
      <c r="J116">
        <v>5</v>
      </c>
      <c r="K116" t="s">
        <v>3782</v>
      </c>
      <c r="L116" t="s">
        <v>3783</v>
      </c>
    </row>
    <row r="117" spans="1:12">
      <c r="A117" t="s">
        <v>3784</v>
      </c>
      <c r="B117" t="s">
        <v>14</v>
      </c>
      <c r="C117" t="s">
        <v>2</v>
      </c>
      <c r="E117" t="s">
        <v>3</v>
      </c>
      <c r="F117" t="s">
        <v>3785</v>
      </c>
      <c r="G117">
        <v>7</v>
      </c>
      <c r="H117">
        <v>6</v>
      </c>
      <c r="I117">
        <v>6</v>
      </c>
      <c r="J117">
        <v>1</v>
      </c>
      <c r="K117" t="s">
        <v>3786</v>
      </c>
      <c r="L117" t="s">
        <v>3787</v>
      </c>
    </row>
    <row r="118" spans="1:12">
      <c r="A118" t="s">
        <v>3788</v>
      </c>
      <c r="B118" t="s">
        <v>29</v>
      </c>
      <c r="C118" t="s">
        <v>2</v>
      </c>
      <c r="E118" t="s">
        <v>3</v>
      </c>
      <c r="F118" t="s">
        <v>3789</v>
      </c>
      <c r="G118">
        <v>15</v>
      </c>
      <c r="H118">
        <v>14</v>
      </c>
      <c r="I118">
        <v>14</v>
      </c>
      <c r="J118">
        <v>1</v>
      </c>
      <c r="K118" t="s">
        <v>3790</v>
      </c>
      <c r="L118" t="s">
        <v>3791</v>
      </c>
    </row>
    <row r="119" spans="1:12">
      <c r="A119" t="s">
        <v>3792</v>
      </c>
      <c r="B119" t="s">
        <v>14</v>
      </c>
      <c r="C119" t="s">
        <v>2</v>
      </c>
      <c r="E119" t="s">
        <v>3</v>
      </c>
      <c r="F119" t="s">
        <v>3793</v>
      </c>
      <c r="G119">
        <v>3</v>
      </c>
      <c r="H119">
        <v>0</v>
      </c>
      <c r="I119">
        <v>0</v>
      </c>
      <c r="J119">
        <v>3</v>
      </c>
      <c r="K119" t="s">
        <v>3794</v>
      </c>
      <c r="L119" t="s">
        <v>11</v>
      </c>
    </row>
    <row r="120" spans="1:12">
      <c r="A120" t="s">
        <v>3795</v>
      </c>
      <c r="B120" t="s">
        <v>14</v>
      </c>
      <c r="C120" t="s">
        <v>2</v>
      </c>
      <c r="E120" t="s">
        <v>3</v>
      </c>
      <c r="F120" t="s">
        <v>3796</v>
      </c>
      <c r="G120">
        <v>3</v>
      </c>
      <c r="H120">
        <v>0</v>
      </c>
      <c r="I120">
        <v>0</v>
      </c>
      <c r="J120">
        <v>3</v>
      </c>
      <c r="K120" t="s">
        <v>3797</v>
      </c>
      <c r="L120" t="s">
        <v>11</v>
      </c>
    </row>
    <row r="121" spans="1:12">
      <c r="A121" t="s">
        <v>3798</v>
      </c>
      <c r="B121" t="s">
        <v>14</v>
      </c>
      <c r="C121" t="s">
        <v>2</v>
      </c>
      <c r="E121" t="s">
        <v>3</v>
      </c>
      <c r="F121" t="s">
        <v>3799</v>
      </c>
      <c r="G121">
        <v>2</v>
      </c>
      <c r="H121">
        <v>1</v>
      </c>
      <c r="I121">
        <v>1</v>
      </c>
      <c r="J121">
        <v>1</v>
      </c>
      <c r="K121" t="s">
        <v>3800</v>
      </c>
      <c r="L121" t="s">
        <v>1538</v>
      </c>
    </row>
    <row r="122" spans="1:12">
      <c r="A122" t="s">
        <v>3801</v>
      </c>
      <c r="B122" t="s">
        <v>14</v>
      </c>
      <c r="C122" t="s">
        <v>2</v>
      </c>
      <c r="E122" t="s">
        <v>3</v>
      </c>
      <c r="F122" t="s">
        <v>3802</v>
      </c>
      <c r="G122">
        <v>2</v>
      </c>
      <c r="H122">
        <v>0</v>
      </c>
      <c r="I122">
        <v>0</v>
      </c>
      <c r="J122">
        <v>2</v>
      </c>
      <c r="K122" t="s">
        <v>3803</v>
      </c>
      <c r="L122" t="s">
        <v>11</v>
      </c>
    </row>
    <row r="123" spans="1:12">
      <c r="A123" t="s">
        <v>3804</v>
      </c>
      <c r="B123" t="s">
        <v>14</v>
      </c>
      <c r="C123" t="s">
        <v>2</v>
      </c>
      <c r="E123" t="s">
        <v>3</v>
      </c>
      <c r="F123" t="s">
        <v>3805</v>
      </c>
      <c r="G123">
        <v>2</v>
      </c>
      <c r="H123">
        <v>4</v>
      </c>
      <c r="I123">
        <v>2</v>
      </c>
      <c r="J123">
        <v>0</v>
      </c>
      <c r="K123" t="s">
        <v>3806</v>
      </c>
      <c r="L123" t="s">
        <v>3807</v>
      </c>
    </row>
    <row r="124" spans="1:12">
      <c r="A124" t="s">
        <v>3808</v>
      </c>
      <c r="B124" t="s">
        <v>14</v>
      </c>
      <c r="C124" t="s">
        <v>2</v>
      </c>
      <c r="E124" t="s">
        <v>3</v>
      </c>
      <c r="F124" t="s">
        <v>3809</v>
      </c>
      <c r="G124">
        <v>121</v>
      </c>
      <c r="H124">
        <v>163</v>
      </c>
      <c r="I124">
        <v>98</v>
      </c>
      <c r="J124">
        <v>23</v>
      </c>
      <c r="K124" t="s">
        <v>3810</v>
      </c>
      <c r="L124" t="s">
        <v>3811</v>
      </c>
    </row>
    <row r="125" spans="1:12">
      <c r="A125" t="s">
        <v>3812</v>
      </c>
      <c r="B125" t="s">
        <v>14</v>
      </c>
      <c r="C125" t="s">
        <v>2</v>
      </c>
      <c r="E125" t="s">
        <v>3</v>
      </c>
      <c r="F125" t="s">
        <v>3813</v>
      </c>
      <c r="G125">
        <v>4</v>
      </c>
      <c r="H125">
        <v>4</v>
      </c>
      <c r="I125">
        <v>3</v>
      </c>
      <c r="J125">
        <v>1</v>
      </c>
      <c r="K125" t="s">
        <v>3814</v>
      </c>
      <c r="L125" t="s">
        <v>3815</v>
      </c>
    </row>
    <row r="126" spans="1:12">
      <c r="A126" t="s">
        <v>3816</v>
      </c>
      <c r="B126" t="s">
        <v>14</v>
      </c>
      <c r="C126" t="s">
        <v>2</v>
      </c>
      <c r="E126" t="s">
        <v>3</v>
      </c>
      <c r="F126" t="s">
        <v>3817</v>
      </c>
      <c r="G126">
        <v>6</v>
      </c>
      <c r="H126">
        <v>4</v>
      </c>
      <c r="I126">
        <v>2</v>
      </c>
      <c r="J126">
        <v>4</v>
      </c>
      <c r="K126" t="s">
        <v>3818</v>
      </c>
      <c r="L126" t="s">
        <v>3819</v>
      </c>
    </row>
    <row r="127" spans="1:12">
      <c r="A127" t="s">
        <v>3820</v>
      </c>
      <c r="B127" t="s">
        <v>14</v>
      </c>
      <c r="C127" t="s">
        <v>2</v>
      </c>
      <c r="E127" t="s">
        <v>3</v>
      </c>
      <c r="F127" t="s">
        <v>3821</v>
      </c>
      <c r="G127">
        <v>5</v>
      </c>
      <c r="H127">
        <v>6</v>
      </c>
      <c r="I127">
        <v>3</v>
      </c>
      <c r="J127">
        <v>2</v>
      </c>
      <c r="K127" t="s">
        <v>3822</v>
      </c>
      <c r="L127" t="s">
        <v>3823</v>
      </c>
    </row>
    <row r="128" spans="1:12">
      <c r="A128" t="s">
        <v>3824</v>
      </c>
      <c r="B128" t="s">
        <v>14</v>
      </c>
      <c r="C128" t="s">
        <v>2</v>
      </c>
      <c r="E128" t="s">
        <v>3</v>
      </c>
      <c r="F128" t="s">
        <v>3825</v>
      </c>
      <c r="G128">
        <v>30</v>
      </c>
      <c r="H128">
        <v>58</v>
      </c>
      <c r="I128">
        <v>23</v>
      </c>
      <c r="J128">
        <v>7</v>
      </c>
      <c r="K128" t="s">
        <v>3826</v>
      </c>
      <c r="L128" t="s">
        <v>3827</v>
      </c>
    </row>
    <row r="129" spans="1:12">
      <c r="A129" t="s">
        <v>3828</v>
      </c>
      <c r="B129" t="s">
        <v>14</v>
      </c>
      <c r="C129" t="s">
        <v>2</v>
      </c>
      <c r="E129" t="s">
        <v>3</v>
      </c>
      <c r="F129" t="s">
        <v>3829</v>
      </c>
      <c r="G129">
        <v>10</v>
      </c>
      <c r="H129">
        <v>3</v>
      </c>
      <c r="I129">
        <v>3</v>
      </c>
      <c r="J129">
        <v>7</v>
      </c>
      <c r="K129" t="s">
        <v>3830</v>
      </c>
      <c r="L129" t="s">
        <v>3831</v>
      </c>
    </row>
    <row r="130" spans="1:12">
      <c r="A130" t="s">
        <v>3832</v>
      </c>
      <c r="B130" t="s">
        <v>14</v>
      </c>
      <c r="C130" t="s">
        <v>2</v>
      </c>
      <c r="E130" t="s">
        <v>3</v>
      </c>
      <c r="F130" t="s">
        <v>3833</v>
      </c>
      <c r="G130">
        <v>10</v>
      </c>
      <c r="H130">
        <v>9</v>
      </c>
      <c r="I130">
        <v>8</v>
      </c>
      <c r="J130">
        <v>2</v>
      </c>
      <c r="K130" t="s">
        <v>3834</v>
      </c>
      <c r="L130" t="s">
        <v>3835</v>
      </c>
    </row>
    <row r="131" spans="1:12">
      <c r="A131" t="s">
        <v>3836</v>
      </c>
      <c r="B131" t="s">
        <v>14</v>
      </c>
      <c r="C131" t="s">
        <v>2</v>
      </c>
      <c r="E131" t="s">
        <v>3</v>
      </c>
      <c r="F131" t="s">
        <v>3837</v>
      </c>
      <c r="G131">
        <v>4</v>
      </c>
      <c r="H131">
        <v>7</v>
      </c>
      <c r="I131">
        <v>1</v>
      </c>
      <c r="J131">
        <v>3</v>
      </c>
      <c r="K131" t="s">
        <v>3838</v>
      </c>
      <c r="L131" t="s">
        <v>3839</v>
      </c>
    </row>
    <row r="132" spans="1:12">
      <c r="A132" t="s">
        <v>3840</v>
      </c>
      <c r="B132" t="s">
        <v>29</v>
      </c>
      <c r="C132" t="s">
        <v>2</v>
      </c>
      <c r="E132" t="s">
        <v>3</v>
      </c>
      <c r="F132" t="s">
        <v>3841</v>
      </c>
      <c r="G132">
        <v>49</v>
      </c>
      <c r="H132">
        <v>49</v>
      </c>
      <c r="I132">
        <v>48</v>
      </c>
      <c r="J132">
        <v>1</v>
      </c>
      <c r="K132" t="s">
        <v>3842</v>
      </c>
      <c r="L132" t="s">
        <v>3843</v>
      </c>
    </row>
    <row r="133" spans="1:12">
      <c r="A133" t="s">
        <v>3844</v>
      </c>
      <c r="B133" t="s">
        <v>14</v>
      </c>
      <c r="C133" t="s">
        <v>2</v>
      </c>
      <c r="E133" t="s">
        <v>3</v>
      </c>
      <c r="F133" t="s">
        <v>3845</v>
      </c>
      <c r="G133">
        <v>2</v>
      </c>
      <c r="H133">
        <v>2</v>
      </c>
      <c r="I133">
        <v>2</v>
      </c>
      <c r="J133">
        <v>0</v>
      </c>
      <c r="K133" t="s">
        <v>3846</v>
      </c>
      <c r="L133" t="s">
        <v>3847</v>
      </c>
    </row>
    <row r="134" spans="1:12">
      <c r="A134" t="s">
        <v>3848</v>
      </c>
      <c r="B134" t="s">
        <v>14</v>
      </c>
      <c r="C134" t="s">
        <v>2</v>
      </c>
      <c r="E134" t="s">
        <v>3</v>
      </c>
      <c r="F134" t="s">
        <v>3849</v>
      </c>
      <c r="G134">
        <v>13</v>
      </c>
      <c r="H134">
        <v>4</v>
      </c>
      <c r="I134">
        <v>4</v>
      </c>
      <c r="J134">
        <v>9</v>
      </c>
      <c r="K134" t="s">
        <v>3850</v>
      </c>
      <c r="L134" t="s">
        <v>3851</v>
      </c>
    </row>
    <row r="135" spans="1:12">
      <c r="A135" t="s">
        <v>3852</v>
      </c>
      <c r="B135" t="s">
        <v>1</v>
      </c>
      <c r="C135" t="s">
        <v>2</v>
      </c>
      <c r="E135" t="s">
        <v>3</v>
      </c>
      <c r="F135" t="s">
        <v>3853</v>
      </c>
      <c r="G135">
        <v>2</v>
      </c>
      <c r="H135">
        <v>2</v>
      </c>
      <c r="I135">
        <v>2</v>
      </c>
      <c r="J135">
        <v>0</v>
      </c>
      <c r="K135" t="s">
        <v>3854</v>
      </c>
      <c r="L135" t="s">
        <v>3855</v>
      </c>
    </row>
    <row r="136" spans="1:12">
      <c r="A136" t="s">
        <v>3856</v>
      </c>
      <c r="B136" t="s">
        <v>14</v>
      </c>
      <c r="C136" t="s">
        <v>2</v>
      </c>
      <c r="E136" t="s">
        <v>3</v>
      </c>
      <c r="F136" t="s">
        <v>3857</v>
      </c>
      <c r="G136">
        <v>4</v>
      </c>
      <c r="H136">
        <v>3</v>
      </c>
      <c r="I136">
        <v>1</v>
      </c>
      <c r="J136">
        <v>3</v>
      </c>
      <c r="K136" t="s">
        <v>3858</v>
      </c>
      <c r="L136" t="s">
        <v>3859</v>
      </c>
    </row>
    <row r="137" spans="1:12">
      <c r="A137" t="s">
        <v>3860</v>
      </c>
      <c r="B137" t="s">
        <v>1</v>
      </c>
      <c r="C137" t="s">
        <v>2</v>
      </c>
      <c r="E137" t="s">
        <v>3</v>
      </c>
      <c r="F137" t="s">
        <v>3861</v>
      </c>
      <c r="G137">
        <v>5</v>
      </c>
      <c r="H137">
        <v>4</v>
      </c>
      <c r="I137">
        <v>4</v>
      </c>
      <c r="J137">
        <v>1</v>
      </c>
      <c r="K137" t="s">
        <v>3862</v>
      </c>
      <c r="L137" t="s">
        <v>3863</v>
      </c>
    </row>
    <row r="138" spans="1:12">
      <c r="A138" t="s">
        <v>3864</v>
      </c>
      <c r="B138" t="s">
        <v>1</v>
      </c>
      <c r="D138" t="s">
        <v>15</v>
      </c>
      <c r="E138" t="s">
        <v>3</v>
      </c>
      <c r="F138" t="s">
        <v>3865</v>
      </c>
      <c r="G138">
        <v>5</v>
      </c>
      <c r="H138">
        <v>1</v>
      </c>
      <c r="I138">
        <v>1</v>
      </c>
      <c r="J138">
        <v>4</v>
      </c>
      <c r="K138" t="s">
        <v>3866</v>
      </c>
      <c r="L138" t="s">
        <v>3867</v>
      </c>
    </row>
    <row r="139" spans="1:12">
      <c r="A139" t="s">
        <v>3868</v>
      </c>
      <c r="B139" t="s">
        <v>14</v>
      </c>
      <c r="C139" t="s">
        <v>2</v>
      </c>
      <c r="E139" t="s">
        <v>3</v>
      </c>
      <c r="F139" t="s">
        <v>3869</v>
      </c>
      <c r="G139">
        <v>14</v>
      </c>
      <c r="H139">
        <v>15</v>
      </c>
      <c r="I139">
        <v>13</v>
      </c>
      <c r="J139">
        <v>1</v>
      </c>
      <c r="K139" t="s">
        <v>3870</v>
      </c>
      <c r="L139" t="s">
        <v>3871</v>
      </c>
    </row>
    <row r="140" spans="1:12">
      <c r="A140" t="s">
        <v>3872</v>
      </c>
      <c r="B140" t="s">
        <v>14</v>
      </c>
      <c r="C140" t="s">
        <v>2</v>
      </c>
      <c r="E140" t="s">
        <v>3</v>
      </c>
      <c r="F140" t="s">
        <v>3873</v>
      </c>
      <c r="G140">
        <v>4</v>
      </c>
      <c r="H140">
        <v>8</v>
      </c>
      <c r="I140">
        <v>4</v>
      </c>
      <c r="J140">
        <v>0</v>
      </c>
      <c r="K140" t="s">
        <v>3874</v>
      </c>
      <c r="L140" t="s">
        <v>3875</v>
      </c>
    </row>
    <row r="141" spans="1:12">
      <c r="A141" t="s">
        <v>3876</v>
      </c>
      <c r="B141" t="s">
        <v>1</v>
      </c>
      <c r="C141" t="s">
        <v>2</v>
      </c>
      <c r="E141" t="s">
        <v>3</v>
      </c>
      <c r="F141" t="s">
        <v>3877</v>
      </c>
      <c r="G141">
        <v>4</v>
      </c>
      <c r="H141">
        <v>3</v>
      </c>
      <c r="I141">
        <v>2</v>
      </c>
      <c r="J141">
        <v>2</v>
      </c>
      <c r="K141" t="s">
        <v>3878</v>
      </c>
      <c r="L141" t="s">
        <v>3879</v>
      </c>
    </row>
    <row r="142" spans="1:12">
      <c r="A142" t="s">
        <v>3880</v>
      </c>
      <c r="B142" t="s">
        <v>14</v>
      </c>
      <c r="C142" t="s">
        <v>2</v>
      </c>
      <c r="E142" t="s">
        <v>3</v>
      </c>
      <c r="F142" t="s">
        <v>3881</v>
      </c>
      <c r="G142">
        <v>17</v>
      </c>
      <c r="H142">
        <v>19</v>
      </c>
      <c r="I142">
        <v>13</v>
      </c>
      <c r="J142">
        <v>4</v>
      </c>
      <c r="K142" t="s">
        <v>3882</v>
      </c>
      <c r="L142" t="s">
        <v>3883</v>
      </c>
    </row>
    <row r="143" spans="1:12">
      <c r="A143" t="s">
        <v>3884</v>
      </c>
      <c r="B143" t="s">
        <v>14</v>
      </c>
      <c r="C143" t="s">
        <v>2</v>
      </c>
      <c r="E143" t="s">
        <v>3</v>
      </c>
      <c r="F143" t="s">
        <v>3885</v>
      </c>
      <c r="G143">
        <v>2</v>
      </c>
      <c r="H143">
        <v>2</v>
      </c>
      <c r="I143">
        <v>1</v>
      </c>
      <c r="J143">
        <v>1</v>
      </c>
      <c r="K143" t="s">
        <v>3886</v>
      </c>
      <c r="L143" t="s">
        <v>3887</v>
      </c>
    </row>
    <row r="144" spans="1:12">
      <c r="A144" t="s">
        <v>3888</v>
      </c>
      <c r="B144" t="s">
        <v>1</v>
      </c>
      <c r="C144" t="s">
        <v>2</v>
      </c>
      <c r="E144" t="s">
        <v>3</v>
      </c>
      <c r="F144" t="s">
        <v>3889</v>
      </c>
      <c r="G144">
        <v>3</v>
      </c>
      <c r="H144">
        <v>3</v>
      </c>
      <c r="I144">
        <v>3</v>
      </c>
      <c r="J144">
        <v>0</v>
      </c>
      <c r="K144" t="s">
        <v>3890</v>
      </c>
      <c r="L144" t="s">
        <v>3891</v>
      </c>
    </row>
    <row r="145" spans="1:12">
      <c r="A145" t="s">
        <v>3892</v>
      </c>
      <c r="B145" t="s">
        <v>1</v>
      </c>
      <c r="D145" t="s">
        <v>15</v>
      </c>
      <c r="E145" t="s">
        <v>3</v>
      </c>
      <c r="F145" t="s">
        <v>3893</v>
      </c>
      <c r="G145">
        <v>11</v>
      </c>
      <c r="H145">
        <v>0</v>
      </c>
      <c r="I145">
        <v>0</v>
      </c>
      <c r="J145">
        <v>11</v>
      </c>
      <c r="K145" t="s">
        <v>3894</v>
      </c>
      <c r="L145" t="s">
        <v>11</v>
      </c>
    </row>
    <row r="146" spans="1:12">
      <c r="A146" t="s">
        <v>3895</v>
      </c>
      <c r="B146" t="s">
        <v>14</v>
      </c>
      <c r="C146" t="s">
        <v>2</v>
      </c>
      <c r="E146" t="s">
        <v>3</v>
      </c>
      <c r="F146" t="s">
        <v>3896</v>
      </c>
      <c r="G146">
        <v>19</v>
      </c>
      <c r="H146">
        <v>14</v>
      </c>
      <c r="I146">
        <v>9</v>
      </c>
      <c r="J146">
        <v>10</v>
      </c>
      <c r="K146" t="s">
        <v>3897</v>
      </c>
      <c r="L146" t="s">
        <v>3898</v>
      </c>
    </row>
    <row r="147" spans="1:12">
      <c r="A147" t="s">
        <v>3899</v>
      </c>
      <c r="B147" t="s">
        <v>14</v>
      </c>
      <c r="C147" t="s">
        <v>2</v>
      </c>
      <c r="E147" t="s">
        <v>3</v>
      </c>
      <c r="F147" t="s">
        <v>3900</v>
      </c>
      <c r="G147">
        <v>20</v>
      </c>
      <c r="H147">
        <v>19</v>
      </c>
      <c r="I147">
        <v>12</v>
      </c>
      <c r="J147">
        <v>8</v>
      </c>
      <c r="K147" t="s">
        <v>3901</v>
      </c>
      <c r="L147" t="s">
        <v>3902</v>
      </c>
    </row>
    <row r="148" spans="1:12">
      <c r="A148" t="s">
        <v>3903</v>
      </c>
      <c r="B148" t="s">
        <v>1</v>
      </c>
      <c r="C148" t="s">
        <v>2</v>
      </c>
      <c r="E148" t="s">
        <v>3</v>
      </c>
      <c r="F148" t="s">
        <v>3904</v>
      </c>
      <c r="G148">
        <v>7</v>
      </c>
      <c r="H148">
        <v>2</v>
      </c>
      <c r="I148">
        <v>2</v>
      </c>
      <c r="J148">
        <v>5</v>
      </c>
      <c r="K148" t="s">
        <v>3905</v>
      </c>
      <c r="L148" t="s">
        <v>3906</v>
      </c>
    </row>
    <row r="149" spans="1:12">
      <c r="A149" t="s">
        <v>3907</v>
      </c>
      <c r="B149" t="s">
        <v>14</v>
      </c>
      <c r="C149" t="s">
        <v>2</v>
      </c>
      <c r="E149" t="s">
        <v>3</v>
      </c>
      <c r="F149" t="s">
        <v>3908</v>
      </c>
      <c r="G149">
        <v>4</v>
      </c>
      <c r="H149">
        <v>6</v>
      </c>
      <c r="I149">
        <v>3</v>
      </c>
      <c r="J149">
        <v>1</v>
      </c>
      <c r="K149" t="s">
        <v>3909</v>
      </c>
      <c r="L149" t="s">
        <v>3910</v>
      </c>
    </row>
    <row r="150" spans="1:12">
      <c r="A150" t="s">
        <v>3911</v>
      </c>
      <c r="B150" t="s">
        <v>1</v>
      </c>
      <c r="C150" t="s">
        <v>2</v>
      </c>
      <c r="E150" t="s">
        <v>3</v>
      </c>
      <c r="F150" t="s">
        <v>3912</v>
      </c>
      <c r="G150">
        <v>5</v>
      </c>
      <c r="H150">
        <v>1</v>
      </c>
      <c r="I150">
        <v>1</v>
      </c>
      <c r="J150">
        <v>4</v>
      </c>
      <c r="K150" t="s">
        <v>3913</v>
      </c>
      <c r="L150" t="s">
        <v>322</v>
      </c>
    </row>
    <row r="151" spans="1:12">
      <c r="A151" t="s">
        <v>3914</v>
      </c>
      <c r="B151" t="s">
        <v>14</v>
      </c>
      <c r="C151" t="s">
        <v>2</v>
      </c>
      <c r="E151" t="s">
        <v>3</v>
      </c>
      <c r="F151" t="s">
        <v>3915</v>
      </c>
      <c r="G151">
        <v>3</v>
      </c>
      <c r="H151">
        <v>2</v>
      </c>
      <c r="I151">
        <v>2</v>
      </c>
      <c r="J151">
        <v>1</v>
      </c>
      <c r="K151" t="s">
        <v>3916</v>
      </c>
      <c r="L151" t="s">
        <v>3917</v>
      </c>
    </row>
    <row r="152" spans="1:12">
      <c r="A152" t="s">
        <v>3918</v>
      </c>
      <c r="B152" t="s">
        <v>14</v>
      </c>
      <c r="C152" t="s">
        <v>2</v>
      </c>
      <c r="E152" t="s">
        <v>3</v>
      </c>
      <c r="F152" t="s">
        <v>3919</v>
      </c>
      <c r="G152">
        <v>9</v>
      </c>
      <c r="H152">
        <v>10</v>
      </c>
      <c r="I152">
        <v>6</v>
      </c>
      <c r="J152">
        <v>3</v>
      </c>
      <c r="K152" t="s">
        <v>3920</v>
      </c>
      <c r="L152" t="s">
        <v>3921</v>
      </c>
    </row>
    <row r="153" spans="1:12">
      <c r="A153" t="s">
        <v>3922</v>
      </c>
      <c r="B153" t="s">
        <v>14</v>
      </c>
      <c r="C153" t="s">
        <v>2</v>
      </c>
      <c r="E153" t="s">
        <v>3</v>
      </c>
      <c r="F153" t="s">
        <v>3923</v>
      </c>
      <c r="G153">
        <v>6</v>
      </c>
      <c r="H153">
        <v>5</v>
      </c>
      <c r="I153">
        <v>5</v>
      </c>
      <c r="J153">
        <v>1</v>
      </c>
      <c r="K153" t="s">
        <v>3924</v>
      </c>
      <c r="L153" t="s">
        <v>3925</v>
      </c>
    </row>
    <row r="154" spans="1:12">
      <c r="A154" t="s">
        <v>3926</v>
      </c>
      <c r="B154" t="s">
        <v>14</v>
      </c>
      <c r="C154" t="s">
        <v>2</v>
      </c>
      <c r="E154" t="s">
        <v>3</v>
      </c>
      <c r="F154" t="s">
        <v>3927</v>
      </c>
      <c r="G154">
        <v>3</v>
      </c>
      <c r="H154">
        <v>3</v>
      </c>
      <c r="I154">
        <v>3</v>
      </c>
      <c r="J154">
        <v>0</v>
      </c>
      <c r="K154" t="s">
        <v>3928</v>
      </c>
      <c r="L154" t="s">
        <v>3928</v>
      </c>
    </row>
    <row r="155" spans="1:12">
      <c r="A155" t="s">
        <v>3929</v>
      </c>
      <c r="B155" t="s">
        <v>1</v>
      </c>
      <c r="D155" t="s">
        <v>15</v>
      </c>
      <c r="E155" t="s">
        <v>3</v>
      </c>
      <c r="F155" t="s">
        <v>3930</v>
      </c>
      <c r="G155">
        <v>4</v>
      </c>
      <c r="H155">
        <v>1</v>
      </c>
      <c r="I155">
        <v>1</v>
      </c>
      <c r="J155">
        <v>3</v>
      </c>
      <c r="K155" t="s">
        <v>3931</v>
      </c>
      <c r="L155" t="s">
        <v>3932</v>
      </c>
    </row>
    <row r="156" spans="1:12">
      <c r="A156" t="s">
        <v>3933</v>
      </c>
      <c r="B156" t="s">
        <v>14</v>
      </c>
      <c r="C156" t="s">
        <v>2</v>
      </c>
      <c r="E156" t="s">
        <v>3</v>
      </c>
      <c r="F156" t="s">
        <v>3934</v>
      </c>
      <c r="G156">
        <v>5</v>
      </c>
      <c r="H156">
        <v>1</v>
      </c>
      <c r="I156">
        <v>1</v>
      </c>
      <c r="J156">
        <v>4</v>
      </c>
      <c r="K156" t="s">
        <v>3935</v>
      </c>
      <c r="L156" t="s">
        <v>2025</v>
      </c>
    </row>
    <row r="157" spans="1:12">
      <c r="A157" t="s">
        <v>3936</v>
      </c>
      <c r="B157" t="s">
        <v>14</v>
      </c>
      <c r="C157" t="s">
        <v>2</v>
      </c>
      <c r="E157" t="s">
        <v>3</v>
      </c>
      <c r="F157" t="s">
        <v>3937</v>
      </c>
      <c r="G157">
        <v>2</v>
      </c>
      <c r="H157">
        <v>0</v>
      </c>
      <c r="I157">
        <v>0</v>
      </c>
      <c r="J157">
        <v>2</v>
      </c>
      <c r="K157" t="s">
        <v>3938</v>
      </c>
      <c r="L157" t="s">
        <v>11</v>
      </c>
    </row>
    <row r="158" spans="1:12">
      <c r="A158" t="s">
        <v>3939</v>
      </c>
      <c r="B158" t="s">
        <v>14</v>
      </c>
      <c r="C158" t="s">
        <v>2</v>
      </c>
      <c r="E158" t="s">
        <v>3</v>
      </c>
      <c r="F158" t="s">
        <v>3940</v>
      </c>
      <c r="G158">
        <v>6</v>
      </c>
      <c r="H158">
        <v>2</v>
      </c>
      <c r="I158">
        <v>1</v>
      </c>
      <c r="J158">
        <v>5</v>
      </c>
      <c r="K158" t="s">
        <v>3941</v>
      </c>
      <c r="L158" t="s">
        <v>3942</v>
      </c>
    </row>
    <row r="159" spans="1:12">
      <c r="A159" t="s">
        <v>3943</v>
      </c>
      <c r="B159" t="s">
        <v>14</v>
      </c>
      <c r="C159" t="s">
        <v>2</v>
      </c>
      <c r="E159" t="s">
        <v>3</v>
      </c>
      <c r="F159" t="s">
        <v>3944</v>
      </c>
      <c r="G159">
        <v>4</v>
      </c>
      <c r="H159">
        <v>3</v>
      </c>
      <c r="I159">
        <v>3</v>
      </c>
      <c r="J159">
        <v>1</v>
      </c>
      <c r="K159" t="s">
        <v>3945</v>
      </c>
      <c r="L159" t="s">
        <v>3946</v>
      </c>
    </row>
    <row r="160" spans="1:12">
      <c r="A160" t="s">
        <v>3947</v>
      </c>
      <c r="B160" t="s">
        <v>14</v>
      </c>
      <c r="C160" t="s">
        <v>2</v>
      </c>
      <c r="E160" t="s">
        <v>3</v>
      </c>
      <c r="F160" t="s">
        <v>3948</v>
      </c>
      <c r="G160">
        <v>6</v>
      </c>
      <c r="H160">
        <v>7</v>
      </c>
      <c r="I160">
        <v>3</v>
      </c>
      <c r="J160">
        <v>3</v>
      </c>
      <c r="K160" t="s">
        <v>3949</v>
      </c>
      <c r="L160" t="s">
        <v>3950</v>
      </c>
    </row>
    <row r="161" spans="1:12">
      <c r="A161" t="s">
        <v>3951</v>
      </c>
      <c r="B161" t="s">
        <v>1</v>
      </c>
      <c r="D161" t="s">
        <v>15</v>
      </c>
      <c r="E161" t="s">
        <v>3</v>
      </c>
      <c r="F161" t="s">
        <v>3952</v>
      </c>
      <c r="G161">
        <v>4</v>
      </c>
      <c r="H161">
        <v>0</v>
      </c>
      <c r="I161">
        <v>0</v>
      </c>
      <c r="J161">
        <v>4</v>
      </c>
      <c r="K161" t="s">
        <v>3953</v>
      </c>
      <c r="L161" t="s">
        <v>11</v>
      </c>
    </row>
    <row r="162" spans="1:12">
      <c r="A162" t="s">
        <v>3954</v>
      </c>
      <c r="B162" t="s">
        <v>14</v>
      </c>
      <c r="C162" t="s">
        <v>2</v>
      </c>
      <c r="E162" t="s">
        <v>3</v>
      </c>
      <c r="F162" t="s">
        <v>3955</v>
      </c>
      <c r="G162">
        <v>2</v>
      </c>
      <c r="H162">
        <v>0</v>
      </c>
      <c r="I162">
        <v>0</v>
      </c>
      <c r="J162">
        <v>2</v>
      </c>
      <c r="K162" t="s">
        <v>3956</v>
      </c>
      <c r="L162" t="s">
        <v>11</v>
      </c>
    </row>
    <row r="163" spans="1:12">
      <c r="A163" t="s">
        <v>3957</v>
      </c>
      <c r="B163" t="s">
        <v>14</v>
      </c>
      <c r="C163" t="s">
        <v>2</v>
      </c>
      <c r="E163" t="s">
        <v>3</v>
      </c>
      <c r="F163" t="s">
        <v>3958</v>
      </c>
      <c r="G163">
        <v>3</v>
      </c>
      <c r="H163">
        <v>2</v>
      </c>
      <c r="I163">
        <v>1</v>
      </c>
      <c r="J163">
        <v>2</v>
      </c>
      <c r="K163" t="s">
        <v>3959</v>
      </c>
      <c r="L163" t="s">
        <v>3960</v>
      </c>
    </row>
    <row r="164" spans="1:12">
      <c r="A164" t="s">
        <v>3961</v>
      </c>
      <c r="B164" t="s">
        <v>14</v>
      </c>
      <c r="C164" t="s">
        <v>2</v>
      </c>
      <c r="E164" t="s">
        <v>3</v>
      </c>
      <c r="F164" t="s">
        <v>3962</v>
      </c>
      <c r="G164">
        <v>3</v>
      </c>
      <c r="H164">
        <v>4</v>
      </c>
      <c r="I164">
        <v>1</v>
      </c>
      <c r="J164">
        <v>2</v>
      </c>
      <c r="K164" t="s">
        <v>3963</v>
      </c>
      <c r="L164" t="s">
        <v>3964</v>
      </c>
    </row>
    <row r="165" spans="1:12">
      <c r="A165" t="s">
        <v>3965</v>
      </c>
      <c r="B165" t="s">
        <v>1</v>
      </c>
      <c r="D165" t="s">
        <v>15</v>
      </c>
      <c r="E165" t="s">
        <v>3</v>
      </c>
      <c r="F165" t="s">
        <v>3966</v>
      </c>
      <c r="G165">
        <v>3</v>
      </c>
      <c r="H165">
        <v>1</v>
      </c>
      <c r="I165">
        <v>1</v>
      </c>
      <c r="J165">
        <v>2</v>
      </c>
      <c r="K165" t="s">
        <v>3967</v>
      </c>
      <c r="L165" t="s">
        <v>3968</v>
      </c>
    </row>
    <row r="166" spans="1:12">
      <c r="A166" t="s">
        <v>3969</v>
      </c>
      <c r="B166" t="s">
        <v>14</v>
      </c>
      <c r="C166" t="s">
        <v>2</v>
      </c>
      <c r="E166" t="s">
        <v>3</v>
      </c>
      <c r="F166" t="s">
        <v>3970</v>
      </c>
      <c r="G166">
        <v>8</v>
      </c>
      <c r="H166">
        <v>24</v>
      </c>
      <c r="I166">
        <v>4</v>
      </c>
      <c r="J166">
        <v>4</v>
      </c>
      <c r="K166" t="s">
        <v>3971</v>
      </c>
      <c r="L166" t="s">
        <v>3972</v>
      </c>
    </row>
    <row r="167" spans="1:12">
      <c r="A167" t="s">
        <v>3973</v>
      </c>
      <c r="B167" t="s">
        <v>14</v>
      </c>
      <c r="C167" t="s">
        <v>2</v>
      </c>
      <c r="E167" t="s">
        <v>3</v>
      </c>
      <c r="F167" t="s">
        <v>3974</v>
      </c>
      <c r="G167">
        <v>3</v>
      </c>
      <c r="H167">
        <v>2</v>
      </c>
      <c r="I167">
        <v>1</v>
      </c>
      <c r="J167">
        <v>2</v>
      </c>
      <c r="K167" t="s">
        <v>3975</v>
      </c>
      <c r="L167" t="s">
        <v>3976</v>
      </c>
    </row>
    <row r="168" spans="1:12">
      <c r="A168" t="s">
        <v>3977</v>
      </c>
      <c r="B168" t="s">
        <v>14</v>
      </c>
      <c r="C168" t="s">
        <v>2</v>
      </c>
      <c r="E168" t="s">
        <v>3</v>
      </c>
      <c r="F168" t="s">
        <v>3978</v>
      </c>
      <c r="G168">
        <v>8</v>
      </c>
      <c r="H168">
        <v>7</v>
      </c>
      <c r="I168">
        <v>4</v>
      </c>
      <c r="J168">
        <v>4</v>
      </c>
      <c r="K168" t="s">
        <v>3979</v>
      </c>
      <c r="L168" t="s">
        <v>3980</v>
      </c>
    </row>
    <row r="169" spans="1:12">
      <c r="A169" t="s">
        <v>3981</v>
      </c>
      <c r="B169" t="s">
        <v>14</v>
      </c>
      <c r="C169" t="s">
        <v>2</v>
      </c>
      <c r="E169" t="s">
        <v>3</v>
      </c>
      <c r="F169" t="s">
        <v>3982</v>
      </c>
      <c r="G169">
        <v>3</v>
      </c>
      <c r="H169">
        <v>6</v>
      </c>
      <c r="I169">
        <v>2</v>
      </c>
      <c r="J169">
        <v>1</v>
      </c>
      <c r="K169" t="s">
        <v>3983</v>
      </c>
      <c r="L169" t="s">
        <v>3984</v>
      </c>
    </row>
    <row r="170" spans="1:12">
      <c r="A170" t="s">
        <v>3985</v>
      </c>
      <c r="B170" t="s">
        <v>14</v>
      </c>
      <c r="C170" t="s">
        <v>2</v>
      </c>
      <c r="E170" t="s">
        <v>3</v>
      </c>
      <c r="F170" t="s">
        <v>3986</v>
      </c>
      <c r="G170">
        <v>9</v>
      </c>
      <c r="H170">
        <v>3</v>
      </c>
      <c r="I170">
        <v>3</v>
      </c>
      <c r="J170">
        <v>6</v>
      </c>
      <c r="K170" t="s">
        <v>3987</v>
      </c>
      <c r="L170" t="s">
        <v>3988</v>
      </c>
    </row>
    <row r="171" spans="1:12">
      <c r="A171" t="s">
        <v>3989</v>
      </c>
      <c r="B171" t="s">
        <v>1</v>
      </c>
      <c r="D171" t="s">
        <v>15</v>
      </c>
      <c r="E171" t="s">
        <v>3</v>
      </c>
      <c r="F171" t="s">
        <v>3990</v>
      </c>
      <c r="G171">
        <v>5</v>
      </c>
      <c r="H171">
        <v>2</v>
      </c>
      <c r="I171">
        <v>2</v>
      </c>
      <c r="J171">
        <v>3</v>
      </c>
      <c r="K171" t="s">
        <v>3991</v>
      </c>
      <c r="L171" t="s">
        <v>3992</v>
      </c>
    </row>
    <row r="172" spans="1:12">
      <c r="A172" t="s">
        <v>3993</v>
      </c>
      <c r="B172" t="s">
        <v>14</v>
      </c>
      <c r="C172" t="s">
        <v>2</v>
      </c>
      <c r="E172" t="s">
        <v>3</v>
      </c>
      <c r="F172" t="s">
        <v>3994</v>
      </c>
      <c r="G172">
        <v>14</v>
      </c>
      <c r="H172">
        <v>8</v>
      </c>
      <c r="I172">
        <v>4</v>
      </c>
      <c r="J172">
        <v>10</v>
      </c>
      <c r="K172" t="s">
        <v>3995</v>
      </c>
      <c r="L172" t="s">
        <v>3996</v>
      </c>
    </row>
    <row r="173" spans="1:12">
      <c r="A173" t="s">
        <v>3997</v>
      </c>
      <c r="B173" t="s">
        <v>14</v>
      </c>
      <c r="C173" t="s">
        <v>2</v>
      </c>
      <c r="E173" t="s">
        <v>3</v>
      </c>
      <c r="F173" t="s">
        <v>3998</v>
      </c>
      <c r="G173">
        <v>4</v>
      </c>
      <c r="H173">
        <v>3</v>
      </c>
      <c r="I173">
        <v>3</v>
      </c>
      <c r="J173">
        <v>1</v>
      </c>
      <c r="K173" t="s">
        <v>3999</v>
      </c>
      <c r="L173" t="s">
        <v>3946</v>
      </c>
    </row>
    <row r="174" spans="1:12">
      <c r="A174" t="s">
        <v>4000</v>
      </c>
      <c r="B174" t="s">
        <v>14</v>
      </c>
      <c r="C174" t="s">
        <v>2</v>
      </c>
      <c r="E174" t="s">
        <v>3</v>
      </c>
      <c r="F174" t="s">
        <v>4001</v>
      </c>
      <c r="G174">
        <v>3</v>
      </c>
      <c r="H174">
        <v>1</v>
      </c>
      <c r="I174">
        <v>1</v>
      </c>
      <c r="J174">
        <v>2</v>
      </c>
      <c r="K174" t="s">
        <v>4002</v>
      </c>
      <c r="L174" t="s">
        <v>4003</v>
      </c>
    </row>
    <row r="175" spans="1:12">
      <c r="A175" t="s">
        <v>4004</v>
      </c>
      <c r="B175" t="s">
        <v>1</v>
      </c>
      <c r="C175" t="s">
        <v>2</v>
      </c>
      <c r="E175" t="s">
        <v>3</v>
      </c>
      <c r="F175" t="s">
        <v>4005</v>
      </c>
      <c r="G175">
        <v>3</v>
      </c>
      <c r="H175">
        <v>1</v>
      </c>
      <c r="I175">
        <v>1</v>
      </c>
      <c r="J175">
        <v>2</v>
      </c>
      <c r="K175" t="s">
        <v>4006</v>
      </c>
      <c r="L175" t="s">
        <v>4007</v>
      </c>
    </row>
    <row r="176" spans="1:12">
      <c r="A176" t="s">
        <v>4008</v>
      </c>
      <c r="B176" t="s">
        <v>1</v>
      </c>
      <c r="C176" t="s">
        <v>2</v>
      </c>
      <c r="E176" t="s">
        <v>3</v>
      </c>
      <c r="F176" t="s">
        <v>4009</v>
      </c>
      <c r="G176">
        <v>6</v>
      </c>
      <c r="H176">
        <v>0</v>
      </c>
      <c r="I176">
        <v>0</v>
      </c>
      <c r="J176">
        <v>6</v>
      </c>
      <c r="K176" t="s">
        <v>4010</v>
      </c>
      <c r="L176" t="s">
        <v>11</v>
      </c>
    </row>
    <row r="177" spans="1:12">
      <c r="A177" t="s">
        <v>4011</v>
      </c>
      <c r="B177" t="s">
        <v>14</v>
      </c>
      <c r="C177" t="s">
        <v>2</v>
      </c>
      <c r="E177" t="s">
        <v>3</v>
      </c>
      <c r="F177" t="s">
        <v>4012</v>
      </c>
      <c r="G177">
        <v>7</v>
      </c>
      <c r="H177">
        <v>8</v>
      </c>
      <c r="I177">
        <v>7</v>
      </c>
      <c r="J177">
        <v>0</v>
      </c>
      <c r="K177" t="s">
        <v>4013</v>
      </c>
      <c r="L177" t="s">
        <v>4014</v>
      </c>
    </row>
    <row r="178" spans="1:12">
      <c r="A178" t="s">
        <v>4015</v>
      </c>
      <c r="B178" t="s">
        <v>14</v>
      </c>
      <c r="C178" t="s">
        <v>2</v>
      </c>
      <c r="E178" t="s">
        <v>3</v>
      </c>
      <c r="F178" t="s">
        <v>4016</v>
      </c>
      <c r="G178">
        <v>5</v>
      </c>
      <c r="H178">
        <v>2</v>
      </c>
      <c r="I178">
        <v>2</v>
      </c>
      <c r="J178">
        <v>3</v>
      </c>
      <c r="K178" t="s">
        <v>4017</v>
      </c>
      <c r="L178" t="s">
        <v>4018</v>
      </c>
    </row>
    <row r="179" spans="1:12">
      <c r="A179" t="s">
        <v>4019</v>
      </c>
      <c r="B179" t="s">
        <v>14</v>
      </c>
      <c r="C179" t="s">
        <v>2</v>
      </c>
      <c r="E179" t="s">
        <v>3</v>
      </c>
      <c r="F179" t="s">
        <v>4020</v>
      </c>
      <c r="G179">
        <v>5</v>
      </c>
      <c r="H179">
        <v>4</v>
      </c>
      <c r="I179">
        <v>2</v>
      </c>
      <c r="J179">
        <v>3</v>
      </c>
      <c r="K179" t="s">
        <v>4021</v>
      </c>
      <c r="L179" t="s">
        <v>4022</v>
      </c>
    </row>
    <row r="180" spans="1:12">
      <c r="A180" t="s">
        <v>4023</v>
      </c>
      <c r="B180" t="s">
        <v>29</v>
      </c>
      <c r="C180" t="s">
        <v>2</v>
      </c>
      <c r="E180" t="s">
        <v>3</v>
      </c>
      <c r="F180" t="s">
        <v>4024</v>
      </c>
      <c r="G180">
        <v>0</v>
      </c>
      <c r="H180">
        <v>0</v>
      </c>
      <c r="I180">
        <v>0</v>
      </c>
      <c r="J180">
        <v>0</v>
      </c>
      <c r="K180" t="s">
        <v>4025</v>
      </c>
      <c r="L180" t="s">
        <v>11</v>
      </c>
    </row>
    <row r="181" spans="1:12">
      <c r="A181" t="s">
        <v>4026</v>
      </c>
      <c r="B181" t="s">
        <v>1</v>
      </c>
      <c r="D181" t="s">
        <v>15</v>
      </c>
      <c r="E181" t="s">
        <v>3</v>
      </c>
      <c r="F181" t="s">
        <v>4027</v>
      </c>
      <c r="G181">
        <v>3</v>
      </c>
      <c r="H181">
        <v>1</v>
      </c>
      <c r="I181">
        <v>1</v>
      </c>
      <c r="J181">
        <v>2</v>
      </c>
      <c r="K181" t="s">
        <v>4028</v>
      </c>
      <c r="L181" t="s">
        <v>3093</v>
      </c>
    </row>
    <row r="182" spans="1:12">
      <c r="A182" t="s">
        <v>4029</v>
      </c>
      <c r="B182" t="s">
        <v>14</v>
      </c>
      <c r="C182" t="s">
        <v>2</v>
      </c>
      <c r="E182" t="s">
        <v>3</v>
      </c>
      <c r="F182" t="s">
        <v>4030</v>
      </c>
      <c r="G182">
        <v>4</v>
      </c>
      <c r="H182">
        <v>6</v>
      </c>
      <c r="I182">
        <v>2</v>
      </c>
      <c r="J182">
        <v>2</v>
      </c>
      <c r="K182" t="s">
        <v>4031</v>
      </c>
      <c r="L182" t="s">
        <v>4032</v>
      </c>
    </row>
    <row r="183" spans="1:12">
      <c r="A183" t="s">
        <v>4033</v>
      </c>
      <c r="B183" t="s">
        <v>29</v>
      </c>
      <c r="C183" t="s">
        <v>2</v>
      </c>
      <c r="E183" t="s">
        <v>3</v>
      </c>
      <c r="F183" t="s">
        <v>4034</v>
      </c>
      <c r="G183">
        <v>0</v>
      </c>
      <c r="H183">
        <v>0</v>
      </c>
      <c r="I183">
        <v>0</v>
      </c>
      <c r="J183">
        <v>0</v>
      </c>
      <c r="K183" t="s">
        <v>4025</v>
      </c>
      <c r="L183" t="s">
        <v>11</v>
      </c>
    </row>
    <row r="184" spans="1:12">
      <c r="A184" t="s">
        <v>4035</v>
      </c>
      <c r="B184" t="s">
        <v>1</v>
      </c>
      <c r="D184" t="s">
        <v>15</v>
      </c>
      <c r="E184" t="s">
        <v>3</v>
      </c>
      <c r="F184" t="s">
        <v>4036</v>
      </c>
      <c r="G184">
        <v>4</v>
      </c>
      <c r="H184">
        <v>0</v>
      </c>
      <c r="I184">
        <v>0</v>
      </c>
      <c r="J184">
        <v>4</v>
      </c>
      <c r="K184" t="s">
        <v>4037</v>
      </c>
      <c r="L184" t="s">
        <v>11</v>
      </c>
    </row>
    <row r="185" spans="1:12">
      <c r="A185" t="s">
        <v>4038</v>
      </c>
      <c r="B185" t="s">
        <v>1</v>
      </c>
      <c r="C185" t="s">
        <v>2</v>
      </c>
      <c r="E185" t="s">
        <v>3</v>
      </c>
      <c r="F185" t="s">
        <v>4039</v>
      </c>
      <c r="G185">
        <v>0</v>
      </c>
      <c r="H185">
        <v>0</v>
      </c>
      <c r="I185">
        <v>0</v>
      </c>
      <c r="J185">
        <v>0</v>
      </c>
      <c r="K185" t="s">
        <v>4025</v>
      </c>
      <c r="L185" t="s">
        <v>11</v>
      </c>
    </row>
    <row r="186" spans="1:12">
      <c r="A186" t="s">
        <v>4040</v>
      </c>
      <c r="B186" t="s">
        <v>1</v>
      </c>
      <c r="C186" t="s">
        <v>2</v>
      </c>
      <c r="E186" t="s">
        <v>3</v>
      </c>
      <c r="F186" t="s">
        <v>4041</v>
      </c>
      <c r="G186">
        <v>2</v>
      </c>
      <c r="H186">
        <v>0</v>
      </c>
      <c r="I186">
        <v>0</v>
      </c>
      <c r="J186">
        <v>2</v>
      </c>
      <c r="K186" t="s">
        <v>4042</v>
      </c>
      <c r="L186" t="s">
        <v>11</v>
      </c>
    </row>
    <row r="187" spans="1:12">
      <c r="A187" t="s">
        <v>4043</v>
      </c>
      <c r="B187" t="s">
        <v>29</v>
      </c>
      <c r="C187" t="s">
        <v>2</v>
      </c>
      <c r="E187" t="s">
        <v>3</v>
      </c>
      <c r="F187" t="s">
        <v>4044</v>
      </c>
      <c r="G187">
        <v>0</v>
      </c>
      <c r="H187">
        <v>0</v>
      </c>
      <c r="I187">
        <v>0</v>
      </c>
      <c r="J187">
        <v>0</v>
      </c>
      <c r="K187" t="s">
        <v>4025</v>
      </c>
      <c r="L187" t="s">
        <v>11</v>
      </c>
    </row>
    <row r="188" spans="1:12">
      <c r="A188" t="s">
        <v>4045</v>
      </c>
      <c r="B188" t="s">
        <v>25</v>
      </c>
      <c r="C188" t="s">
        <v>2</v>
      </c>
      <c r="E188" t="s">
        <v>3</v>
      </c>
      <c r="F188" t="s">
        <v>4046</v>
      </c>
      <c r="G188">
        <v>0</v>
      </c>
      <c r="H188">
        <v>0</v>
      </c>
      <c r="I188">
        <v>0</v>
      </c>
      <c r="J188">
        <v>0</v>
      </c>
      <c r="K188" t="s">
        <v>4025</v>
      </c>
      <c r="L188" t="s">
        <v>11</v>
      </c>
    </row>
    <row r="189" spans="1:12">
      <c r="A189" t="s">
        <v>4047</v>
      </c>
      <c r="B189" t="s">
        <v>29</v>
      </c>
      <c r="C189" t="s">
        <v>2</v>
      </c>
      <c r="E189" t="s">
        <v>3</v>
      </c>
      <c r="F189" t="s">
        <v>4048</v>
      </c>
      <c r="G189">
        <v>0</v>
      </c>
      <c r="H189">
        <v>1</v>
      </c>
      <c r="I189">
        <v>0</v>
      </c>
      <c r="J189">
        <v>0</v>
      </c>
      <c r="K189" t="s">
        <v>4025</v>
      </c>
      <c r="L189" t="s">
        <v>485</v>
      </c>
    </row>
    <row r="190" spans="1:12">
      <c r="A190" t="s">
        <v>4049</v>
      </c>
      <c r="B190" t="s">
        <v>14</v>
      </c>
      <c r="C190" t="s">
        <v>2</v>
      </c>
      <c r="E190" t="s">
        <v>3</v>
      </c>
      <c r="F190" t="s">
        <v>4050</v>
      </c>
      <c r="G190">
        <v>2</v>
      </c>
      <c r="H190">
        <v>2</v>
      </c>
      <c r="I190">
        <v>0</v>
      </c>
      <c r="J190">
        <v>2</v>
      </c>
      <c r="K190" t="s">
        <v>4051</v>
      </c>
      <c r="L190" t="s">
        <v>4052</v>
      </c>
    </row>
    <row r="191" spans="1:12">
      <c r="A191" t="s">
        <v>4053</v>
      </c>
      <c r="B191" t="s">
        <v>14</v>
      </c>
      <c r="C191" t="s">
        <v>2</v>
      </c>
      <c r="E191" t="s">
        <v>3</v>
      </c>
      <c r="F191" t="s">
        <v>4054</v>
      </c>
      <c r="G191">
        <v>4</v>
      </c>
      <c r="H191">
        <v>2</v>
      </c>
      <c r="I191">
        <v>1</v>
      </c>
      <c r="J191">
        <v>3</v>
      </c>
      <c r="K191" t="s">
        <v>4055</v>
      </c>
      <c r="L191" t="s">
        <v>4056</v>
      </c>
    </row>
    <row r="192" spans="1:12">
      <c r="A192" t="s">
        <v>4057</v>
      </c>
      <c r="B192" t="s">
        <v>14</v>
      </c>
      <c r="C192" t="s">
        <v>2</v>
      </c>
      <c r="E192" t="s">
        <v>3</v>
      </c>
      <c r="F192" t="s">
        <v>4058</v>
      </c>
      <c r="G192">
        <v>0</v>
      </c>
      <c r="H192">
        <v>0</v>
      </c>
      <c r="I192">
        <v>0</v>
      </c>
      <c r="J192">
        <v>0</v>
      </c>
      <c r="K192" t="s">
        <v>4025</v>
      </c>
      <c r="L192" t="s">
        <v>11</v>
      </c>
    </row>
    <row r="193" spans="1:12">
      <c r="A193" t="s">
        <v>4059</v>
      </c>
      <c r="B193" t="s">
        <v>14</v>
      </c>
      <c r="C193" t="s">
        <v>2</v>
      </c>
      <c r="E193" t="s">
        <v>3</v>
      </c>
      <c r="F193" t="s">
        <v>4060</v>
      </c>
      <c r="G193">
        <v>0</v>
      </c>
      <c r="H193">
        <v>0</v>
      </c>
      <c r="I193">
        <v>0</v>
      </c>
      <c r="J193">
        <v>0</v>
      </c>
      <c r="K193" t="s">
        <v>4025</v>
      </c>
      <c r="L193" t="s">
        <v>11</v>
      </c>
    </row>
    <row r="194" spans="1:12">
      <c r="A194" t="s">
        <v>4061</v>
      </c>
      <c r="B194" t="s">
        <v>1</v>
      </c>
      <c r="C194" t="s">
        <v>2</v>
      </c>
      <c r="E194" t="s">
        <v>3</v>
      </c>
      <c r="F194" t="s">
        <v>4062</v>
      </c>
      <c r="G194">
        <v>2</v>
      </c>
      <c r="H194">
        <v>2</v>
      </c>
      <c r="I194">
        <v>2</v>
      </c>
      <c r="J194">
        <v>0</v>
      </c>
      <c r="K194" t="s">
        <v>4063</v>
      </c>
      <c r="L194" t="s">
        <v>4064</v>
      </c>
    </row>
    <row r="195" spans="1:12">
      <c r="A195" t="s">
        <v>4065</v>
      </c>
      <c r="B195" t="s">
        <v>1</v>
      </c>
      <c r="D195" t="s">
        <v>15</v>
      </c>
      <c r="E195" t="s">
        <v>3</v>
      </c>
      <c r="F195" t="s">
        <v>4066</v>
      </c>
      <c r="G195">
        <v>6</v>
      </c>
      <c r="H195">
        <v>2</v>
      </c>
      <c r="I195">
        <v>2</v>
      </c>
      <c r="J195">
        <v>4</v>
      </c>
      <c r="K195" t="s">
        <v>4067</v>
      </c>
      <c r="L195" t="s">
        <v>668</v>
      </c>
    </row>
    <row r="196" spans="1:12">
      <c r="A196" t="s">
        <v>4068</v>
      </c>
      <c r="B196" t="s">
        <v>14</v>
      </c>
      <c r="C196" t="s">
        <v>2</v>
      </c>
      <c r="E196" t="s">
        <v>3</v>
      </c>
      <c r="F196" t="s">
        <v>4069</v>
      </c>
      <c r="G196">
        <v>7</v>
      </c>
      <c r="H196">
        <v>9</v>
      </c>
      <c r="I196">
        <v>6</v>
      </c>
      <c r="J196">
        <v>1</v>
      </c>
      <c r="K196" t="s">
        <v>4070</v>
      </c>
      <c r="L196" t="s">
        <v>4071</v>
      </c>
    </row>
    <row r="197" spans="1:12">
      <c r="A197" t="s">
        <v>4072</v>
      </c>
      <c r="B197" t="s">
        <v>14</v>
      </c>
      <c r="C197" t="s">
        <v>2</v>
      </c>
      <c r="E197" t="s">
        <v>3</v>
      </c>
      <c r="F197" t="s">
        <v>4073</v>
      </c>
      <c r="G197">
        <v>0</v>
      </c>
      <c r="H197">
        <v>0</v>
      </c>
      <c r="I197">
        <v>0</v>
      </c>
      <c r="J197">
        <v>0</v>
      </c>
      <c r="K197" t="s">
        <v>4025</v>
      </c>
      <c r="L197" t="s">
        <v>11</v>
      </c>
    </row>
    <row r="198" spans="1:12">
      <c r="A198" t="s">
        <v>4074</v>
      </c>
      <c r="B198" t="s">
        <v>1</v>
      </c>
      <c r="C198" t="s">
        <v>2</v>
      </c>
      <c r="E198" t="s">
        <v>3</v>
      </c>
      <c r="F198" t="s">
        <v>4075</v>
      </c>
      <c r="G198">
        <v>10</v>
      </c>
      <c r="H198">
        <v>6</v>
      </c>
      <c r="I198">
        <v>5</v>
      </c>
      <c r="J198">
        <v>5</v>
      </c>
      <c r="K198" t="s">
        <v>4076</v>
      </c>
      <c r="L198" t="s">
        <v>4077</v>
      </c>
    </row>
    <row r="199" spans="1:12">
      <c r="A199" t="s">
        <v>4078</v>
      </c>
      <c r="B199" t="s">
        <v>1</v>
      </c>
      <c r="D199" t="s">
        <v>15</v>
      </c>
      <c r="E199" t="s">
        <v>3</v>
      </c>
      <c r="F199" t="s">
        <v>4079</v>
      </c>
      <c r="G199">
        <v>7</v>
      </c>
      <c r="H199">
        <v>5</v>
      </c>
      <c r="I199">
        <v>3</v>
      </c>
      <c r="J199">
        <v>4</v>
      </c>
      <c r="K199" t="s">
        <v>4080</v>
      </c>
      <c r="L199" t="s">
        <v>4081</v>
      </c>
    </row>
    <row r="200" spans="1:12">
      <c r="A200" t="s">
        <v>4082</v>
      </c>
      <c r="B200" t="s">
        <v>14</v>
      </c>
      <c r="C200" t="s">
        <v>2</v>
      </c>
      <c r="E200" t="s">
        <v>3</v>
      </c>
      <c r="F200" t="s">
        <v>4083</v>
      </c>
      <c r="G200">
        <v>7</v>
      </c>
      <c r="H200">
        <v>9</v>
      </c>
      <c r="I200">
        <v>6</v>
      </c>
      <c r="J200">
        <v>1</v>
      </c>
      <c r="K200" t="s">
        <v>4084</v>
      </c>
      <c r="L200" t="s">
        <v>4085</v>
      </c>
    </row>
    <row r="201" spans="1:12">
      <c r="A201" t="s">
        <v>4086</v>
      </c>
      <c r="B201" t="s">
        <v>14</v>
      </c>
      <c r="C201" t="s">
        <v>2</v>
      </c>
      <c r="E201" t="s">
        <v>3</v>
      </c>
      <c r="F201" t="s">
        <v>4087</v>
      </c>
      <c r="G201">
        <v>4</v>
      </c>
      <c r="H201">
        <v>4</v>
      </c>
      <c r="I201">
        <v>4</v>
      </c>
      <c r="J201">
        <v>0</v>
      </c>
      <c r="K201" t="s">
        <v>4088</v>
      </c>
      <c r="L201" t="s">
        <v>4088</v>
      </c>
    </row>
    <row r="202" spans="1:12">
      <c r="A202" t="s">
        <v>4089</v>
      </c>
      <c r="B202" t="s">
        <v>14</v>
      </c>
      <c r="C202" t="s">
        <v>2</v>
      </c>
      <c r="E202" t="s">
        <v>3</v>
      </c>
      <c r="F202" t="s">
        <v>4090</v>
      </c>
      <c r="G202">
        <v>5</v>
      </c>
      <c r="H202">
        <v>4</v>
      </c>
      <c r="I202">
        <v>4</v>
      </c>
      <c r="J202">
        <v>1</v>
      </c>
      <c r="K202" t="s">
        <v>4091</v>
      </c>
      <c r="L202" t="s">
        <v>4092</v>
      </c>
    </row>
    <row r="203" spans="1:12">
      <c r="A203" t="s">
        <v>4093</v>
      </c>
      <c r="B203" t="s">
        <v>14</v>
      </c>
      <c r="C203" t="s">
        <v>2</v>
      </c>
      <c r="E203" t="s">
        <v>3</v>
      </c>
      <c r="F203" t="s">
        <v>4094</v>
      </c>
      <c r="G203">
        <v>11</v>
      </c>
      <c r="H203">
        <v>8</v>
      </c>
      <c r="I203">
        <v>6</v>
      </c>
      <c r="J203">
        <v>5</v>
      </c>
      <c r="K203" t="s">
        <v>4095</v>
      </c>
      <c r="L203" t="s">
        <v>4096</v>
      </c>
    </row>
    <row r="204" spans="1:12">
      <c r="A204" t="s">
        <v>4097</v>
      </c>
      <c r="B204" t="s">
        <v>14</v>
      </c>
      <c r="D204" t="s">
        <v>15</v>
      </c>
      <c r="E204" t="s">
        <v>3</v>
      </c>
      <c r="F204" t="s">
        <v>4098</v>
      </c>
      <c r="G204">
        <v>5</v>
      </c>
      <c r="H204">
        <v>1</v>
      </c>
      <c r="I204">
        <v>1</v>
      </c>
      <c r="J204">
        <v>4</v>
      </c>
      <c r="K204" t="s">
        <v>4099</v>
      </c>
      <c r="L204" t="s">
        <v>4100</v>
      </c>
    </row>
    <row r="205" spans="1:12">
      <c r="A205" t="s">
        <v>4101</v>
      </c>
      <c r="B205" t="s">
        <v>1</v>
      </c>
      <c r="D205" t="s">
        <v>15</v>
      </c>
      <c r="E205" t="s">
        <v>3</v>
      </c>
      <c r="F205" t="s">
        <v>4102</v>
      </c>
      <c r="G205">
        <v>4</v>
      </c>
      <c r="H205">
        <v>0</v>
      </c>
      <c r="I205">
        <v>0</v>
      </c>
      <c r="J205">
        <v>4</v>
      </c>
      <c r="K205" t="s">
        <v>4103</v>
      </c>
      <c r="L205" t="s">
        <v>11</v>
      </c>
    </row>
    <row r="206" spans="1:12">
      <c r="A206" t="s">
        <v>4104</v>
      </c>
      <c r="B206" t="s">
        <v>14</v>
      </c>
      <c r="C206" t="s">
        <v>2</v>
      </c>
      <c r="E206" t="s">
        <v>3</v>
      </c>
      <c r="F206" t="s">
        <v>4105</v>
      </c>
      <c r="G206">
        <v>2</v>
      </c>
      <c r="H206">
        <v>0</v>
      </c>
      <c r="I206">
        <v>0</v>
      </c>
      <c r="J206">
        <v>2</v>
      </c>
      <c r="K206" t="s">
        <v>4106</v>
      </c>
      <c r="L206" t="s">
        <v>11</v>
      </c>
    </row>
    <row r="207" spans="1:12">
      <c r="A207" t="s">
        <v>4107</v>
      </c>
      <c r="B207" t="s">
        <v>14</v>
      </c>
      <c r="D207" t="s">
        <v>15</v>
      </c>
      <c r="E207" t="s">
        <v>3</v>
      </c>
      <c r="F207" t="s">
        <v>4108</v>
      </c>
      <c r="G207">
        <v>7</v>
      </c>
      <c r="H207">
        <v>2</v>
      </c>
      <c r="I207">
        <v>0</v>
      </c>
      <c r="J207">
        <v>7</v>
      </c>
      <c r="K207" t="s">
        <v>4109</v>
      </c>
      <c r="L207" t="s">
        <v>4110</v>
      </c>
    </row>
    <row r="208" spans="1:12">
      <c r="A208" t="s">
        <v>4111</v>
      </c>
      <c r="B208" t="s">
        <v>1</v>
      </c>
      <c r="C208" t="s">
        <v>2</v>
      </c>
      <c r="E208" t="s">
        <v>3</v>
      </c>
      <c r="F208" t="s">
        <v>4112</v>
      </c>
      <c r="G208">
        <v>6</v>
      </c>
      <c r="H208">
        <v>3</v>
      </c>
      <c r="I208">
        <v>3</v>
      </c>
      <c r="J208">
        <v>3</v>
      </c>
      <c r="K208" t="s">
        <v>4113</v>
      </c>
      <c r="L208" t="s">
        <v>4114</v>
      </c>
    </row>
    <row r="209" spans="1:12">
      <c r="A209" t="s">
        <v>4115</v>
      </c>
      <c r="B209" t="s">
        <v>14</v>
      </c>
      <c r="C209" t="s">
        <v>2</v>
      </c>
      <c r="E209" t="s">
        <v>3</v>
      </c>
      <c r="F209" t="s">
        <v>4116</v>
      </c>
      <c r="G209">
        <v>15</v>
      </c>
      <c r="H209">
        <v>17</v>
      </c>
      <c r="I209">
        <v>9</v>
      </c>
      <c r="J209">
        <v>6</v>
      </c>
      <c r="K209" t="s">
        <v>4117</v>
      </c>
      <c r="L209" t="s">
        <v>4118</v>
      </c>
    </row>
    <row r="210" spans="1:12">
      <c r="A210" t="s">
        <v>4119</v>
      </c>
      <c r="B210" t="s">
        <v>1</v>
      </c>
      <c r="C210" t="s">
        <v>2</v>
      </c>
      <c r="E210" t="s">
        <v>3</v>
      </c>
      <c r="F210" t="s">
        <v>4120</v>
      </c>
      <c r="G210">
        <v>6</v>
      </c>
      <c r="H210">
        <v>6</v>
      </c>
      <c r="I210">
        <v>4</v>
      </c>
      <c r="J210">
        <v>2</v>
      </c>
      <c r="K210" t="s">
        <v>4121</v>
      </c>
      <c r="L210" t="s">
        <v>4122</v>
      </c>
    </row>
    <row r="211" spans="1:12">
      <c r="A211" t="s">
        <v>4123</v>
      </c>
      <c r="B211" t="s">
        <v>14</v>
      </c>
      <c r="C211" t="s">
        <v>2</v>
      </c>
      <c r="E211" t="s">
        <v>3</v>
      </c>
      <c r="F211" t="s">
        <v>4124</v>
      </c>
      <c r="G211">
        <v>4</v>
      </c>
      <c r="H211">
        <v>4</v>
      </c>
      <c r="I211">
        <v>2</v>
      </c>
      <c r="J211">
        <v>2</v>
      </c>
      <c r="K211" t="s">
        <v>4125</v>
      </c>
      <c r="L211" t="s">
        <v>4126</v>
      </c>
    </row>
    <row r="212" spans="1:12">
      <c r="A212" t="s">
        <v>4127</v>
      </c>
      <c r="B212" t="s">
        <v>14</v>
      </c>
      <c r="C212" t="s">
        <v>2</v>
      </c>
      <c r="E212" t="s">
        <v>3</v>
      </c>
      <c r="F212" t="s">
        <v>4128</v>
      </c>
      <c r="G212">
        <v>3</v>
      </c>
      <c r="H212">
        <v>2</v>
      </c>
      <c r="I212">
        <v>2</v>
      </c>
      <c r="J212">
        <v>1</v>
      </c>
      <c r="K212" t="s">
        <v>4129</v>
      </c>
      <c r="L212" t="s">
        <v>4130</v>
      </c>
    </row>
    <row r="213" spans="1:12">
      <c r="A213" t="s">
        <v>4131</v>
      </c>
      <c r="B213" t="s">
        <v>1</v>
      </c>
      <c r="C213" t="s">
        <v>2</v>
      </c>
      <c r="E213" t="s">
        <v>3</v>
      </c>
      <c r="F213" t="s">
        <v>4132</v>
      </c>
      <c r="G213">
        <v>4</v>
      </c>
      <c r="H213">
        <v>2</v>
      </c>
      <c r="I213">
        <v>0</v>
      </c>
      <c r="J213">
        <v>4</v>
      </c>
      <c r="K213" t="s">
        <v>4133</v>
      </c>
      <c r="L213" t="s">
        <v>4134</v>
      </c>
    </row>
    <row r="214" spans="1:12">
      <c r="A214" t="s">
        <v>4135</v>
      </c>
      <c r="B214" t="s">
        <v>14</v>
      </c>
      <c r="C214" t="s">
        <v>2</v>
      </c>
      <c r="E214" t="s">
        <v>3</v>
      </c>
      <c r="F214" t="s">
        <v>4136</v>
      </c>
      <c r="G214">
        <v>4</v>
      </c>
      <c r="H214">
        <v>2</v>
      </c>
      <c r="I214">
        <v>2</v>
      </c>
      <c r="J214">
        <v>2</v>
      </c>
      <c r="K214" t="s">
        <v>4137</v>
      </c>
      <c r="L214" t="s">
        <v>2121</v>
      </c>
    </row>
    <row r="215" spans="1:12">
      <c r="A215" t="s">
        <v>4138</v>
      </c>
      <c r="B215" t="s">
        <v>14</v>
      </c>
      <c r="C215" t="s">
        <v>2</v>
      </c>
      <c r="E215" t="s">
        <v>3</v>
      </c>
      <c r="F215" t="s">
        <v>4139</v>
      </c>
      <c r="G215">
        <v>5</v>
      </c>
      <c r="H215">
        <v>6</v>
      </c>
      <c r="I215">
        <v>5</v>
      </c>
      <c r="J215">
        <v>0</v>
      </c>
      <c r="K215" t="s">
        <v>4140</v>
      </c>
      <c r="L215" t="s">
        <v>4141</v>
      </c>
    </row>
    <row r="216" spans="1:12">
      <c r="A216" t="s">
        <v>4142</v>
      </c>
      <c r="B216" t="s">
        <v>14</v>
      </c>
      <c r="C216" t="s">
        <v>2</v>
      </c>
      <c r="E216" t="s">
        <v>3</v>
      </c>
      <c r="F216" t="s">
        <v>4143</v>
      </c>
      <c r="G216">
        <v>5</v>
      </c>
      <c r="H216">
        <v>8</v>
      </c>
      <c r="I216">
        <v>4</v>
      </c>
      <c r="J216">
        <v>1</v>
      </c>
      <c r="K216" t="s">
        <v>4144</v>
      </c>
      <c r="L216" t="s">
        <v>4145</v>
      </c>
    </row>
    <row r="217" spans="1:12">
      <c r="A217" t="s">
        <v>4146</v>
      </c>
      <c r="B217" t="s">
        <v>14</v>
      </c>
      <c r="C217" t="s">
        <v>2</v>
      </c>
      <c r="E217" t="s">
        <v>3</v>
      </c>
      <c r="F217" t="s">
        <v>4147</v>
      </c>
      <c r="G217">
        <v>2</v>
      </c>
      <c r="H217">
        <v>3</v>
      </c>
      <c r="I217">
        <v>2</v>
      </c>
      <c r="J217">
        <v>0</v>
      </c>
      <c r="K217" t="s">
        <v>4148</v>
      </c>
      <c r="L217" t="s">
        <v>4149</v>
      </c>
    </row>
    <row r="218" spans="1:12">
      <c r="A218" t="s">
        <v>4150</v>
      </c>
      <c r="B218" t="s">
        <v>14</v>
      </c>
      <c r="C218" t="s">
        <v>2</v>
      </c>
      <c r="E218" t="s">
        <v>3</v>
      </c>
      <c r="F218" t="s">
        <v>4151</v>
      </c>
      <c r="G218">
        <v>4</v>
      </c>
      <c r="H218">
        <v>4</v>
      </c>
      <c r="I218">
        <v>4</v>
      </c>
      <c r="J218">
        <v>0</v>
      </c>
      <c r="K218" t="s">
        <v>4152</v>
      </c>
      <c r="L218" t="s">
        <v>4153</v>
      </c>
    </row>
    <row r="219" spans="1:12">
      <c r="A219" t="s">
        <v>4154</v>
      </c>
      <c r="B219" t="s">
        <v>14</v>
      </c>
      <c r="C219" t="s">
        <v>2</v>
      </c>
      <c r="E219" t="s">
        <v>3</v>
      </c>
      <c r="F219" t="s">
        <v>4155</v>
      </c>
      <c r="G219">
        <v>4</v>
      </c>
      <c r="H219">
        <v>0</v>
      </c>
      <c r="I219">
        <v>0</v>
      </c>
      <c r="J219">
        <v>4</v>
      </c>
      <c r="K219" t="s">
        <v>4156</v>
      </c>
      <c r="L219" t="s">
        <v>11</v>
      </c>
    </row>
    <row r="220" spans="1:12">
      <c r="A220" t="s">
        <v>4157</v>
      </c>
      <c r="B220" t="s">
        <v>14</v>
      </c>
      <c r="D220" t="s">
        <v>15</v>
      </c>
      <c r="E220" t="s">
        <v>3</v>
      </c>
      <c r="F220" t="s">
        <v>4158</v>
      </c>
      <c r="G220">
        <v>6</v>
      </c>
      <c r="H220">
        <v>0</v>
      </c>
      <c r="I220">
        <v>0</v>
      </c>
      <c r="J220">
        <v>6</v>
      </c>
      <c r="K220" t="s">
        <v>4159</v>
      </c>
      <c r="L220" t="s">
        <v>11</v>
      </c>
    </row>
    <row r="221" spans="1:12">
      <c r="A221" t="s">
        <v>4160</v>
      </c>
      <c r="B221" t="s">
        <v>1</v>
      </c>
      <c r="C221" t="s">
        <v>2</v>
      </c>
      <c r="E221" t="s">
        <v>3</v>
      </c>
      <c r="F221" t="s">
        <v>4161</v>
      </c>
      <c r="G221">
        <v>4</v>
      </c>
      <c r="H221">
        <v>3</v>
      </c>
      <c r="I221">
        <v>1</v>
      </c>
      <c r="J221">
        <v>3</v>
      </c>
      <c r="K221" t="s">
        <v>4162</v>
      </c>
      <c r="L221" t="s">
        <v>4163</v>
      </c>
    </row>
    <row r="222" spans="1:12">
      <c r="A222" t="s">
        <v>4164</v>
      </c>
      <c r="B222" t="s">
        <v>14</v>
      </c>
      <c r="C222" t="s">
        <v>2</v>
      </c>
      <c r="E222" t="s">
        <v>3</v>
      </c>
      <c r="F222" t="s">
        <v>4165</v>
      </c>
      <c r="G222">
        <v>3</v>
      </c>
      <c r="H222">
        <v>1</v>
      </c>
      <c r="I222">
        <v>1</v>
      </c>
      <c r="J222">
        <v>2</v>
      </c>
      <c r="K222" t="s">
        <v>4166</v>
      </c>
      <c r="L222" t="s">
        <v>4167</v>
      </c>
    </row>
    <row r="223" spans="1:12">
      <c r="A223" t="s">
        <v>4168</v>
      </c>
      <c r="B223" t="s">
        <v>14</v>
      </c>
      <c r="C223" t="s">
        <v>2</v>
      </c>
      <c r="E223" t="s">
        <v>3</v>
      </c>
      <c r="F223" t="s">
        <v>4169</v>
      </c>
      <c r="G223">
        <v>0</v>
      </c>
      <c r="H223">
        <v>0</v>
      </c>
      <c r="I223">
        <v>0</v>
      </c>
      <c r="J223">
        <v>0</v>
      </c>
      <c r="K223" t="s">
        <v>4025</v>
      </c>
      <c r="L223" t="s">
        <v>11</v>
      </c>
    </row>
    <row r="224" spans="1:12">
      <c r="A224" t="s">
        <v>4170</v>
      </c>
      <c r="B224" t="s">
        <v>14</v>
      </c>
      <c r="C224" t="s">
        <v>2</v>
      </c>
      <c r="E224" t="s">
        <v>3</v>
      </c>
      <c r="F224" t="s">
        <v>4171</v>
      </c>
      <c r="G224">
        <v>0</v>
      </c>
      <c r="H224">
        <v>0</v>
      </c>
      <c r="I224">
        <v>0</v>
      </c>
      <c r="J224">
        <v>0</v>
      </c>
      <c r="K224" t="s">
        <v>4025</v>
      </c>
      <c r="L224" t="s">
        <v>11</v>
      </c>
    </row>
    <row r="225" spans="1:12">
      <c r="A225" t="s">
        <v>4172</v>
      </c>
      <c r="B225" t="s">
        <v>29</v>
      </c>
      <c r="C225" t="s">
        <v>2</v>
      </c>
      <c r="E225" t="s">
        <v>3</v>
      </c>
      <c r="F225" t="s">
        <v>4173</v>
      </c>
      <c r="G225">
        <v>0</v>
      </c>
      <c r="H225">
        <v>0</v>
      </c>
      <c r="I225">
        <v>0</v>
      </c>
      <c r="J225">
        <v>0</v>
      </c>
      <c r="K225" t="s">
        <v>4025</v>
      </c>
      <c r="L225" t="s">
        <v>11</v>
      </c>
    </row>
    <row r="226" spans="1:12">
      <c r="A226" t="s">
        <v>4174</v>
      </c>
      <c r="B226" t="s">
        <v>14</v>
      </c>
      <c r="C226" t="s">
        <v>2</v>
      </c>
      <c r="E226" t="s">
        <v>3</v>
      </c>
      <c r="F226" t="s">
        <v>4175</v>
      </c>
      <c r="G226">
        <v>0</v>
      </c>
      <c r="H226">
        <v>0</v>
      </c>
      <c r="I226">
        <v>0</v>
      </c>
      <c r="J226">
        <v>0</v>
      </c>
      <c r="K226" t="s">
        <v>4025</v>
      </c>
      <c r="L226" t="s">
        <v>11</v>
      </c>
    </row>
    <row r="227" spans="1:12">
      <c r="A227" t="s">
        <v>4176</v>
      </c>
      <c r="B227" t="s">
        <v>25</v>
      </c>
      <c r="C227" t="s">
        <v>2</v>
      </c>
      <c r="E227" t="s">
        <v>3</v>
      </c>
      <c r="F227" t="s">
        <v>4177</v>
      </c>
      <c r="G227">
        <v>0</v>
      </c>
      <c r="H227">
        <v>1</v>
      </c>
      <c r="I227">
        <v>0</v>
      </c>
      <c r="J227">
        <v>0</v>
      </c>
      <c r="K227" t="s">
        <v>4025</v>
      </c>
      <c r="L227" t="s">
        <v>4178</v>
      </c>
    </row>
    <row r="228" spans="1:12">
      <c r="A228" t="s">
        <v>4179</v>
      </c>
      <c r="B228" t="s">
        <v>29</v>
      </c>
      <c r="C228" t="s">
        <v>2</v>
      </c>
      <c r="E228" t="s">
        <v>3</v>
      </c>
      <c r="F228" t="s">
        <v>4180</v>
      </c>
      <c r="G228">
        <v>0</v>
      </c>
      <c r="H228">
        <v>0</v>
      </c>
      <c r="I228">
        <v>0</v>
      </c>
      <c r="J228">
        <v>0</v>
      </c>
      <c r="K228" t="s">
        <v>4025</v>
      </c>
      <c r="L228" t="s">
        <v>11</v>
      </c>
    </row>
    <row r="229" spans="1:12">
      <c r="A229" t="s">
        <v>4181</v>
      </c>
      <c r="B229" t="s">
        <v>14</v>
      </c>
      <c r="C229" t="s">
        <v>2</v>
      </c>
      <c r="E229" t="s">
        <v>3</v>
      </c>
      <c r="F229" t="s">
        <v>4182</v>
      </c>
      <c r="G229">
        <v>8</v>
      </c>
      <c r="H229">
        <v>4</v>
      </c>
      <c r="I229">
        <v>4</v>
      </c>
      <c r="J229">
        <v>4</v>
      </c>
      <c r="K229" t="s">
        <v>4183</v>
      </c>
      <c r="L229" t="s">
        <v>4184</v>
      </c>
    </row>
    <row r="230" spans="1:12">
      <c r="A230" t="s">
        <v>4185</v>
      </c>
      <c r="B230" t="s">
        <v>1</v>
      </c>
      <c r="D230" t="s">
        <v>15</v>
      </c>
      <c r="E230" t="s">
        <v>3</v>
      </c>
      <c r="F230" t="s">
        <v>4186</v>
      </c>
      <c r="G230">
        <v>7</v>
      </c>
      <c r="H230">
        <v>1</v>
      </c>
      <c r="I230">
        <v>1</v>
      </c>
      <c r="J230">
        <v>6</v>
      </c>
      <c r="K230" t="s">
        <v>4187</v>
      </c>
      <c r="L230" t="s">
        <v>4188</v>
      </c>
    </row>
    <row r="231" spans="1:12">
      <c r="A231" t="s">
        <v>4189</v>
      </c>
      <c r="B231" t="s">
        <v>1</v>
      </c>
      <c r="D231" t="s">
        <v>15</v>
      </c>
      <c r="E231" t="s">
        <v>3</v>
      </c>
      <c r="F231" t="s">
        <v>4190</v>
      </c>
      <c r="G231">
        <v>6</v>
      </c>
      <c r="H231">
        <v>0</v>
      </c>
      <c r="I231">
        <v>0</v>
      </c>
      <c r="J231">
        <v>6</v>
      </c>
      <c r="K231" t="s">
        <v>4191</v>
      </c>
      <c r="L231" t="s">
        <v>11</v>
      </c>
    </row>
    <row r="232" spans="1:12">
      <c r="A232" t="s">
        <v>4192</v>
      </c>
      <c r="B232" t="s">
        <v>1</v>
      </c>
      <c r="D232" t="s">
        <v>15</v>
      </c>
      <c r="E232" t="s">
        <v>3</v>
      </c>
      <c r="F232" t="s">
        <v>4193</v>
      </c>
      <c r="G232">
        <v>4</v>
      </c>
      <c r="H232">
        <v>0</v>
      </c>
      <c r="I232">
        <v>0</v>
      </c>
      <c r="J232">
        <v>4</v>
      </c>
      <c r="K232" t="s">
        <v>4194</v>
      </c>
      <c r="L232" t="s">
        <v>11</v>
      </c>
    </row>
    <row r="233" spans="1:12">
      <c r="A233" t="s">
        <v>4195</v>
      </c>
      <c r="B233" t="s">
        <v>14</v>
      </c>
      <c r="C233" t="s">
        <v>2</v>
      </c>
      <c r="E233" t="s">
        <v>3</v>
      </c>
      <c r="F233" t="s">
        <v>4196</v>
      </c>
      <c r="G233">
        <v>6</v>
      </c>
      <c r="H233">
        <v>2</v>
      </c>
      <c r="I233">
        <v>1</v>
      </c>
      <c r="J233">
        <v>5</v>
      </c>
      <c r="K233" t="s">
        <v>4197</v>
      </c>
      <c r="L233" t="s">
        <v>4198</v>
      </c>
    </row>
    <row r="234" spans="1:12">
      <c r="A234" t="s">
        <v>4199</v>
      </c>
      <c r="B234" t="s">
        <v>1</v>
      </c>
      <c r="D234" t="s">
        <v>15</v>
      </c>
      <c r="E234" t="s">
        <v>3</v>
      </c>
      <c r="F234" t="s">
        <v>4200</v>
      </c>
      <c r="G234">
        <v>3</v>
      </c>
      <c r="H234">
        <v>0</v>
      </c>
      <c r="I234">
        <v>0</v>
      </c>
      <c r="J234">
        <v>3</v>
      </c>
      <c r="K234" t="s">
        <v>4201</v>
      </c>
      <c r="L234" t="s">
        <v>11</v>
      </c>
    </row>
    <row r="235" spans="1:12">
      <c r="A235" t="s">
        <v>4202</v>
      </c>
      <c r="B235" t="s">
        <v>1</v>
      </c>
      <c r="D235" t="s">
        <v>15</v>
      </c>
      <c r="E235" t="s">
        <v>3</v>
      </c>
      <c r="F235" t="s">
        <v>4203</v>
      </c>
      <c r="G235">
        <v>3</v>
      </c>
      <c r="H235">
        <v>0</v>
      </c>
      <c r="I235">
        <v>0</v>
      </c>
      <c r="J235">
        <v>3</v>
      </c>
      <c r="K235" t="s">
        <v>4204</v>
      </c>
      <c r="L235" t="s">
        <v>11</v>
      </c>
    </row>
    <row r="236" spans="1:12">
      <c r="A236" t="s">
        <v>4205</v>
      </c>
      <c r="B236" t="s">
        <v>14</v>
      </c>
      <c r="C236" t="s">
        <v>2</v>
      </c>
      <c r="E236" t="s">
        <v>3</v>
      </c>
      <c r="F236" t="s">
        <v>4206</v>
      </c>
      <c r="G236">
        <v>2</v>
      </c>
      <c r="H236">
        <v>0</v>
      </c>
      <c r="I236">
        <v>0</v>
      </c>
      <c r="J236">
        <v>2</v>
      </c>
      <c r="K236" t="s">
        <v>4207</v>
      </c>
      <c r="L236" t="s">
        <v>11</v>
      </c>
    </row>
    <row r="237" spans="1:12">
      <c r="A237" t="s">
        <v>4208</v>
      </c>
      <c r="B237" t="s">
        <v>14</v>
      </c>
      <c r="C237" t="s">
        <v>2</v>
      </c>
      <c r="E237" t="s">
        <v>3</v>
      </c>
      <c r="F237" t="s">
        <v>4209</v>
      </c>
      <c r="G237">
        <v>31</v>
      </c>
      <c r="H237">
        <v>32</v>
      </c>
      <c r="I237">
        <v>21</v>
      </c>
      <c r="J237">
        <v>10</v>
      </c>
      <c r="K237" t="s">
        <v>4210</v>
      </c>
      <c r="L237" t="s">
        <v>4211</v>
      </c>
    </row>
    <row r="238" spans="1:12">
      <c r="A238" t="s">
        <v>4212</v>
      </c>
      <c r="B238" t="s">
        <v>1</v>
      </c>
      <c r="C238" t="s">
        <v>2</v>
      </c>
      <c r="E238" t="s">
        <v>3</v>
      </c>
      <c r="F238" t="s">
        <v>4213</v>
      </c>
      <c r="G238">
        <v>3</v>
      </c>
      <c r="H238">
        <v>5</v>
      </c>
      <c r="I238">
        <v>2</v>
      </c>
      <c r="J238">
        <v>1</v>
      </c>
      <c r="K238" t="s">
        <v>4214</v>
      </c>
      <c r="L238" t="s">
        <v>4215</v>
      </c>
    </row>
    <row r="239" spans="1:12">
      <c r="A239" t="s">
        <v>4216</v>
      </c>
      <c r="B239" t="s">
        <v>1</v>
      </c>
      <c r="D239" t="s">
        <v>15</v>
      </c>
      <c r="E239" t="s">
        <v>3</v>
      </c>
      <c r="F239" t="s">
        <v>4217</v>
      </c>
      <c r="G239">
        <v>3</v>
      </c>
      <c r="H239">
        <v>1</v>
      </c>
      <c r="I239">
        <v>0</v>
      </c>
      <c r="J239">
        <v>3</v>
      </c>
      <c r="K239" t="s">
        <v>4218</v>
      </c>
      <c r="L239" t="s">
        <v>4219</v>
      </c>
    </row>
    <row r="240" spans="1:12">
      <c r="A240" t="s">
        <v>4220</v>
      </c>
      <c r="B240" t="s">
        <v>14</v>
      </c>
      <c r="C240" t="s">
        <v>2</v>
      </c>
      <c r="E240" t="s">
        <v>3</v>
      </c>
      <c r="F240" t="s">
        <v>4221</v>
      </c>
      <c r="G240">
        <v>6</v>
      </c>
      <c r="H240">
        <v>12</v>
      </c>
      <c r="I240">
        <v>5</v>
      </c>
      <c r="J240">
        <v>1</v>
      </c>
      <c r="K240" t="s">
        <v>4222</v>
      </c>
      <c r="L240" t="s">
        <v>4223</v>
      </c>
    </row>
    <row r="241" spans="1:12">
      <c r="A241" t="s">
        <v>4224</v>
      </c>
      <c r="B241" t="s">
        <v>14</v>
      </c>
      <c r="D241" t="s">
        <v>15</v>
      </c>
      <c r="E241" t="s">
        <v>3</v>
      </c>
      <c r="F241" t="s">
        <v>4225</v>
      </c>
      <c r="G241">
        <v>9</v>
      </c>
      <c r="H241">
        <v>9</v>
      </c>
      <c r="I241">
        <v>2</v>
      </c>
      <c r="J241">
        <v>7</v>
      </c>
      <c r="K241" t="s">
        <v>4226</v>
      </c>
      <c r="L241" t="s">
        <v>4227</v>
      </c>
    </row>
    <row r="242" spans="1:12">
      <c r="A242" t="s">
        <v>4228</v>
      </c>
      <c r="B242" t="s">
        <v>14</v>
      </c>
      <c r="C242" t="s">
        <v>2</v>
      </c>
      <c r="E242" t="s">
        <v>3</v>
      </c>
      <c r="F242" t="s">
        <v>4229</v>
      </c>
      <c r="G242">
        <v>3</v>
      </c>
      <c r="H242">
        <v>0</v>
      </c>
      <c r="I242">
        <v>0</v>
      </c>
      <c r="J242">
        <v>3</v>
      </c>
      <c r="K242" t="s">
        <v>4230</v>
      </c>
      <c r="L242" t="s">
        <v>11</v>
      </c>
    </row>
    <row r="243" spans="1:12">
      <c r="A243" t="s">
        <v>4231</v>
      </c>
      <c r="B243" t="s">
        <v>1</v>
      </c>
      <c r="D243" t="s">
        <v>15</v>
      </c>
      <c r="E243" t="s">
        <v>3</v>
      </c>
      <c r="F243" t="s">
        <v>4232</v>
      </c>
      <c r="G243">
        <v>3</v>
      </c>
      <c r="H243">
        <v>0</v>
      </c>
      <c r="I243">
        <v>0</v>
      </c>
      <c r="J243">
        <v>3</v>
      </c>
      <c r="K243" t="s">
        <v>4233</v>
      </c>
      <c r="L243" t="s">
        <v>11</v>
      </c>
    </row>
    <row r="244" spans="1:12">
      <c r="A244" t="s">
        <v>4234</v>
      </c>
      <c r="B244" t="s">
        <v>14</v>
      </c>
      <c r="C244" t="s">
        <v>2</v>
      </c>
      <c r="E244" t="s">
        <v>3</v>
      </c>
      <c r="F244" t="s">
        <v>4235</v>
      </c>
      <c r="G244">
        <v>7</v>
      </c>
      <c r="H244">
        <v>0</v>
      </c>
      <c r="I244">
        <v>0</v>
      </c>
      <c r="J244">
        <v>7</v>
      </c>
      <c r="K244" t="s">
        <v>4236</v>
      </c>
      <c r="L244" t="s">
        <v>11</v>
      </c>
    </row>
    <row r="245" spans="1:12">
      <c r="A245" t="s">
        <v>4237</v>
      </c>
      <c r="B245" t="s">
        <v>14</v>
      </c>
      <c r="C245" t="s">
        <v>2</v>
      </c>
      <c r="E245" t="s">
        <v>3</v>
      </c>
      <c r="F245" t="s">
        <v>4238</v>
      </c>
      <c r="G245">
        <v>8</v>
      </c>
      <c r="H245">
        <v>10</v>
      </c>
      <c r="I245">
        <v>5</v>
      </c>
      <c r="J245">
        <v>3</v>
      </c>
      <c r="K245" t="s">
        <v>4239</v>
      </c>
      <c r="L245" t="s">
        <v>4240</v>
      </c>
    </row>
    <row r="246" spans="1:12">
      <c r="A246" t="s">
        <v>4241</v>
      </c>
      <c r="B246" t="s">
        <v>14</v>
      </c>
      <c r="C246" t="s">
        <v>2</v>
      </c>
      <c r="E246" t="s">
        <v>3</v>
      </c>
      <c r="F246" t="s">
        <v>4242</v>
      </c>
      <c r="G246">
        <v>3</v>
      </c>
      <c r="H246">
        <v>3</v>
      </c>
      <c r="I246">
        <v>3</v>
      </c>
      <c r="J246">
        <v>0</v>
      </c>
      <c r="K246" t="s">
        <v>4243</v>
      </c>
      <c r="L246" t="s">
        <v>4244</v>
      </c>
    </row>
    <row r="247" spans="1:12">
      <c r="A247" t="s">
        <v>4245</v>
      </c>
      <c r="B247" t="s">
        <v>14</v>
      </c>
      <c r="C247" t="s">
        <v>2</v>
      </c>
      <c r="E247" t="s">
        <v>3</v>
      </c>
      <c r="F247" t="s">
        <v>4246</v>
      </c>
      <c r="G247">
        <v>4</v>
      </c>
      <c r="H247">
        <v>0</v>
      </c>
      <c r="I247">
        <v>0</v>
      </c>
      <c r="J247">
        <v>4</v>
      </c>
      <c r="K247" t="s">
        <v>4247</v>
      </c>
      <c r="L247" t="s">
        <v>11</v>
      </c>
    </row>
    <row r="248" spans="1:12">
      <c r="A248" t="s">
        <v>4248</v>
      </c>
      <c r="B248" t="s">
        <v>14</v>
      </c>
      <c r="C248" t="s">
        <v>2</v>
      </c>
      <c r="E248" t="s">
        <v>3</v>
      </c>
      <c r="F248" t="s">
        <v>4249</v>
      </c>
      <c r="G248">
        <v>0</v>
      </c>
      <c r="H248">
        <v>0</v>
      </c>
      <c r="I248">
        <v>0</v>
      </c>
      <c r="J248">
        <v>0</v>
      </c>
      <c r="K248" t="s">
        <v>4025</v>
      </c>
      <c r="L248" t="s">
        <v>11</v>
      </c>
    </row>
    <row r="249" spans="1:12">
      <c r="A249" t="s">
        <v>4250</v>
      </c>
      <c r="B249" t="s">
        <v>29</v>
      </c>
      <c r="C249" t="s">
        <v>2</v>
      </c>
      <c r="E249" t="s">
        <v>3</v>
      </c>
      <c r="F249" t="s">
        <v>4251</v>
      </c>
      <c r="G249">
        <v>0</v>
      </c>
      <c r="H249">
        <v>0</v>
      </c>
      <c r="I249">
        <v>0</v>
      </c>
      <c r="J249">
        <v>0</v>
      </c>
      <c r="K249" t="s">
        <v>4025</v>
      </c>
      <c r="L249" t="s">
        <v>11</v>
      </c>
    </row>
    <row r="250" spans="1:12">
      <c r="A250" t="s">
        <v>4252</v>
      </c>
      <c r="B250" t="s">
        <v>29</v>
      </c>
      <c r="C250" t="s">
        <v>2</v>
      </c>
      <c r="E250" t="s">
        <v>3</v>
      </c>
      <c r="F250" t="s">
        <v>4253</v>
      </c>
      <c r="G250">
        <v>0</v>
      </c>
      <c r="H250">
        <v>0</v>
      </c>
      <c r="I250">
        <v>0</v>
      </c>
      <c r="J250">
        <v>0</v>
      </c>
      <c r="K250" t="s">
        <v>4025</v>
      </c>
      <c r="L250" t="s">
        <v>11</v>
      </c>
    </row>
    <row r="251" spans="1:12">
      <c r="A251" t="s">
        <v>4254</v>
      </c>
      <c r="B251" t="s">
        <v>14</v>
      </c>
      <c r="C251" t="s">
        <v>2</v>
      </c>
      <c r="E251" t="s">
        <v>3</v>
      </c>
      <c r="F251" t="s">
        <v>4255</v>
      </c>
      <c r="G251">
        <v>0</v>
      </c>
      <c r="H251">
        <v>0</v>
      </c>
      <c r="I251">
        <v>0</v>
      </c>
      <c r="J251">
        <v>0</v>
      </c>
      <c r="K251" t="s">
        <v>4025</v>
      </c>
      <c r="L251" t="s">
        <v>11</v>
      </c>
    </row>
    <row r="252" spans="1:12">
      <c r="A252" t="s">
        <v>4256</v>
      </c>
      <c r="B252" t="s">
        <v>29</v>
      </c>
      <c r="C252" t="s">
        <v>2</v>
      </c>
      <c r="E252" t="s">
        <v>3</v>
      </c>
      <c r="F252" t="s">
        <v>4257</v>
      </c>
      <c r="G252">
        <v>0</v>
      </c>
      <c r="H252">
        <v>0</v>
      </c>
      <c r="I252">
        <v>0</v>
      </c>
      <c r="J252">
        <v>0</v>
      </c>
      <c r="K252" t="s">
        <v>4025</v>
      </c>
      <c r="L252" t="s">
        <v>11</v>
      </c>
    </row>
    <row r="253" spans="1:12">
      <c r="A253" t="s">
        <v>4258</v>
      </c>
      <c r="B253" t="s">
        <v>1</v>
      </c>
      <c r="C253" t="s">
        <v>2</v>
      </c>
      <c r="E253" t="s">
        <v>3</v>
      </c>
      <c r="F253" t="s">
        <v>4259</v>
      </c>
      <c r="G253">
        <v>0</v>
      </c>
      <c r="H253">
        <v>0</v>
      </c>
      <c r="I253">
        <v>0</v>
      </c>
      <c r="J253">
        <v>0</v>
      </c>
      <c r="K253" t="s">
        <v>4025</v>
      </c>
      <c r="L253" t="s">
        <v>11</v>
      </c>
    </row>
    <row r="254" spans="1:12">
      <c r="A254" t="s">
        <v>4260</v>
      </c>
      <c r="B254" t="s">
        <v>14</v>
      </c>
      <c r="C254" t="s">
        <v>2</v>
      </c>
      <c r="E254" t="s">
        <v>3</v>
      </c>
      <c r="F254" t="s">
        <v>4261</v>
      </c>
      <c r="G254">
        <v>0</v>
      </c>
      <c r="H254">
        <v>0</v>
      </c>
      <c r="I254">
        <v>0</v>
      </c>
      <c r="J254">
        <v>0</v>
      </c>
      <c r="K254" t="s">
        <v>4025</v>
      </c>
      <c r="L254" t="s">
        <v>11</v>
      </c>
    </row>
    <row r="255" spans="1:12">
      <c r="A255" t="s">
        <v>4262</v>
      </c>
      <c r="B255" t="s">
        <v>14</v>
      </c>
      <c r="D255" t="s">
        <v>15</v>
      </c>
      <c r="E255" t="s">
        <v>3</v>
      </c>
      <c r="F255" t="s">
        <v>4263</v>
      </c>
      <c r="G255">
        <v>15</v>
      </c>
      <c r="H255">
        <v>1</v>
      </c>
      <c r="I255">
        <v>1</v>
      </c>
      <c r="J255">
        <v>14</v>
      </c>
      <c r="K255" t="s">
        <v>4264</v>
      </c>
      <c r="L255" t="s">
        <v>4265</v>
      </c>
    </row>
    <row r="256" spans="1:12">
      <c r="A256" t="s">
        <v>4266</v>
      </c>
      <c r="B256" t="s">
        <v>14</v>
      </c>
      <c r="C256" t="s">
        <v>2</v>
      </c>
      <c r="E256" t="s">
        <v>3</v>
      </c>
      <c r="F256" t="s">
        <v>4267</v>
      </c>
      <c r="G256">
        <v>3</v>
      </c>
      <c r="H256">
        <v>7</v>
      </c>
      <c r="I256">
        <v>2</v>
      </c>
      <c r="J256">
        <v>1</v>
      </c>
      <c r="K256" t="s">
        <v>4268</v>
      </c>
      <c r="L256" t="s">
        <v>4269</v>
      </c>
    </row>
    <row r="257" spans="1:12">
      <c r="A257" t="s">
        <v>4270</v>
      </c>
      <c r="B257" t="s">
        <v>1</v>
      </c>
      <c r="D257" t="s">
        <v>15</v>
      </c>
      <c r="E257" t="s">
        <v>3</v>
      </c>
      <c r="F257" t="s">
        <v>4271</v>
      </c>
      <c r="G257">
        <v>5</v>
      </c>
      <c r="H257">
        <v>0</v>
      </c>
      <c r="I257">
        <v>0</v>
      </c>
      <c r="J257">
        <v>5</v>
      </c>
      <c r="K257" t="s">
        <v>4272</v>
      </c>
      <c r="L257" t="s">
        <v>11</v>
      </c>
    </row>
    <row r="258" spans="1:12">
      <c r="A258" t="s">
        <v>4273</v>
      </c>
      <c r="B258" t="s">
        <v>14</v>
      </c>
      <c r="C258" t="s">
        <v>2</v>
      </c>
      <c r="E258" t="s">
        <v>3</v>
      </c>
      <c r="F258" t="s">
        <v>4274</v>
      </c>
      <c r="G258">
        <v>16</v>
      </c>
      <c r="H258">
        <v>6</v>
      </c>
      <c r="I258">
        <v>4</v>
      </c>
      <c r="J258">
        <v>12</v>
      </c>
      <c r="K258" t="s">
        <v>4275</v>
      </c>
      <c r="L258" t="s">
        <v>4276</v>
      </c>
    </row>
    <row r="259" spans="1:12">
      <c r="A259" t="s">
        <v>4277</v>
      </c>
      <c r="B259" t="s">
        <v>14</v>
      </c>
      <c r="C259" t="s">
        <v>2</v>
      </c>
      <c r="E259" t="s">
        <v>3</v>
      </c>
      <c r="F259" t="s">
        <v>4278</v>
      </c>
      <c r="G259">
        <v>0</v>
      </c>
      <c r="H259">
        <v>0</v>
      </c>
      <c r="I259">
        <v>0</v>
      </c>
      <c r="J259">
        <v>0</v>
      </c>
      <c r="K259" t="s">
        <v>4025</v>
      </c>
      <c r="L259" t="s">
        <v>11</v>
      </c>
    </row>
    <row r="260" spans="1:12">
      <c r="A260" t="s">
        <v>4279</v>
      </c>
      <c r="B260" t="s">
        <v>14</v>
      </c>
      <c r="C260" t="s">
        <v>2</v>
      </c>
      <c r="E260" t="s">
        <v>3</v>
      </c>
      <c r="F260" t="s">
        <v>4280</v>
      </c>
      <c r="G260">
        <v>0</v>
      </c>
      <c r="H260">
        <v>0</v>
      </c>
      <c r="I260">
        <v>0</v>
      </c>
      <c r="J260">
        <v>0</v>
      </c>
      <c r="K260" t="s">
        <v>4025</v>
      </c>
      <c r="L260" t="s">
        <v>11</v>
      </c>
    </row>
    <row r="261" spans="1:12">
      <c r="A261" t="s">
        <v>4281</v>
      </c>
      <c r="B261" t="s">
        <v>29</v>
      </c>
      <c r="C261" t="s">
        <v>2</v>
      </c>
      <c r="E261" t="s">
        <v>3</v>
      </c>
      <c r="F261" t="s">
        <v>4282</v>
      </c>
      <c r="G261">
        <v>0</v>
      </c>
      <c r="H261">
        <v>0</v>
      </c>
      <c r="I261">
        <v>0</v>
      </c>
      <c r="J261">
        <v>0</v>
      </c>
      <c r="K261" t="s">
        <v>4025</v>
      </c>
      <c r="L261" t="s">
        <v>11</v>
      </c>
    </row>
    <row r="262" spans="1:12">
      <c r="A262" t="s">
        <v>4283</v>
      </c>
      <c r="B262" t="s">
        <v>1</v>
      </c>
      <c r="C262" t="s">
        <v>2</v>
      </c>
      <c r="E262" t="s">
        <v>3</v>
      </c>
      <c r="F262" t="s">
        <v>4284</v>
      </c>
      <c r="G262">
        <v>0</v>
      </c>
      <c r="H262">
        <v>0</v>
      </c>
      <c r="I262">
        <v>0</v>
      </c>
      <c r="J262">
        <v>0</v>
      </c>
      <c r="K262" t="s">
        <v>4025</v>
      </c>
      <c r="L262" t="s">
        <v>11</v>
      </c>
    </row>
    <row r="263" spans="1:12">
      <c r="A263" t="s">
        <v>4285</v>
      </c>
      <c r="B263" t="s">
        <v>14</v>
      </c>
      <c r="C263" t="s">
        <v>2</v>
      </c>
      <c r="E263" t="s">
        <v>3</v>
      </c>
      <c r="F263" t="s">
        <v>4286</v>
      </c>
      <c r="G263">
        <v>11</v>
      </c>
      <c r="H263">
        <v>19</v>
      </c>
      <c r="I263">
        <v>10</v>
      </c>
      <c r="J263">
        <v>1</v>
      </c>
      <c r="K263" t="s">
        <v>4287</v>
      </c>
      <c r="L263" t="s">
        <v>4288</v>
      </c>
    </row>
    <row r="264" spans="1:12">
      <c r="A264" t="s">
        <v>4289</v>
      </c>
      <c r="B264" t="s">
        <v>14</v>
      </c>
      <c r="D264" t="s">
        <v>15</v>
      </c>
      <c r="E264" t="s">
        <v>3</v>
      </c>
      <c r="F264" t="s">
        <v>4290</v>
      </c>
      <c r="G264">
        <v>4</v>
      </c>
      <c r="H264">
        <v>1</v>
      </c>
      <c r="I264">
        <v>1</v>
      </c>
      <c r="J264">
        <v>3</v>
      </c>
      <c r="K264" t="s">
        <v>4291</v>
      </c>
      <c r="L264" t="s">
        <v>2803</v>
      </c>
    </row>
    <row r="265" spans="1:12">
      <c r="A265" t="s">
        <v>4292</v>
      </c>
      <c r="B265" t="s">
        <v>14</v>
      </c>
      <c r="C265" t="s">
        <v>2</v>
      </c>
      <c r="E265" t="s">
        <v>3</v>
      </c>
      <c r="F265" t="s">
        <v>4293</v>
      </c>
      <c r="G265">
        <v>4</v>
      </c>
      <c r="H265">
        <v>4</v>
      </c>
      <c r="I265">
        <v>1</v>
      </c>
      <c r="J265">
        <v>3</v>
      </c>
      <c r="K265" t="s">
        <v>4294</v>
      </c>
      <c r="L265" t="s">
        <v>2516</v>
      </c>
    </row>
    <row r="266" spans="1:12">
      <c r="A266" t="s">
        <v>4295</v>
      </c>
      <c r="B266" t="s">
        <v>1</v>
      </c>
      <c r="C266" t="s">
        <v>2</v>
      </c>
      <c r="E266" t="s">
        <v>3</v>
      </c>
      <c r="F266" t="s">
        <v>4296</v>
      </c>
      <c r="G266">
        <v>2</v>
      </c>
      <c r="H266">
        <v>1</v>
      </c>
      <c r="I266">
        <v>1</v>
      </c>
      <c r="J266">
        <v>1</v>
      </c>
      <c r="K266" t="s">
        <v>4297</v>
      </c>
      <c r="L266" t="s">
        <v>1656</v>
      </c>
    </row>
    <row r="267" spans="1:12">
      <c r="A267" t="s">
        <v>4298</v>
      </c>
      <c r="B267" t="s">
        <v>14</v>
      </c>
      <c r="C267" t="s">
        <v>2</v>
      </c>
      <c r="E267" t="s">
        <v>3</v>
      </c>
      <c r="F267" t="s">
        <v>4299</v>
      </c>
      <c r="G267">
        <v>4</v>
      </c>
      <c r="H267">
        <v>0</v>
      </c>
      <c r="I267">
        <v>0</v>
      </c>
      <c r="J267">
        <v>4</v>
      </c>
      <c r="K267" t="s">
        <v>4300</v>
      </c>
      <c r="L267" t="s">
        <v>11</v>
      </c>
    </row>
    <row r="268" spans="1:12">
      <c r="A268" t="s">
        <v>4301</v>
      </c>
      <c r="B268" t="s">
        <v>14</v>
      </c>
      <c r="C268" t="s">
        <v>2</v>
      </c>
      <c r="E268" t="s">
        <v>3</v>
      </c>
      <c r="F268" t="s">
        <v>4302</v>
      </c>
      <c r="G268">
        <v>7</v>
      </c>
      <c r="H268">
        <v>2</v>
      </c>
      <c r="I268">
        <v>2</v>
      </c>
      <c r="J268">
        <v>5</v>
      </c>
      <c r="K268" t="s">
        <v>4303</v>
      </c>
      <c r="L268" t="s">
        <v>4304</v>
      </c>
    </row>
    <row r="269" spans="1:12">
      <c r="A269" t="s">
        <v>4305</v>
      </c>
      <c r="B269" t="s">
        <v>1</v>
      </c>
      <c r="C269" t="s">
        <v>2</v>
      </c>
      <c r="E269" t="s">
        <v>3</v>
      </c>
      <c r="F269" t="s">
        <v>4306</v>
      </c>
      <c r="G269">
        <v>6</v>
      </c>
      <c r="H269">
        <v>3</v>
      </c>
      <c r="I269">
        <v>3</v>
      </c>
      <c r="J269">
        <v>3</v>
      </c>
      <c r="K269" t="s">
        <v>4307</v>
      </c>
      <c r="L269" t="s">
        <v>4308</v>
      </c>
    </row>
    <row r="270" spans="1:12">
      <c r="A270" t="s">
        <v>4309</v>
      </c>
      <c r="B270" t="s">
        <v>14</v>
      </c>
      <c r="C270" t="s">
        <v>2</v>
      </c>
      <c r="E270" t="s">
        <v>3</v>
      </c>
      <c r="F270" t="s">
        <v>4310</v>
      </c>
      <c r="G270">
        <v>2</v>
      </c>
      <c r="H270">
        <v>2</v>
      </c>
      <c r="I270">
        <v>2</v>
      </c>
      <c r="J270">
        <v>0</v>
      </c>
      <c r="K270" t="s">
        <v>4311</v>
      </c>
      <c r="L270" t="s">
        <v>4312</v>
      </c>
    </row>
    <row r="271" spans="1:12">
      <c r="A271" t="s">
        <v>4313</v>
      </c>
      <c r="B271" t="s">
        <v>1</v>
      </c>
      <c r="C271" t="s">
        <v>2</v>
      </c>
      <c r="E271" t="s">
        <v>3</v>
      </c>
      <c r="F271" t="s">
        <v>4314</v>
      </c>
      <c r="G271">
        <v>2</v>
      </c>
      <c r="H271">
        <v>1</v>
      </c>
      <c r="I271">
        <v>1</v>
      </c>
      <c r="J271">
        <v>1</v>
      </c>
      <c r="K271" t="s">
        <v>4315</v>
      </c>
      <c r="L271" t="s">
        <v>1492</v>
      </c>
    </row>
    <row r="272" spans="1:12">
      <c r="A272" t="s">
        <v>4316</v>
      </c>
      <c r="B272" t="s">
        <v>1</v>
      </c>
      <c r="D272" t="s">
        <v>15</v>
      </c>
      <c r="E272" t="s">
        <v>3</v>
      </c>
      <c r="F272" t="s">
        <v>4317</v>
      </c>
      <c r="G272">
        <v>11</v>
      </c>
      <c r="H272">
        <v>0</v>
      </c>
      <c r="I272">
        <v>0</v>
      </c>
      <c r="J272">
        <v>11</v>
      </c>
      <c r="K272" t="s">
        <v>4318</v>
      </c>
      <c r="L272" t="s">
        <v>11</v>
      </c>
    </row>
    <row r="273" spans="1:12">
      <c r="A273" t="s">
        <v>4319</v>
      </c>
      <c r="B273" t="s">
        <v>1</v>
      </c>
      <c r="D273" t="s">
        <v>15</v>
      </c>
      <c r="E273" t="s">
        <v>3</v>
      </c>
      <c r="F273" t="s">
        <v>4320</v>
      </c>
      <c r="G273">
        <v>3</v>
      </c>
      <c r="H273">
        <v>0</v>
      </c>
      <c r="I273">
        <v>0</v>
      </c>
      <c r="J273">
        <v>3</v>
      </c>
      <c r="K273" t="s">
        <v>4321</v>
      </c>
      <c r="L273" t="s">
        <v>11</v>
      </c>
    </row>
    <row r="274" spans="1:12">
      <c r="A274" t="s">
        <v>4322</v>
      </c>
      <c r="B274" t="s">
        <v>14</v>
      </c>
      <c r="C274" t="s">
        <v>2</v>
      </c>
      <c r="E274" t="s">
        <v>3</v>
      </c>
      <c r="F274" t="s">
        <v>4323</v>
      </c>
      <c r="G274">
        <v>0</v>
      </c>
      <c r="H274">
        <v>0</v>
      </c>
      <c r="I274">
        <v>0</v>
      </c>
      <c r="J274">
        <v>0</v>
      </c>
      <c r="K274" t="s">
        <v>4025</v>
      </c>
      <c r="L274" t="s">
        <v>11</v>
      </c>
    </row>
    <row r="275" spans="1:12">
      <c r="A275" t="s">
        <v>4324</v>
      </c>
      <c r="B275" t="s">
        <v>14</v>
      </c>
      <c r="C275" t="s">
        <v>2</v>
      </c>
      <c r="E275" t="s">
        <v>3</v>
      </c>
      <c r="F275" t="s">
        <v>4325</v>
      </c>
      <c r="G275">
        <v>0</v>
      </c>
      <c r="H275">
        <v>0</v>
      </c>
      <c r="I275">
        <v>0</v>
      </c>
      <c r="J275">
        <v>0</v>
      </c>
      <c r="K275" t="s">
        <v>4025</v>
      </c>
      <c r="L275" t="s">
        <v>11</v>
      </c>
    </row>
    <row r="276" spans="1:12">
      <c r="A276" t="s">
        <v>4326</v>
      </c>
      <c r="B276" t="s">
        <v>29</v>
      </c>
      <c r="C276" t="s">
        <v>2</v>
      </c>
      <c r="E276" t="s">
        <v>3</v>
      </c>
      <c r="F276" t="s">
        <v>4327</v>
      </c>
      <c r="G276">
        <v>0</v>
      </c>
      <c r="H276">
        <v>0</v>
      </c>
      <c r="I276">
        <v>0</v>
      </c>
      <c r="J276">
        <v>0</v>
      </c>
      <c r="K276" t="s">
        <v>4025</v>
      </c>
      <c r="L276" t="s">
        <v>11</v>
      </c>
    </row>
    <row r="277" spans="1:12">
      <c r="A277" t="s">
        <v>4328</v>
      </c>
      <c r="B277" t="s">
        <v>14</v>
      </c>
      <c r="C277" t="s">
        <v>2</v>
      </c>
      <c r="E277" t="s">
        <v>3</v>
      </c>
      <c r="F277" t="s">
        <v>4329</v>
      </c>
      <c r="G277">
        <v>0</v>
      </c>
      <c r="H277">
        <v>0</v>
      </c>
      <c r="I277">
        <v>0</v>
      </c>
      <c r="J277">
        <v>0</v>
      </c>
      <c r="K277" t="s">
        <v>4025</v>
      </c>
      <c r="L277" t="s">
        <v>11</v>
      </c>
    </row>
    <row r="278" spans="1:12">
      <c r="A278" t="s">
        <v>4330</v>
      </c>
      <c r="B278" t="s">
        <v>14</v>
      </c>
      <c r="C278" t="s">
        <v>2</v>
      </c>
      <c r="E278" t="s">
        <v>3</v>
      </c>
      <c r="F278" t="s">
        <v>4331</v>
      </c>
      <c r="G278">
        <v>0</v>
      </c>
      <c r="H278">
        <v>0</v>
      </c>
      <c r="I278">
        <v>0</v>
      </c>
      <c r="J278">
        <v>0</v>
      </c>
      <c r="K278" t="s">
        <v>4025</v>
      </c>
      <c r="L278" t="s">
        <v>11</v>
      </c>
    </row>
    <row r="279" spans="1:12">
      <c r="A279" t="s">
        <v>4332</v>
      </c>
      <c r="B279" t="s">
        <v>14</v>
      </c>
      <c r="C279" t="s">
        <v>2</v>
      </c>
      <c r="E279" t="s">
        <v>3</v>
      </c>
      <c r="F279" t="s">
        <v>4333</v>
      </c>
      <c r="G279">
        <v>0</v>
      </c>
      <c r="H279">
        <v>0</v>
      </c>
      <c r="I279">
        <v>0</v>
      </c>
      <c r="J279">
        <v>0</v>
      </c>
      <c r="K279" t="s">
        <v>4025</v>
      </c>
      <c r="L279" t="s">
        <v>11</v>
      </c>
    </row>
    <row r="280" spans="1:12">
      <c r="A280" t="s">
        <v>4334</v>
      </c>
      <c r="B280" t="s">
        <v>14</v>
      </c>
      <c r="C280" t="s">
        <v>2</v>
      </c>
      <c r="E280" t="s">
        <v>3</v>
      </c>
      <c r="F280" t="s">
        <v>4335</v>
      </c>
      <c r="G280">
        <v>0</v>
      </c>
      <c r="H280">
        <v>0</v>
      </c>
      <c r="I280">
        <v>0</v>
      </c>
      <c r="J280">
        <v>0</v>
      </c>
      <c r="K280" t="s">
        <v>4025</v>
      </c>
      <c r="L280" t="s">
        <v>11</v>
      </c>
    </row>
    <row r="281" spans="1:12">
      <c r="A281" t="s">
        <v>4336</v>
      </c>
      <c r="B281" t="s">
        <v>14</v>
      </c>
      <c r="C281" t="s">
        <v>2</v>
      </c>
      <c r="E281" t="s">
        <v>3</v>
      </c>
      <c r="F281" t="s">
        <v>4337</v>
      </c>
      <c r="G281">
        <v>0</v>
      </c>
      <c r="H281">
        <v>0</v>
      </c>
      <c r="I281">
        <v>0</v>
      </c>
      <c r="J281">
        <v>0</v>
      </c>
      <c r="K281" t="s">
        <v>4025</v>
      </c>
      <c r="L281" t="s">
        <v>11</v>
      </c>
    </row>
    <row r="282" spans="1:12">
      <c r="A282" t="s">
        <v>4338</v>
      </c>
      <c r="B282" t="s">
        <v>1</v>
      </c>
      <c r="D282" t="s">
        <v>15</v>
      </c>
      <c r="E282" t="s">
        <v>3</v>
      </c>
      <c r="F282" t="s">
        <v>4339</v>
      </c>
      <c r="G282">
        <v>12</v>
      </c>
      <c r="H282">
        <v>8</v>
      </c>
      <c r="I282">
        <v>5</v>
      </c>
      <c r="J282">
        <v>7</v>
      </c>
      <c r="K282" t="s">
        <v>4340</v>
      </c>
      <c r="L282" t="s">
        <v>4341</v>
      </c>
    </row>
    <row r="283" spans="1:12">
      <c r="A283" t="s">
        <v>4342</v>
      </c>
      <c r="B283" t="s">
        <v>14</v>
      </c>
      <c r="D283" t="s">
        <v>15</v>
      </c>
      <c r="E283" t="s">
        <v>3</v>
      </c>
      <c r="F283" t="s">
        <v>4343</v>
      </c>
      <c r="G283">
        <v>12</v>
      </c>
      <c r="H283">
        <v>6</v>
      </c>
      <c r="I283">
        <v>3</v>
      </c>
      <c r="J283">
        <v>9</v>
      </c>
      <c r="K283" t="s">
        <v>4344</v>
      </c>
      <c r="L283" t="s">
        <v>4345</v>
      </c>
    </row>
    <row r="284" spans="1:12">
      <c r="A284" t="s">
        <v>4346</v>
      </c>
      <c r="B284" t="s">
        <v>14</v>
      </c>
      <c r="C284" t="s">
        <v>2</v>
      </c>
      <c r="E284" t="s">
        <v>3</v>
      </c>
      <c r="F284" t="s">
        <v>4347</v>
      </c>
      <c r="G284">
        <v>0</v>
      </c>
      <c r="H284">
        <v>0</v>
      </c>
      <c r="I284">
        <v>0</v>
      </c>
      <c r="J284">
        <v>0</v>
      </c>
      <c r="K284" t="s">
        <v>4025</v>
      </c>
      <c r="L284" t="s">
        <v>11</v>
      </c>
    </row>
    <row r="285" spans="1:12">
      <c r="A285" t="s">
        <v>4348</v>
      </c>
      <c r="B285" t="s">
        <v>14</v>
      </c>
      <c r="C285" t="s">
        <v>2</v>
      </c>
      <c r="E285" t="s">
        <v>3</v>
      </c>
      <c r="F285" t="s">
        <v>4349</v>
      </c>
      <c r="G285">
        <v>0</v>
      </c>
      <c r="H285">
        <v>0</v>
      </c>
      <c r="I285">
        <v>0</v>
      </c>
      <c r="J285">
        <v>0</v>
      </c>
      <c r="K285" t="s">
        <v>4025</v>
      </c>
      <c r="L285" t="s">
        <v>11</v>
      </c>
    </row>
    <row r="286" spans="1:12">
      <c r="A286" t="s">
        <v>4350</v>
      </c>
      <c r="B286" t="s">
        <v>1</v>
      </c>
      <c r="C286" t="s">
        <v>2</v>
      </c>
      <c r="E286" t="s">
        <v>3</v>
      </c>
      <c r="F286" t="s">
        <v>4351</v>
      </c>
      <c r="G286">
        <v>0</v>
      </c>
      <c r="H286">
        <v>0</v>
      </c>
      <c r="I286">
        <v>0</v>
      </c>
      <c r="J286">
        <v>0</v>
      </c>
      <c r="K286" t="s">
        <v>4025</v>
      </c>
      <c r="L286" t="s">
        <v>11</v>
      </c>
    </row>
    <row r="287" spans="1:12">
      <c r="A287" t="s">
        <v>4352</v>
      </c>
      <c r="B287" t="s">
        <v>1</v>
      </c>
      <c r="D287" t="s">
        <v>15</v>
      </c>
      <c r="E287" t="s">
        <v>3</v>
      </c>
      <c r="F287" t="s">
        <v>4353</v>
      </c>
      <c r="G287">
        <v>4</v>
      </c>
      <c r="H287">
        <v>3</v>
      </c>
      <c r="I287">
        <v>3</v>
      </c>
      <c r="J287">
        <v>1</v>
      </c>
      <c r="K287" t="s">
        <v>4354</v>
      </c>
      <c r="L287" t="s">
        <v>4355</v>
      </c>
    </row>
    <row r="288" spans="1:12">
      <c r="A288" t="s">
        <v>4356</v>
      </c>
      <c r="B288" t="s">
        <v>14</v>
      </c>
      <c r="D288" t="s">
        <v>15</v>
      </c>
      <c r="E288" t="s">
        <v>3</v>
      </c>
      <c r="F288" t="s">
        <v>4357</v>
      </c>
      <c r="G288">
        <v>5</v>
      </c>
      <c r="H288">
        <v>1</v>
      </c>
      <c r="I288">
        <v>0</v>
      </c>
      <c r="J288">
        <v>5</v>
      </c>
      <c r="K288" t="s">
        <v>4358</v>
      </c>
      <c r="L288" t="s">
        <v>2424</v>
      </c>
    </row>
    <row r="289" spans="1:12">
      <c r="A289" t="s">
        <v>4359</v>
      </c>
      <c r="B289" t="s">
        <v>1</v>
      </c>
      <c r="D289" t="s">
        <v>15</v>
      </c>
      <c r="E289" t="s">
        <v>3</v>
      </c>
      <c r="F289" t="s">
        <v>4360</v>
      </c>
      <c r="G289">
        <v>10</v>
      </c>
      <c r="H289">
        <v>2</v>
      </c>
      <c r="I289">
        <v>2</v>
      </c>
      <c r="J289">
        <v>8</v>
      </c>
      <c r="K289" t="s">
        <v>4361</v>
      </c>
      <c r="L289" t="s">
        <v>4362</v>
      </c>
    </row>
    <row r="290" spans="1:12">
      <c r="A290" t="s">
        <v>4363</v>
      </c>
      <c r="B290" t="s">
        <v>1</v>
      </c>
      <c r="D290" t="s">
        <v>15</v>
      </c>
      <c r="E290" t="s">
        <v>3</v>
      </c>
      <c r="F290" t="s">
        <v>4364</v>
      </c>
      <c r="G290">
        <v>4</v>
      </c>
      <c r="H290">
        <v>1</v>
      </c>
      <c r="I290">
        <v>1</v>
      </c>
      <c r="J290">
        <v>3</v>
      </c>
      <c r="K290" t="s">
        <v>4365</v>
      </c>
      <c r="L290" t="s">
        <v>4366</v>
      </c>
    </row>
    <row r="291" spans="1:12">
      <c r="A291" t="s">
        <v>4367</v>
      </c>
      <c r="B291" t="s">
        <v>1</v>
      </c>
      <c r="C291" t="s">
        <v>2</v>
      </c>
      <c r="E291" t="s">
        <v>3</v>
      </c>
      <c r="F291" t="s">
        <v>4368</v>
      </c>
      <c r="G291">
        <v>0</v>
      </c>
      <c r="H291">
        <v>0</v>
      </c>
      <c r="I291">
        <v>0</v>
      </c>
      <c r="J291">
        <v>0</v>
      </c>
      <c r="K291" t="s">
        <v>4025</v>
      </c>
      <c r="L291" t="s">
        <v>11</v>
      </c>
    </row>
    <row r="292" spans="1:12">
      <c r="A292" t="s">
        <v>4369</v>
      </c>
      <c r="B292" t="s">
        <v>29</v>
      </c>
      <c r="C292" t="s">
        <v>2</v>
      </c>
      <c r="E292" t="s">
        <v>3</v>
      </c>
      <c r="F292" t="s">
        <v>4370</v>
      </c>
      <c r="G292">
        <v>0</v>
      </c>
      <c r="H292">
        <v>0</v>
      </c>
      <c r="I292">
        <v>0</v>
      </c>
      <c r="J292">
        <v>0</v>
      </c>
      <c r="K292" t="s">
        <v>4025</v>
      </c>
      <c r="L292" t="s">
        <v>11</v>
      </c>
    </row>
    <row r="293" spans="1:12">
      <c r="A293" t="s">
        <v>4371</v>
      </c>
      <c r="B293" t="s">
        <v>14</v>
      </c>
      <c r="C293" t="s">
        <v>2</v>
      </c>
      <c r="E293" t="s">
        <v>3</v>
      </c>
      <c r="F293" t="s">
        <v>4372</v>
      </c>
      <c r="G293">
        <v>0</v>
      </c>
      <c r="H293">
        <v>0</v>
      </c>
      <c r="I293">
        <v>0</v>
      </c>
      <c r="J293">
        <v>0</v>
      </c>
      <c r="K293" t="s">
        <v>4025</v>
      </c>
      <c r="L293" t="s">
        <v>11</v>
      </c>
    </row>
    <row r="294" spans="1:12">
      <c r="A294" t="s">
        <v>4373</v>
      </c>
      <c r="B294" t="s">
        <v>14</v>
      </c>
      <c r="C294" t="s">
        <v>2</v>
      </c>
      <c r="E294" t="s">
        <v>3</v>
      </c>
      <c r="F294" t="s">
        <v>4374</v>
      </c>
      <c r="G294">
        <v>0</v>
      </c>
      <c r="H294">
        <v>0</v>
      </c>
      <c r="I294">
        <v>0</v>
      </c>
      <c r="J294">
        <v>0</v>
      </c>
      <c r="K294" t="s">
        <v>4025</v>
      </c>
      <c r="L294" t="s">
        <v>11</v>
      </c>
    </row>
    <row r="295" spans="1:12">
      <c r="A295" t="s">
        <v>4375</v>
      </c>
      <c r="B295" t="s">
        <v>29</v>
      </c>
      <c r="C295" t="s">
        <v>2</v>
      </c>
      <c r="E295" t="s">
        <v>3</v>
      </c>
      <c r="F295" t="s">
        <v>4376</v>
      </c>
      <c r="G295">
        <v>0</v>
      </c>
      <c r="H295">
        <v>0</v>
      </c>
      <c r="I295">
        <v>0</v>
      </c>
      <c r="J295">
        <v>0</v>
      </c>
      <c r="K295" t="s">
        <v>4025</v>
      </c>
      <c r="L295" t="s">
        <v>11</v>
      </c>
    </row>
    <row r="296" spans="1:12">
      <c r="A296" t="s">
        <v>4377</v>
      </c>
      <c r="B296" t="s">
        <v>29</v>
      </c>
      <c r="C296" t="s">
        <v>2</v>
      </c>
      <c r="E296" t="s">
        <v>3</v>
      </c>
      <c r="F296" t="s">
        <v>4378</v>
      </c>
      <c r="G296">
        <v>0</v>
      </c>
      <c r="H296">
        <v>0</v>
      </c>
      <c r="I296">
        <v>0</v>
      </c>
      <c r="J296">
        <v>0</v>
      </c>
      <c r="K296" t="s">
        <v>4025</v>
      </c>
      <c r="L296" t="s">
        <v>11</v>
      </c>
    </row>
    <row r="297" spans="1:12">
      <c r="A297" t="s">
        <v>4379</v>
      </c>
      <c r="B297" t="s">
        <v>14</v>
      </c>
      <c r="C297" t="s">
        <v>2</v>
      </c>
      <c r="E297" t="s">
        <v>3</v>
      </c>
      <c r="F297" t="s">
        <v>4380</v>
      </c>
      <c r="G297">
        <v>0</v>
      </c>
      <c r="H297">
        <v>0</v>
      </c>
      <c r="I297">
        <v>0</v>
      </c>
      <c r="J297">
        <v>0</v>
      </c>
      <c r="K297" t="s">
        <v>4025</v>
      </c>
      <c r="L297" t="s">
        <v>11</v>
      </c>
    </row>
    <row r="298" spans="1:12">
      <c r="A298" t="s">
        <v>4381</v>
      </c>
      <c r="B298" t="s">
        <v>14</v>
      </c>
      <c r="C298" t="s">
        <v>2</v>
      </c>
      <c r="E298" t="s">
        <v>3</v>
      </c>
      <c r="F298" t="s">
        <v>4382</v>
      </c>
      <c r="G298">
        <v>0</v>
      </c>
      <c r="H298">
        <v>0</v>
      </c>
      <c r="I298">
        <v>0</v>
      </c>
      <c r="J298">
        <v>0</v>
      </c>
      <c r="K298" t="s">
        <v>4025</v>
      </c>
      <c r="L298" t="s">
        <v>11</v>
      </c>
    </row>
    <row r="299" spans="1:12">
      <c r="A299" t="s">
        <v>4383</v>
      </c>
      <c r="B299" t="s">
        <v>14</v>
      </c>
      <c r="C299" t="s">
        <v>2</v>
      </c>
      <c r="E299" t="s">
        <v>3</v>
      </c>
      <c r="F299" t="s">
        <v>4384</v>
      </c>
      <c r="G299">
        <v>0</v>
      </c>
      <c r="H299">
        <v>0</v>
      </c>
      <c r="I299">
        <v>0</v>
      </c>
      <c r="J299">
        <v>0</v>
      </c>
      <c r="K299" t="s">
        <v>4025</v>
      </c>
      <c r="L299" t="s">
        <v>11</v>
      </c>
    </row>
    <row r="300" spans="1:12">
      <c r="A300" t="s">
        <v>4385</v>
      </c>
      <c r="B300" t="s">
        <v>14</v>
      </c>
      <c r="D300" t="s">
        <v>15</v>
      </c>
      <c r="E300" t="s">
        <v>3</v>
      </c>
      <c r="F300" t="s">
        <v>4386</v>
      </c>
      <c r="G300">
        <v>4</v>
      </c>
      <c r="H300">
        <v>2</v>
      </c>
      <c r="I300">
        <v>2</v>
      </c>
      <c r="J300">
        <v>2</v>
      </c>
      <c r="K300" t="s">
        <v>4387</v>
      </c>
      <c r="L300" t="s">
        <v>4388</v>
      </c>
    </row>
    <row r="301" spans="1:12">
      <c r="A301" t="s">
        <v>4389</v>
      </c>
      <c r="B301" t="s">
        <v>14</v>
      </c>
      <c r="D301" t="s">
        <v>15</v>
      </c>
      <c r="E301" t="s">
        <v>3</v>
      </c>
      <c r="F301" t="s">
        <v>4390</v>
      </c>
      <c r="G301">
        <v>6</v>
      </c>
      <c r="H301">
        <v>2</v>
      </c>
      <c r="I301">
        <v>2</v>
      </c>
      <c r="J301">
        <v>4</v>
      </c>
      <c r="K301" t="s">
        <v>4391</v>
      </c>
      <c r="L301" t="s">
        <v>4392</v>
      </c>
    </row>
    <row r="302" spans="1:12">
      <c r="A302" t="s">
        <v>4393</v>
      </c>
      <c r="B302" t="s">
        <v>1</v>
      </c>
      <c r="D302" t="s">
        <v>15</v>
      </c>
      <c r="E302" t="s">
        <v>3</v>
      </c>
      <c r="F302" t="s">
        <v>4394</v>
      </c>
      <c r="G302">
        <v>5</v>
      </c>
      <c r="H302">
        <v>1</v>
      </c>
      <c r="I302">
        <v>0</v>
      </c>
      <c r="J302">
        <v>5</v>
      </c>
      <c r="K302" t="s">
        <v>4395</v>
      </c>
      <c r="L302" t="s">
        <v>4396</v>
      </c>
    </row>
    <row r="303" spans="1:12">
      <c r="A303" t="s">
        <v>4397</v>
      </c>
      <c r="B303" t="s">
        <v>1</v>
      </c>
      <c r="C303" t="s">
        <v>2</v>
      </c>
      <c r="E303" t="s">
        <v>3</v>
      </c>
      <c r="F303" t="s">
        <v>4398</v>
      </c>
      <c r="G303">
        <v>0</v>
      </c>
      <c r="H303">
        <v>0</v>
      </c>
      <c r="I303">
        <v>0</v>
      </c>
      <c r="J303">
        <v>0</v>
      </c>
      <c r="K303" t="s">
        <v>4025</v>
      </c>
      <c r="L303" t="s">
        <v>11</v>
      </c>
    </row>
    <row r="304" spans="1:12">
      <c r="A304" t="s">
        <v>4399</v>
      </c>
      <c r="B304" t="s">
        <v>14</v>
      </c>
      <c r="C304" t="s">
        <v>2</v>
      </c>
      <c r="E304" t="s">
        <v>3</v>
      </c>
      <c r="F304" t="s">
        <v>4400</v>
      </c>
      <c r="G304">
        <v>0</v>
      </c>
      <c r="H304">
        <v>0</v>
      </c>
      <c r="I304">
        <v>0</v>
      </c>
      <c r="J304">
        <v>0</v>
      </c>
      <c r="K304" t="s">
        <v>4025</v>
      </c>
      <c r="L304" t="s">
        <v>11</v>
      </c>
    </row>
    <row r="305" spans="1:12">
      <c r="A305" t="s">
        <v>4401</v>
      </c>
      <c r="B305" t="s">
        <v>14</v>
      </c>
      <c r="D305" t="s">
        <v>15</v>
      </c>
      <c r="E305" t="s">
        <v>3</v>
      </c>
      <c r="F305" t="s">
        <v>4402</v>
      </c>
      <c r="G305">
        <v>4</v>
      </c>
      <c r="H305">
        <v>0</v>
      </c>
      <c r="I305">
        <v>0</v>
      </c>
      <c r="J305">
        <v>4</v>
      </c>
      <c r="K305" t="s">
        <v>4403</v>
      </c>
      <c r="L305" t="s">
        <v>11</v>
      </c>
    </row>
    <row r="306" spans="1:12">
      <c r="A306" t="s">
        <v>4404</v>
      </c>
      <c r="B306" t="s">
        <v>1</v>
      </c>
      <c r="D306" t="s">
        <v>15</v>
      </c>
      <c r="E306" t="s">
        <v>3</v>
      </c>
      <c r="F306" t="s">
        <v>4405</v>
      </c>
      <c r="G306">
        <v>3</v>
      </c>
      <c r="H306">
        <v>1</v>
      </c>
      <c r="I306">
        <v>1</v>
      </c>
      <c r="J306">
        <v>2</v>
      </c>
      <c r="K306" t="s">
        <v>4406</v>
      </c>
      <c r="L306" t="s">
        <v>4407</v>
      </c>
    </row>
    <row r="307" spans="1:12">
      <c r="A307" t="s">
        <v>4408</v>
      </c>
      <c r="B307" t="s">
        <v>14</v>
      </c>
      <c r="C307" t="s">
        <v>2</v>
      </c>
      <c r="E307" t="s">
        <v>3</v>
      </c>
      <c r="F307" t="s">
        <v>4409</v>
      </c>
      <c r="G307">
        <v>8</v>
      </c>
      <c r="H307">
        <v>0</v>
      </c>
      <c r="I307">
        <v>0</v>
      </c>
      <c r="J307">
        <v>8</v>
      </c>
      <c r="K307" t="s">
        <v>4410</v>
      </c>
      <c r="L307" t="s">
        <v>11</v>
      </c>
    </row>
    <row r="308" spans="1:12">
      <c r="A308" t="s">
        <v>4411</v>
      </c>
      <c r="B308" t="s">
        <v>1</v>
      </c>
      <c r="D308" t="s">
        <v>15</v>
      </c>
      <c r="E308" t="s">
        <v>3</v>
      </c>
      <c r="F308" t="s">
        <v>4412</v>
      </c>
      <c r="G308">
        <v>4</v>
      </c>
      <c r="H308">
        <v>2</v>
      </c>
      <c r="I308">
        <v>2</v>
      </c>
      <c r="J308">
        <v>2</v>
      </c>
      <c r="K308" t="s">
        <v>4413</v>
      </c>
      <c r="L308" t="s">
        <v>4414</v>
      </c>
    </row>
    <row r="309" spans="1:12">
      <c r="A309" t="s">
        <v>4415</v>
      </c>
      <c r="B309" t="s">
        <v>14</v>
      </c>
      <c r="C309" t="s">
        <v>2</v>
      </c>
      <c r="E309" t="s">
        <v>3</v>
      </c>
      <c r="F309" t="s">
        <v>4416</v>
      </c>
      <c r="G309">
        <v>7</v>
      </c>
      <c r="H309">
        <v>7</v>
      </c>
      <c r="I309">
        <v>6</v>
      </c>
      <c r="J309">
        <v>1</v>
      </c>
      <c r="K309" t="s">
        <v>4417</v>
      </c>
      <c r="L309" t="s">
        <v>4418</v>
      </c>
    </row>
    <row r="310" spans="1:12">
      <c r="A310" t="s">
        <v>4419</v>
      </c>
      <c r="B310" t="s">
        <v>14</v>
      </c>
      <c r="D310" t="s">
        <v>15</v>
      </c>
      <c r="E310" t="s">
        <v>3</v>
      </c>
      <c r="F310" t="s">
        <v>4420</v>
      </c>
      <c r="G310">
        <v>4</v>
      </c>
      <c r="H310">
        <v>2</v>
      </c>
      <c r="I310">
        <v>2</v>
      </c>
      <c r="J310">
        <v>2</v>
      </c>
      <c r="K310" t="s">
        <v>4421</v>
      </c>
      <c r="L310" t="s">
        <v>4422</v>
      </c>
    </row>
    <row r="311" spans="1:12">
      <c r="A311" t="s">
        <v>4423</v>
      </c>
      <c r="B311" t="s">
        <v>14</v>
      </c>
      <c r="C311" t="s">
        <v>2</v>
      </c>
      <c r="E311" t="s">
        <v>3</v>
      </c>
      <c r="F311" t="s">
        <v>4424</v>
      </c>
      <c r="G311">
        <v>3</v>
      </c>
      <c r="H311">
        <v>4</v>
      </c>
      <c r="I311">
        <v>2</v>
      </c>
      <c r="J311">
        <v>1</v>
      </c>
      <c r="K311" t="s">
        <v>4425</v>
      </c>
      <c r="L311" t="s">
        <v>4426</v>
      </c>
    </row>
    <row r="312" spans="1:12">
      <c r="A312" t="s">
        <v>4427</v>
      </c>
      <c r="B312" t="s">
        <v>1</v>
      </c>
      <c r="D312" t="s">
        <v>15</v>
      </c>
      <c r="E312" t="s">
        <v>3</v>
      </c>
      <c r="F312" t="s">
        <v>4428</v>
      </c>
      <c r="G312">
        <v>4</v>
      </c>
      <c r="H312">
        <v>2</v>
      </c>
      <c r="I312">
        <v>1</v>
      </c>
      <c r="J312">
        <v>3</v>
      </c>
      <c r="K312" t="s">
        <v>4429</v>
      </c>
      <c r="L312" t="s">
        <v>4430</v>
      </c>
    </row>
    <row r="313" spans="1:12">
      <c r="A313" t="s">
        <v>4431</v>
      </c>
      <c r="B313" t="s">
        <v>14</v>
      </c>
      <c r="D313" t="s">
        <v>15</v>
      </c>
      <c r="E313" t="s">
        <v>3</v>
      </c>
      <c r="F313" t="s">
        <v>4432</v>
      </c>
      <c r="G313">
        <v>7</v>
      </c>
      <c r="H313">
        <v>0</v>
      </c>
      <c r="I313">
        <v>0</v>
      </c>
      <c r="J313">
        <v>7</v>
      </c>
      <c r="K313" t="s">
        <v>4433</v>
      </c>
      <c r="L313" t="s">
        <v>11</v>
      </c>
    </row>
    <row r="314" spans="1:12">
      <c r="A314" t="s">
        <v>4434</v>
      </c>
      <c r="B314" t="s">
        <v>14</v>
      </c>
      <c r="D314" t="s">
        <v>15</v>
      </c>
      <c r="E314" t="s">
        <v>3</v>
      </c>
      <c r="F314" t="s">
        <v>4435</v>
      </c>
      <c r="G314">
        <v>5</v>
      </c>
      <c r="H314">
        <v>1</v>
      </c>
      <c r="I314">
        <v>1</v>
      </c>
      <c r="J314">
        <v>4</v>
      </c>
      <c r="K314" t="s">
        <v>4436</v>
      </c>
      <c r="L314" t="s">
        <v>3017</v>
      </c>
    </row>
    <row r="315" spans="1:12">
      <c r="A315" t="s">
        <v>4437</v>
      </c>
      <c r="B315" t="s">
        <v>29</v>
      </c>
      <c r="C315" t="s">
        <v>2</v>
      </c>
      <c r="E315" t="s">
        <v>3</v>
      </c>
      <c r="F315" t="s">
        <v>4438</v>
      </c>
      <c r="G315">
        <v>0</v>
      </c>
      <c r="H315">
        <v>0</v>
      </c>
      <c r="I315">
        <v>0</v>
      </c>
      <c r="J315">
        <v>0</v>
      </c>
      <c r="K315" t="s">
        <v>4025</v>
      </c>
      <c r="L315" t="s">
        <v>11</v>
      </c>
    </row>
    <row r="316" spans="1:12">
      <c r="A316" t="s">
        <v>4439</v>
      </c>
      <c r="B316" t="s">
        <v>14</v>
      </c>
      <c r="C316" t="s">
        <v>2</v>
      </c>
      <c r="E316" t="s">
        <v>3</v>
      </c>
      <c r="F316" t="s">
        <v>4440</v>
      </c>
      <c r="G316">
        <v>0</v>
      </c>
      <c r="H316">
        <v>0</v>
      </c>
      <c r="I316">
        <v>0</v>
      </c>
      <c r="J316">
        <v>0</v>
      </c>
      <c r="K316" t="s">
        <v>4025</v>
      </c>
      <c r="L316" t="s">
        <v>11</v>
      </c>
    </row>
    <row r="317" spans="1:12">
      <c r="A317" t="s">
        <v>4441</v>
      </c>
      <c r="B317" t="s">
        <v>14</v>
      </c>
      <c r="D317" t="s">
        <v>15</v>
      </c>
      <c r="E317" t="s">
        <v>3</v>
      </c>
      <c r="F317" t="s">
        <v>4442</v>
      </c>
      <c r="G317">
        <v>2</v>
      </c>
      <c r="H317">
        <v>3</v>
      </c>
      <c r="I317">
        <v>2</v>
      </c>
      <c r="J317">
        <v>0</v>
      </c>
      <c r="K317" t="s">
        <v>4443</v>
      </c>
      <c r="L317" t="s">
        <v>4444</v>
      </c>
    </row>
    <row r="318" spans="1:12">
      <c r="A318" t="s">
        <v>4445</v>
      </c>
      <c r="B318" t="s">
        <v>29</v>
      </c>
      <c r="C318" t="s">
        <v>2</v>
      </c>
      <c r="E318" t="s">
        <v>3</v>
      </c>
      <c r="F318" t="s">
        <v>4446</v>
      </c>
      <c r="G318">
        <v>0</v>
      </c>
      <c r="H318">
        <v>0</v>
      </c>
      <c r="I318">
        <v>0</v>
      </c>
      <c r="J318">
        <v>0</v>
      </c>
      <c r="K318" t="s">
        <v>4025</v>
      </c>
      <c r="L318" t="s">
        <v>11</v>
      </c>
    </row>
    <row r="319" spans="1:12">
      <c r="A319" t="s">
        <v>4447</v>
      </c>
      <c r="B319" t="s">
        <v>29</v>
      </c>
      <c r="C319" t="s">
        <v>2</v>
      </c>
      <c r="E319" t="s">
        <v>3</v>
      </c>
      <c r="F319" t="s">
        <v>4448</v>
      </c>
      <c r="G319">
        <v>0</v>
      </c>
      <c r="H319">
        <v>0</v>
      </c>
      <c r="I319">
        <v>0</v>
      </c>
      <c r="J319">
        <v>0</v>
      </c>
      <c r="K319" t="s">
        <v>4025</v>
      </c>
      <c r="L319" t="s">
        <v>11</v>
      </c>
    </row>
    <row r="320" spans="1:12">
      <c r="A320" t="s">
        <v>4449</v>
      </c>
      <c r="B320" t="s">
        <v>14</v>
      </c>
      <c r="C320" t="s">
        <v>2</v>
      </c>
      <c r="E320" t="s">
        <v>3</v>
      </c>
      <c r="F320" t="s">
        <v>4450</v>
      </c>
      <c r="G320">
        <v>0</v>
      </c>
      <c r="H320">
        <v>0</v>
      </c>
      <c r="I320">
        <v>0</v>
      </c>
      <c r="J320">
        <v>0</v>
      </c>
      <c r="K320" t="s">
        <v>4025</v>
      </c>
      <c r="L320" t="s">
        <v>11</v>
      </c>
    </row>
    <row r="321" spans="1:12">
      <c r="A321" t="s">
        <v>4451</v>
      </c>
      <c r="B321" t="s">
        <v>29</v>
      </c>
      <c r="C321" t="s">
        <v>2</v>
      </c>
      <c r="E321" t="s">
        <v>3</v>
      </c>
      <c r="F321" t="s">
        <v>4452</v>
      </c>
      <c r="G321">
        <v>0</v>
      </c>
      <c r="H321">
        <v>0</v>
      </c>
      <c r="I321">
        <v>0</v>
      </c>
      <c r="J321">
        <v>0</v>
      </c>
      <c r="K321" t="s">
        <v>4025</v>
      </c>
      <c r="L321" t="s">
        <v>11</v>
      </c>
    </row>
    <row r="322" spans="1:12">
      <c r="A322" t="s">
        <v>4453</v>
      </c>
      <c r="B322" t="s">
        <v>14</v>
      </c>
      <c r="C322" t="s">
        <v>2</v>
      </c>
      <c r="E322" t="s">
        <v>3</v>
      </c>
      <c r="F322" t="s">
        <v>4454</v>
      </c>
      <c r="G322">
        <v>0</v>
      </c>
      <c r="H322">
        <v>0</v>
      </c>
      <c r="I322">
        <v>0</v>
      </c>
      <c r="J322">
        <v>0</v>
      </c>
      <c r="K322" t="s">
        <v>4025</v>
      </c>
      <c r="L322" t="s">
        <v>11</v>
      </c>
    </row>
    <row r="323" spans="1:12">
      <c r="A323" t="s">
        <v>4455</v>
      </c>
      <c r="B323" t="s">
        <v>1</v>
      </c>
      <c r="C323" t="s">
        <v>2</v>
      </c>
      <c r="E323" t="s">
        <v>3</v>
      </c>
      <c r="F323" t="s">
        <v>4456</v>
      </c>
      <c r="G323">
        <v>0</v>
      </c>
      <c r="H323">
        <v>0</v>
      </c>
      <c r="I323">
        <v>0</v>
      </c>
      <c r="J323">
        <v>0</v>
      </c>
      <c r="K323" t="s">
        <v>4025</v>
      </c>
      <c r="L323" t="s">
        <v>11</v>
      </c>
    </row>
    <row r="324" spans="1:12">
      <c r="A324" t="s">
        <v>4457</v>
      </c>
      <c r="B324" t="s">
        <v>14</v>
      </c>
      <c r="C324" t="s">
        <v>2</v>
      </c>
      <c r="E324" t="s">
        <v>3</v>
      </c>
      <c r="F324" t="s">
        <v>4458</v>
      </c>
      <c r="G324">
        <v>0</v>
      </c>
      <c r="H324">
        <v>0</v>
      </c>
      <c r="I324">
        <v>0</v>
      </c>
      <c r="J324">
        <v>0</v>
      </c>
      <c r="K324" t="s">
        <v>4025</v>
      </c>
      <c r="L324" t="s">
        <v>11</v>
      </c>
    </row>
    <row r="325" spans="1:12">
      <c r="A325" t="s">
        <v>4459</v>
      </c>
      <c r="B325" t="s">
        <v>29</v>
      </c>
      <c r="C325" t="s">
        <v>2</v>
      </c>
      <c r="E325" t="s">
        <v>3</v>
      </c>
      <c r="F325" t="s">
        <v>4460</v>
      </c>
      <c r="G325">
        <v>0</v>
      </c>
      <c r="H325">
        <v>0</v>
      </c>
      <c r="I325">
        <v>0</v>
      </c>
      <c r="J325">
        <v>0</v>
      </c>
      <c r="K325" t="s">
        <v>4025</v>
      </c>
      <c r="L325" t="s">
        <v>11</v>
      </c>
    </row>
    <row r="326" spans="1:12">
      <c r="A326" t="s">
        <v>4461</v>
      </c>
      <c r="B326" t="s">
        <v>1</v>
      </c>
      <c r="D326" t="s">
        <v>15</v>
      </c>
      <c r="E326" t="s">
        <v>3</v>
      </c>
      <c r="F326" t="s">
        <v>4462</v>
      </c>
      <c r="G326">
        <v>4</v>
      </c>
      <c r="H326">
        <v>3</v>
      </c>
      <c r="I326">
        <v>3</v>
      </c>
      <c r="J326">
        <v>1</v>
      </c>
      <c r="K326" t="s">
        <v>4463</v>
      </c>
      <c r="L326" t="s">
        <v>4464</v>
      </c>
    </row>
    <row r="327" spans="1:12">
      <c r="A327" t="s">
        <v>4465</v>
      </c>
      <c r="B327" t="s">
        <v>14</v>
      </c>
      <c r="D327" t="s">
        <v>15</v>
      </c>
      <c r="E327" t="s">
        <v>3</v>
      </c>
      <c r="F327" t="s">
        <v>4466</v>
      </c>
      <c r="G327">
        <v>4</v>
      </c>
      <c r="H327">
        <v>3</v>
      </c>
      <c r="I327">
        <v>0</v>
      </c>
      <c r="J327">
        <v>4</v>
      </c>
      <c r="K327" t="s">
        <v>4467</v>
      </c>
      <c r="L327" t="s">
        <v>4468</v>
      </c>
    </row>
    <row r="328" spans="1:12">
      <c r="A328" t="s">
        <v>4469</v>
      </c>
      <c r="B328" t="s">
        <v>29</v>
      </c>
      <c r="C328" t="s">
        <v>2</v>
      </c>
      <c r="E328" t="s">
        <v>3</v>
      </c>
      <c r="F328" t="s">
        <v>4470</v>
      </c>
      <c r="G328">
        <v>0</v>
      </c>
      <c r="H328">
        <v>1</v>
      </c>
      <c r="I328">
        <v>0</v>
      </c>
      <c r="J328">
        <v>0</v>
      </c>
      <c r="K328" t="s">
        <v>4025</v>
      </c>
      <c r="L328" t="s">
        <v>3036</v>
      </c>
    </row>
    <row r="329" spans="1:12">
      <c r="A329" t="s">
        <v>4471</v>
      </c>
      <c r="B329" t="s">
        <v>14</v>
      </c>
      <c r="D329" t="s">
        <v>15</v>
      </c>
      <c r="E329" t="s">
        <v>3</v>
      </c>
      <c r="F329" t="s">
        <v>4472</v>
      </c>
      <c r="G329">
        <v>6</v>
      </c>
      <c r="H329">
        <v>1</v>
      </c>
      <c r="I329">
        <v>1</v>
      </c>
      <c r="J329">
        <v>5</v>
      </c>
      <c r="K329" t="s">
        <v>4473</v>
      </c>
      <c r="L329" t="s">
        <v>4474</v>
      </c>
    </row>
    <row r="330" spans="1:12">
      <c r="A330" t="s">
        <v>4475</v>
      </c>
      <c r="B330" t="s">
        <v>14</v>
      </c>
      <c r="D330" t="s">
        <v>15</v>
      </c>
      <c r="E330" t="s">
        <v>3</v>
      </c>
      <c r="F330" t="s">
        <v>4476</v>
      </c>
      <c r="G330">
        <v>3</v>
      </c>
      <c r="H330">
        <v>2</v>
      </c>
      <c r="I330">
        <v>2</v>
      </c>
      <c r="J330">
        <v>1</v>
      </c>
      <c r="K330" t="s">
        <v>4477</v>
      </c>
      <c r="L330" t="s">
        <v>3003</v>
      </c>
    </row>
    <row r="331" spans="1:12">
      <c r="A331" t="s">
        <v>4478</v>
      </c>
      <c r="B331" t="s">
        <v>1</v>
      </c>
      <c r="D331" t="s">
        <v>15</v>
      </c>
      <c r="E331" t="s">
        <v>3</v>
      </c>
      <c r="F331" t="s">
        <v>4479</v>
      </c>
      <c r="G331">
        <v>4</v>
      </c>
      <c r="H331">
        <v>0</v>
      </c>
      <c r="I331">
        <v>0</v>
      </c>
      <c r="J331">
        <v>4</v>
      </c>
      <c r="K331" t="s">
        <v>4480</v>
      </c>
      <c r="L331" t="s">
        <v>11</v>
      </c>
    </row>
    <row r="332" spans="1:12">
      <c r="A332" t="s">
        <v>4481</v>
      </c>
      <c r="B332" t="s">
        <v>1</v>
      </c>
      <c r="D332" t="s">
        <v>15</v>
      </c>
      <c r="E332" t="s">
        <v>3</v>
      </c>
      <c r="F332" t="s">
        <v>4482</v>
      </c>
      <c r="G332">
        <v>6</v>
      </c>
      <c r="H332">
        <v>4</v>
      </c>
      <c r="I332">
        <v>1</v>
      </c>
      <c r="J332">
        <v>5</v>
      </c>
      <c r="K332" t="s">
        <v>4483</v>
      </c>
      <c r="L332" t="s">
        <v>4484</v>
      </c>
    </row>
    <row r="333" spans="1:12">
      <c r="A333" t="s">
        <v>4485</v>
      </c>
      <c r="B333" t="s">
        <v>14</v>
      </c>
      <c r="C333" t="s">
        <v>2</v>
      </c>
      <c r="E333" t="s">
        <v>3</v>
      </c>
      <c r="F333" t="s">
        <v>4486</v>
      </c>
      <c r="G333">
        <v>3</v>
      </c>
      <c r="H333">
        <v>3</v>
      </c>
      <c r="I333">
        <v>2</v>
      </c>
      <c r="J333">
        <v>1</v>
      </c>
      <c r="K333" t="s">
        <v>4487</v>
      </c>
      <c r="L333" t="s">
        <v>4488</v>
      </c>
    </row>
    <row r="334" spans="1:12">
      <c r="A334" t="s">
        <v>4489</v>
      </c>
      <c r="B334" t="s">
        <v>14</v>
      </c>
      <c r="D334" t="s">
        <v>15</v>
      </c>
      <c r="E334" t="s">
        <v>3</v>
      </c>
      <c r="F334" t="s">
        <v>4490</v>
      </c>
      <c r="G334">
        <v>4</v>
      </c>
      <c r="H334">
        <v>2</v>
      </c>
      <c r="I334">
        <v>1</v>
      </c>
      <c r="J334">
        <v>3</v>
      </c>
      <c r="K334" t="s">
        <v>4491</v>
      </c>
      <c r="L334" t="s">
        <v>4492</v>
      </c>
    </row>
    <row r="335" spans="1:12">
      <c r="A335" t="s">
        <v>4493</v>
      </c>
      <c r="B335" t="s">
        <v>1</v>
      </c>
      <c r="D335" t="s">
        <v>15</v>
      </c>
      <c r="E335" t="s">
        <v>3</v>
      </c>
      <c r="F335" t="s">
        <v>4494</v>
      </c>
      <c r="G335">
        <v>7</v>
      </c>
      <c r="H335">
        <v>0</v>
      </c>
      <c r="I335">
        <v>0</v>
      </c>
      <c r="J335">
        <v>7</v>
      </c>
      <c r="K335" t="s">
        <v>4495</v>
      </c>
      <c r="L335" t="s">
        <v>11</v>
      </c>
    </row>
    <row r="336" spans="1:12">
      <c r="A336" t="s">
        <v>4496</v>
      </c>
      <c r="B336" t="s">
        <v>14</v>
      </c>
      <c r="C336" t="s">
        <v>2</v>
      </c>
      <c r="E336" t="s">
        <v>3</v>
      </c>
      <c r="F336" t="s">
        <v>4497</v>
      </c>
      <c r="G336">
        <v>5</v>
      </c>
      <c r="H336">
        <v>7</v>
      </c>
      <c r="I336">
        <v>4</v>
      </c>
      <c r="J336">
        <v>1</v>
      </c>
      <c r="K336" t="s">
        <v>4498</v>
      </c>
      <c r="L336" t="s">
        <v>4499</v>
      </c>
    </row>
    <row r="337" spans="1:12">
      <c r="A337" t="s">
        <v>4500</v>
      </c>
      <c r="B337" t="s">
        <v>1</v>
      </c>
      <c r="D337" t="s">
        <v>15</v>
      </c>
      <c r="E337" t="s">
        <v>3</v>
      </c>
      <c r="F337" t="s">
        <v>4501</v>
      </c>
      <c r="G337">
        <v>19</v>
      </c>
      <c r="H337">
        <v>5</v>
      </c>
      <c r="I337">
        <v>5</v>
      </c>
      <c r="J337">
        <v>14</v>
      </c>
      <c r="K337" t="s">
        <v>4502</v>
      </c>
      <c r="L337" t="s">
        <v>4503</v>
      </c>
    </row>
    <row r="338" spans="1:12">
      <c r="A338" t="s">
        <v>4504</v>
      </c>
      <c r="B338" t="s">
        <v>14</v>
      </c>
      <c r="D338" t="s">
        <v>15</v>
      </c>
      <c r="E338" t="s">
        <v>3</v>
      </c>
      <c r="F338" t="s">
        <v>4505</v>
      </c>
      <c r="G338">
        <v>4</v>
      </c>
      <c r="H338">
        <v>1</v>
      </c>
      <c r="I338">
        <v>1</v>
      </c>
      <c r="J338">
        <v>3</v>
      </c>
      <c r="K338" t="s">
        <v>4506</v>
      </c>
      <c r="L338" t="s">
        <v>345</v>
      </c>
    </row>
    <row r="339" spans="1:12">
      <c r="A339" t="s">
        <v>4507</v>
      </c>
      <c r="B339" t="s">
        <v>1</v>
      </c>
      <c r="D339" t="s">
        <v>15</v>
      </c>
      <c r="E339" t="s">
        <v>3</v>
      </c>
      <c r="F339" t="s">
        <v>4508</v>
      </c>
      <c r="G339">
        <v>2</v>
      </c>
      <c r="H339">
        <v>1</v>
      </c>
      <c r="I339">
        <v>1</v>
      </c>
      <c r="J339">
        <v>1</v>
      </c>
      <c r="K339" t="s">
        <v>4509</v>
      </c>
      <c r="L339" t="s">
        <v>3193</v>
      </c>
    </row>
    <row r="340" spans="1:12">
      <c r="A340" t="s">
        <v>4510</v>
      </c>
      <c r="B340" t="s">
        <v>14</v>
      </c>
      <c r="C340" t="s">
        <v>2</v>
      </c>
      <c r="E340" t="s">
        <v>3</v>
      </c>
      <c r="F340" t="s">
        <v>4511</v>
      </c>
      <c r="G340">
        <v>6</v>
      </c>
      <c r="H340">
        <v>1</v>
      </c>
      <c r="I340">
        <v>1</v>
      </c>
      <c r="J340">
        <v>5</v>
      </c>
      <c r="K340" t="s">
        <v>4512</v>
      </c>
      <c r="L340" t="s">
        <v>4513</v>
      </c>
    </row>
    <row r="341" spans="1:12">
      <c r="A341" t="s">
        <v>4514</v>
      </c>
      <c r="B341" t="s">
        <v>1</v>
      </c>
      <c r="C341" t="s">
        <v>2</v>
      </c>
      <c r="E341" t="s">
        <v>3</v>
      </c>
      <c r="F341" t="s">
        <v>4515</v>
      </c>
      <c r="G341">
        <v>0</v>
      </c>
      <c r="H341">
        <v>0</v>
      </c>
      <c r="I341">
        <v>0</v>
      </c>
      <c r="J341">
        <v>0</v>
      </c>
      <c r="K341" t="s">
        <v>4025</v>
      </c>
      <c r="L341" t="s">
        <v>11</v>
      </c>
    </row>
    <row r="342" spans="1:12">
      <c r="A342" t="s">
        <v>4516</v>
      </c>
      <c r="B342" t="s">
        <v>14</v>
      </c>
      <c r="C342" t="s">
        <v>2</v>
      </c>
      <c r="E342" t="s">
        <v>3</v>
      </c>
      <c r="F342" t="s">
        <v>4517</v>
      </c>
      <c r="G342">
        <v>0</v>
      </c>
      <c r="H342">
        <v>0</v>
      </c>
      <c r="I342">
        <v>0</v>
      </c>
      <c r="J342">
        <v>0</v>
      </c>
      <c r="K342" t="s">
        <v>4025</v>
      </c>
      <c r="L342" t="s">
        <v>11</v>
      </c>
    </row>
    <row r="343" spans="1:12">
      <c r="A343" t="s">
        <v>4518</v>
      </c>
      <c r="B343" t="s">
        <v>14</v>
      </c>
      <c r="C343" t="s">
        <v>2</v>
      </c>
      <c r="E343" t="s">
        <v>3</v>
      </c>
      <c r="F343" t="s">
        <v>4519</v>
      </c>
      <c r="G343">
        <v>0</v>
      </c>
      <c r="H343">
        <v>0</v>
      </c>
      <c r="I343">
        <v>0</v>
      </c>
      <c r="J343">
        <v>0</v>
      </c>
      <c r="K343" t="s">
        <v>4025</v>
      </c>
      <c r="L343" t="s">
        <v>11</v>
      </c>
    </row>
    <row r="344" spans="1:12">
      <c r="A344" t="s">
        <v>4520</v>
      </c>
      <c r="B344" t="s">
        <v>29</v>
      </c>
      <c r="C344" t="s">
        <v>2</v>
      </c>
      <c r="E344" t="s">
        <v>3</v>
      </c>
      <c r="F344" t="s">
        <v>4521</v>
      </c>
      <c r="G344">
        <v>0</v>
      </c>
      <c r="H344">
        <v>0</v>
      </c>
      <c r="I344">
        <v>0</v>
      </c>
      <c r="J344">
        <v>0</v>
      </c>
      <c r="K344" t="s">
        <v>4025</v>
      </c>
      <c r="L344" t="s">
        <v>11</v>
      </c>
    </row>
    <row r="345" spans="1:12">
      <c r="A345" t="s">
        <v>4522</v>
      </c>
      <c r="B345" t="s">
        <v>1</v>
      </c>
      <c r="C345" t="s">
        <v>2</v>
      </c>
      <c r="E345" t="s">
        <v>3</v>
      </c>
      <c r="F345" t="s">
        <v>4523</v>
      </c>
      <c r="G345">
        <v>0</v>
      </c>
      <c r="H345">
        <v>0</v>
      </c>
      <c r="I345">
        <v>0</v>
      </c>
      <c r="J345">
        <v>0</v>
      </c>
      <c r="K345" t="s">
        <v>4025</v>
      </c>
      <c r="L345" t="s">
        <v>11</v>
      </c>
    </row>
    <row r="346" spans="1:12">
      <c r="A346" t="s">
        <v>4524</v>
      </c>
      <c r="B346" t="s">
        <v>14</v>
      </c>
      <c r="C346" t="s">
        <v>2</v>
      </c>
      <c r="E346" t="s">
        <v>3</v>
      </c>
      <c r="F346" t="s">
        <v>4525</v>
      </c>
      <c r="G346">
        <v>0</v>
      </c>
      <c r="H346">
        <v>0</v>
      </c>
      <c r="I346">
        <v>0</v>
      </c>
      <c r="J346">
        <v>0</v>
      </c>
      <c r="K346" t="s">
        <v>4025</v>
      </c>
      <c r="L346" t="s">
        <v>11</v>
      </c>
    </row>
    <row r="347" spans="1:12">
      <c r="A347" t="s">
        <v>4526</v>
      </c>
      <c r="B347" t="s">
        <v>14</v>
      </c>
      <c r="C347" t="s">
        <v>2</v>
      </c>
      <c r="E347" t="s">
        <v>3</v>
      </c>
      <c r="F347" t="s">
        <v>4527</v>
      </c>
      <c r="G347">
        <v>0</v>
      </c>
      <c r="H347">
        <v>0</v>
      </c>
      <c r="I347">
        <v>0</v>
      </c>
      <c r="J347">
        <v>0</v>
      </c>
      <c r="K347" t="s">
        <v>4025</v>
      </c>
      <c r="L347" t="s">
        <v>11</v>
      </c>
    </row>
    <row r="348" spans="1:12">
      <c r="A348" t="s">
        <v>4528</v>
      </c>
      <c r="B348" t="s">
        <v>14</v>
      </c>
      <c r="C348" t="s">
        <v>2</v>
      </c>
      <c r="E348" t="s">
        <v>3</v>
      </c>
      <c r="F348" t="s">
        <v>4529</v>
      </c>
      <c r="G348">
        <v>0</v>
      </c>
      <c r="H348">
        <v>0</v>
      </c>
      <c r="I348">
        <v>0</v>
      </c>
      <c r="J348">
        <v>0</v>
      </c>
      <c r="K348" t="s">
        <v>4025</v>
      </c>
      <c r="L348" t="s">
        <v>11</v>
      </c>
    </row>
    <row r="349" spans="1:12">
      <c r="A349" t="s">
        <v>4530</v>
      </c>
      <c r="B349" t="s">
        <v>1</v>
      </c>
      <c r="C349" t="s">
        <v>2</v>
      </c>
      <c r="E349" t="s">
        <v>3</v>
      </c>
      <c r="F349" t="s">
        <v>4531</v>
      </c>
      <c r="G349">
        <v>0</v>
      </c>
      <c r="H349">
        <v>0</v>
      </c>
      <c r="I349">
        <v>0</v>
      </c>
      <c r="J349">
        <v>0</v>
      </c>
      <c r="K349" t="s">
        <v>4025</v>
      </c>
      <c r="L349" t="s">
        <v>11</v>
      </c>
    </row>
    <row r="350" spans="1:12">
      <c r="A350" t="s">
        <v>4532</v>
      </c>
      <c r="B350" t="s">
        <v>14</v>
      </c>
      <c r="C350" t="s">
        <v>2</v>
      </c>
      <c r="E350" t="s">
        <v>3</v>
      </c>
      <c r="F350" t="s">
        <v>4533</v>
      </c>
      <c r="G350">
        <v>0</v>
      </c>
      <c r="H350">
        <v>1</v>
      </c>
      <c r="I350">
        <v>0</v>
      </c>
      <c r="J350">
        <v>0</v>
      </c>
      <c r="K350" t="s">
        <v>4025</v>
      </c>
      <c r="L350" t="s">
        <v>4534</v>
      </c>
    </row>
    <row r="351" spans="1:12">
      <c r="A351" t="s">
        <v>4535</v>
      </c>
      <c r="B351" t="s">
        <v>1</v>
      </c>
      <c r="D351" t="s">
        <v>15</v>
      </c>
      <c r="E351" t="s">
        <v>3</v>
      </c>
      <c r="F351" t="s">
        <v>4536</v>
      </c>
      <c r="G351">
        <v>4</v>
      </c>
      <c r="H351">
        <v>1</v>
      </c>
      <c r="I351">
        <v>1</v>
      </c>
      <c r="J351">
        <v>3</v>
      </c>
      <c r="K351" t="s">
        <v>4537</v>
      </c>
      <c r="L351" t="s">
        <v>2623</v>
      </c>
    </row>
    <row r="352" spans="1:12">
      <c r="A352" t="s">
        <v>4538</v>
      </c>
      <c r="B352" t="s">
        <v>1</v>
      </c>
      <c r="D352" t="s">
        <v>15</v>
      </c>
      <c r="E352" t="s">
        <v>3</v>
      </c>
      <c r="F352" t="s">
        <v>4539</v>
      </c>
      <c r="G352">
        <v>5</v>
      </c>
      <c r="H352">
        <v>4</v>
      </c>
      <c r="I352">
        <v>4</v>
      </c>
      <c r="J352">
        <v>1</v>
      </c>
      <c r="K352" t="s">
        <v>4540</v>
      </c>
      <c r="L352" t="s">
        <v>4541</v>
      </c>
    </row>
    <row r="353" spans="1:12">
      <c r="A353" t="s">
        <v>4542</v>
      </c>
      <c r="B353" t="s">
        <v>1</v>
      </c>
      <c r="D353" t="s">
        <v>15</v>
      </c>
      <c r="E353" t="s">
        <v>3</v>
      </c>
      <c r="F353" t="s">
        <v>4543</v>
      </c>
      <c r="G353">
        <v>10</v>
      </c>
      <c r="H353">
        <v>3</v>
      </c>
      <c r="I353">
        <v>2</v>
      </c>
      <c r="J353">
        <v>8</v>
      </c>
      <c r="K353" t="s">
        <v>4544</v>
      </c>
      <c r="L353" t="s">
        <v>4545</v>
      </c>
    </row>
    <row r="354" spans="1:12">
      <c r="A354" t="s">
        <v>4546</v>
      </c>
      <c r="B354" t="s">
        <v>1</v>
      </c>
      <c r="D354" t="s">
        <v>15</v>
      </c>
      <c r="E354" t="s">
        <v>3</v>
      </c>
      <c r="F354" t="s">
        <v>4547</v>
      </c>
      <c r="G354">
        <v>8</v>
      </c>
      <c r="H354">
        <v>0</v>
      </c>
      <c r="I354">
        <v>0</v>
      </c>
      <c r="J354">
        <v>8</v>
      </c>
      <c r="K354" t="s">
        <v>4548</v>
      </c>
      <c r="L354" t="s">
        <v>11</v>
      </c>
    </row>
    <row r="355" spans="1:12">
      <c r="A355" t="s">
        <v>4549</v>
      </c>
      <c r="B355" t="s">
        <v>1</v>
      </c>
      <c r="D355" t="s">
        <v>15</v>
      </c>
      <c r="E355" t="s">
        <v>3</v>
      </c>
      <c r="F355" t="s">
        <v>4550</v>
      </c>
      <c r="G355">
        <v>4</v>
      </c>
      <c r="H355">
        <v>1</v>
      </c>
      <c r="I355">
        <v>1</v>
      </c>
      <c r="J355">
        <v>3</v>
      </c>
      <c r="K355" t="s">
        <v>4551</v>
      </c>
      <c r="L355" t="s">
        <v>4552</v>
      </c>
    </row>
    <row r="356" spans="1:12">
      <c r="A356" t="s">
        <v>4553</v>
      </c>
      <c r="B356" t="s">
        <v>14</v>
      </c>
      <c r="D356" t="s">
        <v>15</v>
      </c>
      <c r="E356" t="s">
        <v>3</v>
      </c>
      <c r="F356" t="s">
        <v>4554</v>
      </c>
      <c r="G356">
        <v>8</v>
      </c>
      <c r="H356">
        <v>3</v>
      </c>
      <c r="I356">
        <v>2</v>
      </c>
      <c r="J356">
        <v>6</v>
      </c>
      <c r="K356" t="s">
        <v>4555</v>
      </c>
      <c r="L356" t="s">
        <v>4556</v>
      </c>
    </row>
    <row r="357" spans="1:12">
      <c r="A357" t="s">
        <v>4557</v>
      </c>
      <c r="B357" t="s">
        <v>1</v>
      </c>
      <c r="D357" t="s">
        <v>15</v>
      </c>
      <c r="E357" t="s">
        <v>3</v>
      </c>
      <c r="F357" t="s">
        <v>4558</v>
      </c>
      <c r="G357">
        <v>10</v>
      </c>
      <c r="H357">
        <v>3</v>
      </c>
      <c r="I357">
        <v>3</v>
      </c>
      <c r="J357">
        <v>7</v>
      </c>
      <c r="K357" t="s">
        <v>4559</v>
      </c>
      <c r="L357" t="s">
        <v>4560</v>
      </c>
    </row>
    <row r="358" spans="1:12">
      <c r="A358" t="s">
        <v>4561</v>
      </c>
      <c r="B358" t="s">
        <v>14</v>
      </c>
      <c r="D358" t="s">
        <v>15</v>
      </c>
      <c r="E358" t="s">
        <v>3</v>
      </c>
      <c r="F358" t="s">
        <v>4562</v>
      </c>
      <c r="G358">
        <v>6</v>
      </c>
      <c r="H358">
        <v>0</v>
      </c>
      <c r="I358">
        <v>0</v>
      </c>
      <c r="J358">
        <v>6</v>
      </c>
      <c r="K358" t="s">
        <v>4563</v>
      </c>
      <c r="L358" t="s">
        <v>11</v>
      </c>
    </row>
    <row r="359" spans="1:12">
      <c r="A359" t="s">
        <v>4564</v>
      </c>
      <c r="B359" t="s">
        <v>14</v>
      </c>
      <c r="D359" t="s">
        <v>15</v>
      </c>
      <c r="E359" t="s">
        <v>3</v>
      </c>
      <c r="F359" t="s">
        <v>4565</v>
      </c>
      <c r="G359">
        <v>5</v>
      </c>
      <c r="H359">
        <v>0</v>
      </c>
      <c r="I359">
        <v>0</v>
      </c>
      <c r="J359">
        <v>5</v>
      </c>
      <c r="K359" t="s">
        <v>4566</v>
      </c>
      <c r="L359" t="s">
        <v>11</v>
      </c>
    </row>
    <row r="360" spans="1:12">
      <c r="A360" t="s">
        <v>4567</v>
      </c>
      <c r="B360" t="s">
        <v>14</v>
      </c>
      <c r="D360" t="s">
        <v>15</v>
      </c>
      <c r="E360" t="s">
        <v>3</v>
      </c>
      <c r="F360" t="s">
        <v>4568</v>
      </c>
      <c r="G360">
        <v>2</v>
      </c>
      <c r="H360">
        <v>1</v>
      </c>
      <c r="I360">
        <v>1</v>
      </c>
      <c r="J360">
        <v>1</v>
      </c>
      <c r="K360" t="s">
        <v>4569</v>
      </c>
      <c r="L360" t="s">
        <v>1193</v>
      </c>
    </row>
    <row r="361" spans="1:12">
      <c r="A361" t="s">
        <v>4570</v>
      </c>
      <c r="B361" t="s">
        <v>1</v>
      </c>
      <c r="D361" t="s">
        <v>15</v>
      </c>
      <c r="E361" t="s">
        <v>3</v>
      </c>
      <c r="F361" t="s">
        <v>4571</v>
      </c>
      <c r="G361">
        <v>7</v>
      </c>
      <c r="H361">
        <v>3</v>
      </c>
      <c r="I361">
        <v>3</v>
      </c>
      <c r="J361">
        <v>4</v>
      </c>
      <c r="K361" t="s">
        <v>4572</v>
      </c>
      <c r="L361" t="s">
        <v>4573</v>
      </c>
    </row>
    <row r="362" spans="1:12">
      <c r="A362" t="s">
        <v>4574</v>
      </c>
      <c r="B362" t="s">
        <v>14</v>
      </c>
      <c r="D362" t="s">
        <v>15</v>
      </c>
      <c r="E362" t="s">
        <v>3</v>
      </c>
      <c r="F362" t="s">
        <v>4575</v>
      </c>
      <c r="G362">
        <v>7</v>
      </c>
      <c r="H362">
        <v>3</v>
      </c>
      <c r="I362">
        <v>3</v>
      </c>
      <c r="J362">
        <v>4</v>
      </c>
      <c r="K362" t="s">
        <v>4576</v>
      </c>
      <c r="L362" t="s">
        <v>4577</v>
      </c>
    </row>
    <row r="363" spans="1:12">
      <c r="A363" t="s">
        <v>4578</v>
      </c>
      <c r="B363" t="s">
        <v>14</v>
      </c>
      <c r="D363" t="s">
        <v>15</v>
      </c>
      <c r="E363" t="s">
        <v>3</v>
      </c>
      <c r="F363" t="s">
        <v>4579</v>
      </c>
      <c r="G363">
        <v>7</v>
      </c>
      <c r="H363">
        <v>4</v>
      </c>
      <c r="I363">
        <v>4</v>
      </c>
      <c r="J363">
        <v>3</v>
      </c>
      <c r="K363" t="s">
        <v>4580</v>
      </c>
      <c r="L363" t="s">
        <v>4581</v>
      </c>
    </row>
    <row r="364" spans="1:12">
      <c r="A364" t="s">
        <v>4582</v>
      </c>
      <c r="B364" t="s">
        <v>14</v>
      </c>
      <c r="C364" t="s">
        <v>2</v>
      </c>
      <c r="E364" t="s">
        <v>3</v>
      </c>
      <c r="F364" t="s">
        <v>4583</v>
      </c>
      <c r="G364">
        <v>0</v>
      </c>
      <c r="H364">
        <v>0</v>
      </c>
      <c r="I364">
        <v>0</v>
      </c>
      <c r="J364">
        <v>0</v>
      </c>
      <c r="K364" t="s">
        <v>4025</v>
      </c>
      <c r="L364" t="s">
        <v>11</v>
      </c>
    </row>
    <row r="365" spans="1:12">
      <c r="A365" t="s">
        <v>4584</v>
      </c>
      <c r="B365" t="s">
        <v>29</v>
      </c>
      <c r="C365" t="s">
        <v>2</v>
      </c>
      <c r="E365" t="s">
        <v>3</v>
      </c>
      <c r="F365" t="s">
        <v>4585</v>
      </c>
      <c r="G365">
        <v>0</v>
      </c>
      <c r="H365">
        <v>0</v>
      </c>
      <c r="I365">
        <v>0</v>
      </c>
      <c r="J365">
        <v>0</v>
      </c>
      <c r="K365" t="s">
        <v>4025</v>
      </c>
      <c r="L365" t="s">
        <v>11</v>
      </c>
    </row>
    <row r="366" spans="1:12">
      <c r="A366" t="s">
        <v>4586</v>
      </c>
      <c r="B366" t="s">
        <v>1</v>
      </c>
      <c r="C366" t="s">
        <v>2</v>
      </c>
      <c r="E366" t="s">
        <v>3</v>
      </c>
      <c r="F366" t="s">
        <v>4587</v>
      </c>
      <c r="G366">
        <v>0</v>
      </c>
      <c r="H366">
        <v>0</v>
      </c>
      <c r="I366">
        <v>0</v>
      </c>
      <c r="J366">
        <v>0</v>
      </c>
      <c r="K366" t="s">
        <v>4025</v>
      </c>
      <c r="L366" t="s">
        <v>11</v>
      </c>
    </row>
    <row r="367" spans="1:12">
      <c r="A367" t="s">
        <v>4588</v>
      </c>
      <c r="B367" t="s">
        <v>14</v>
      </c>
      <c r="C367" t="s">
        <v>2</v>
      </c>
      <c r="E367" t="s">
        <v>3</v>
      </c>
      <c r="F367" t="s">
        <v>4589</v>
      </c>
      <c r="G367">
        <v>0</v>
      </c>
      <c r="H367">
        <v>0</v>
      </c>
      <c r="I367">
        <v>0</v>
      </c>
      <c r="J367">
        <v>0</v>
      </c>
      <c r="K367" t="s">
        <v>4025</v>
      </c>
      <c r="L367" t="s">
        <v>11</v>
      </c>
    </row>
    <row r="368" spans="1:12">
      <c r="A368" t="s">
        <v>4590</v>
      </c>
      <c r="B368" t="s">
        <v>1</v>
      </c>
      <c r="D368" t="s">
        <v>15</v>
      </c>
      <c r="E368" t="s">
        <v>3</v>
      </c>
      <c r="F368" t="s">
        <v>4591</v>
      </c>
      <c r="G368">
        <v>4</v>
      </c>
      <c r="H368">
        <v>0</v>
      </c>
      <c r="I368">
        <v>0</v>
      </c>
      <c r="J368">
        <v>4</v>
      </c>
      <c r="K368" t="s">
        <v>4592</v>
      </c>
      <c r="L368" t="s">
        <v>11</v>
      </c>
    </row>
    <row r="369" spans="1:12">
      <c r="A369" t="s">
        <v>4593</v>
      </c>
      <c r="B369" t="s">
        <v>14</v>
      </c>
      <c r="D369" t="s">
        <v>15</v>
      </c>
      <c r="E369" t="s">
        <v>3</v>
      </c>
      <c r="F369" t="s">
        <v>4594</v>
      </c>
      <c r="G369">
        <v>7</v>
      </c>
      <c r="H369">
        <v>0</v>
      </c>
      <c r="I369">
        <v>0</v>
      </c>
      <c r="J369">
        <v>7</v>
      </c>
      <c r="K369" t="s">
        <v>4595</v>
      </c>
      <c r="L369" t="s">
        <v>11</v>
      </c>
    </row>
    <row r="370" spans="1:12">
      <c r="A370" t="s">
        <v>4596</v>
      </c>
      <c r="B370" t="s">
        <v>14</v>
      </c>
      <c r="D370" t="s">
        <v>15</v>
      </c>
      <c r="E370" t="s">
        <v>3</v>
      </c>
      <c r="F370" t="s">
        <v>4597</v>
      </c>
      <c r="G370">
        <v>3</v>
      </c>
      <c r="H370">
        <v>2</v>
      </c>
      <c r="I370">
        <v>2</v>
      </c>
      <c r="J370">
        <v>1</v>
      </c>
      <c r="K370" t="s">
        <v>4598</v>
      </c>
      <c r="L370" t="s">
        <v>4599</v>
      </c>
    </row>
    <row r="371" spans="1:12">
      <c r="A371" t="s">
        <v>4600</v>
      </c>
      <c r="B371" t="s">
        <v>14</v>
      </c>
      <c r="C371" t="s">
        <v>2</v>
      </c>
      <c r="E371" t="s">
        <v>3</v>
      </c>
      <c r="F371" t="s">
        <v>4601</v>
      </c>
      <c r="G371">
        <v>0</v>
      </c>
      <c r="H371">
        <v>0</v>
      </c>
      <c r="I371">
        <v>0</v>
      </c>
      <c r="J371">
        <v>0</v>
      </c>
      <c r="K371" t="s">
        <v>4025</v>
      </c>
      <c r="L371" t="s">
        <v>11</v>
      </c>
    </row>
    <row r="372" spans="1:12">
      <c r="A372" t="s">
        <v>4602</v>
      </c>
      <c r="B372" t="s">
        <v>14</v>
      </c>
      <c r="C372" t="s">
        <v>2</v>
      </c>
      <c r="E372" t="s">
        <v>3</v>
      </c>
      <c r="F372" t="s">
        <v>4603</v>
      </c>
      <c r="G372">
        <v>0</v>
      </c>
      <c r="H372">
        <v>0</v>
      </c>
      <c r="I372">
        <v>0</v>
      </c>
      <c r="J372">
        <v>0</v>
      </c>
      <c r="K372" t="s">
        <v>4025</v>
      </c>
      <c r="L372" t="s">
        <v>11</v>
      </c>
    </row>
    <row r="373" spans="1:12">
      <c r="A373" t="s">
        <v>4604</v>
      </c>
      <c r="B373" t="s">
        <v>14</v>
      </c>
      <c r="C373" t="s">
        <v>2</v>
      </c>
      <c r="E373" t="s">
        <v>3</v>
      </c>
      <c r="F373" t="s">
        <v>4605</v>
      </c>
      <c r="G373">
        <v>0</v>
      </c>
      <c r="H373">
        <v>0</v>
      </c>
      <c r="I373">
        <v>0</v>
      </c>
      <c r="J373">
        <v>0</v>
      </c>
      <c r="K373" t="s">
        <v>4025</v>
      </c>
      <c r="L373" t="s">
        <v>11</v>
      </c>
    </row>
    <row r="374" spans="1:12">
      <c r="A374" t="s">
        <v>4606</v>
      </c>
      <c r="B374" t="s">
        <v>14</v>
      </c>
      <c r="C374" t="s">
        <v>2</v>
      </c>
      <c r="E374" t="s">
        <v>3</v>
      </c>
      <c r="F374" t="s">
        <v>4607</v>
      </c>
      <c r="G374">
        <v>0</v>
      </c>
      <c r="H374">
        <v>0</v>
      </c>
      <c r="I374">
        <v>0</v>
      </c>
      <c r="J374">
        <v>0</v>
      </c>
      <c r="K374" t="s">
        <v>4025</v>
      </c>
      <c r="L374" t="s">
        <v>11</v>
      </c>
    </row>
    <row r="375" spans="1:12">
      <c r="A375" t="s">
        <v>4608</v>
      </c>
      <c r="B375" t="s">
        <v>14</v>
      </c>
      <c r="C375" t="s">
        <v>2</v>
      </c>
      <c r="E375" t="s">
        <v>3</v>
      </c>
      <c r="F375" t="s">
        <v>4609</v>
      </c>
      <c r="G375">
        <v>0</v>
      </c>
      <c r="H375">
        <v>0</v>
      </c>
      <c r="I375">
        <v>0</v>
      </c>
      <c r="J375">
        <v>0</v>
      </c>
      <c r="K375" t="s">
        <v>4025</v>
      </c>
      <c r="L375" t="s">
        <v>11</v>
      </c>
    </row>
    <row r="376" spans="1:12">
      <c r="A376" t="s">
        <v>4610</v>
      </c>
      <c r="B376" t="s">
        <v>1</v>
      </c>
      <c r="C376" t="s">
        <v>2</v>
      </c>
      <c r="E376" t="s">
        <v>3</v>
      </c>
      <c r="F376" t="s">
        <v>4611</v>
      </c>
      <c r="G376">
        <v>0</v>
      </c>
      <c r="H376">
        <v>0</v>
      </c>
      <c r="I376">
        <v>0</v>
      </c>
      <c r="J376">
        <v>0</v>
      </c>
      <c r="K376" t="s">
        <v>4025</v>
      </c>
      <c r="L376" t="s">
        <v>11</v>
      </c>
    </row>
    <row r="377" spans="1:12">
      <c r="A377" t="s">
        <v>4612</v>
      </c>
      <c r="B377" t="s">
        <v>1</v>
      </c>
      <c r="D377" t="s">
        <v>15</v>
      </c>
      <c r="E377" t="s">
        <v>3</v>
      </c>
      <c r="F377" t="s">
        <v>4613</v>
      </c>
      <c r="G377">
        <v>6</v>
      </c>
      <c r="H377">
        <v>4</v>
      </c>
      <c r="I377">
        <v>2</v>
      </c>
      <c r="J377">
        <v>4</v>
      </c>
      <c r="K377" t="s">
        <v>4614</v>
      </c>
      <c r="L377" t="s">
        <v>4615</v>
      </c>
    </row>
    <row r="378" spans="1:12">
      <c r="A378" t="s">
        <v>4616</v>
      </c>
      <c r="B378" t="s">
        <v>14</v>
      </c>
      <c r="D378" t="s">
        <v>15</v>
      </c>
      <c r="E378" t="s">
        <v>3</v>
      </c>
      <c r="F378" t="s">
        <v>4617</v>
      </c>
      <c r="G378">
        <v>7</v>
      </c>
      <c r="H378">
        <v>1</v>
      </c>
      <c r="I378">
        <v>1</v>
      </c>
      <c r="J378">
        <v>6</v>
      </c>
      <c r="K378" t="s">
        <v>4618</v>
      </c>
      <c r="L378" t="s">
        <v>797</v>
      </c>
    </row>
    <row r="379" spans="1:12">
      <c r="A379" t="s">
        <v>4619</v>
      </c>
      <c r="B379" t="s">
        <v>1</v>
      </c>
      <c r="D379" t="s">
        <v>15</v>
      </c>
      <c r="E379" t="s">
        <v>3</v>
      </c>
      <c r="F379" t="s">
        <v>4620</v>
      </c>
      <c r="G379">
        <v>14</v>
      </c>
      <c r="H379">
        <v>10</v>
      </c>
      <c r="I379">
        <v>7</v>
      </c>
      <c r="J379">
        <v>7</v>
      </c>
      <c r="K379" t="s">
        <v>4621</v>
      </c>
      <c r="L379" t="s">
        <v>4622</v>
      </c>
    </row>
    <row r="380" spans="1:12">
      <c r="A380" t="s">
        <v>4623</v>
      </c>
      <c r="B380" t="s">
        <v>14</v>
      </c>
      <c r="D380" t="s">
        <v>15</v>
      </c>
      <c r="E380" t="s">
        <v>3</v>
      </c>
      <c r="F380" t="s">
        <v>4624</v>
      </c>
      <c r="G380">
        <v>9</v>
      </c>
      <c r="H380">
        <v>0</v>
      </c>
      <c r="I380">
        <v>0</v>
      </c>
      <c r="J380">
        <v>9</v>
      </c>
      <c r="K380" t="s">
        <v>4625</v>
      </c>
      <c r="L380" t="s">
        <v>11</v>
      </c>
    </row>
    <row r="381" spans="1:12">
      <c r="A381" t="s">
        <v>4626</v>
      </c>
      <c r="B381" t="s">
        <v>14</v>
      </c>
      <c r="D381" t="s">
        <v>15</v>
      </c>
      <c r="E381" t="s">
        <v>3</v>
      </c>
      <c r="F381" t="s">
        <v>4627</v>
      </c>
      <c r="G381">
        <v>5</v>
      </c>
      <c r="H381">
        <v>3</v>
      </c>
      <c r="I381">
        <v>3</v>
      </c>
      <c r="J381">
        <v>2</v>
      </c>
      <c r="K381" t="s">
        <v>4628</v>
      </c>
      <c r="L381" t="s">
        <v>4629</v>
      </c>
    </row>
    <row r="382" spans="1:12">
      <c r="A382" t="s">
        <v>4630</v>
      </c>
      <c r="B382" t="s">
        <v>14</v>
      </c>
      <c r="D382" t="s">
        <v>15</v>
      </c>
      <c r="E382" t="s">
        <v>3</v>
      </c>
      <c r="F382" t="s">
        <v>4631</v>
      </c>
      <c r="G382">
        <v>4</v>
      </c>
      <c r="H382">
        <v>1</v>
      </c>
      <c r="I382">
        <v>1</v>
      </c>
      <c r="J382">
        <v>3</v>
      </c>
      <c r="K382" t="s">
        <v>4632</v>
      </c>
      <c r="L382" t="s">
        <v>2265</v>
      </c>
    </row>
    <row r="383" spans="1:12">
      <c r="A383" t="s">
        <v>4633</v>
      </c>
      <c r="B383" t="s">
        <v>14</v>
      </c>
      <c r="C383" t="s">
        <v>2</v>
      </c>
      <c r="E383" t="s">
        <v>3</v>
      </c>
      <c r="F383" t="s">
        <v>4634</v>
      </c>
      <c r="G383">
        <v>0</v>
      </c>
      <c r="H383">
        <v>0</v>
      </c>
      <c r="I383">
        <v>0</v>
      </c>
      <c r="J383">
        <v>0</v>
      </c>
      <c r="K383" t="s">
        <v>4025</v>
      </c>
      <c r="L383" t="s">
        <v>11</v>
      </c>
    </row>
    <row r="384" spans="1:12">
      <c r="A384" t="s">
        <v>4635</v>
      </c>
      <c r="B384" t="s">
        <v>14</v>
      </c>
      <c r="C384" t="s">
        <v>2</v>
      </c>
      <c r="E384" t="s">
        <v>3</v>
      </c>
      <c r="F384" t="s">
        <v>4636</v>
      </c>
      <c r="G384">
        <v>0</v>
      </c>
      <c r="H384">
        <v>0</v>
      </c>
      <c r="I384">
        <v>0</v>
      </c>
      <c r="J384">
        <v>0</v>
      </c>
      <c r="K384" t="s">
        <v>4025</v>
      </c>
      <c r="L384" t="s">
        <v>11</v>
      </c>
    </row>
    <row r="385" spans="1:12">
      <c r="A385" t="s">
        <v>4637</v>
      </c>
      <c r="B385" t="s">
        <v>29</v>
      </c>
      <c r="C385" t="s">
        <v>2</v>
      </c>
      <c r="E385" t="s">
        <v>3</v>
      </c>
      <c r="F385" t="s">
        <v>4638</v>
      </c>
      <c r="G385">
        <v>0</v>
      </c>
      <c r="H385">
        <v>0</v>
      </c>
      <c r="I385">
        <v>0</v>
      </c>
      <c r="J385">
        <v>0</v>
      </c>
      <c r="K385" t="s">
        <v>4025</v>
      </c>
      <c r="L385" t="s">
        <v>11</v>
      </c>
    </row>
    <row r="386" spans="1:12">
      <c r="A386" t="s">
        <v>4639</v>
      </c>
      <c r="B386" t="s">
        <v>14</v>
      </c>
      <c r="C386" t="s">
        <v>2</v>
      </c>
      <c r="E386" t="s">
        <v>3</v>
      </c>
      <c r="F386" t="s">
        <v>4640</v>
      </c>
      <c r="G386">
        <v>0</v>
      </c>
      <c r="H386">
        <v>0</v>
      </c>
      <c r="I386">
        <v>0</v>
      </c>
      <c r="J386">
        <v>0</v>
      </c>
      <c r="K386" t="s">
        <v>4025</v>
      </c>
      <c r="L386" t="s">
        <v>11</v>
      </c>
    </row>
    <row r="387" spans="1:12">
      <c r="A387" t="s">
        <v>4641</v>
      </c>
      <c r="B387" t="s">
        <v>1</v>
      </c>
      <c r="D387" t="s">
        <v>15</v>
      </c>
      <c r="E387" t="s">
        <v>3</v>
      </c>
      <c r="F387" t="s">
        <v>4642</v>
      </c>
      <c r="G387">
        <v>5</v>
      </c>
      <c r="H387">
        <v>2</v>
      </c>
      <c r="I387">
        <v>2</v>
      </c>
      <c r="J387">
        <v>3</v>
      </c>
      <c r="K387" t="s">
        <v>4643</v>
      </c>
      <c r="L387" t="s">
        <v>4644</v>
      </c>
    </row>
    <row r="388" spans="1:12">
      <c r="A388" t="s">
        <v>4645</v>
      </c>
      <c r="B388" t="s">
        <v>1</v>
      </c>
      <c r="C388" t="s">
        <v>2</v>
      </c>
      <c r="E388" t="s">
        <v>3</v>
      </c>
      <c r="F388" t="s">
        <v>4646</v>
      </c>
      <c r="G388">
        <v>0</v>
      </c>
      <c r="H388">
        <v>0</v>
      </c>
      <c r="I388">
        <v>0</v>
      </c>
      <c r="J388">
        <v>0</v>
      </c>
      <c r="K388" t="s">
        <v>4025</v>
      </c>
      <c r="L388" t="s">
        <v>11</v>
      </c>
    </row>
    <row r="389" spans="1:12">
      <c r="A389" t="s">
        <v>4647</v>
      </c>
      <c r="B389" t="s">
        <v>1</v>
      </c>
      <c r="D389" t="s">
        <v>15</v>
      </c>
      <c r="E389" t="s">
        <v>3</v>
      </c>
      <c r="F389" t="s">
        <v>4648</v>
      </c>
      <c r="G389">
        <v>6</v>
      </c>
      <c r="H389">
        <v>2</v>
      </c>
      <c r="I389">
        <v>1</v>
      </c>
      <c r="J389">
        <v>5</v>
      </c>
      <c r="K389" t="s">
        <v>4649</v>
      </c>
      <c r="L389" t="s">
        <v>4650</v>
      </c>
    </row>
    <row r="390" spans="1:12">
      <c r="A390" t="s">
        <v>4651</v>
      </c>
      <c r="B390" t="s">
        <v>14</v>
      </c>
      <c r="D390" t="s">
        <v>15</v>
      </c>
      <c r="E390" t="s">
        <v>3</v>
      </c>
      <c r="F390" t="s">
        <v>4652</v>
      </c>
      <c r="G390">
        <v>7</v>
      </c>
      <c r="H390">
        <v>1</v>
      </c>
      <c r="I390">
        <v>1</v>
      </c>
      <c r="J390">
        <v>6</v>
      </c>
      <c r="K390" t="s">
        <v>4653</v>
      </c>
      <c r="L390" t="s">
        <v>4654</v>
      </c>
    </row>
    <row r="391" spans="1:12">
      <c r="A391" t="s">
        <v>4655</v>
      </c>
      <c r="B391" t="s">
        <v>14</v>
      </c>
      <c r="C391" t="s">
        <v>2</v>
      </c>
      <c r="E391" t="s">
        <v>3</v>
      </c>
      <c r="F391" t="s">
        <v>4656</v>
      </c>
      <c r="G391">
        <v>0</v>
      </c>
      <c r="H391">
        <v>0</v>
      </c>
      <c r="I391">
        <v>0</v>
      </c>
      <c r="J391">
        <v>0</v>
      </c>
      <c r="K391" t="s">
        <v>4025</v>
      </c>
      <c r="L391" t="s">
        <v>11</v>
      </c>
    </row>
    <row r="392" spans="1:12">
      <c r="A392" t="s">
        <v>4657</v>
      </c>
      <c r="B392" t="s">
        <v>1</v>
      </c>
      <c r="C392" t="s">
        <v>2</v>
      </c>
      <c r="E392" t="s">
        <v>3</v>
      </c>
      <c r="F392" t="s">
        <v>4658</v>
      </c>
      <c r="G392">
        <v>0</v>
      </c>
      <c r="H392">
        <v>0</v>
      </c>
      <c r="I392">
        <v>0</v>
      </c>
      <c r="J392">
        <v>0</v>
      </c>
      <c r="K392" t="s">
        <v>4025</v>
      </c>
      <c r="L392" t="s">
        <v>11</v>
      </c>
    </row>
    <row r="393" spans="1:12">
      <c r="A393" t="s">
        <v>4659</v>
      </c>
      <c r="B393" t="s">
        <v>29</v>
      </c>
      <c r="C393" t="s">
        <v>2</v>
      </c>
      <c r="E393" t="s">
        <v>3</v>
      </c>
      <c r="F393" t="s">
        <v>4660</v>
      </c>
      <c r="G393">
        <v>0</v>
      </c>
      <c r="H393">
        <v>0</v>
      </c>
      <c r="I393">
        <v>0</v>
      </c>
      <c r="J393">
        <v>0</v>
      </c>
      <c r="K393" t="s">
        <v>4025</v>
      </c>
      <c r="L393" t="s">
        <v>11</v>
      </c>
    </row>
    <row r="394" spans="1:12">
      <c r="A394" t="s">
        <v>4661</v>
      </c>
      <c r="B394" t="s">
        <v>14</v>
      </c>
      <c r="C394" t="s">
        <v>2</v>
      </c>
      <c r="E394" t="s">
        <v>3</v>
      </c>
      <c r="F394" t="s">
        <v>4662</v>
      </c>
      <c r="G394">
        <v>0</v>
      </c>
      <c r="H394">
        <v>0</v>
      </c>
      <c r="I394">
        <v>0</v>
      </c>
      <c r="J394">
        <v>0</v>
      </c>
      <c r="K394" t="s">
        <v>4025</v>
      </c>
      <c r="L394" t="s">
        <v>11</v>
      </c>
    </row>
    <row r="395" spans="1:12">
      <c r="A395" t="s">
        <v>4663</v>
      </c>
      <c r="B395" t="s">
        <v>14</v>
      </c>
      <c r="C395" t="s">
        <v>2</v>
      </c>
      <c r="E395" t="s">
        <v>3</v>
      </c>
      <c r="F395" t="s">
        <v>4664</v>
      </c>
      <c r="G395">
        <v>0</v>
      </c>
      <c r="H395">
        <v>0</v>
      </c>
      <c r="I395">
        <v>0</v>
      </c>
      <c r="J395">
        <v>0</v>
      </c>
      <c r="K395" t="s">
        <v>4025</v>
      </c>
      <c r="L395" t="s">
        <v>11</v>
      </c>
    </row>
    <row r="396" spans="1:12">
      <c r="A396" t="s">
        <v>4665</v>
      </c>
      <c r="B396" t="s">
        <v>1</v>
      </c>
      <c r="D396" t="s">
        <v>15</v>
      </c>
      <c r="E396" t="s">
        <v>3</v>
      </c>
      <c r="F396" t="s">
        <v>4666</v>
      </c>
      <c r="G396">
        <v>6</v>
      </c>
      <c r="H396">
        <v>2</v>
      </c>
      <c r="I396">
        <v>2</v>
      </c>
      <c r="J396">
        <v>4</v>
      </c>
      <c r="K396" t="s">
        <v>4667</v>
      </c>
      <c r="L396" t="s">
        <v>4668</v>
      </c>
    </row>
    <row r="397" spans="1:12">
      <c r="A397" t="s">
        <v>4669</v>
      </c>
      <c r="B397" t="s">
        <v>1</v>
      </c>
      <c r="D397" t="s">
        <v>15</v>
      </c>
      <c r="E397" t="s">
        <v>3</v>
      </c>
      <c r="F397" t="s">
        <v>4670</v>
      </c>
      <c r="G397">
        <v>7</v>
      </c>
      <c r="H397">
        <v>1</v>
      </c>
      <c r="I397">
        <v>1</v>
      </c>
      <c r="J397">
        <v>6</v>
      </c>
      <c r="K397" t="s">
        <v>4671</v>
      </c>
      <c r="L397" t="s">
        <v>4672</v>
      </c>
    </row>
    <row r="398" spans="1:12">
      <c r="A398" t="s">
        <v>4673</v>
      </c>
      <c r="B398" t="s">
        <v>1</v>
      </c>
      <c r="D398" t="s">
        <v>15</v>
      </c>
      <c r="E398" t="s">
        <v>3</v>
      </c>
      <c r="F398" t="s">
        <v>4674</v>
      </c>
      <c r="G398">
        <v>5</v>
      </c>
      <c r="H398">
        <v>0</v>
      </c>
      <c r="I398">
        <v>0</v>
      </c>
      <c r="J398">
        <v>5</v>
      </c>
      <c r="K398" t="s">
        <v>4675</v>
      </c>
      <c r="L398" t="s">
        <v>11</v>
      </c>
    </row>
    <row r="399" spans="1:12">
      <c r="A399" t="s">
        <v>4676</v>
      </c>
      <c r="B399" t="s">
        <v>1</v>
      </c>
      <c r="D399" t="s">
        <v>15</v>
      </c>
      <c r="E399" t="s">
        <v>3</v>
      </c>
      <c r="F399" t="s">
        <v>4677</v>
      </c>
      <c r="G399">
        <v>4</v>
      </c>
      <c r="H399">
        <v>2</v>
      </c>
      <c r="I399">
        <v>1</v>
      </c>
      <c r="J399">
        <v>3</v>
      </c>
      <c r="K399" t="s">
        <v>4678</v>
      </c>
      <c r="L399" t="s">
        <v>4679</v>
      </c>
    </row>
    <row r="400" spans="1:12">
      <c r="A400" t="s">
        <v>4680</v>
      </c>
      <c r="B400" t="s">
        <v>14</v>
      </c>
      <c r="D400" t="s">
        <v>15</v>
      </c>
      <c r="E400" t="s">
        <v>3</v>
      </c>
      <c r="F400" t="s">
        <v>4681</v>
      </c>
      <c r="G400">
        <v>4</v>
      </c>
      <c r="H400">
        <v>1</v>
      </c>
      <c r="I400">
        <v>1</v>
      </c>
      <c r="J400">
        <v>3</v>
      </c>
      <c r="K400" t="s">
        <v>4682</v>
      </c>
      <c r="L400" t="s">
        <v>2217</v>
      </c>
    </row>
    <row r="401" spans="1:12">
      <c r="A401" t="s">
        <v>4683</v>
      </c>
      <c r="B401" t="s">
        <v>14</v>
      </c>
      <c r="D401" t="s">
        <v>15</v>
      </c>
      <c r="E401" t="s">
        <v>3</v>
      </c>
      <c r="F401" t="s">
        <v>4684</v>
      </c>
      <c r="G401">
        <v>7</v>
      </c>
      <c r="H401">
        <v>3</v>
      </c>
      <c r="I401">
        <v>1</v>
      </c>
      <c r="J401">
        <v>6</v>
      </c>
      <c r="K401" t="s">
        <v>4685</v>
      </c>
      <c r="L401" t="s">
        <v>4686</v>
      </c>
    </row>
    <row r="402" spans="1:12">
      <c r="A402" t="s">
        <v>4687</v>
      </c>
      <c r="B402" t="s">
        <v>14</v>
      </c>
      <c r="C402" t="s">
        <v>2</v>
      </c>
      <c r="E402" t="s">
        <v>3</v>
      </c>
      <c r="F402" t="s">
        <v>4688</v>
      </c>
      <c r="G402">
        <v>0</v>
      </c>
      <c r="H402">
        <v>0</v>
      </c>
      <c r="I402">
        <v>0</v>
      </c>
      <c r="J402">
        <v>0</v>
      </c>
      <c r="K402" t="s">
        <v>4025</v>
      </c>
      <c r="L402" t="s">
        <v>11</v>
      </c>
    </row>
    <row r="403" spans="1:12">
      <c r="A403" t="s">
        <v>4689</v>
      </c>
      <c r="B403" t="s">
        <v>14</v>
      </c>
      <c r="C403" t="s">
        <v>2</v>
      </c>
      <c r="E403" t="s">
        <v>3</v>
      </c>
      <c r="F403" t="s">
        <v>4690</v>
      </c>
      <c r="G403">
        <v>0</v>
      </c>
      <c r="H403">
        <v>0</v>
      </c>
      <c r="I403">
        <v>0</v>
      </c>
      <c r="J403">
        <v>0</v>
      </c>
      <c r="K403" t="s">
        <v>4025</v>
      </c>
      <c r="L403" t="s">
        <v>11</v>
      </c>
    </row>
    <row r="404" spans="1:12">
      <c r="A404" t="s">
        <v>4691</v>
      </c>
      <c r="B404" t="s">
        <v>14</v>
      </c>
      <c r="C404" t="s">
        <v>2</v>
      </c>
      <c r="E404" t="s">
        <v>3</v>
      </c>
      <c r="F404" t="s">
        <v>4692</v>
      </c>
      <c r="G404">
        <v>0</v>
      </c>
      <c r="H404">
        <v>0</v>
      </c>
      <c r="I404">
        <v>0</v>
      </c>
      <c r="J404">
        <v>0</v>
      </c>
      <c r="K404" t="s">
        <v>4025</v>
      </c>
      <c r="L404" t="s">
        <v>11</v>
      </c>
    </row>
    <row r="405" spans="1:12">
      <c r="A405" t="s">
        <v>4693</v>
      </c>
      <c r="B405" t="s">
        <v>14</v>
      </c>
      <c r="C405" t="s">
        <v>2</v>
      </c>
      <c r="E405" t="s">
        <v>3</v>
      </c>
      <c r="F405" t="s">
        <v>4694</v>
      </c>
      <c r="G405">
        <v>0</v>
      </c>
      <c r="H405">
        <v>0</v>
      </c>
      <c r="I405">
        <v>0</v>
      </c>
      <c r="J405">
        <v>0</v>
      </c>
      <c r="K405" t="s">
        <v>4025</v>
      </c>
      <c r="L405" t="s">
        <v>11</v>
      </c>
    </row>
    <row r="406" spans="1:12">
      <c r="A406" t="s">
        <v>4695</v>
      </c>
      <c r="B406" t="s">
        <v>14</v>
      </c>
      <c r="C406" t="s">
        <v>2</v>
      </c>
      <c r="E406" t="s">
        <v>3</v>
      </c>
      <c r="F406" t="s">
        <v>4696</v>
      </c>
      <c r="G406">
        <v>0</v>
      </c>
      <c r="H406">
        <v>0</v>
      </c>
      <c r="I406">
        <v>0</v>
      </c>
      <c r="J406">
        <v>0</v>
      </c>
      <c r="K406" t="s">
        <v>4025</v>
      </c>
      <c r="L406" t="s">
        <v>11</v>
      </c>
    </row>
    <row r="407" spans="1:12">
      <c r="A407" t="s">
        <v>4697</v>
      </c>
      <c r="B407" t="s">
        <v>14</v>
      </c>
      <c r="C407" t="s">
        <v>2</v>
      </c>
      <c r="E407" t="s">
        <v>3</v>
      </c>
      <c r="F407" t="s">
        <v>4698</v>
      </c>
      <c r="G407">
        <v>14</v>
      </c>
      <c r="H407">
        <v>0</v>
      </c>
      <c r="I407">
        <v>0</v>
      </c>
      <c r="J407">
        <v>14</v>
      </c>
      <c r="K407" t="s">
        <v>4699</v>
      </c>
      <c r="L407" t="s">
        <v>11</v>
      </c>
    </row>
    <row r="408" spans="1:12">
      <c r="A408" t="s">
        <v>4700</v>
      </c>
      <c r="B408" t="s">
        <v>14</v>
      </c>
      <c r="D408" t="s">
        <v>15</v>
      </c>
      <c r="E408" t="s">
        <v>3</v>
      </c>
      <c r="F408" t="s">
        <v>4701</v>
      </c>
      <c r="G408">
        <v>4</v>
      </c>
      <c r="H408">
        <v>0</v>
      </c>
      <c r="I408">
        <v>0</v>
      </c>
      <c r="J408">
        <v>4</v>
      </c>
      <c r="K408" t="s">
        <v>4702</v>
      </c>
      <c r="L408" t="s">
        <v>11</v>
      </c>
    </row>
    <row r="409" spans="1:12">
      <c r="A409" t="s">
        <v>4703</v>
      </c>
      <c r="B409" t="s">
        <v>29</v>
      </c>
      <c r="C409" t="s">
        <v>2</v>
      </c>
      <c r="E409" t="s">
        <v>3</v>
      </c>
      <c r="F409" t="s">
        <v>4704</v>
      </c>
      <c r="G409">
        <v>0</v>
      </c>
      <c r="H409">
        <v>0</v>
      </c>
      <c r="I409">
        <v>0</v>
      </c>
      <c r="J409">
        <v>0</v>
      </c>
      <c r="K409" t="s">
        <v>4025</v>
      </c>
      <c r="L409" t="s">
        <v>11</v>
      </c>
    </row>
    <row r="410" spans="1:12">
      <c r="A410" t="s">
        <v>4705</v>
      </c>
      <c r="B410" t="s">
        <v>1</v>
      </c>
      <c r="D410" t="s">
        <v>15</v>
      </c>
      <c r="E410" t="s">
        <v>3</v>
      </c>
      <c r="F410" t="s">
        <v>4706</v>
      </c>
      <c r="G410">
        <v>12</v>
      </c>
      <c r="H410">
        <v>9</v>
      </c>
      <c r="I410">
        <v>5</v>
      </c>
      <c r="J410">
        <v>7</v>
      </c>
      <c r="K410" t="s">
        <v>4707</v>
      </c>
      <c r="L410" t="s">
        <v>4708</v>
      </c>
    </row>
    <row r="411" spans="1:12">
      <c r="A411" t="s">
        <v>4709</v>
      </c>
      <c r="B411" t="s">
        <v>14</v>
      </c>
      <c r="D411" t="s">
        <v>15</v>
      </c>
      <c r="E411" t="s">
        <v>3</v>
      </c>
      <c r="F411" t="s">
        <v>4710</v>
      </c>
      <c r="G411">
        <v>10</v>
      </c>
      <c r="H411">
        <v>7</v>
      </c>
      <c r="I411">
        <v>6</v>
      </c>
      <c r="J411">
        <v>4</v>
      </c>
      <c r="K411" t="s">
        <v>4711</v>
      </c>
      <c r="L411" t="s">
        <v>4712</v>
      </c>
    </row>
    <row r="412" spans="1:12">
      <c r="A412" t="s">
        <v>4713</v>
      </c>
      <c r="B412" t="s">
        <v>14</v>
      </c>
      <c r="C412" t="s">
        <v>2</v>
      </c>
      <c r="E412" t="s">
        <v>3</v>
      </c>
      <c r="F412" t="s">
        <v>4714</v>
      </c>
      <c r="G412">
        <v>0</v>
      </c>
      <c r="H412">
        <v>0</v>
      </c>
      <c r="I412">
        <v>0</v>
      </c>
      <c r="J412">
        <v>0</v>
      </c>
      <c r="K412" t="s">
        <v>4025</v>
      </c>
      <c r="L412" t="s">
        <v>11</v>
      </c>
    </row>
    <row r="413" spans="1:12">
      <c r="A413" t="s">
        <v>4715</v>
      </c>
      <c r="B413" t="s">
        <v>29</v>
      </c>
      <c r="C413" t="s">
        <v>2</v>
      </c>
      <c r="E413" t="s">
        <v>3</v>
      </c>
      <c r="F413" t="s">
        <v>4716</v>
      </c>
      <c r="G413">
        <v>0</v>
      </c>
      <c r="H413">
        <v>0</v>
      </c>
      <c r="I413">
        <v>0</v>
      </c>
      <c r="J413">
        <v>0</v>
      </c>
      <c r="K413" t="s">
        <v>4025</v>
      </c>
      <c r="L413" t="s">
        <v>11</v>
      </c>
    </row>
    <row r="414" spans="1:12">
      <c r="A414" t="s">
        <v>4717</v>
      </c>
      <c r="B414" t="s">
        <v>14</v>
      </c>
      <c r="C414" t="s">
        <v>2</v>
      </c>
      <c r="E414" t="s">
        <v>3</v>
      </c>
      <c r="F414" t="s">
        <v>4718</v>
      </c>
      <c r="G414">
        <v>0</v>
      </c>
      <c r="H414">
        <v>0</v>
      </c>
      <c r="I414">
        <v>0</v>
      </c>
      <c r="J414">
        <v>0</v>
      </c>
      <c r="K414" t="s">
        <v>4025</v>
      </c>
      <c r="L414" t="s">
        <v>11</v>
      </c>
    </row>
    <row r="415" spans="1:12">
      <c r="A415" t="s">
        <v>4719</v>
      </c>
      <c r="B415" t="s">
        <v>14</v>
      </c>
      <c r="C415" t="s">
        <v>2</v>
      </c>
      <c r="E415" t="s">
        <v>3</v>
      </c>
      <c r="F415" t="s">
        <v>4720</v>
      </c>
      <c r="G415">
        <v>0</v>
      </c>
      <c r="H415">
        <v>0</v>
      </c>
      <c r="I415">
        <v>0</v>
      </c>
      <c r="J415">
        <v>0</v>
      </c>
      <c r="K415" t="s">
        <v>4025</v>
      </c>
      <c r="L415" t="s">
        <v>11</v>
      </c>
    </row>
    <row r="416" spans="1:12">
      <c r="A416" t="s">
        <v>4721</v>
      </c>
      <c r="B416" t="s">
        <v>14</v>
      </c>
      <c r="C416" t="s">
        <v>2</v>
      </c>
      <c r="E416" t="s">
        <v>3</v>
      </c>
      <c r="F416" t="s">
        <v>4722</v>
      </c>
      <c r="G416">
        <v>7</v>
      </c>
      <c r="H416">
        <v>10</v>
      </c>
      <c r="I416">
        <v>2</v>
      </c>
      <c r="J416">
        <v>5</v>
      </c>
      <c r="K416" t="s">
        <v>4723</v>
      </c>
      <c r="L416" t="s">
        <v>4724</v>
      </c>
    </row>
    <row r="417" spans="1:12">
      <c r="A417" t="s">
        <v>4725</v>
      </c>
      <c r="B417" t="s">
        <v>14</v>
      </c>
      <c r="C417" t="s">
        <v>2</v>
      </c>
      <c r="E417" t="s">
        <v>3</v>
      </c>
      <c r="F417" t="s">
        <v>4726</v>
      </c>
      <c r="G417">
        <v>2</v>
      </c>
      <c r="H417">
        <v>1</v>
      </c>
      <c r="I417">
        <v>1</v>
      </c>
      <c r="J417">
        <v>1</v>
      </c>
      <c r="K417" t="s">
        <v>4727</v>
      </c>
      <c r="L417" t="s">
        <v>4728</v>
      </c>
    </row>
    <row r="418" spans="1:12">
      <c r="A418" t="s">
        <v>4729</v>
      </c>
      <c r="B418" t="s">
        <v>14</v>
      </c>
      <c r="D418" t="s">
        <v>15</v>
      </c>
      <c r="E418" t="s">
        <v>3</v>
      </c>
      <c r="F418" t="s">
        <v>4730</v>
      </c>
      <c r="G418">
        <v>3</v>
      </c>
      <c r="H418">
        <v>3</v>
      </c>
      <c r="I418">
        <v>3</v>
      </c>
      <c r="J418">
        <v>0</v>
      </c>
      <c r="K418" t="s">
        <v>4731</v>
      </c>
      <c r="L418" t="s">
        <v>4732</v>
      </c>
    </row>
    <row r="419" spans="1:12">
      <c r="A419" t="s">
        <v>4733</v>
      </c>
      <c r="B419" t="s">
        <v>14</v>
      </c>
      <c r="C419" t="s">
        <v>2</v>
      </c>
      <c r="E419" t="s">
        <v>3</v>
      </c>
      <c r="F419" t="s">
        <v>4734</v>
      </c>
      <c r="G419">
        <v>21</v>
      </c>
      <c r="H419">
        <v>27</v>
      </c>
      <c r="I419">
        <v>16</v>
      </c>
      <c r="J419">
        <v>5</v>
      </c>
      <c r="K419" t="s">
        <v>4735</v>
      </c>
      <c r="L419" t="s">
        <v>4736</v>
      </c>
    </row>
    <row r="420" spans="1:12">
      <c r="A420" t="s">
        <v>4737</v>
      </c>
      <c r="B420" t="s">
        <v>14</v>
      </c>
      <c r="D420" t="s">
        <v>15</v>
      </c>
      <c r="E420" t="s">
        <v>3</v>
      </c>
      <c r="F420" t="s">
        <v>4738</v>
      </c>
      <c r="G420">
        <v>4</v>
      </c>
      <c r="H420">
        <v>0</v>
      </c>
      <c r="I420">
        <v>0</v>
      </c>
      <c r="J420">
        <v>4</v>
      </c>
      <c r="K420" t="s">
        <v>4739</v>
      </c>
      <c r="L420" t="s">
        <v>11</v>
      </c>
    </row>
    <row r="421" spans="1:12">
      <c r="A421" t="s">
        <v>4740</v>
      </c>
      <c r="B421" t="s">
        <v>14</v>
      </c>
      <c r="C421" t="s">
        <v>2</v>
      </c>
      <c r="E421" t="s">
        <v>3</v>
      </c>
      <c r="F421" t="s">
        <v>4741</v>
      </c>
      <c r="G421">
        <v>32</v>
      </c>
      <c r="H421">
        <v>33</v>
      </c>
      <c r="I421">
        <v>26</v>
      </c>
      <c r="J421">
        <v>6</v>
      </c>
      <c r="K421" t="s">
        <v>4742</v>
      </c>
      <c r="L421" t="s">
        <v>4743</v>
      </c>
    </row>
    <row r="422" spans="1:12">
      <c r="A422" t="s">
        <v>4744</v>
      </c>
      <c r="B422" t="s">
        <v>14</v>
      </c>
      <c r="C422" t="s">
        <v>2</v>
      </c>
      <c r="E422" t="s">
        <v>3</v>
      </c>
      <c r="F422" t="s">
        <v>4745</v>
      </c>
      <c r="G422">
        <v>4</v>
      </c>
      <c r="H422">
        <v>2</v>
      </c>
      <c r="I422">
        <v>2</v>
      </c>
      <c r="J422">
        <v>2</v>
      </c>
      <c r="K422" t="s">
        <v>4746</v>
      </c>
      <c r="L422" t="s">
        <v>4747</v>
      </c>
    </row>
    <row r="423" spans="1:12">
      <c r="A423" t="s">
        <v>4748</v>
      </c>
      <c r="B423" t="s">
        <v>1</v>
      </c>
      <c r="D423" t="s">
        <v>15</v>
      </c>
      <c r="E423" t="s">
        <v>3</v>
      </c>
      <c r="F423" t="s">
        <v>4749</v>
      </c>
      <c r="G423">
        <v>11</v>
      </c>
      <c r="H423">
        <v>1</v>
      </c>
      <c r="I423">
        <v>1</v>
      </c>
      <c r="J423">
        <v>10</v>
      </c>
      <c r="K423" t="s">
        <v>4750</v>
      </c>
      <c r="L423" t="s">
        <v>4751</v>
      </c>
    </row>
    <row r="424" spans="1:12">
      <c r="A424" t="s">
        <v>4752</v>
      </c>
      <c r="B424" t="s">
        <v>1</v>
      </c>
      <c r="D424" t="s">
        <v>15</v>
      </c>
      <c r="E424" t="s">
        <v>3</v>
      </c>
      <c r="F424" t="s">
        <v>4753</v>
      </c>
      <c r="G424">
        <v>4</v>
      </c>
      <c r="H424">
        <v>0</v>
      </c>
      <c r="I424">
        <v>0</v>
      </c>
      <c r="J424">
        <v>4</v>
      </c>
      <c r="K424" t="s">
        <v>4754</v>
      </c>
      <c r="L424" t="s">
        <v>11</v>
      </c>
    </row>
    <row r="425" spans="1:12">
      <c r="A425" t="s">
        <v>4755</v>
      </c>
      <c r="B425" t="s">
        <v>1</v>
      </c>
      <c r="D425" t="s">
        <v>15</v>
      </c>
      <c r="E425" t="s">
        <v>3</v>
      </c>
      <c r="F425" t="s">
        <v>4756</v>
      </c>
      <c r="G425">
        <v>5</v>
      </c>
      <c r="H425">
        <v>3</v>
      </c>
      <c r="I425">
        <v>3</v>
      </c>
      <c r="J425">
        <v>2</v>
      </c>
      <c r="K425" t="s">
        <v>4757</v>
      </c>
      <c r="L425" t="s">
        <v>3151</v>
      </c>
    </row>
    <row r="426" spans="1:12">
      <c r="A426" t="s">
        <v>4758</v>
      </c>
      <c r="B426" t="s">
        <v>14</v>
      </c>
      <c r="C426" t="s">
        <v>2</v>
      </c>
      <c r="E426" t="s">
        <v>3</v>
      </c>
      <c r="F426" t="s">
        <v>4759</v>
      </c>
      <c r="G426">
        <v>4</v>
      </c>
      <c r="H426">
        <v>5</v>
      </c>
      <c r="I426">
        <v>3</v>
      </c>
      <c r="J426">
        <v>1</v>
      </c>
      <c r="K426" t="s">
        <v>4760</v>
      </c>
      <c r="L426" t="s">
        <v>4761</v>
      </c>
    </row>
    <row r="427" spans="1:12">
      <c r="A427" t="s">
        <v>4762</v>
      </c>
      <c r="B427" t="s">
        <v>14</v>
      </c>
      <c r="D427" t="s">
        <v>15</v>
      </c>
      <c r="E427" t="s">
        <v>3</v>
      </c>
      <c r="F427" t="s">
        <v>4763</v>
      </c>
      <c r="G427">
        <v>7</v>
      </c>
      <c r="H427">
        <v>0</v>
      </c>
      <c r="I427">
        <v>0</v>
      </c>
      <c r="J427">
        <v>7</v>
      </c>
      <c r="K427" t="s">
        <v>4764</v>
      </c>
      <c r="L427" t="s">
        <v>11</v>
      </c>
    </row>
    <row r="428" spans="1:12">
      <c r="A428" t="s">
        <v>4765</v>
      </c>
      <c r="B428" t="s">
        <v>14</v>
      </c>
      <c r="D428" t="s">
        <v>15</v>
      </c>
      <c r="E428" t="s">
        <v>3</v>
      </c>
      <c r="F428" t="s">
        <v>4766</v>
      </c>
      <c r="G428">
        <v>10</v>
      </c>
      <c r="H428">
        <v>4</v>
      </c>
      <c r="I428">
        <v>2</v>
      </c>
      <c r="J428">
        <v>8</v>
      </c>
      <c r="K428" t="s">
        <v>4767</v>
      </c>
      <c r="L428" t="s">
        <v>4768</v>
      </c>
    </row>
    <row r="429" spans="1:12">
      <c r="A429" t="s">
        <v>4769</v>
      </c>
      <c r="B429" t="s">
        <v>1</v>
      </c>
      <c r="C429" t="s">
        <v>2</v>
      </c>
      <c r="E429" t="s">
        <v>3</v>
      </c>
      <c r="F429" t="s">
        <v>4770</v>
      </c>
      <c r="G429">
        <v>13</v>
      </c>
      <c r="H429">
        <v>12</v>
      </c>
      <c r="I429">
        <v>10</v>
      </c>
      <c r="J429">
        <v>3</v>
      </c>
      <c r="K429" t="s">
        <v>4771</v>
      </c>
      <c r="L429" t="s">
        <v>4772</v>
      </c>
    </row>
    <row r="430" spans="1:12">
      <c r="A430" t="s">
        <v>4773</v>
      </c>
      <c r="B430" t="s">
        <v>1</v>
      </c>
      <c r="D430" t="s">
        <v>15</v>
      </c>
      <c r="E430" t="s">
        <v>3</v>
      </c>
      <c r="F430" t="s">
        <v>4774</v>
      </c>
      <c r="G430">
        <v>5</v>
      </c>
      <c r="H430">
        <v>2</v>
      </c>
      <c r="I430">
        <v>2</v>
      </c>
      <c r="J430">
        <v>3</v>
      </c>
      <c r="K430" t="s">
        <v>4775</v>
      </c>
      <c r="L430" t="s">
        <v>4422</v>
      </c>
    </row>
    <row r="431" spans="1:12">
      <c r="A431" t="s">
        <v>4776</v>
      </c>
      <c r="B431" t="s">
        <v>14</v>
      </c>
      <c r="C431" t="s">
        <v>2</v>
      </c>
      <c r="E431" t="s">
        <v>3</v>
      </c>
      <c r="F431" t="s">
        <v>4777</v>
      </c>
      <c r="G431">
        <v>6</v>
      </c>
      <c r="H431">
        <v>5</v>
      </c>
      <c r="I431">
        <v>5</v>
      </c>
      <c r="J431">
        <v>1</v>
      </c>
      <c r="K431" t="s">
        <v>4778</v>
      </c>
      <c r="L431" t="s">
        <v>4779</v>
      </c>
    </row>
    <row r="432" spans="1:12">
      <c r="A432" t="s">
        <v>4780</v>
      </c>
      <c r="B432" t="s">
        <v>14</v>
      </c>
      <c r="C432" t="s">
        <v>2</v>
      </c>
      <c r="E432" t="s">
        <v>3</v>
      </c>
      <c r="F432" t="s">
        <v>4781</v>
      </c>
      <c r="G432">
        <v>12</v>
      </c>
      <c r="H432">
        <v>22</v>
      </c>
      <c r="I432">
        <v>7</v>
      </c>
      <c r="J432">
        <v>5</v>
      </c>
      <c r="K432" t="s">
        <v>4782</v>
      </c>
      <c r="L432" t="s">
        <v>4783</v>
      </c>
    </row>
    <row r="433" spans="1:12">
      <c r="A433" t="s">
        <v>4784</v>
      </c>
      <c r="B433" t="s">
        <v>14</v>
      </c>
      <c r="D433" t="s">
        <v>15</v>
      </c>
      <c r="E433" t="s">
        <v>3</v>
      </c>
      <c r="F433" t="s">
        <v>4785</v>
      </c>
      <c r="G433">
        <v>4</v>
      </c>
      <c r="H433">
        <v>0</v>
      </c>
      <c r="I433">
        <v>0</v>
      </c>
      <c r="J433">
        <v>4</v>
      </c>
      <c r="K433" t="s">
        <v>4786</v>
      </c>
      <c r="L433" t="s">
        <v>11</v>
      </c>
    </row>
    <row r="434" spans="1:12">
      <c r="A434" t="s">
        <v>4787</v>
      </c>
      <c r="B434" t="s">
        <v>1</v>
      </c>
      <c r="C434" t="s">
        <v>2</v>
      </c>
      <c r="E434" t="s">
        <v>3</v>
      </c>
      <c r="F434" t="s">
        <v>4788</v>
      </c>
      <c r="G434">
        <v>4</v>
      </c>
      <c r="H434">
        <v>4</v>
      </c>
      <c r="I434">
        <v>2</v>
      </c>
      <c r="J434">
        <v>2</v>
      </c>
      <c r="K434" t="s">
        <v>4789</v>
      </c>
      <c r="L434" t="s">
        <v>4790</v>
      </c>
    </row>
    <row r="435" spans="1:12">
      <c r="A435" t="s">
        <v>4791</v>
      </c>
      <c r="B435" t="s">
        <v>14</v>
      </c>
      <c r="C435" t="s">
        <v>2</v>
      </c>
      <c r="E435" t="s">
        <v>3</v>
      </c>
      <c r="F435" t="s">
        <v>4792</v>
      </c>
      <c r="G435">
        <v>58</v>
      </c>
      <c r="H435">
        <v>80</v>
      </c>
      <c r="I435">
        <v>44</v>
      </c>
      <c r="J435">
        <v>14</v>
      </c>
      <c r="K435" t="s">
        <v>4793</v>
      </c>
      <c r="L435" t="s">
        <v>4794</v>
      </c>
    </row>
    <row r="436" spans="1:12">
      <c r="A436" t="s">
        <v>4795</v>
      </c>
      <c r="B436" t="s">
        <v>1</v>
      </c>
      <c r="C436" t="s">
        <v>2</v>
      </c>
      <c r="E436" t="s">
        <v>3</v>
      </c>
      <c r="F436" t="s">
        <v>4796</v>
      </c>
      <c r="G436">
        <v>3</v>
      </c>
      <c r="H436">
        <v>6</v>
      </c>
      <c r="I436">
        <v>2</v>
      </c>
      <c r="J436">
        <v>1</v>
      </c>
      <c r="K436" t="s">
        <v>4797</v>
      </c>
      <c r="L436" t="s">
        <v>4798</v>
      </c>
    </row>
    <row r="437" spans="1:12">
      <c r="A437" t="s">
        <v>4799</v>
      </c>
      <c r="B437" t="s">
        <v>1</v>
      </c>
      <c r="C437" t="s">
        <v>2</v>
      </c>
      <c r="E437" t="s">
        <v>3</v>
      </c>
      <c r="F437" t="s">
        <v>4800</v>
      </c>
      <c r="G437">
        <v>10</v>
      </c>
      <c r="H437">
        <v>11</v>
      </c>
      <c r="I437">
        <v>7</v>
      </c>
      <c r="J437">
        <v>3</v>
      </c>
      <c r="K437" t="s">
        <v>4801</v>
      </c>
      <c r="L437" t="s">
        <v>4802</v>
      </c>
    </row>
    <row r="438" spans="1:12">
      <c r="A438" t="s">
        <v>4803</v>
      </c>
      <c r="B438" t="s">
        <v>14</v>
      </c>
      <c r="C438" t="s">
        <v>2</v>
      </c>
      <c r="E438" t="s">
        <v>3</v>
      </c>
      <c r="F438" t="s">
        <v>4804</v>
      </c>
      <c r="G438">
        <v>4</v>
      </c>
      <c r="H438">
        <v>5</v>
      </c>
      <c r="I438">
        <v>2</v>
      </c>
      <c r="J438">
        <v>2</v>
      </c>
      <c r="K438" t="s">
        <v>4805</v>
      </c>
      <c r="L438" t="s">
        <v>4806</v>
      </c>
    </row>
    <row r="439" spans="1:12">
      <c r="A439" t="s">
        <v>4807</v>
      </c>
      <c r="B439" t="s">
        <v>1</v>
      </c>
      <c r="C439" t="s">
        <v>2</v>
      </c>
      <c r="E439" t="s">
        <v>3</v>
      </c>
      <c r="F439" t="s">
        <v>4808</v>
      </c>
      <c r="G439">
        <v>27</v>
      </c>
      <c r="H439">
        <v>28</v>
      </c>
      <c r="I439">
        <v>16</v>
      </c>
      <c r="J439">
        <v>11</v>
      </c>
      <c r="K439" t="s">
        <v>4809</v>
      </c>
      <c r="L439" t="s">
        <v>4810</v>
      </c>
    </row>
    <row r="440" spans="1:12">
      <c r="A440" t="s">
        <v>4811</v>
      </c>
      <c r="B440" t="s">
        <v>1</v>
      </c>
      <c r="D440" t="s">
        <v>15</v>
      </c>
      <c r="E440" t="s">
        <v>3</v>
      </c>
      <c r="F440" t="s">
        <v>4812</v>
      </c>
      <c r="G440">
        <v>3</v>
      </c>
      <c r="H440">
        <v>0</v>
      </c>
      <c r="I440">
        <v>0</v>
      </c>
      <c r="J440">
        <v>3</v>
      </c>
      <c r="K440" t="s">
        <v>4813</v>
      </c>
      <c r="L440" t="s">
        <v>11</v>
      </c>
    </row>
    <row r="441" spans="1:12">
      <c r="A441" t="s">
        <v>4814</v>
      </c>
      <c r="B441" t="s">
        <v>14</v>
      </c>
      <c r="C441" t="s">
        <v>2</v>
      </c>
      <c r="E441" t="s">
        <v>3</v>
      </c>
      <c r="F441" t="s">
        <v>4815</v>
      </c>
      <c r="G441">
        <v>10</v>
      </c>
      <c r="H441">
        <v>9</v>
      </c>
      <c r="I441">
        <v>8</v>
      </c>
      <c r="J441">
        <v>2</v>
      </c>
      <c r="K441" t="s">
        <v>4816</v>
      </c>
      <c r="L441" t="s">
        <v>4817</v>
      </c>
    </row>
    <row r="442" spans="1:12">
      <c r="A442" t="s">
        <v>4818</v>
      </c>
      <c r="B442" t="s">
        <v>14</v>
      </c>
      <c r="D442" t="s">
        <v>15</v>
      </c>
      <c r="E442" t="s">
        <v>3</v>
      </c>
      <c r="F442" t="s">
        <v>4819</v>
      </c>
      <c r="G442">
        <v>9</v>
      </c>
      <c r="H442">
        <v>5</v>
      </c>
      <c r="I442">
        <v>5</v>
      </c>
      <c r="J442">
        <v>4</v>
      </c>
      <c r="K442" t="s">
        <v>4820</v>
      </c>
      <c r="L442" t="s">
        <v>4821</v>
      </c>
    </row>
    <row r="443" spans="1:12">
      <c r="A443" t="s">
        <v>4822</v>
      </c>
      <c r="B443" t="s">
        <v>14</v>
      </c>
      <c r="C443" t="s">
        <v>2</v>
      </c>
      <c r="E443" t="s">
        <v>3</v>
      </c>
      <c r="F443" t="s">
        <v>4823</v>
      </c>
      <c r="G443">
        <v>3</v>
      </c>
      <c r="H443">
        <v>2</v>
      </c>
      <c r="I443">
        <v>1</v>
      </c>
      <c r="J443">
        <v>2</v>
      </c>
      <c r="K443" t="s">
        <v>4824</v>
      </c>
      <c r="L443" t="s">
        <v>4825</v>
      </c>
    </row>
    <row r="444" spans="1:12">
      <c r="A444" t="s">
        <v>4826</v>
      </c>
      <c r="B444" t="s">
        <v>1</v>
      </c>
      <c r="C444" t="s">
        <v>2</v>
      </c>
      <c r="E444" t="s">
        <v>3</v>
      </c>
      <c r="F444" t="s">
        <v>4827</v>
      </c>
      <c r="G444">
        <v>26</v>
      </c>
      <c r="H444">
        <v>25</v>
      </c>
      <c r="I444">
        <v>22</v>
      </c>
      <c r="J444">
        <v>4</v>
      </c>
      <c r="K444" t="s">
        <v>4828</v>
      </c>
      <c r="L444" t="s">
        <v>4829</v>
      </c>
    </row>
    <row r="445" spans="1:12">
      <c r="A445" t="s">
        <v>4830</v>
      </c>
      <c r="B445" t="s">
        <v>1</v>
      </c>
      <c r="D445" t="s">
        <v>15</v>
      </c>
      <c r="E445" t="s">
        <v>3</v>
      </c>
      <c r="F445" t="s">
        <v>4831</v>
      </c>
      <c r="G445">
        <v>7</v>
      </c>
      <c r="H445">
        <v>0</v>
      </c>
      <c r="I445">
        <v>0</v>
      </c>
      <c r="J445">
        <v>7</v>
      </c>
      <c r="K445" t="s">
        <v>4832</v>
      </c>
      <c r="L445" t="s">
        <v>11</v>
      </c>
    </row>
    <row r="446" spans="1:12">
      <c r="A446" t="s">
        <v>4833</v>
      </c>
      <c r="B446" t="s">
        <v>14</v>
      </c>
      <c r="C446" t="s">
        <v>2</v>
      </c>
      <c r="E446" t="s">
        <v>3</v>
      </c>
      <c r="F446" t="s">
        <v>4834</v>
      </c>
      <c r="G446">
        <v>23</v>
      </c>
      <c r="H446">
        <v>41</v>
      </c>
      <c r="I446">
        <v>14</v>
      </c>
      <c r="J446">
        <v>9</v>
      </c>
      <c r="K446" t="s">
        <v>4835</v>
      </c>
      <c r="L446" t="s">
        <v>4836</v>
      </c>
    </row>
    <row r="447" spans="1:12">
      <c r="A447" t="s">
        <v>4837</v>
      </c>
      <c r="B447" t="s">
        <v>1</v>
      </c>
      <c r="C447" t="s">
        <v>2</v>
      </c>
      <c r="E447" t="s">
        <v>3</v>
      </c>
      <c r="F447" t="s">
        <v>4838</v>
      </c>
      <c r="G447">
        <v>8</v>
      </c>
      <c r="H447">
        <v>6</v>
      </c>
      <c r="I447">
        <v>6</v>
      </c>
      <c r="J447">
        <v>2</v>
      </c>
      <c r="K447" t="s">
        <v>4839</v>
      </c>
      <c r="L447" t="s">
        <v>4840</v>
      </c>
    </row>
    <row r="448" spans="1:12">
      <c r="A448" t="s">
        <v>4841</v>
      </c>
      <c r="B448" t="s">
        <v>14</v>
      </c>
      <c r="C448" t="s">
        <v>2</v>
      </c>
      <c r="E448" t="s">
        <v>3</v>
      </c>
      <c r="F448" t="s">
        <v>4842</v>
      </c>
      <c r="G448">
        <v>7</v>
      </c>
      <c r="H448">
        <v>8</v>
      </c>
      <c r="I448">
        <v>6</v>
      </c>
      <c r="J448">
        <v>1</v>
      </c>
      <c r="K448" t="s">
        <v>4843</v>
      </c>
      <c r="L448" t="s">
        <v>3546</v>
      </c>
    </row>
    <row r="449" spans="1:12">
      <c r="A449" t="s">
        <v>4844</v>
      </c>
      <c r="B449" t="s">
        <v>1</v>
      </c>
      <c r="C449" t="s">
        <v>2</v>
      </c>
      <c r="E449" t="s">
        <v>3</v>
      </c>
      <c r="F449" t="s">
        <v>4845</v>
      </c>
      <c r="G449">
        <v>4</v>
      </c>
      <c r="H449">
        <v>8</v>
      </c>
      <c r="I449">
        <v>3</v>
      </c>
      <c r="J449">
        <v>1</v>
      </c>
      <c r="K449" t="s">
        <v>4846</v>
      </c>
      <c r="L449" t="s">
        <v>4847</v>
      </c>
    </row>
    <row r="450" spans="1:12">
      <c r="A450" t="s">
        <v>4848</v>
      </c>
      <c r="B450" t="s">
        <v>1</v>
      </c>
      <c r="C450" t="s">
        <v>2</v>
      </c>
      <c r="E450" t="s">
        <v>3</v>
      </c>
      <c r="F450" t="s">
        <v>4849</v>
      </c>
      <c r="G450">
        <v>5</v>
      </c>
      <c r="H450">
        <v>4</v>
      </c>
      <c r="I450">
        <v>4</v>
      </c>
      <c r="J450">
        <v>1</v>
      </c>
      <c r="K450" t="s">
        <v>4850</v>
      </c>
      <c r="L450" t="s">
        <v>4851</v>
      </c>
    </row>
    <row r="451" spans="1:12">
      <c r="A451" t="s">
        <v>4852</v>
      </c>
      <c r="B451" t="s">
        <v>14</v>
      </c>
      <c r="C451" t="s">
        <v>2</v>
      </c>
      <c r="E451" t="s">
        <v>3</v>
      </c>
      <c r="F451" t="s">
        <v>4853</v>
      </c>
      <c r="G451">
        <v>2</v>
      </c>
      <c r="H451">
        <v>3</v>
      </c>
      <c r="I451">
        <v>2</v>
      </c>
      <c r="J451">
        <v>0</v>
      </c>
      <c r="K451" t="s">
        <v>4854</v>
      </c>
      <c r="L451" t="s">
        <v>4855</v>
      </c>
    </row>
    <row r="452" spans="1:12">
      <c r="A452" t="s">
        <v>4856</v>
      </c>
      <c r="B452" t="s">
        <v>1</v>
      </c>
      <c r="C452" t="s">
        <v>2</v>
      </c>
      <c r="E452" t="s">
        <v>3</v>
      </c>
      <c r="F452" t="s">
        <v>4857</v>
      </c>
      <c r="G452">
        <v>6</v>
      </c>
      <c r="H452">
        <v>4</v>
      </c>
      <c r="I452">
        <v>4</v>
      </c>
      <c r="J452">
        <v>2</v>
      </c>
      <c r="K452" t="s">
        <v>4858</v>
      </c>
      <c r="L452" t="s">
        <v>4859</v>
      </c>
    </row>
    <row r="453" spans="1:12">
      <c r="A453" t="s">
        <v>4860</v>
      </c>
      <c r="B453" t="s">
        <v>1</v>
      </c>
      <c r="D453" t="s">
        <v>15</v>
      </c>
      <c r="E453" t="s">
        <v>3</v>
      </c>
      <c r="F453" t="s">
        <v>4861</v>
      </c>
      <c r="G453">
        <v>4</v>
      </c>
      <c r="H453">
        <v>2</v>
      </c>
      <c r="I453">
        <v>2</v>
      </c>
      <c r="J453">
        <v>2</v>
      </c>
      <c r="K453" t="s">
        <v>4862</v>
      </c>
      <c r="L453" t="s">
        <v>4863</v>
      </c>
    </row>
    <row r="454" spans="1:12">
      <c r="A454" t="s">
        <v>4864</v>
      </c>
      <c r="B454" t="s">
        <v>14</v>
      </c>
      <c r="C454" t="s">
        <v>2</v>
      </c>
      <c r="E454" t="s">
        <v>3</v>
      </c>
      <c r="F454" t="s">
        <v>4865</v>
      </c>
      <c r="G454">
        <v>10</v>
      </c>
      <c r="H454">
        <v>18</v>
      </c>
      <c r="I454">
        <v>8</v>
      </c>
      <c r="J454">
        <v>2</v>
      </c>
      <c r="K454" t="s">
        <v>4866</v>
      </c>
      <c r="L454" t="s">
        <v>4867</v>
      </c>
    </row>
    <row r="455" spans="1:12">
      <c r="A455" t="s">
        <v>4868</v>
      </c>
      <c r="B455" t="s">
        <v>1</v>
      </c>
      <c r="C455" t="s">
        <v>2</v>
      </c>
      <c r="E455" t="s">
        <v>3</v>
      </c>
      <c r="F455" t="s">
        <v>4869</v>
      </c>
      <c r="G455">
        <v>2</v>
      </c>
      <c r="H455">
        <v>1</v>
      </c>
      <c r="I455">
        <v>1</v>
      </c>
      <c r="J455">
        <v>1</v>
      </c>
      <c r="K455" t="s">
        <v>4870</v>
      </c>
      <c r="L455" t="s">
        <v>4871</v>
      </c>
    </row>
    <row r="456" spans="1:12">
      <c r="A456" t="s">
        <v>4872</v>
      </c>
      <c r="B456" t="s">
        <v>14</v>
      </c>
      <c r="C456" t="s">
        <v>2</v>
      </c>
      <c r="E456" t="s">
        <v>3</v>
      </c>
      <c r="F456" t="s">
        <v>4873</v>
      </c>
      <c r="G456">
        <v>9</v>
      </c>
      <c r="H456">
        <v>9</v>
      </c>
      <c r="I456">
        <v>5</v>
      </c>
      <c r="J456">
        <v>4</v>
      </c>
      <c r="K456" t="s">
        <v>4874</v>
      </c>
      <c r="L456" t="s">
        <v>4875</v>
      </c>
    </row>
    <row r="457" spans="1:12">
      <c r="A457" t="s">
        <v>4876</v>
      </c>
      <c r="B457" t="s">
        <v>14</v>
      </c>
      <c r="C457" t="s">
        <v>2</v>
      </c>
      <c r="E457" t="s">
        <v>3</v>
      </c>
      <c r="F457" t="s">
        <v>4877</v>
      </c>
      <c r="G457">
        <v>15</v>
      </c>
      <c r="H457">
        <v>7</v>
      </c>
      <c r="I457">
        <v>6</v>
      </c>
      <c r="J457">
        <v>9</v>
      </c>
      <c r="K457" t="s">
        <v>4878</v>
      </c>
      <c r="L457" t="s">
        <v>4879</v>
      </c>
    </row>
    <row r="458" spans="1:12">
      <c r="A458" t="s">
        <v>4880</v>
      </c>
      <c r="B458" t="s">
        <v>14</v>
      </c>
      <c r="D458" t="s">
        <v>15</v>
      </c>
      <c r="E458" t="s">
        <v>3</v>
      </c>
      <c r="F458" t="s">
        <v>4881</v>
      </c>
      <c r="G458">
        <v>4</v>
      </c>
      <c r="H458">
        <v>4</v>
      </c>
      <c r="I458">
        <v>2</v>
      </c>
      <c r="J458">
        <v>2</v>
      </c>
      <c r="K458" t="s">
        <v>4882</v>
      </c>
      <c r="L458" t="s">
        <v>4883</v>
      </c>
    </row>
    <row r="459" spans="1:12">
      <c r="A459" t="s">
        <v>4884</v>
      </c>
      <c r="B459" t="s">
        <v>1</v>
      </c>
      <c r="C459" t="s">
        <v>2</v>
      </c>
      <c r="E459" t="s">
        <v>3</v>
      </c>
      <c r="F459" t="s">
        <v>4885</v>
      </c>
      <c r="G459">
        <v>45</v>
      </c>
      <c r="H459">
        <v>51</v>
      </c>
      <c r="I459">
        <v>35</v>
      </c>
      <c r="J459">
        <v>10</v>
      </c>
      <c r="K459" t="s">
        <v>4886</v>
      </c>
      <c r="L459" t="s">
        <v>4887</v>
      </c>
    </row>
    <row r="460" spans="1:12">
      <c r="A460" t="s">
        <v>4888</v>
      </c>
      <c r="B460" t="s">
        <v>1</v>
      </c>
      <c r="C460" t="s">
        <v>2</v>
      </c>
      <c r="E460" t="s">
        <v>3</v>
      </c>
      <c r="F460" t="s">
        <v>4889</v>
      </c>
      <c r="G460">
        <v>9</v>
      </c>
      <c r="H460">
        <v>0</v>
      </c>
      <c r="I460">
        <v>0</v>
      </c>
      <c r="J460">
        <v>9</v>
      </c>
      <c r="K460" t="s">
        <v>4890</v>
      </c>
      <c r="L460" t="s">
        <v>11</v>
      </c>
    </row>
    <row r="461" spans="1:12">
      <c r="A461" t="s">
        <v>4891</v>
      </c>
      <c r="B461" t="s">
        <v>14</v>
      </c>
      <c r="C461" t="s">
        <v>2</v>
      </c>
      <c r="E461" t="s">
        <v>3</v>
      </c>
      <c r="F461" t="s">
        <v>4892</v>
      </c>
      <c r="G461">
        <v>4</v>
      </c>
      <c r="H461">
        <v>7</v>
      </c>
      <c r="I461">
        <v>2</v>
      </c>
      <c r="J461">
        <v>2</v>
      </c>
      <c r="K461" t="s">
        <v>4893</v>
      </c>
      <c r="L461" t="s">
        <v>4894</v>
      </c>
    </row>
    <row r="462" spans="1:12">
      <c r="A462" t="s">
        <v>4895</v>
      </c>
      <c r="B462" t="s">
        <v>14</v>
      </c>
      <c r="D462" t="s">
        <v>15</v>
      </c>
      <c r="E462" t="s">
        <v>3</v>
      </c>
      <c r="F462" t="s">
        <v>4896</v>
      </c>
      <c r="G462">
        <v>4</v>
      </c>
      <c r="H462">
        <v>3</v>
      </c>
      <c r="I462">
        <v>0</v>
      </c>
      <c r="J462">
        <v>4</v>
      </c>
      <c r="K462" t="s">
        <v>4897</v>
      </c>
      <c r="L462" t="s">
        <v>4898</v>
      </c>
    </row>
    <row r="463" spans="1:12">
      <c r="A463" t="s">
        <v>4899</v>
      </c>
      <c r="B463" t="s">
        <v>1</v>
      </c>
      <c r="C463" t="s">
        <v>2</v>
      </c>
      <c r="E463" t="s">
        <v>3</v>
      </c>
      <c r="F463" t="s">
        <v>4900</v>
      </c>
      <c r="G463">
        <v>11</v>
      </c>
      <c r="H463">
        <v>11</v>
      </c>
      <c r="I463">
        <v>4</v>
      </c>
      <c r="J463">
        <v>7</v>
      </c>
      <c r="K463" t="s">
        <v>4901</v>
      </c>
      <c r="L463" t="s">
        <v>4902</v>
      </c>
    </row>
    <row r="464" spans="1:12">
      <c r="A464" t="s">
        <v>4903</v>
      </c>
      <c r="B464" t="s">
        <v>1</v>
      </c>
      <c r="D464" t="s">
        <v>15</v>
      </c>
      <c r="E464" t="s">
        <v>3</v>
      </c>
      <c r="F464" t="s">
        <v>4904</v>
      </c>
      <c r="G464">
        <v>5</v>
      </c>
      <c r="H464">
        <v>2</v>
      </c>
      <c r="I464">
        <v>2</v>
      </c>
      <c r="J464">
        <v>3</v>
      </c>
      <c r="K464" t="s">
        <v>4905</v>
      </c>
      <c r="L464" t="s">
        <v>568</v>
      </c>
    </row>
    <row r="465" spans="1:12">
      <c r="A465" t="s">
        <v>4906</v>
      </c>
      <c r="B465" t="s">
        <v>1</v>
      </c>
      <c r="C465" t="s">
        <v>2</v>
      </c>
      <c r="E465" t="s">
        <v>3</v>
      </c>
      <c r="F465" t="s">
        <v>4907</v>
      </c>
      <c r="G465">
        <v>17</v>
      </c>
      <c r="H465">
        <v>2</v>
      </c>
      <c r="I465">
        <v>2</v>
      </c>
      <c r="J465">
        <v>15</v>
      </c>
      <c r="K465" t="s">
        <v>4908</v>
      </c>
      <c r="L465" t="s">
        <v>4414</v>
      </c>
    </row>
    <row r="466" spans="1:12">
      <c r="A466" t="s">
        <v>4909</v>
      </c>
      <c r="B466" t="s">
        <v>1</v>
      </c>
      <c r="D466" t="s">
        <v>15</v>
      </c>
      <c r="E466" t="s">
        <v>3</v>
      </c>
      <c r="F466" t="s">
        <v>4910</v>
      </c>
      <c r="G466">
        <v>4</v>
      </c>
      <c r="H466">
        <v>0</v>
      </c>
      <c r="I466">
        <v>0</v>
      </c>
      <c r="J466">
        <v>4</v>
      </c>
      <c r="K466" t="s">
        <v>4911</v>
      </c>
      <c r="L466" t="s">
        <v>11</v>
      </c>
    </row>
    <row r="467" spans="1:12">
      <c r="A467" t="s">
        <v>4912</v>
      </c>
      <c r="B467" t="s">
        <v>14</v>
      </c>
      <c r="C467" t="s">
        <v>2</v>
      </c>
      <c r="E467" t="s">
        <v>3</v>
      </c>
      <c r="F467" t="s">
        <v>4913</v>
      </c>
      <c r="G467">
        <v>6</v>
      </c>
      <c r="H467">
        <v>5</v>
      </c>
      <c r="I467">
        <v>5</v>
      </c>
      <c r="J467">
        <v>1</v>
      </c>
      <c r="K467" t="s">
        <v>4914</v>
      </c>
      <c r="L467" t="s">
        <v>4915</v>
      </c>
    </row>
    <row r="468" spans="1:12">
      <c r="A468" t="s">
        <v>4916</v>
      </c>
      <c r="B468" t="s">
        <v>14</v>
      </c>
      <c r="D468" t="s">
        <v>15</v>
      </c>
      <c r="E468" t="s">
        <v>3</v>
      </c>
      <c r="F468" t="s">
        <v>4917</v>
      </c>
      <c r="G468">
        <v>8</v>
      </c>
      <c r="H468">
        <v>3</v>
      </c>
      <c r="I468">
        <v>3</v>
      </c>
      <c r="J468">
        <v>5</v>
      </c>
      <c r="K468" t="s">
        <v>4918</v>
      </c>
      <c r="L468" t="s">
        <v>4919</v>
      </c>
    </row>
    <row r="469" spans="1:12">
      <c r="A469" t="s">
        <v>4920</v>
      </c>
      <c r="B469" t="s">
        <v>1</v>
      </c>
      <c r="C469" t="s">
        <v>2</v>
      </c>
      <c r="E469" t="s">
        <v>3</v>
      </c>
      <c r="F469" t="s">
        <v>4921</v>
      </c>
      <c r="G469">
        <v>10</v>
      </c>
      <c r="H469">
        <v>4</v>
      </c>
      <c r="I469">
        <v>2</v>
      </c>
      <c r="J469">
        <v>8</v>
      </c>
      <c r="K469" t="s">
        <v>4922</v>
      </c>
      <c r="L469" t="s">
        <v>4923</v>
      </c>
    </row>
    <row r="470" spans="1:12">
      <c r="A470" t="s">
        <v>4924</v>
      </c>
      <c r="B470" t="s">
        <v>1</v>
      </c>
      <c r="C470" t="s">
        <v>2</v>
      </c>
      <c r="E470" t="s">
        <v>3</v>
      </c>
      <c r="F470" t="s">
        <v>4925</v>
      </c>
      <c r="G470">
        <v>8</v>
      </c>
      <c r="H470">
        <v>6</v>
      </c>
      <c r="I470">
        <v>2</v>
      </c>
      <c r="J470">
        <v>6</v>
      </c>
      <c r="K470" t="s">
        <v>4926</v>
      </c>
      <c r="L470" t="s">
        <v>4927</v>
      </c>
    </row>
    <row r="471" spans="1:12">
      <c r="A471" t="s">
        <v>4928</v>
      </c>
      <c r="B471" t="s">
        <v>14</v>
      </c>
      <c r="C471" t="s">
        <v>2</v>
      </c>
      <c r="E471" t="s">
        <v>3</v>
      </c>
      <c r="F471" t="s">
        <v>4929</v>
      </c>
      <c r="G471">
        <v>12</v>
      </c>
      <c r="H471">
        <v>3</v>
      </c>
      <c r="I471">
        <v>3</v>
      </c>
      <c r="J471">
        <v>9</v>
      </c>
      <c r="K471" t="s">
        <v>4930</v>
      </c>
      <c r="L471" t="s">
        <v>4931</v>
      </c>
    </row>
    <row r="472" spans="1:12">
      <c r="A472" t="s">
        <v>4932</v>
      </c>
      <c r="B472" t="s">
        <v>1</v>
      </c>
      <c r="C472" t="s">
        <v>2</v>
      </c>
      <c r="E472" t="s">
        <v>3</v>
      </c>
      <c r="F472" t="s">
        <v>4933</v>
      </c>
      <c r="G472">
        <v>12</v>
      </c>
      <c r="H472">
        <v>17</v>
      </c>
      <c r="I472">
        <v>9</v>
      </c>
      <c r="J472">
        <v>3</v>
      </c>
      <c r="K472" t="s">
        <v>4934</v>
      </c>
      <c r="L472" t="s">
        <v>4935</v>
      </c>
    </row>
    <row r="473" spans="1:12">
      <c r="A473" t="s">
        <v>4936</v>
      </c>
      <c r="B473" t="s">
        <v>14</v>
      </c>
      <c r="C473" t="s">
        <v>2</v>
      </c>
      <c r="E473" t="s">
        <v>3</v>
      </c>
      <c r="F473" t="s">
        <v>4937</v>
      </c>
      <c r="G473">
        <v>4</v>
      </c>
      <c r="H473">
        <v>26</v>
      </c>
      <c r="I473">
        <v>1</v>
      </c>
      <c r="J473">
        <v>3</v>
      </c>
      <c r="K473" t="s">
        <v>4938</v>
      </c>
      <c r="L473" t="s">
        <v>3425</v>
      </c>
    </row>
    <row r="474" spans="1:12">
      <c r="A474" t="s">
        <v>4939</v>
      </c>
      <c r="B474" t="s">
        <v>1</v>
      </c>
      <c r="C474" t="s">
        <v>2</v>
      </c>
      <c r="E474" t="s">
        <v>3</v>
      </c>
      <c r="F474" t="s">
        <v>4940</v>
      </c>
      <c r="G474">
        <v>21</v>
      </c>
      <c r="H474">
        <v>10</v>
      </c>
      <c r="I474">
        <v>4</v>
      </c>
      <c r="J474">
        <v>17</v>
      </c>
      <c r="K474" t="s">
        <v>4941</v>
      </c>
      <c r="L474" t="s">
        <v>4942</v>
      </c>
    </row>
    <row r="475" spans="1:12">
      <c r="A475" t="s">
        <v>4943</v>
      </c>
      <c r="B475" t="s">
        <v>14</v>
      </c>
      <c r="C475" t="s">
        <v>2</v>
      </c>
      <c r="E475" t="s">
        <v>3</v>
      </c>
      <c r="F475" t="s">
        <v>4944</v>
      </c>
      <c r="G475">
        <v>25</v>
      </c>
      <c r="H475">
        <v>31</v>
      </c>
      <c r="I475">
        <v>15</v>
      </c>
      <c r="J475">
        <v>10</v>
      </c>
      <c r="K475" t="s">
        <v>4945</v>
      </c>
      <c r="L475" t="s">
        <v>3477</v>
      </c>
    </row>
    <row r="476" spans="1:12">
      <c r="A476" t="s">
        <v>4946</v>
      </c>
      <c r="B476" t="s">
        <v>14</v>
      </c>
      <c r="D476" t="s">
        <v>15</v>
      </c>
      <c r="E476" t="s">
        <v>3</v>
      </c>
      <c r="F476" t="s">
        <v>4947</v>
      </c>
      <c r="G476">
        <v>4</v>
      </c>
      <c r="H476">
        <v>2</v>
      </c>
      <c r="I476">
        <v>1</v>
      </c>
      <c r="J476">
        <v>3</v>
      </c>
      <c r="K476" t="s">
        <v>4948</v>
      </c>
      <c r="L476" t="s">
        <v>4949</v>
      </c>
    </row>
    <row r="477" spans="1:12">
      <c r="A477" t="s">
        <v>4950</v>
      </c>
      <c r="B477" t="s">
        <v>1</v>
      </c>
      <c r="D477" t="s">
        <v>15</v>
      </c>
      <c r="E477" t="s">
        <v>3</v>
      </c>
      <c r="F477" t="s">
        <v>4951</v>
      </c>
      <c r="G477">
        <v>7</v>
      </c>
      <c r="H477">
        <v>1</v>
      </c>
      <c r="I477">
        <v>1</v>
      </c>
      <c r="J477">
        <v>6</v>
      </c>
      <c r="K477" t="s">
        <v>4952</v>
      </c>
      <c r="L477" t="s">
        <v>4953</v>
      </c>
    </row>
    <row r="478" spans="1:12">
      <c r="A478" t="s">
        <v>4954</v>
      </c>
      <c r="B478" t="s">
        <v>14</v>
      </c>
      <c r="D478" t="s">
        <v>15</v>
      </c>
      <c r="E478" t="s">
        <v>3</v>
      </c>
      <c r="F478" t="s">
        <v>4955</v>
      </c>
      <c r="G478">
        <v>4</v>
      </c>
      <c r="H478">
        <v>1</v>
      </c>
      <c r="I478">
        <v>0</v>
      </c>
      <c r="J478">
        <v>4</v>
      </c>
      <c r="K478" t="s">
        <v>4956</v>
      </c>
      <c r="L478" t="s">
        <v>4957</v>
      </c>
    </row>
    <row r="479" spans="1:12">
      <c r="A479" t="s">
        <v>4958</v>
      </c>
      <c r="B479" t="s">
        <v>1</v>
      </c>
      <c r="D479" t="s">
        <v>15</v>
      </c>
      <c r="E479" t="s">
        <v>3</v>
      </c>
      <c r="F479" t="s">
        <v>4959</v>
      </c>
      <c r="G479">
        <v>4</v>
      </c>
      <c r="H479">
        <v>2</v>
      </c>
      <c r="I479">
        <v>1</v>
      </c>
      <c r="J479">
        <v>3</v>
      </c>
      <c r="K479" t="s">
        <v>4960</v>
      </c>
      <c r="L479" t="s">
        <v>4961</v>
      </c>
    </row>
    <row r="480" spans="1:12">
      <c r="A480" t="s">
        <v>4962</v>
      </c>
      <c r="B480" t="s">
        <v>14</v>
      </c>
      <c r="C480" t="s">
        <v>2</v>
      </c>
      <c r="E480" t="s">
        <v>3</v>
      </c>
      <c r="F480" t="s">
        <v>4963</v>
      </c>
      <c r="G480">
        <v>16</v>
      </c>
      <c r="H480">
        <v>0</v>
      </c>
      <c r="I480">
        <v>0</v>
      </c>
      <c r="J480">
        <v>16</v>
      </c>
      <c r="K480" t="s">
        <v>4964</v>
      </c>
      <c r="L480" t="s">
        <v>11</v>
      </c>
    </row>
    <row r="481" spans="1:12">
      <c r="A481" t="s">
        <v>4965</v>
      </c>
      <c r="B481" t="s">
        <v>1</v>
      </c>
      <c r="C481" t="s">
        <v>2</v>
      </c>
      <c r="E481" t="s">
        <v>3</v>
      </c>
      <c r="F481" t="s">
        <v>4966</v>
      </c>
      <c r="G481">
        <v>10</v>
      </c>
      <c r="H481">
        <v>4</v>
      </c>
      <c r="I481">
        <v>4</v>
      </c>
      <c r="J481">
        <v>6</v>
      </c>
      <c r="K481" t="s">
        <v>4967</v>
      </c>
      <c r="L481" t="s">
        <v>4968</v>
      </c>
    </row>
    <row r="482" spans="1:12">
      <c r="A482" t="s">
        <v>4969</v>
      </c>
      <c r="B482" t="s">
        <v>14</v>
      </c>
      <c r="C482" t="s">
        <v>2</v>
      </c>
      <c r="E482" t="s">
        <v>3</v>
      </c>
      <c r="F482" t="s">
        <v>4970</v>
      </c>
      <c r="G482">
        <v>21</v>
      </c>
      <c r="H482">
        <v>19</v>
      </c>
      <c r="I482">
        <v>14</v>
      </c>
      <c r="J482">
        <v>7</v>
      </c>
      <c r="K482" t="s">
        <v>4971</v>
      </c>
      <c r="L482" t="s">
        <v>4972</v>
      </c>
    </row>
    <row r="483" spans="1:12">
      <c r="A483" t="s">
        <v>4973</v>
      </c>
      <c r="B483" t="s">
        <v>1</v>
      </c>
      <c r="C483" t="s">
        <v>2</v>
      </c>
      <c r="E483" t="s">
        <v>3</v>
      </c>
      <c r="F483" t="s">
        <v>4974</v>
      </c>
      <c r="G483">
        <v>10</v>
      </c>
      <c r="H483">
        <v>6</v>
      </c>
      <c r="I483">
        <v>2</v>
      </c>
      <c r="J483">
        <v>8</v>
      </c>
      <c r="K483" t="s">
        <v>4975</v>
      </c>
      <c r="L483" t="s">
        <v>4976</v>
      </c>
    </row>
    <row r="484" spans="1:12">
      <c r="A484" t="s">
        <v>4977</v>
      </c>
      <c r="B484" t="s">
        <v>14</v>
      </c>
      <c r="C484" t="s">
        <v>2</v>
      </c>
      <c r="E484" t="s">
        <v>3</v>
      </c>
      <c r="F484" t="s">
        <v>4978</v>
      </c>
      <c r="G484">
        <v>91</v>
      </c>
      <c r="H484">
        <v>50</v>
      </c>
      <c r="I484">
        <v>33</v>
      </c>
      <c r="J484">
        <v>58</v>
      </c>
      <c r="K484" t="s">
        <v>4979</v>
      </c>
      <c r="L484" t="s">
        <v>4980</v>
      </c>
    </row>
    <row r="485" spans="1:12">
      <c r="A485" t="s">
        <v>4981</v>
      </c>
      <c r="B485" t="s">
        <v>14</v>
      </c>
      <c r="C485" t="s">
        <v>2</v>
      </c>
      <c r="E485" t="s">
        <v>3</v>
      </c>
      <c r="F485" t="s">
        <v>4982</v>
      </c>
      <c r="G485">
        <v>45</v>
      </c>
      <c r="H485">
        <v>29</v>
      </c>
      <c r="I485">
        <v>22</v>
      </c>
      <c r="J485">
        <v>23</v>
      </c>
      <c r="K485" t="s">
        <v>4983</v>
      </c>
      <c r="L485" t="s">
        <v>4984</v>
      </c>
    </row>
    <row r="486" spans="1:12">
      <c r="A486" t="s">
        <v>4985</v>
      </c>
      <c r="B486" t="s">
        <v>14</v>
      </c>
      <c r="D486" t="s">
        <v>15</v>
      </c>
      <c r="E486" t="s">
        <v>3</v>
      </c>
      <c r="F486" t="s">
        <v>4986</v>
      </c>
      <c r="G486">
        <v>5</v>
      </c>
      <c r="H486">
        <v>2</v>
      </c>
      <c r="I486">
        <v>2</v>
      </c>
      <c r="J486">
        <v>3</v>
      </c>
      <c r="K486" t="s">
        <v>4987</v>
      </c>
      <c r="L486" t="s">
        <v>4988</v>
      </c>
    </row>
    <row r="487" spans="1:12">
      <c r="A487" t="s">
        <v>4989</v>
      </c>
      <c r="B487" t="s">
        <v>1</v>
      </c>
      <c r="C487" t="s">
        <v>2</v>
      </c>
      <c r="E487" t="s">
        <v>3</v>
      </c>
      <c r="F487" t="s">
        <v>4990</v>
      </c>
      <c r="G487">
        <v>97</v>
      </c>
      <c r="H487">
        <v>97</v>
      </c>
      <c r="I487">
        <v>68</v>
      </c>
      <c r="J487">
        <v>29</v>
      </c>
      <c r="K487" t="s">
        <v>4991</v>
      </c>
      <c r="L487" t="s">
        <v>4992</v>
      </c>
    </row>
    <row r="488" spans="1:12">
      <c r="A488" t="s">
        <v>4993</v>
      </c>
      <c r="B488" t="s">
        <v>1</v>
      </c>
      <c r="C488" t="s">
        <v>2</v>
      </c>
      <c r="E488" t="s">
        <v>3</v>
      </c>
      <c r="F488" t="s">
        <v>4994</v>
      </c>
      <c r="G488">
        <v>4</v>
      </c>
      <c r="H488">
        <v>3</v>
      </c>
      <c r="I488">
        <v>3</v>
      </c>
      <c r="J488">
        <v>1</v>
      </c>
      <c r="K488" t="s">
        <v>4995</v>
      </c>
      <c r="L488" t="s">
        <v>4996</v>
      </c>
    </row>
    <row r="489" spans="1:12">
      <c r="A489" t="s">
        <v>4997</v>
      </c>
      <c r="B489" t="s">
        <v>1</v>
      </c>
      <c r="D489" t="s">
        <v>15</v>
      </c>
      <c r="E489" t="s">
        <v>3</v>
      </c>
      <c r="F489" t="s">
        <v>4998</v>
      </c>
      <c r="G489">
        <v>4</v>
      </c>
      <c r="H489">
        <v>4</v>
      </c>
      <c r="I489">
        <v>2</v>
      </c>
      <c r="J489">
        <v>2</v>
      </c>
      <c r="K489" t="s">
        <v>4999</v>
      </c>
      <c r="L489" t="s">
        <v>5000</v>
      </c>
    </row>
    <row r="490" spans="1:12">
      <c r="A490" t="s">
        <v>5001</v>
      </c>
      <c r="B490" t="s">
        <v>14</v>
      </c>
      <c r="C490" t="s">
        <v>2</v>
      </c>
      <c r="E490" t="s">
        <v>3</v>
      </c>
      <c r="F490" t="s">
        <v>5002</v>
      </c>
      <c r="G490">
        <v>2</v>
      </c>
      <c r="H490">
        <v>2</v>
      </c>
      <c r="I490">
        <v>2</v>
      </c>
      <c r="J490">
        <v>0</v>
      </c>
      <c r="K490" t="s">
        <v>5003</v>
      </c>
      <c r="L490" t="s">
        <v>5003</v>
      </c>
    </row>
    <row r="491" spans="1:12">
      <c r="A491" t="s">
        <v>5004</v>
      </c>
      <c r="B491" t="s">
        <v>1</v>
      </c>
      <c r="C491" t="s">
        <v>2</v>
      </c>
      <c r="E491" t="s">
        <v>3</v>
      </c>
      <c r="F491" t="s">
        <v>5005</v>
      </c>
      <c r="G491">
        <v>51</v>
      </c>
      <c r="H491">
        <v>18</v>
      </c>
      <c r="I491">
        <v>10</v>
      </c>
      <c r="J491">
        <v>41</v>
      </c>
      <c r="K491" t="s">
        <v>5006</v>
      </c>
      <c r="L491" t="s">
        <v>5007</v>
      </c>
    </row>
    <row r="492" spans="1:12">
      <c r="A492" t="s">
        <v>5008</v>
      </c>
      <c r="B492" t="s">
        <v>14</v>
      </c>
      <c r="C492" t="s">
        <v>2</v>
      </c>
      <c r="E492" t="s">
        <v>3</v>
      </c>
      <c r="F492" t="s">
        <v>5009</v>
      </c>
      <c r="G492">
        <v>36</v>
      </c>
      <c r="H492">
        <v>26</v>
      </c>
      <c r="I492">
        <v>23</v>
      </c>
      <c r="J492">
        <v>13</v>
      </c>
      <c r="K492" t="s">
        <v>5010</v>
      </c>
      <c r="L492" t="s">
        <v>5011</v>
      </c>
    </row>
    <row r="493" spans="1:12">
      <c r="A493" t="s">
        <v>5012</v>
      </c>
      <c r="B493" t="s">
        <v>1</v>
      </c>
      <c r="C493" t="s">
        <v>2</v>
      </c>
      <c r="E493" t="s">
        <v>3</v>
      </c>
      <c r="F493" t="s">
        <v>5013</v>
      </c>
      <c r="G493">
        <v>9</v>
      </c>
      <c r="H493">
        <v>4</v>
      </c>
      <c r="I493">
        <v>3</v>
      </c>
      <c r="J493">
        <v>6</v>
      </c>
      <c r="K493" t="s">
        <v>5014</v>
      </c>
      <c r="L493" t="s">
        <v>5015</v>
      </c>
    </row>
    <row r="494" spans="1:12">
      <c r="A494" t="s">
        <v>5016</v>
      </c>
      <c r="B494" t="s">
        <v>14</v>
      </c>
      <c r="C494" t="s">
        <v>2</v>
      </c>
      <c r="E494" t="s">
        <v>3</v>
      </c>
      <c r="F494" t="s">
        <v>5017</v>
      </c>
      <c r="G494">
        <v>32</v>
      </c>
      <c r="H494">
        <v>0</v>
      </c>
      <c r="I494">
        <v>0</v>
      </c>
      <c r="J494">
        <v>32</v>
      </c>
      <c r="K494" t="s">
        <v>5018</v>
      </c>
      <c r="L494" t="s">
        <v>11</v>
      </c>
    </row>
    <row r="495" spans="1:12">
      <c r="A495" t="s">
        <v>5019</v>
      </c>
      <c r="B495" t="s">
        <v>1</v>
      </c>
      <c r="C495" t="s">
        <v>2</v>
      </c>
      <c r="E495" t="s">
        <v>3</v>
      </c>
      <c r="F495" t="s">
        <v>5020</v>
      </c>
      <c r="G495">
        <v>7</v>
      </c>
      <c r="H495">
        <v>4</v>
      </c>
      <c r="I495">
        <v>4</v>
      </c>
      <c r="J495">
        <v>3</v>
      </c>
      <c r="K495" t="s">
        <v>5021</v>
      </c>
      <c r="L495" t="s">
        <v>5022</v>
      </c>
    </row>
    <row r="496" spans="1:12">
      <c r="A496" t="s">
        <v>5023</v>
      </c>
      <c r="B496" t="s">
        <v>14</v>
      </c>
      <c r="C496" t="s">
        <v>2</v>
      </c>
      <c r="E496" t="s">
        <v>3</v>
      </c>
      <c r="F496" t="s">
        <v>5024</v>
      </c>
      <c r="G496">
        <v>5</v>
      </c>
      <c r="H496">
        <v>9</v>
      </c>
      <c r="I496">
        <v>0</v>
      </c>
      <c r="J496">
        <v>5</v>
      </c>
      <c r="K496" t="s">
        <v>5025</v>
      </c>
      <c r="L496" t="s">
        <v>3835</v>
      </c>
    </row>
    <row r="497" spans="1:12">
      <c r="A497" t="s">
        <v>5026</v>
      </c>
      <c r="B497" t="s">
        <v>1</v>
      </c>
      <c r="C497" t="s">
        <v>2</v>
      </c>
      <c r="E497" t="s">
        <v>3</v>
      </c>
      <c r="F497" t="s">
        <v>5027</v>
      </c>
      <c r="G497">
        <v>12</v>
      </c>
      <c r="H497">
        <v>7</v>
      </c>
      <c r="I497">
        <v>7</v>
      </c>
      <c r="J497">
        <v>5</v>
      </c>
      <c r="K497" t="s">
        <v>5028</v>
      </c>
      <c r="L497" t="s">
        <v>4879</v>
      </c>
    </row>
    <row r="498" spans="1:12">
      <c r="A498" t="s">
        <v>5029</v>
      </c>
      <c r="B498" t="s">
        <v>14</v>
      </c>
      <c r="C498" t="s">
        <v>2</v>
      </c>
      <c r="E498" t="s">
        <v>3</v>
      </c>
      <c r="F498" t="s">
        <v>5030</v>
      </c>
      <c r="G498">
        <v>3</v>
      </c>
      <c r="H498">
        <v>5</v>
      </c>
      <c r="I498">
        <v>3</v>
      </c>
      <c r="J498">
        <v>0</v>
      </c>
      <c r="K498" t="s">
        <v>5031</v>
      </c>
      <c r="L498" t="s">
        <v>5032</v>
      </c>
    </row>
    <row r="499" spans="1:12">
      <c r="A499" t="s">
        <v>5033</v>
      </c>
      <c r="B499" t="s">
        <v>1</v>
      </c>
      <c r="D499" t="s">
        <v>15</v>
      </c>
      <c r="E499" t="s">
        <v>3</v>
      </c>
      <c r="F499" t="s">
        <v>5034</v>
      </c>
      <c r="G499">
        <v>11</v>
      </c>
      <c r="H499">
        <v>2</v>
      </c>
      <c r="I499">
        <v>2</v>
      </c>
      <c r="J499">
        <v>9</v>
      </c>
      <c r="K499" t="s">
        <v>5035</v>
      </c>
      <c r="L499" t="s">
        <v>5036</v>
      </c>
    </row>
    <row r="500" spans="1:12">
      <c r="A500" t="s">
        <v>5037</v>
      </c>
      <c r="B500" t="s">
        <v>14</v>
      </c>
      <c r="C500" t="s">
        <v>2</v>
      </c>
      <c r="E500" t="s">
        <v>3</v>
      </c>
      <c r="F500" t="s">
        <v>5038</v>
      </c>
      <c r="G500">
        <v>2</v>
      </c>
      <c r="H500">
        <v>12</v>
      </c>
      <c r="I500">
        <v>1</v>
      </c>
      <c r="J500">
        <v>1</v>
      </c>
      <c r="K500" t="s">
        <v>5039</v>
      </c>
      <c r="L500" t="s">
        <v>5040</v>
      </c>
    </row>
    <row r="501" spans="1:12">
      <c r="A501" t="s">
        <v>5041</v>
      </c>
      <c r="B501" t="s">
        <v>29</v>
      </c>
      <c r="C501" t="s">
        <v>2</v>
      </c>
      <c r="E501" t="s">
        <v>3</v>
      </c>
      <c r="F501" t="s">
        <v>5042</v>
      </c>
      <c r="G501">
        <v>0</v>
      </c>
      <c r="H501">
        <v>0</v>
      </c>
      <c r="I501">
        <v>0</v>
      </c>
      <c r="J501">
        <v>0</v>
      </c>
      <c r="K501" t="s">
        <v>4025</v>
      </c>
      <c r="L501" t="s">
        <v>11</v>
      </c>
    </row>
    <row r="502" spans="1:12">
      <c r="A502" t="s">
        <v>5043</v>
      </c>
      <c r="B502" t="s">
        <v>1</v>
      </c>
      <c r="C502" t="s">
        <v>2</v>
      </c>
      <c r="E502" t="s">
        <v>3</v>
      </c>
      <c r="F502" t="s">
        <v>5044</v>
      </c>
      <c r="G502">
        <v>0</v>
      </c>
      <c r="H502">
        <v>0</v>
      </c>
      <c r="I502">
        <v>0</v>
      </c>
      <c r="J502">
        <v>0</v>
      </c>
      <c r="K502" t="s">
        <v>4025</v>
      </c>
      <c r="L502" t="s">
        <v>11</v>
      </c>
    </row>
    <row r="503" spans="1:12">
      <c r="A503" t="s">
        <v>5045</v>
      </c>
      <c r="B503" t="s">
        <v>14</v>
      </c>
      <c r="C503" t="s">
        <v>2</v>
      </c>
      <c r="E503" t="s">
        <v>3</v>
      </c>
      <c r="F503" t="s">
        <v>5046</v>
      </c>
      <c r="G503">
        <v>3</v>
      </c>
      <c r="H503">
        <v>1</v>
      </c>
      <c r="I503">
        <v>1</v>
      </c>
      <c r="J503">
        <v>2</v>
      </c>
      <c r="K503" t="s">
        <v>5047</v>
      </c>
      <c r="L503" t="s">
        <v>5048</v>
      </c>
    </row>
    <row r="504" spans="1:12">
      <c r="A504" t="s">
        <v>5049</v>
      </c>
      <c r="B504" t="s">
        <v>1</v>
      </c>
      <c r="C504" t="s">
        <v>2</v>
      </c>
      <c r="E504" t="s">
        <v>3</v>
      </c>
      <c r="F504" t="s">
        <v>5050</v>
      </c>
      <c r="G504">
        <v>14</v>
      </c>
      <c r="H504">
        <v>17</v>
      </c>
      <c r="I504">
        <v>13</v>
      </c>
      <c r="J504">
        <v>1</v>
      </c>
      <c r="K504" t="s">
        <v>5051</v>
      </c>
      <c r="L504" t="s">
        <v>5052</v>
      </c>
    </row>
    <row r="505" spans="1:12">
      <c r="A505" t="s">
        <v>5053</v>
      </c>
      <c r="B505" t="s">
        <v>14</v>
      </c>
      <c r="C505" t="s">
        <v>2</v>
      </c>
      <c r="E505" t="s">
        <v>3</v>
      </c>
      <c r="F505" t="s">
        <v>5054</v>
      </c>
      <c r="G505">
        <v>2</v>
      </c>
      <c r="H505">
        <v>2</v>
      </c>
      <c r="I505">
        <v>2</v>
      </c>
      <c r="J505">
        <v>0</v>
      </c>
      <c r="K505" t="s">
        <v>1242</v>
      </c>
      <c r="L505" t="s">
        <v>1242</v>
      </c>
    </row>
    <row r="506" spans="1:12">
      <c r="A506" t="s">
        <v>5055</v>
      </c>
      <c r="B506" t="s">
        <v>1</v>
      </c>
      <c r="C506" t="s">
        <v>2</v>
      </c>
      <c r="E506" t="s">
        <v>3</v>
      </c>
      <c r="F506" t="s">
        <v>5056</v>
      </c>
      <c r="G506">
        <v>19</v>
      </c>
      <c r="H506">
        <v>22</v>
      </c>
      <c r="I506">
        <v>11</v>
      </c>
      <c r="J506">
        <v>8</v>
      </c>
      <c r="K506" t="s">
        <v>5057</v>
      </c>
      <c r="L506" t="s">
        <v>5058</v>
      </c>
    </row>
    <row r="507" spans="1:12">
      <c r="A507" t="s">
        <v>5059</v>
      </c>
      <c r="B507" t="s">
        <v>14</v>
      </c>
      <c r="C507" t="s">
        <v>2</v>
      </c>
      <c r="E507" t="s">
        <v>3</v>
      </c>
      <c r="F507" t="s">
        <v>5060</v>
      </c>
      <c r="G507">
        <v>3</v>
      </c>
      <c r="H507">
        <v>0</v>
      </c>
      <c r="I507">
        <v>0</v>
      </c>
      <c r="J507">
        <v>3</v>
      </c>
      <c r="K507" t="s">
        <v>5061</v>
      </c>
      <c r="L507" t="s">
        <v>11</v>
      </c>
    </row>
    <row r="508" spans="1:12">
      <c r="A508" t="s">
        <v>5062</v>
      </c>
      <c r="B508" t="s">
        <v>1</v>
      </c>
      <c r="C508" t="s">
        <v>2</v>
      </c>
      <c r="E508" t="s">
        <v>3</v>
      </c>
      <c r="F508" t="s">
        <v>5063</v>
      </c>
      <c r="G508">
        <v>8</v>
      </c>
      <c r="H508">
        <v>9</v>
      </c>
      <c r="I508">
        <v>5</v>
      </c>
      <c r="J508">
        <v>3</v>
      </c>
      <c r="K508" t="s">
        <v>5064</v>
      </c>
      <c r="L508" t="s">
        <v>5065</v>
      </c>
    </row>
    <row r="509" spans="1:12">
      <c r="A509" t="s">
        <v>5066</v>
      </c>
      <c r="B509" t="s">
        <v>14</v>
      </c>
      <c r="C509" t="s">
        <v>2</v>
      </c>
      <c r="E509" t="s">
        <v>3</v>
      </c>
      <c r="F509" t="s">
        <v>5067</v>
      </c>
      <c r="G509">
        <v>5</v>
      </c>
      <c r="H509">
        <v>5</v>
      </c>
      <c r="I509">
        <v>4</v>
      </c>
      <c r="J509">
        <v>1</v>
      </c>
      <c r="K509" t="s">
        <v>5068</v>
      </c>
      <c r="L509" t="s">
        <v>5069</v>
      </c>
    </row>
    <row r="510" spans="1:12">
      <c r="A510" t="s">
        <v>5070</v>
      </c>
      <c r="B510" t="s">
        <v>14</v>
      </c>
      <c r="C510" t="s">
        <v>2</v>
      </c>
      <c r="E510" t="s">
        <v>3</v>
      </c>
      <c r="F510" t="s">
        <v>5071</v>
      </c>
      <c r="G510">
        <v>0</v>
      </c>
      <c r="H510">
        <v>0</v>
      </c>
      <c r="I510">
        <v>0</v>
      </c>
      <c r="J510">
        <v>0</v>
      </c>
      <c r="K510" t="s">
        <v>4025</v>
      </c>
      <c r="L510" t="s">
        <v>11</v>
      </c>
    </row>
    <row r="511" spans="1:12">
      <c r="A511" t="s">
        <v>5072</v>
      </c>
      <c r="B511" t="s">
        <v>29</v>
      </c>
      <c r="C511" t="s">
        <v>2</v>
      </c>
      <c r="E511" t="s">
        <v>3</v>
      </c>
      <c r="F511" t="s">
        <v>5073</v>
      </c>
      <c r="G511">
        <v>0</v>
      </c>
      <c r="H511">
        <v>0</v>
      </c>
      <c r="I511">
        <v>0</v>
      </c>
      <c r="J511">
        <v>0</v>
      </c>
      <c r="K511" t="s">
        <v>4025</v>
      </c>
      <c r="L511" t="s">
        <v>11</v>
      </c>
    </row>
    <row r="512" spans="1:12">
      <c r="A512" t="s">
        <v>5074</v>
      </c>
      <c r="B512" t="s">
        <v>29</v>
      </c>
      <c r="C512" t="s">
        <v>2</v>
      </c>
      <c r="E512" t="s">
        <v>3</v>
      </c>
      <c r="F512" t="s">
        <v>5075</v>
      </c>
      <c r="G512">
        <v>0</v>
      </c>
      <c r="H512">
        <v>0</v>
      </c>
      <c r="I512">
        <v>0</v>
      </c>
      <c r="J512">
        <v>0</v>
      </c>
      <c r="K512" t="s">
        <v>4025</v>
      </c>
      <c r="L512" t="s">
        <v>11</v>
      </c>
    </row>
    <row r="513" spans="1:12">
      <c r="A513" t="s">
        <v>5076</v>
      </c>
      <c r="B513" t="s">
        <v>29</v>
      </c>
      <c r="C513" t="s">
        <v>2</v>
      </c>
      <c r="E513" t="s">
        <v>3</v>
      </c>
      <c r="F513" t="s">
        <v>5077</v>
      </c>
      <c r="G513">
        <v>0</v>
      </c>
      <c r="H513">
        <v>0</v>
      </c>
      <c r="I513">
        <v>0</v>
      </c>
      <c r="J513">
        <v>0</v>
      </c>
      <c r="K513" t="s">
        <v>4025</v>
      </c>
      <c r="L513" t="s">
        <v>11</v>
      </c>
    </row>
    <row r="514" spans="1:12">
      <c r="A514" t="s">
        <v>5078</v>
      </c>
      <c r="B514" t="s">
        <v>14</v>
      </c>
      <c r="C514" t="s">
        <v>2</v>
      </c>
      <c r="E514" t="s">
        <v>3</v>
      </c>
      <c r="F514" t="s">
        <v>5079</v>
      </c>
      <c r="G514">
        <v>0</v>
      </c>
      <c r="H514">
        <v>0</v>
      </c>
      <c r="I514">
        <v>0</v>
      </c>
      <c r="J514">
        <v>0</v>
      </c>
      <c r="K514" t="s">
        <v>4025</v>
      </c>
      <c r="L514" t="s">
        <v>11</v>
      </c>
    </row>
    <row r="515" spans="1:12">
      <c r="A515" t="s">
        <v>5080</v>
      </c>
      <c r="B515" t="s">
        <v>14</v>
      </c>
      <c r="C515" t="s">
        <v>2</v>
      </c>
      <c r="E515" t="s">
        <v>3</v>
      </c>
      <c r="F515" t="s">
        <v>5081</v>
      </c>
      <c r="G515">
        <v>0</v>
      </c>
      <c r="H515">
        <v>0</v>
      </c>
      <c r="I515">
        <v>0</v>
      </c>
      <c r="J515">
        <v>0</v>
      </c>
      <c r="K515" t="s">
        <v>4025</v>
      </c>
      <c r="L515" t="s">
        <v>11</v>
      </c>
    </row>
    <row r="516" spans="1:12">
      <c r="A516" t="s">
        <v>5082</v>
      </c>
      <c r="B516" t="s">
        <v>14</v>
      </c>
      <c r="C516" t="s">
        <v>2</v>
      </c>
      <c r="E516" t="s">
        <v>3</v>
      </c>
      <c r="F516" t="s">
        <v>5083</v>
      </c>
      <c r="G516">
        <v>0</v>
      </c>
      <c r="H516">
        <v>0</v>
      </c>
      <c r="I516">
        <v>0</v>
      </c>
      <c r="J516">
        <v>0</v>
      </c>
      <c r="K516" t="s">
        <v>4025</v>
      </c>
      <c r="L516" t="s">
        <v>11</v>
      </c>
    </row>
    <row r="517" spans="1:12">
      <c r="A517" t="s">
        <v>5084</v>
      </c>
      <c r="B517" t="s">
        <v>29</v>
      </c>
      <c r="C517" t="s">
        <v>2</v>
      </c>
      <c r="E517" t="s">
        <v>3</v>
      </c>
      <c r="F517" t="s">
        <v>5085</v>
      </c>
      <c r="G517">
        <v>0</v>
      </c>
      <c r="H517">
        <v>0</v>
      </c>
      <c r="I517">
        <v>0</v>
      </c>
      <c r="J517">
        <v>0</v>
      </c>
      <c r="K517" t="s">
        <v>4025</v>
      </c>
      <c r="L517" t="s">
        <v>11</v>
      </c>
    </row>
    <row r="518" spans="1:12">
      <c r="A518" t="s">
        <v>5086</v>
      </c>
      <c r="B518" t="s">
        <v>14</v>
      </c>
      <c r="C518" t="s">
        <v>2</v>
      </c>
      <c r="E518" t="s">
        <v>3</v>
      </c>
      <c r="F518" t="s">
        <v>5087</v>
      </c>
      <c r="G518">
        <v>26</v>
      </c>
      <c r="H518">
        <v>6</v>
      </c>
      <c r="I518">
        <v>3</v>
      </c>
      <c r="J518">
        <v>23</v>
      </c>
      <c r="K518" t="s">
        <v>5088</v>
      </c>
      <c r="L518" t="s">
        <v>5089</v>
      </c>
    </row>
    <row r="519" spans="1:12">
      <c r="A519" t="s">
        <v>5090</v>
      </c>
      <c r="B519" t="s">
        <v>1</v>
      </c>
      <c r="C519" t="s">
        <v>2</v>
      </c>
      <c r="E519" t="s">
        <v>3</v>
      </c>
      <c r="F519" t="s">
        <v>5091</v>
      </c>
      <c r="G519">
        <v>5</v>
      </c>
      <c r="H519">
        <v>5</v>
      </c>
      <c r="I519">
        <v>3</v>
      </c>
      <c r="J519">
        <v>2</v>
      </c>
      <c r="K519" t="s">
        <v>5092</v>
      </c>
      <c r="L519" t="s">
        <v>5093</v>
      </c>
    </row>
    <row r="520" spans="1:12">
      <c r="A520" t="s">
        <v>5094</v>
      </c>
      <c r="B520" t="s">
        <v>1</v>
      </c>
      <c r="C520" t="s">
        <v>2</v>
      </c>
      <c r="E520" t="s">
        <v>3</v>
      </c>
      <c r="F520" t="s">
        <v>5095</v>
      </c>
      <c r="G520">
        <v>12</v>
      </c>
      <c r="H520">
        <v>11</v>
      </c>
      <c r="I520">
        <v>8</v>
      </c>
      <c r="J520">
        <v>4</v>
      </c>
      <c r="K520" t="s">
        <v>5096</v>
      </c>
      <c r="L520" t="s">
        <v>5097</v>
      </c>
    </row>
    <row r="521" spans="1:12">
      <c r="A521" t="s">
        <v>5098</v>
      </c>
      <c r="B521" t="s">
        <v>14</v>
      </c>
      <c r="C521" t="s">
        <v>2</v>
      </c>
      <c r="E521" t="s">
        <v>3</v>
      </c>
      <c r="F521" t="s">
        <v>5099</v>
      </c>
      <c r="G521">
        <v>2</v>
      </c>
      <c r="H521">
        <v>3</v>
      </c>
      <c r="I521">
        <v>0</v>
      </c>
      <c r="J521">
        <v>2</v>
      </c>
      <c r="K521" t="s">
        <v>5100</v>
      </c>
      <c r="L521" t="s">
        <v>5101</v>
      </c>
    </row>
    <row r="522" spans="1:12">
      <c r="A522" t="s">
        <v>5102</v>
      </c>
      <c r="B522" t="s">
        <v>14</v>
      </c>
      <c r="D522" t="s">
        <v>15</v>
      </c>
      <c r="E522" t="s">
        <v>3</v>
      </c>
      <c r="F522" t="s">
        <v>5103</v>
      </c>
      <c r="G522">
        <v>6</v>
      </c>
      <c r="H522">
        <v>0</v>
      </c>
      <c r="I522">
        <v>0</v>
      </c>
      <c r="J522">
        <v>6</v>
      </c>
      <c r="K522" t="s">
        <v>5104</v>
      </c>
      <c r="L522" t="s">
        <v>11</v>
      </c>
    </row>
    <row r="523" spans="1:12">
      <c r="A523" t="s">
        <v>5105</v>
      </c>
      <c r="B523" t="s">
        <v>1</v>
      </c>
      <c r="C523" t="s">
        <v>2</v>
      </c>
      <c r="E523" t="s">
        <v>3</v>
      </c>
      <c r="F523" t="s">
        <v>5106</v>
      </c>
      <c r="G523">
        <v>13</v>
      </c>
      <c r="H523">
        <v>1</v>
      </c>
      <c r="I523">
        <v>1</v>
      </c>
      <c r="J523">
        <v>12</v>
      </c>
      <c r="K523" t="s">
        <v>5107</v>
      </c>
      <c r="L523" t="s">
        <v>899</v>
      </c>
    </row>
    <row r="524" spans="1:12">
      <c r="A524" t="s">
        <v>5108</v>
      </c>
      <c r="B524" t="s">
        <v>1</v>
      </c>
      <c r="C524" t="s">
        <v>2</v>
      </c>
      <c r="E524" t="s">
        <v>3</v>
      </c>
      <c r="F524" t="s">
        <v>5109</v>
      </c>
      <c r="G524">
        <v>32</v>
      </c>
      <c r="H524">
        <v>5</v>
      </c>
      <c r="I524">
        <v>5</v>
      </c>
      <c r="J524">
        <v>27</v>
      </c>
      <c r="K524" t="s">
        <v>5110</v>
      </c>
      <c r="L524" t="s">
        <v>5111</v>
      </c>
    </row>
    <row r="525" spans="1:12">
      <c r="A525" t="s">
        <v>5112</v>
      </c>
      <c r="B525" t="s">
        <v>14</v>
      </c>
      <c r="C525" t="s">
        <v>2</v>
      </c>
      <c r="E525" t="s">
        <v>3</v>
      </c>
      <c r="F525" t="s">
        <v>5113</v>
      </c>
      <c r="G525">
        <v>39</v>
      </c>
      <c r="H525">
        <v>27</v>
      </c>
      <c r="I525">
        <v>24</v>
      </c>
      <c r="J525">
        <v>15</v>
      </c>
      <c r="K525" t="s">
        <v>5114</v>
      </c>
      <c r="L525" t="s">
        <v>5115</v>
      </c>
    </row>
    <row r="526" spans="1:12">
      <c r="A526" t="s">
        <v>5116</v>
      </c>
      <c r="B526" t="s">
        <v>1</v>
      </c>
      <c r="C526" t="s">
        <v>2</v>
      </c>
      <c r="E526" t="s">
        <v>3</v>
      </c>
      <c r="F526" t="s">
        <v>5117</v>
      </c>
      <c r="G526">
        <v>7</v>
      </c>
      <c r="H526">
        <v>11</v>
      </c>
      <c r="I526">
        <v>5</v>
      </c>
      <c r="J526">
        <v>2</v>
      </c>
      <c r="K526" t="s">
        <v>5118</v>
      </c>
      <c r="L526" t="s">
        <v>5119</v>
      </c>
    </row>
    <row r="527" spans="1:12">
      <c r="A527" t="s">
        <v>5120</v>
      </c>
      <c r="B527" t="s">
        <v>14</v>
      </c>
      <c r="C527" t="s">
        <v>2</v>
      </c>
      <c r="E527" t="s">
        <v>3</v>
      </c>
      <c r="F527" t="s">
        <v>5121</v>
      </c>
      <c r="G527">
        <v>12</v>
      </c>
      <c r="H527">
        <v>10</v>
      </c>
      <c r="I527">
        <v>8</v>
      </c>
      <c r="J527">
        <v>4</v>
      </c>
      <c r="K527" t="s">
        <v>5122</v>
      </c>
      <c r="L527" t="s">
        <v>5123</v>
      </c>
    </row>
    <row r="528" spans="1:12">
      <c r="A528" t="s">
        <v>5124</v>
      </c>
      <c r="B528" t="s">
        <v>1</v>
      </c>
      <c r="D528" t="s">
        <v>15</v>
      </c>
      <c r="E528" t="s">
        <v>3</v>
      </c>
      <c r="F528" t="s">
        <v>5125</v>
      </c>
      <c r="G528">
        <v>5</v>
      </c>
      <c r="H528">
        <v>0</v>
      </c>
      <c r="I528">
        <v>0</v>
      </c>
      <c r="J528">
        <v>5</v>
      </c>
      <c r="K528" t="s">
        <v>5126</v>
      </c>
      <c r="L528" t="s">
        <v>11</v>
      </c>
    </row>
    <row r="529" spans="1:12">
      <c r="A529" t="s">
        <v>5127</v>
      </c>
      <c r="B529" t="s">
        <v>1</v>
      </c>
      <c r="C529" t="s">
        <v>2</v>
      </c>
      <c r="E529" t="s">
        <v>3</v>
      </c>
      <c r="F529" t="s">
        <v>5128</v>
      </c>
      <c r="G529">
        <v>7</v>
      </c>
      <c r="H529">
        <v>8</v>
      </c>
      <c r="I529">
        <v>7</v>
      </c>
      <c r="J529">
        <v>0</v>
      </c>
      <c r="K529" t="s">
        <v>5129</v>
      </c>
      <c r="L529" t="s">
        <v>5130</v>
      </c>
    </row>
    <row r="530" spans="1:12">
      <c r="A530" t="s">
        <v>5131</v>
      </c>
      <c r="B530" t="s">
        <v>14</v>
      </c>
      <c r="D530" t="s">
        <v>15</v>
      </c>
      <c r="E530" t="s">
        <v>3</v>
      </c>
      <c r="F530" t="s">
        <v>5132</v>
      </c>
      <c r="G530">
        <v>2</v>
      </c>
      <c r="H530">
        <v>1</v>
      </c>
      <c r="I530">
        <v>1</v>
      </c>
      <c r="J530">
        <v>1</v>
      </c>
      <c r="K530" t="s">
        <v>4388</v>
      </c>
      <c r="L530" t="s">
        <v>5133</v>
      </c>
    </row>
    <row r="531" spans="1:12">
      <c r="A531" t="s">
        <v>5134</v>
      </c>
      <c r="B531" t="s">
        <v>1</v>
      </c>
      <c r="C531" t="s">
        <v>2</v>
      </c>
      <c r="D531" t="s">
        <v>15</v>
      </c>
      <c r="F531" t="s">
        <v>5135</v>
      </c>
      <c r="G531">
        <v>2</v>
      </c>
      <c r="H531">
        <v>0</v>
      </c>
      <c r="I531">
        <v>0</v>
      </c>
      <c r="J531">
        <v>2</v>
      </c>
      <c r="K531" t="s">
        <v>5136</v>
      </c>
      <c r="L531" t="s">
        <v>11</v>
      </c>
    </row>
    <row r="532" spans="1:12">
      <c r="A532" t="s">
        <v>5137</v>
      </c>
      <c r="B532" t="s">
        <v>1</v>
      </c>
      <c r="C532" t="s">
        <v>2</v>
      </c>
      <c r="E532" t="s">
        <v>3</v>
      </c>
      <c r="F532" t="s">
        <v>5138</v>
      </c>
      <c r="G532">
        <v>3</v>
      </c>
      <c r="H532">
        <v>2</v>
      </c>
      <c r="I532">
        <v>2</v>
      </c>
      <c r="J532">
        <v>1</v>
      </c>
      <c r="K532" t="s">
        <v>5139</v>
      </c>
      <c r="L532" t="s">
        <v>5140</v>
      </c>
    </row>
    <row r="533" spans="1:12">
      <c r="A533" t="s">
        <v>5141</v>
      </c>
      <c r="B533" t="s">
        <v>1</v>
      </c>
      <c r="C533" t="s">
        <v>2</v>
      </c>
      <c r="E533" t="s">
        <v>3</v>
      </c>
      <c r="F533" t="s">
        <v>5142</v>
      </c>
      <c r="G533">
        <v>12</v>
      </c>
      <c r="H533">
        <v>8</v>
      </c>
      <c r="I533">
        <v>8</v>
      </c>
      <c r="J533">
        <v>4</v>
      </c>
      <c r="K533" t="s">
        <v>5143</v>
      </c>
      <c r="L533" t="s">
        <v>5144</v>
      </c>
    </row>
    <row r="534" spans="1:12">
      <c r="A534" t="s">
        <v>5145</v>
      </c>
      <c r="B534" t="s">
        <v>1</v>
      </c>
      <c r="C534" t="s">
        <v>2</v>
      </c>
      <c r="E534" t="s">
        <v>3</v>
      </c>
      <c r="F534" t="s">
        <v>5146</v>
      </c>
      <c r="G534">
        <v>4</v>
      </c>
      <c r="H534">
        <v>6</v>
      </c>
      <c r="I534">
        <v>4</v>
      </c>
      <c r="J534">
        <v>0</v>
      </c>
      <c r="K534" t="s">
        <v>5147</v>
      </c>
      <c r="L534" t="s">
        <v>5148</v>
      </c>
    </row>
    <row r="535" spans="1:12">
      <c r="A535" t="s">
        <v>5149</v>
      </c>
      <c r="B535" t="s">
        <v>1</v>
      </c>
      <c r="C535" t="s">
        <v>2</v>
      </c>
      <c r="E535" t="s">
        <v>3</v>
      </c>
      <c r="F535" t="s">
        <v>5150</v>
      </c>
      <c r="G535">
        <v>32</v>
      </c>
      <c r="H535">
        <v>32</v>
      </c>
      <c r="I535">
        <v>19</v>
      </c>
      <c r="J535">
        <v>13</v>
      </c>
      <c r="K535" t="s">
        <v>5151</v>
      </c>
      <c r="L535" t="s">
        <v>5152</v>
      </c>
    </row>
    <row r="536" spans="1:12">
      <c r="A536" t="s">
        <v>5153</v>
      </c>
      <c r="B536" t="s">
        <v>14</v>
      </c>
      <c r="C536" t="s">
        <v>2</v>
      </c>
      <c r="E536" t="s">
        <v>3</v>
      </c>
      <c r="F536" t="s">
        <v>5154</v>
      </c>
      <c r="G536">
        <v>4</v>
      </c>
      <c r="H536">
        <v>4</v>
      </c>
      <c r="I536">
        <v>3</v>
      </c>
      <c r="J536">
        <v>1</v>
      </c>
      <c r="K536" t="s">
        <v>5155</v>
      </c>
      <c r="L536" t="s">
        <v>5156</v>
      </c>
    </row>
    <row r="537" spans="1:12">
      <c r="A537" t="s">
        <v>5157</v>
      </c>
      <c r="B537" t="s">
        <v>1</v>
      </c>
      <c r="C537" t="s">
        <v>2</v>
      </c>
      <c r="E537" t="s">
        <v>3</v>
      </c>
      <c r="F537" t="s">
        <v>5158</v>
      </c>
      <c r="G537">
        <v>2</v>
      </c>
      <c r="H537">
        <v>2</v>
      </c>
      <c r="I537">
        <v>2</v>
      </c>
      <c r="J537">
        <v>0</v>
      </c>
      <c r="K537" t="s">
        <v>5159</v>
      </c>
      <c r="L537" t="s">
        <v>5160</v>
      </c>
    </row>
    <row r="538" spans="1:12">
      <c r="A538" t="s">
        <v>5161</v>
      </c>
      <c r="B538" t="s">
        <v>1</v>
      </c>
      <c r="D538" t="s">
        <v>15</v>
      </c>
      <c r="E538" t="s">
        <v>3</v>
      </c>
      <c r="F538" t="s">
        <v>5162</v>
      </c>
      <c r="G538">
        <v>3</v>
      </c>
      <c r="H538">
        <v>2</v>
      </c>
      <c r="I538">
        <v>2</v>
      </c>
      <c r="J538">
        <v>1</v>
      </c>
      <c r="K538" t="s">
        <v>5163</v>
      </c>
      <c r="L538" t="s">
        <v>5164</v>
      </c>
    </row>
    <row r="539" spans="1:12">
      <c r="A539" t="s">
        <v>5165</v>
      </c>
      <c r="B539" t="s">
        <v>1</v>
      </c>
      <c r="D539" t="s">
        <v>15</v>
      </c>
      <c r="E539" t="s">
        <v>3</v>
      </c>
      <c r="F539" t="s">
        <v>5166</v>
      </c>
      <c r="G539">
        <v>3</v>
      </c>
      <c r="H539">
        <v>0</v>
      </c>
      <c r="I539">
        <v>0</v>
      </c>
      <c r="J539">
        <v>3</v>
      </c>
      <c r="K539" t="s">
        <v>5167</v>
      </c>
      <c r="L539" t="s">
        <v>11</v>
      </c>
    </row>
    <row r="540" spans="1:12">
      <c r="A540" t="s">
        <v>5168</v>
      </c>
      <c r="B540" t="s">
        <v>14</v>
      </c>
      <c r="D540" t="s">
        <v>15</v>
      </c>
      <c r="E540" t="s">
        <v>3</v>
      </c>
      <c r="F540" t="s">
        <v>5169</v>
      </c>
      <c r="G540">
        <v>2</v>
      </c>
      <c r="H540">
        <v>0</v>
      </c>
      <c r="I540">
        <v>0</v>
      </c>
      <c r="J540">
        <v>2</v>
      </c>
      <c r="K540" t="s">
        <v>5170</v>
      </c>
      <c r="L540" t="s">
        <v>11</v>
      </c>
    </row>
    <row r="541" spans="1:12">
      <c r="A541" t="s">
        <v>5171</v>
      </c>
      <c r="B541" t="s">
        <v>14</v>
      </c>
      <c r="D541" t="s">
        <v>15</v>
      </c>
      <c r="E541" t="s">
        <v>3</v>
      </c>
      <c r="F541" t="s">
        <v>5172</v>
      </c>
      <c r="G541">
        <v>2</v>
      </c>
      <c r="H541">
        <v>0</v>
      </c>
      <c r="I541">
        <v>0</v>
      </c>
      <c r="J541">
        <v>2</v>
      </c>
      <c r="K541" t="s">
        <v>5173</v>
      </c>
      <c r="L541" t="s">
        <v>11</v>
      </c>
    </row>
    <row r="542" spans="1:12">
      <c r="A542" t="s">
        <v>5174</v>
      </c>
      <c r="B542" t="s">
        <v>1</v>
      </c>
      <c r="D542" t="s">
        <v>15</v>
      </c>
      <c r="E542" t="s">
        <v>3</v>
      </c>
      <c r="F542" t="s">
        <v>5175</v>
      </c>
      <c r="G542">
        <v>2</v>
      </c>
      <c r="H542">
        <v>0</v>
      </c>
      <c r="I542">
        <v>0</v>
      </c>
      <c r="J542">
        <v>2</v>
      </c>
      <c r="K542" t="s">
        <v>5176</v>
      </c>
      <c r="L542" t="s">
        <v>11</v>
      </c>
    </row>
    <row r="543" spans="1:12">
      <c r="A543" t="s">
        <v>5177</v>
      </c>
      <c r="B543" t="s">
        <v>1</v>
      </c>
      <c r="C543" t="s">
        <v>2</v>
      </c>
      <c r="D543" t="s">
        <v>15</v>
      </c>
      <c r="F543" t="s">
        <v>5178</v>
      </c>
      <c r="G543">
        <v>2</v>
      </c>
      <c r="H543">
        <v>0</v>
      </c>
      <c r="I543">
        <v>0</v>
      </c>
      <c r="J543">
        <v>2</v>
      </c>
      <c r="K543" t="s">
        <v>5179</v>
      </c>
      <c r="L543" t="s">
        <v>11</v>
      </c>
    </row>
    <row r="544" spans="1:12">
      <c r="A544" t="s">
        <v>5180</v>
      </c>
      <c r="B544" t="s">
        <v>1</v>
      </c>
      <c r="D544" t="s">
        <v>15</v>
      </c>
      <c r="E544" t="s">
        <v>3</v>
      </c>
      <c r="F544" t="s">
        <v>5181</v>
      </c>
      <c r="G544">
        <v>4</v>
      </c>
      <c r="H544">
        <v>1</v>
      </c>
      <c r="I544">
        <v>1</v>
      </c>
      <c r="J544">
        <v>3</v>
      </c>
      <c r="K544" t="s">
        <v>5182</v>
      </c>
      <c r="L544" t="s">
        <v>342</v>
      </c>
    </row>
    <row r="545" spans="1:12">
      <c r="A545" t="s">
        <v>5183</v>
      </c>
      <c r="B545" t="s">
        <v>1</v>
      </c>
      <c r="C545" t="s">
        <v>2</v>
      </c>
      <c r="E545" t="s">
        <v>3</v>
      </c>
      <c r="F545" t="s">
        <v>5184</v>
      </c>
      <c r="G545">
        <v>2</v>
      </c>
      <c r="H545">
        <v>1</v>
      </c>
      <c r="I545">
        <v>1</v>
      </c>
      <c r="J545">
        <v>1</v>
      </c>
      <c r="K545" t="s">
        <v>5185</v>
      </c>
      <c r="L545" t="s">
        <v>1665</v>
      </c>
    </row>
    <row r="546" spans="1:12">
      <c r="A546" t="s">
        <v>5186</v>
      </c>
      <c r="B546" t="s">
        <v>14</v>
      </c>
      <c r="C546" t="s">
        <v>2</v>
      </c>
      <c r="E546" t="s">
        <v>3</v>
      </c>
      <c r="F546" t="s">
        <v>5187</v>
      </c>
      <c r="G546">
        <v>11</v>
      </c>
      <c r="H546">
        <v>7</v>
      </c>
      <c r="I546">
        <v>7</v>
      </c>
      <c r="J546">
        <v>4</v>
      </c>
      <c r="K546" t="s">
        <v>5188</v>
      </c>
      <c r="L546" t="s">
        <v>5189</v>
      </c>
    </row>
    <row r="547" spans="1:12">
      <c r="A547" t="s">
        <v>5190</v>
      </c>
      <c r="B547" t="s">
        <v>1</v>
      </c>
      <c r="C547" t="s">
        <v>2</v>
      </c>
      <c r="E547" t="s">
        <v>3</v>
      </c>
      <c r="F547" t="s">
        <v>5191</v>
      </c>
      <c r="G547">
        <v>5</v>
      </c>
      <c r="H547">
        <v>4</v>
      </c>
      <c r="I547">
        <v>2</v>
      </c>
      <c r="J547">
        <v>3</v>
      </c>
      <c r="K547" t="s">
        <v>5192</v>
      </c>
      <c r="L547" t="s">
        <v>5193</v>
      </c>
    </row>
    <row r="548" spans="1:12">
      <c r="A548" t="s">
        <v>5194</v>
      </c>
      <c r="B548" t="s">
        <v>1</v>
      </c>
      <c r="C548" t="s">
        <v>2</v>
      </c>
      <c r="E548" t="s">
        <v>3</v>
      </c>
      <c r="F548" t="s">
        <v>5195</v>
      </c>
      <c r="G548">
        <v>27</v>
      </c>
      <c r="H548">
        <v>34</v>
      </c>
      <c r="I548">
        <v>22</v>
      </c>
      <c r="J548">
        <v>5</v>
      </c>
      <c r="K548" t="s">
        <v>5196</v>
      </c>
      <c r="L548" t="s">
        <v>5197</v>
      </c>
    </row>
    <row r="549" spans="1:12">
      <c r="A549" t="s">
        <v>5198</v>
      </c>
      <c r="B549" t="s">
        <v>1</v>
      </c>
      <c r="C549" t="s">
        <v>2</v>
      </c>
      <c r="E549" t="s">
        <v>3</v>
      </c>
      <c r="F549" t="s">
        <v>5199</v>
      </c>
      <c r="G549">
        <v>55</v>
      </c>
      <c r="H549">
        <v>48</v>
      </c>
      <c r="I549">
        <v>41</v>
      </c>
      <c r="J549">
        <v>14</v>
      </c>
      <c r="K549" t="s">
        <v>5200</v>
      </c>
      <c r="L549" t="s">
        <v>5201</v>
      </c>
    </row>
    <row r="550" spans="1:12">
      <c r="A550" t="s">
        <v>5202</v>
      </c>
      <c r="B550" t="s">
        <v>14</v>
      </c>
      <c r="C550" t="s">
        <v>2</v>
      </c>
      <c r="E550" t="s">
        <v>3</v>
      </c>
      <c r="F550" t="s">
        <v>5203</v>
      </c>
      <c r="G550">
        <v>3</v>
      </c>
      <c r="H550">
        <v>0</v>
      </c>
      <c r="I550">
        <v>0</v>
      </c>
      <c r="J550">
        <v>3</v>
      </c>
      <c r="K550" t="s">
        <v>5204</v>
      </c>
      <c r="L550" t="s">
        <v>11</v>
      </c>
    </row>
    <row r="551" spans="1:12">
      <c r="A551" t="s">
        <v>5205</v>
      </c>
      <c r="B551" t="s">
        <v>1</v>
      </c>
      <c r="C551" t="s">
        <v>2</v>
      </c>
      <c r="E551" t="s">
        <v>3</v>
      </c>
      <c r="F551" t="s">
        <v>5206</v>
      </c>
      <c r="G551">
        <v>15</v>
      </c>
      <c r="H551">
        <v>14</v>
      </c>
      <c r="I551">
        <v>9</v>
      </c>
      <c r="J551">
        <v>6</v>
      </c>
      <c r="K551" t="s">
        <v>5207</v>
      </c>
      <c r="L551" t="s">
        <v>5208</v>
      </c>
    </row>
    <row r="552" spans="1:12">
      <c r="A552" t="s">
        <v>5209</v>
      </c>
      <c r="B552" t="s">
        <v>14</v>
      </c>
      <c r="C552" t="s">
        <v>2</v>
      </c>
      <c r="E552" t="s">
        <v>3</v>
      </c>
      <c r="F552" t="s">
        <v>5210</v>
      </c>
      <c r="G552">
        <v>3</v>
      </c>
      <c r="H552">
        <v>2</v>
      </c>
      <c r="I552">
        <v>2</v>
      </c>
      <c r="J552">
        <v>1</v>
      </c>
      <c r="K552" t="s">
        <v>5211</v>
      </c>
      <c r="L552" t="s">
        <v>5212</v>
      </c>
    </row>
    <row r="553" spans="1:12">
      <c r="A553" t="s">
        <v>5213</v>
      </c>
      <c r="B553" t="s">
        <v>1</v>
      </c>
      <c r="C553" t="s">
        <v>2</v>
      </c>
      <c r="E553" t="s">
        <v>3</v>
      </c>
      <c r="F553" t="s">
        <v>5214</v>
      </c>
      <c r="G553">
        <v>59</v>
      </c>
      <c r="H553">
        <v>33</v>
      </c>
      <c r="I553">
        <v>25</v>
      </c>
      <c r="J553">
        <v>34</v>
      </c>
      <c r="K553" t="s">
        <v>5215</v>
      </c>
      <c r="L553" t="s">
        <v>5216</v>
      </c>
    </row>
    <row r="554" spans="1:12">
      <c r="A554" t="s">
        <v>5217</v>
      </c>
      <c r="B554" t="s">
        <v>1</v>
      </c>
      <c r="C554" t="s">
        <v>2</v>
      </c>
      <c r="E554" t="s">
        <v>3</v>
      </c>
      <c r="F554" t="s">
        <v>5218</v>
      </c>
      <c r="G554">
        <v>15</v>
      </c>
      <c r="H554">
        <v>14</v>
      </c>
      <c r="I554">
        <v>6</v>
      </c>
      <c r="J554">
        <v>9</v>
      </c>
      <c r="K554" t="s">
        <v>5219</v>
      </c>
      <c r="L554" t="s">
        <v>5220</v>
      </c>
    </row>
    <row r="555" spans="1:12">
      <c r="A555" t="s">
        <v>5221</v>
      </c>
      <c r="B555" t="s">
        <v>1</v>
      </c>
      <c r="C555" t="s">
        <v>2</v>
      </c>
      <c r="E555" t="s">
        <v>3</v>
      </c>
      <c r="F555" t="s">
        <v>5222</v>
      </c>
      <c r="G555">
        <v>19</v>
      </c>
      <c r="H555">
        <v>11</v>
      </c>
      <c r="I555">
        <v>7</v>
      </c>
      <c r="J555">
        <v>12</v>
      </c>
      <c r="K555" t="s">
        <v>5223</v>
      </c>
      <c r="L555" t="s">
        <v>5224</v>
      </c>
    </row>
    <row r="556" spans="1:12">
      <c r="A556" t="s">
        <v>5225</v>
      </c>
      <c r="B556" t="s">
        <v>1</v>
      </c>
      <c r="C556" t="s">
        <v>2</v>
      </c>
      <c r="E556" t="s">
        <v>3</v>
      </c>
      <c r="F556" t="s">
        <v>5226</v>
      </c>
      <c r="G556">
        <v>6</v>
      </c>
      <c r="H556">
        <v>7</v>
      </c>
      <c r="I556">
        <v>5</v>
      </c>
      <c r="J556">
        <v>1</v>
      </c>
      <c r="K556" t="s">
        <v>5227</v>
      </c>
      <c r="L556" t="s">
        <v>5228</v>
      </c>
    </row>
    <row r="557" spans="1:12">
      <c r="A557" t="s">
        <v>5229</v>
      </c>
      <c r="B557" t="s">
        <v>14</v>
      </c>
      <c r="C557" t="s">
        <v>2</v>
      </c>
      <c r="E557" t="s">
        <v>3</v>
      </c>
      <c r="F557" t="s">
        <v>5230</v>
      </c>
      <c r="G557">
        <v>3</v>
      </c>
      <c r="H557">
        <v>1</v>
      </c>
      <c r="I557">
        <v>1</v>
      </c>
      <c r="J557">
        <v>2</v>
      </c>
      <c r="K557" t="s">
        <v>5231</v>
      </c>
      <c r="L557" t="s">
        <v>5232</v>
      </c>
    </row>
    <row r="558" spans="1:12">
      <c r="A558" t="s">
        <v>5233</v>
      </c>
      <c r="B558" t="s">
        <v>1</v>
      </c>
      <c r="C558" t="s">
        <v>2</v>
      </c>
      <c r="E558" t="s">
        <v>3</v>
      </c>
      <c r="F558" t="s">
        <v>5234</v>
      </c>
      <c r="G558">
        <v>4</v>
      </c>
      <c r="H558">
        <v>0</v>
      </c>
      <c r="I558">
        <v>0</v>
      </c>
      <c r="J558">
        <v>4</v>
      </c>
      <c r="K558" t="s">
        <v>5235</v>
      </c>
      <c r="L558" t="s">
        <v>11</v>
      </c>
    </row>
    <row r="559" spans="1:12">
      <c r="A559" t="s">
        <v>5236</v>
      </c>
      <c r="B559" t="s">
        <v>14</v>
      </c>
      <c r="C559" t="s">
        <v>2</v>
      </c>
      <c r="E559" t="s">
        <v>3</v>
      </c>
      <c r="F559" t="s">
        <v>5237</v>
      </c>
      <c r="G559">
        <v>3</v>
      </c>
      <c r="H559">
        <v>2</v>
      </c>
      <c r="I559">
        <v>2</v>
      </c>
      <c r="J559">
        <v>1</v>
      </c>
      <c r="K559" t="s">
        <v>5238</v>
      </c>
      <c r="L559" t="s">
        <v>5239</v>
      </c>
    </row>
    <row r="560" spans="1:12">
      <c r="A560" t="s">
        <v>5240</v>
      </c>
      <c r="B560" t="s">
        <v>1</v>
      </c>
      <c r="C560" t="s">
        <v>2</v>
      </c>
      <c r="E560" t="s">
        <v>3</v>
      </c>
      <c r="F560" t="s">
        <v>5241</v>
      </c>
      <c r="G560">
        <v>2</v>
      </c>
      <c r="H560">
        <v>2</v>
      </c>
      <c r="I560">
        <v>2</v>
      </c>
      <c r="J560">
        <v>0</v>
      </c>
      <c r="K560" t="s">
        <v>5242</v>
      </c>
      <c r="L560" t="s">
        <v>5242</v>
      </c>
    </row>
    <row r="561" spans="1:12">
      <c r="A561" t="s">
        <v>5243</v>
      </c>
      <c r="B561" t="s">
        <v>1</v>
      </c>
      <c r="C561" t="s">
        <v>2</v>
      </c>
      <c r="E561" t="s">
        <v>3</v>
      </c>
      <c r="F561" t="s">
        <v>5244</v>
      </c>
      <c r="G561">
        <v>5</v>
      </c>
      <c r="H561">
        <v>5</v>
      </c>
      <c r="I561">
        <v>5</v>
      </c>
      <c r="J561">
        <v>0</v>
      </c>
      <c r="K561" t="s">
        <v>5245</v>
      </c>
      <c r="L561" t="s">
        <v>5246</v>
      </c>
    </row>
    <row r="562" spans="1:12">
      <c r="A562" t="s">
        <v>5247</v>
      </c>
      <c r="B562" t="s">
        <v>1</v>
      </c>
      <c r="C562" t="s">
        <v>2</v>
      </c>
      <c r="E562" t="s">
        <v>3</v>
      </c>
      <c r="F562" t="s">
        <v>5248</v>
      </c>
      <c r="G562">
        <v>13</v>
      </c>
      <c r="H562">
        <v>14</v>
      </c>
      <c r="I562">
        <v>11</v>
      </c>
      <c r="J562">
        <v>2</v>
      </c>
      <c r="K562" t="s">
        <v>5249</v>
      </c>
      <c r="L562" t="s">
        <v>5250</v>
      </c>
    </row>
    <row r="563" spans="1:12">
      <c r="A563" t="s">
        <v>5251</v>
      </c>
      <c r="B563" t="s">
        <v>1</v>
      </c>
      <c r="C563" t="s">
        <v>2</v>
      </c>
      <c r="E563" t="s">
        <v>3</v>
      </c>
      <c r="F563" t="s">
        <v>5252</v>
      </c>
      <c r="G563">
        <v>2</v>
      </c>
      <c r="H563">
        <v>2</v>
      </c>
      <c r="I563">
        <v>1</v>
      </c>
      <c r="J563">
        <v>1</v>
      </c>
      <c r="K563" t="s">
        <v>5253</v>
      </c>
      <c r="L563" t="s">
        <v>5254</v>
      </c>
    </row>
    <row r="564" spans="1:12">
      <c r="A564" t="s">
        <v>5255</v>
      </c>
      <c r="B564" t="s">
        <v>1</v>
      </c>
      <c r="C564" t="s">
        <v>2</v>
      </c>
      <c r="E564" t="s">
        <v>3</v>
      </c>
      <c r="F564" t="s">
        <v>5256</v>
      </c>
      <c r="G564">
        <v>6</v>
      </c>
      <c r="H564">
        <v>4</v>
      </c>
      <c r="I564">
        <v>4</v>
      </c>
      <c r="J564">
        <v>2</v>
      </c>
      <c r="K564" t="s">
        <v>5257</v>
      </c>
      <c r="L564" t="s">
        <v>5258</v>
      </c>
    </row>
    <row r="565" spans="1:12">
      <c r="A565" t="s">
        <v>5259</v>
      </c>
      <c r="B565" t="s">
        <v>1</v>
      </c>
      <c r="C565" t="s">
        <v>2</v>
      </c>
      <c r="E565" t="s">
        <v>3</v>
      </c>
      <c r="F565" t="s">
        <v>5260</v>
      </c>
      <c r="G565">
        <v>29</v>
      </c>
      <c r="H565">
        <v>34</v>
      </c>
      <c r="I565">
        <v>19</v>
      </c>
      <c r="J565">
        <v>10</v>
      </c>
      <c r="K565" t="s">
        <v>5261</v>
      </c>
      <c r="L565" t="s">
        <v>5262</v>
      </c>
    </row>
    <row r="566" spans="1:12">
      <c r="A566" t="s">
        <v>5263</v>
      </c>
      <c r="B566" t="s">
        <v>1</v>
      </c>
      <c r="C566" t="s">
        <v>2</v>
      </c>
      <c r="E566" t="s">
        <v>3</v>
      </c>
      <c r="F566" t="s">
        <v>5264</v>
      </c>
      <c r="G566">
        <v>20</v>
      </c>
      <c r="H566">
        <v>17</v>
      </c>
      <c r="I566">
        <v>14</v>
      </c>
      <c r="J566">
        <v>6</v>
      </c>
      <c r="K566" t="s">
        <v>5265</v>
      </c>
      <c r="L566" t="s">
        <v>5266</v>
      </c>
    </row>
    <row r="567" spans="1:12">
      <c r="A567" t="s">
        <v>5267</v>
      </c>
      <c r="B567" t="s">
        <v>1</v>
      </c>
      <c r="C567" t="s">
        <v>2</v>
      </c>
      <c r="E567" t="s">
        <v>3</v>
      </c>
      <c r="F567" t="s">
        <v>5268</v>
      </c>
      <c r="G567">
        <v>3</v>
      </c>
      <c r="H567">
        <v>4</v>
      </c>
      <c r="I567">
        <v>2</v>
      </c>
      <c r="J567">
        <v>1</v>
      </c>
      <c r="K567" t="s">
        <v>5269</v>
      </c>
      <c r="L567" t="s">
        <v>5270</v>
      </c>
    </row>
    <row r="568" spans="1:12">
      <c r="A568" t="s">
        <v>5271</v>
      </c>
      <c r="B568" t="s">
        <v>1</v>
      </c>
      <c r="C568" t="s">
        <v>2</v>
      </c>
      <c r="E568" t="s">
        <v>3</v>
      </c>
      <c r="F568" t="s">
        <v>5272</v>
      </c>
      <c r="G568">
        <v>6</v>
      </c>
      <c r="H568">
        <v>5</v>
      </c>
      <c r="I568">
        <v>3</v>
      </c>
      <c r="J568">
        <v>3</v>
      </c>
      <c r="K568" t="s">
        <v>5273</v>
      </c>
      <c r="L568" t="s">
        <v>5274</v>
      </c>
    </row>
    <row r="569" spans="1:12">
      <c r="A569" t="s">
        <v>5275</v>
      </c>
      <c r="B569" t="s">
        <v>1</v>
      </c>
      <c r="C569" t="s">
        <v>2</v>
      </c>
      <c r="E569" t="s">
        <v>3</v>
      </c>
      <c r="F569" t="s">
        <v>5276</v>
      </c>
      <c r="G569">
        <v>15</v>
      </c>
      <c r="H569">
        <v>23</v>
      </c>
      <c r="I569">
        <v>11</v>
      </c>
      <c r="J569">
        <v>4</v>
      </c>
      <c r="K569" t="s">
        <v>5277</v>
      </c>
      <c r="L569" t="s">
        <v>5278</v>
      </c>
    </row>
    <row r="570" spans="1:12">
      <c r="A570" t="s">
        <v>5279</v>
      </c>
      <c r="B570" t="s">
        <v>1</v>
      </c>
      <c r="C570" t="s">
        <v>2</v>
      </c>
      <c r="E570" t="s">
        <v>3</v>
      </c>
      <c r="F570" t="s">
        <v>5280</v>
      </c>
      <c r="G570">
        <v>2</v>
      </c>
      <c r="H570">
        <v>1</v>
      </c>
      <c r="I570">
        <v>1</v>
      </c>
      <c r="J570">
        <v>1</v>
      </c>
      <c r="K570" t="s">
        <v>5281</v>
      </c>
      <c r="L570" t="s">
        <v>147</v>
      </c>
    </row>
    <row r="571" spans="1:12">
      <c r="A571" t="s">
        <v>5282</v>
      </c>
      <c r="B571" t="s">
        <v>1</v>
      </c>
      <c r="C571" t="s">
        <v>2</v>
      </c>
      <c r="E571" t="s">
        <v>3</v>
      </c>
      <c r="F571" t="s">
        <v>5283</v>
      </c>
      <c r="G571">
        <v>15</v>
      </c>
      <c r="H571">
        <v>10</v>
      </c>
      <c r="I571">
        <v>8</v>
      </c>
      <c r="J571">
        <v>7</v>
      </c>
      <c r="K571" t="s">
        <v>5284</v>
      </c>
      <c r="L571" t="s">
        <v>5285</v>
      </c>
    </row>
    <row r="572" spans="1:12">
      <c r="A572" t="s">
        <v>5286</v>
      </c>
      <c r="B572" t="s">
        <v>1</v>
      </c>
      <c r="C572" t="s">
        <v>2</v>
      </c>
      <c r="D572" t="s">
        <v>15</v>
      </c>
      <c r="F572" t="s">
        <v>5287</v>
      </c>
      <c r="G572">
        <v>4</v>
      </c>
      <c r="H572">
        <v>0</v>
      </c>
      <c r="I572">
        <v>0</v>
      </c>
      <c r="J572">
        <v>4</v>
      </c>
      <c r="K572" t="s">
        <v>5288</v>
      </c>
      <c r="L572" t="s">
        <v>11</v>
      </c>
    </row>
    <row r="573" spans="1:12">
      <c r="A573" t="s">
        <v>5289</v>
      </c>
      <c r="B573" t="s">
        <v>1</v>
      </c>
      <c r="C573" t="s">
        <v>2</v>
      </c>
      <c r="D573" t="s">
        <v>15</v>
      </c>
      <c r="F573" t="s">
        <v>5290</v>
      </c>
      <c r="G573">
        <v>3</v>
      </c>
      <c r="H573">
        <v>0</v>
      </c>
      <c r="I573">
        <v>0</v>
      </c>
      <c r="J573">
        <v>3</v>
      </c>
      <c r="K573" t="s">
        <v>5291</v>
      </c>
      <c r="L573" t="s">
        <v>11</v>
      </c>
    </row>
    <row r="574" spans="1:12">
      <c r="A574" t="s">
        <v>5292</v>
      </c>
      <c r="B574" t="s">
        <v>1</v>
      </c>
      <c r="C574" t="s">
        <v>2</v>
      </c>
      <c r="E574" t="s">
        <v>3</v>
      </c>
      <c r="F574" t="s">
        <v>5293</v>
      </c>
      <c r="G574">
        <v>19</v>
      </c>
      <c r="H574">
        <v>15</v>
      </c>
      <c r="I574">
        <v>15</v>
      </c>
      <c r="J574">
        <v>4</v>
      </c>
      <c r="K574" t="s">
        <v>5294</v>
      </c>
      <c r="L574" t="s">
        <v>5295</v>
      </c>
    </row>
    <row r="575" spans="1:12">
      <c r="A575" t="s">
        <v>5296</v>
      </c>
      <c r="B575" t="s">
        <v>1</v>
      </c>
      <c r="C575" t="s">
        <v>2</v>
      </c>
      <c r="D575" t="s">
        <v>15</v>
      </c>
      <c r="F575" t="s">
        <v>5297</v>
      </c>
      <c r="G575">
        <v>8</v>
      </c>
      <c r="H575">
        <v>0</v>
      </c>
      <c r="I575">
        <v>0</v>
      </c>
      <c r="J575">
        <v>8</v>
      </c>
      <c r="K575" t="s">
        <v>5298</v>
      </c>
      <c r="L575" t="s">
        <v>11</v>
      </c>
    </row>
    <row r="576" spans="1:12">
      <c r="A576" t="s">
        <v>5299</v>
      </c>
      <c r="B576" t="s">
        <v>1</v>
      </c>
      <c r="C576" t="s">
        <v>2</v>
      </c>
      <c r="E576" t="s">
        <v>3</v>
      </c>
      <c r="F576" t="s">
        <v>5300</v>
      </c>
      <c r="G576">
        <v>2</v>
      </c>
      <c r="H576">
        <v>1</v>
      </c>
      <c r="I576">
        <v>1</v>
      </c>
      <c r="J576">
        <v>1</v>
      </c>
      <c r="K576" t="s">
        <v>5301</v>
      </c>
      <c r="L576" t="s">
        <v>5302</v>
      </c>
    </row>
    <row r="577" spans="1:12">
      <c r="A577" t="s">
        <v>5303</v>
      </c>
      <c r="B577" t="s">
        <v>1</v>
      </c>
      <c r="C577" t="s">
        <v>2</v>
      </c>
      <c r="D577" t="s">
        <v>15</v>
      </c>
      <c r="F577" t="s">
        <v>5304</v>
      </c>
      <c r="G577">
        <v>7</v>
      </c>
      <c r="H577">
        <v>2</v>
      </c>
      <c r="I577">
        <v>2</v>
      </c>
      <c r="J577">
        <v>5</v>
      </c>
      <c r="K577" t="s">
        <v>5305</v>
      </c>
      <c r="L577" t="s">
        <v>5306</v>
      </c>
    </row>
    <row r="578" spans="1:12">
      <c r="A578" t="s">
        <v>5307</v>
      </c>
      <c r="B578" t="s">
        <v>14</v>
      </c>
      <c r="C578" t="s">
        <v>2</v>
      </c>
      <c r="D578" t="s">
        <v>15</v>
      </c>
      <c r="F578" t="s">
        <v>5308</v>
      </c>
      <c r="G578">
        <v>4</v>
      </c>
      <c r="H578">
        <v>0</v>
      </c>
      <c r="I578">
        <v>0</v>
      </c>
      <c r="J578">
        <v>4</v>
      </c>
      <c r="K578" t="s">
        <v>5309</v>
      </c>
      <c r="L578" t="s">
        <v>11</v>
      </c>
    </row>
    <row r="579" spans="1:12">
      <c r="A579" t="s">
        <v>5310</v>
      </c>
      <c r="B579" t="s">
        <v>29</v>
      </c>
      <c r="C579" t="s">
        <v>2</v>
      </c>
      <c r="E579" t="s">
        <v>3</v>
      </c>
      <c r="F579" t="s">
        <v>5311</v>
      </c>
      <c r="G579">
        <v>3</v>
      </c>
      <c r="H579">
        <v>3</v>
      </c>
      <c r="I579">
        <v>3</v>
      </c>
      <c r="J579">
        <v>0</v>
      </c>
      <c r="K579" t="s">
        <v>5312</v>
      </c>
      <c r="L579" t="s">
        <v>3348</v>
      </c>
    </row>
    <row r="580" spans="1:12">
      <c r="A580" t="s">
        <v>5313</v>
      </c>
      <c r="B580" t="s">
        <v>29</v>
      </c>
      <c r="C580" t="s">
        <v>2</v>
      </c>
      <c r="E580" t="s">
        <v>3</v>
      </c>
      <c r="F580" t="s">
        <v>5314</v>
      </c>
      <c r="G580">
        <v>3</v>
      </c>
      <c r="H580">
        <v>2</v>
      </c>
      <c r="I580">
        <v>2</v>
      </c>
      <c r="J580">
        <v>1</v>
      </c>
      <c r="K580" t="s">
        <v>5315</v>
      </c>
      <c r="L580" t="s">
        <v>5316</v>
      </c>
    </row>
    <row r="581" spans="1:12">
      <c r="A581" t="s">
        <v>5317</v>
      </c>
      <c r="B581" t="s">
        <v>29</v>
      </c>
      <c r="C581" t="s">
        <v>2</v>
      </c>
      <c r="E581" t="s">
        <v>3</v>
      </c>
      <c r="F581" t="s">
        <v>5318</v>
      </c>
      <c r="G581">
        <v>2</v>
      </c>
      <c r="H581">
        <v>1</v>
      </c>
      <c r="I581">
        <v>1</v>
      </c>
      <c r="J581">
        <v>1</v>
      </c>
      <c r="K581" t="s">
        <v>5319</v>
      </c>
      <c r="L581" t="s">
        <v>2399</v>
      </c>
    </row>
    <row r="582" spans="1:12">
      <c r="A582" t="s">
        <v>5320</v>
      </c>
      <c r="B582" t="s">
        <v>1</v>
      </c>
      <c r="C582" t="s">
        <v>2</v>
      </c>
      <c r="E582" t="s">
        <v>3</v>
      </c>
      <c r="F582" t="s">
        <v>5321</v>
      </c>
      <c r="G582">
        <v>41</v>
      </c>
      <c r="H582">
        <v>45</v>
      </c>
      <c r="I582">
        <v>32</v>
      </c>
      <c r="J582">
        <v>9</v>
      </c>
      <c r="K582" t="s">
        <v>5322</v>
      </c>
      <c r="L582" t="s">
        <v>5323</v>
      </c>
    </row>
    <row r="583" spans="1:12">
      <c r="A583" t="s">
        <v>5324</v>
      </c>
      <c r="B583" t="s">
        <v>1</v>
      </c>
      <c r="C583" t="s">
        <v>2</v>
      </c>
      <c r="E583" t="s">
        <v>3</v>
      </c>
      <c r="F583" t="s">
        <v>5325</v>
      </c>
      <c r="G583">
        <v>21</v>
      </c>
      <c r="H583">
        <v>19</v>
      </c>
      <c r="I583">
        <v>14</v>
      </c>
      <c r="J583">
        <v>7</v>
      </c>
      <c r="K583" t="s">
        <v>5326</v>
      </c>
      <c r="L583" t="s">
        <v>5327</v>
      </c>
    </row>
    <row r="584" spans="1:12">
      <c r="A584" t="s">
        <v>5328</v>
      </c>
      <c r="B584" t="s">
        <v>1</v>
      </c>
      <c r="C584" t="s">
        <v>2</v>
      </c>
      <c r="E584" t="s">
        <v>3</v>
      </c>
      <c r="F584" t="s">
        <v>5329</v>
      </c>
      <c r="G584">
        <v>6</v>
      </c>
      <c r="H584">
        <v>8</v>
      </c>
      <c r="I584">
        <v>4</v>
      </c>
      <c r="J584">
        <v>2</v>
      </c>
      <c r="K584" t="s">
        <v>5330</v>
      </c>
      <c r="L584" t="s">
        <v>5331</v>
      </c>
    </row>
    <row r="585" spans="1:12">
      <c r="A585" t="s">
        <v>5332</v>
      </c>
      <c r="B585" t="s">
        <v>1</v>
      </c>
      <c r="C585" t="s">
        <v>2</v>
      </c>
      <c r="E585" t="s">
        <v>3</v>
      </c>
      <c r="F585" t="s">
        <v>5333</v>
      </c>
      <c r="G585">
        <v>4</v>
      </c>
      <c r="H585">
        <v>3</v>
      </c>
      <c r="I585">
        <v>2</v>
      </c>
      <c r="J585">
        <v>2</v>
      </c>
      <c r="K585" t="s">
        <v>5334</v>
      </c>
      <c r="L585" t="s">
        <v>5335</v>
      </c>
    </row>
    <row r="586" spans="1:12">
      <c r="A586" t="s">
        <v>5336</v>
      </c>
      <c r="B586" t="s">
        <v>1</v>
      </c>
      <c r="C586" t="s">
        <v>2</v>
      </c>
      <c r="E586" t="s">
        <v>3</v>
      </c>
      <c r="F586" t="s">
        <v>5337</v>
      </c>
      <c r="G586">
        <v>8</v>
      </c>
      <c r="H586">
        <v>9</v>
      </c>
      <c r="I586">
        <v>6</v>
      </c>
      <c r="J586">
        <v>2</v>
      </c>
      <c r="K586" t="s">
        <v>5338</v>
      </c>
      <c r="L586" t="s">
        <v>3835</v>
      </c>
    </row>
    <row r="587" spans="1:12">
      <c r="A587" t="s">
        <v>5339</v>
      </c>
      <c r="B587" t="s">
        <v>1</v>
      </c>
      <c r="C587" t="s">
        <v>2</v>
      </c>
      <c r="E587" t="s">
        <v>3</v>
      </c>
      <c r="F587" t="s">
        <v>5340</v>
      </c>
      <c r="G587">
        <v>12</v>
      </c>
      <c r="H587">
        <v>9</v>
      </c>
      <c r="I587">
        <v>4</v>
      </c>
      <c r="J587">
        <v>8</v>
      </c>
      <c r="K587" t="s">
        <v>5341</v>
      </c>
      <c r="L587" t="s">
        <v>5342</v>
      </c>
    </row>
    <row r="588" spans="1:12">
      <c r="A588" t="s">
        <v>5343</v>
      </c>
      <c r="B588" t="s">
        <v>1</v>
      </c>
      <c r="C588" t="s">
        <v>2</v>
      </c>
      <c r="E588" t="s">
        <v>3</v>
      </c>
      <c r="F588" t="s">
        <v>5344</v>
      </c>
      <c r="G588">
        <v>13</v>
      </c>
      <c r="H588">
        <v>14</v>
      </c>
      <c r="I588">
        <v>7</v>
      </c>
      <c r="J588">
        <v>6</v>
      </c>
      <c r="K588" t="s">
        <v>5345</v>
      </c>
      <c r="L588" t="s">
        <v>5346</v>
      </c>
    </row>
    <row r="589" spans="1:12">
      <c r="A589" t="s">
        <v>5347</v>
      </c>
      <c r="B589" t="s">
        <v>1</v>
      </c>
      <c r="C589" t="s">
        <v>2</v>
      </c>
      <c r="E589" t="s">
        <v>3</v>
      </c>
      <c r="F589" t="s">
        <v>5348</v>
      </c>
      <c r="G589">
        <v>5</v>
      </c>
      <c r="H589">
        <v>3</v>
      </c>
      <c r="I589">
        <v>3</v>
      </c>
      <c r="J589">
        <v>2</v>
      </c>
      <c r="K589" t="s">
        <v>5349</v>
      </c>
      <c r="L589" t="s">
        <v>5350</v>
      </c>
    </row>
    <row r="590" spans="1:12">
      <c r="A590" t="s">
        <v>5351</v>
      </c>
      <c r="B590" t="s">
        <v>1</v>
      </c>
      <c r="C590" t="s">
        <v>2</v>
      </c>
      <c r="E590" t="s">
        <v>3</v>
      </c>
      <c r="F590" t="s">
        <v>5352</v>
      </c>
      <c r="G590">
        <v>4</v>
      </c>
      <c r="H590">
        <v>2</v>
      </c>
      <c r="I590">
        <v>1</v>
      </c>
      <c r="J590">
        <v>3</v>
      </c>
      <c r="K590" t="s">
        <v>5353</v>
      </c>
      <c r="L590" t="s">
        <v>5354</v>
      </c>
    </row>
    <row r="591" spans="1:12">
      <c r="A591" t="s">
        <v>5355</v>
      </c>
      <c r="B591" t="s">
        <v>1</v>
      </c>
      <c r="C591" t="s">
        <v>2</v>
      </c>
      <c r="E591" t="s">
        <v>3</v>
      </c>
      <c r="F591" t="s">
        <v>5356</v>
      </c>
      <c r="G591">
        <v>5</v>
      </c>
      <c r="H591">
        <v>2</v>
      </c>
      <c r="I591">
        <v>2</v>
      </c>
      <c r="J591">
        <v>3</v>
      </c>
      <c r="K591" t="s">
        <v>5357</v>
      </c>
      <c r="L591" t="s">
        <v>5358</v>
      </c>
    </row>
    <row r="592" spans="1:12">
      <c r="A592" t="s">
        <v>5359</v>
      </c>
      <c r="B592" t="s">
        <v>14</v>
      </c>
      <c r="C592" t="s">
        <v>2</v>
      </c>
      <c r="D592" t="s">
        <v>15</v>
      </c>
      <c r="F592" t="s">
        <v>5360</v>
      </c>
      <c r="G592">
        <v>4</v>
      </c>
      <c r="H592">
        <v>0</v>
      </c>
      <c r="I592">
        <v>0</v>
      </c>
      <c r="J592">
        <v>4</v>
      </c>
      <c r="K592" t="s">
        <v>5361</v>
      </c>
      <c r="L592" t="s">
        <v>11</v>
      </c>
    </row>
    <row r="593" spans="1:12">
      <c r="A593" t="s">
        <v>5362</v>
      </c>
      <c r="B593" t="s">
        <v>14</v>
      </c>
      <c r="C593" t="s">
        <v>2</v>
      </c>
      <c r="D593" t="s">
        <v>15</v>
      </c>
      <c r="F593" t="s">
        <v>5363</v>
      </c>
      <c r="G593">
        <v>4</v>
      </c>
      <c r="H593">
        <v>1</v>
      </c>
      <c r="I593">
        <v>1</v>
      </c>
      <c r="J593">
        <v>3</v>
      </c>
      <c r="K593" t="s">
        <v>5364</v>
      </c>
      <c r="L593" t="s">
        <v>5365</v>
      </c>
    </row>
    <row r="594" spans="1:12">
      <c r="A594" t="s">
        <v>5366</v>
      </c>
      <c r="B594" t="s">
        <v>14</v>
      </c>
      <c r="C594" t="s">
        <v>2</v>
      </c>
      <c r="D594" t="s">
        <v>15</v>
      </c>
      <c r="F594" t="s">
        <v>5367</v>
      </c>
      <c r="G594">
        <v>4</v>
      </c>
      <c r="H594">
        <v>0</v>
      </c>
      <c r="I594">
        <v>0</v>
      </c>
      <c r="J594">
        <v>4</v>
      </c>
      <c r="K594" t="s">
        <v>5368</v>
      </c>
      <c r="L594" t="s">
        <v>11</v>
      </c>
    </row>
    <row r="595" spans="1:12">
      <c r="A595" t="s">
        <v>5369</v>
      </c>
      <c r="B595" t="s">
        <v>1</v>
      </c>
      <c r="C595" t="s">
        <v>2</v>
      </c>
      <c r="E595" t="s">
        <v>3</v>
      </c>
      <c r="F595" t="s">
        <v>5370</v>
      </c>
      <c r="G595">
        <v>22</v>
      </c>
      <c r="H595">
        <v>17</v>
      </c>
      <c r="I595">
        <v>16</v>
      </c>
      <c r="J595">
        <v>6</v>
      </c>
      <c r="K595" t="s">
        <v>5371</v>
      </c>
      <c r="L595" t="s">
        <v>5372</v>
      </c>
    </row>
    <row r="596" spans="1:12">
      <c r="A596" t="s">
        <v>5373</v>
      </c>
      <c r="B596" t="s">
        <v>14</v>
      </c>
      <c r="C596" t="s">
        <v>2</v>
      </c>
      <c r="D596" t="s">
        <v>15</v>
      </c>
      <c r="F596" t="s">
        <v>5374</v>
      </c>
      <c r="G596">
        <v>5</v>
      </c>
      <c r="H596">
        <v>0</v>
      </c>
      <c r="I596">
        <v>0</v>
      </c>
      <c r="J596">
        <v>5</v>
      </c>
      <c r="K596" t="s">
        <v>5375</v>
      </c>
      <c r="L596" t="s">
        <v>11</v>
      </c>
    </row>
    <row r="597" spans="1:12">
      <c r="A597" t="s">
        <v>5376</v>
      </c>
      <c r="B597" t="s">
        <v>14</v>
      </c>
      <c r="C597" t="s">
        <v>2</v>
      </c>
      <c r="D597" t="s">
        <v>15</v>
      </c>
      <c r="F597" t="s">
        <v>5377</v>
      </c>
      <c r="G597">
        <v>7</v>
      </c>
      <c r="H597">
        <v>1</v>
      </c>
      <c r="I597">
        <v>1</v>
      </c>
      <c r="J597">
        <v>6</v>
      </c>
      <c r="K597" t="s">
        <v>5378</v>
      </c>
      <c r="L597" t="s">
        <v>5379</v>
      </c>
    </row>
    <row r="598" spans="1:12">
      <c r="A598" t="s">
        <v>5380</v>
      </c>
      <c r="B598" t="s">
        <v>14</v>
      </c>
      <c r="C598" t="s">
        <v>2</v>
      </c>
      <c r="D598" t="s">
        <v>15</v>
      </c>
      <c r="F598" t="s">
        <v>5381</v>
      </c>
      <c r="G598">
        <v>3</v>
      </c>
      <c r="H598">
        <v>0</v>
      </c>
      <c r="I598">
        <v>0</v>
      </c>
      <c r="J598">
        <v>3</v>
      </c>
      <c r="K598" t="s">
        <v>5382</v>
      </c>
      <c r="L598" t="s">
        <v>11</v>
      </c>
    </row>
    <row r="599" spans="1:12">
      <c r="A599" t="s">
        <v>5383</v>
      </c>
      <c r="B599" t="s">
        <v>1</v>
      </c>
      <c r="C599" t="s">
        <v>2</v>
      </c>
      <c r="E599" t="s">
        <v>3</v>
      </c>
      <c r="F599" t="s">
        <v>5384</v>
      </c>
      <c r="G599">
        <v>5</v>
      </c>
      <c r="H599">
        <v>8</v>
      </c>
      <c r="I599">
        <v>5</v>
      </c>
      <c r="J599">
        <v>0</v>
      </c>
      <c r="K599" t="s">
        <v>5385</v>
      </c>
      <c r="L599" t="s">
        <v>5386</v>
      </c>
    </row>
    <row r="600" spans="1:12">
      <c r="A600" t="s">
        <v>5387</v>
      </c>
      <c r="B600" t="s">
        <v>1</v>
      </c>
      <c r="C600" t="s">
        <v>2</v>
      </c>
      <c r="D600" t="s">
        <v>15</v>
      </c>
      <c r="F600" t="s">
        <v>5388</v>
      </c>
      <c r="G600">
        <v>5</v>
      </c>
      <c r="H600">
        <v>2</v>
      </c>
      <c r="I600">
        <v>1</v>
      </c>
      <c r="J600">
        <v>4</v>
      </c>
      <c r="K600" t="s">
        <v>5389</v>
      </c>
      <c r="L600" t="s">
        <v>5390</v>
      </c>
    </row>
    <row r="601" spans="1:12">
      <c r="A601" t="s">
        <v>5391</v>
      </c>
      <c r="B601" t="s">
        <v>1</v>
      </c>
      <c r="C601" t="s">
        <v>2</v>
      </c>
      <c r="E601" t="s">
        <v>3</v>
      </c>
      <c r="F601" t="s">
        <v>5392</v>
      </c>
      <c r="G601">
        <v>5</v>
      </c>
      <c r="H601">
        <v>5</v>
      </c>
      <c r="I601">
        <v>3</v>
      </c>
      <c r="J601">
        <v>2</v>
      </c>
      <c r="K601" t="s">
        <v>5393</v>
      </c>
      <c r="L601" t="s">
        <v>5394</v>
      </c>
    </row>
    <row r="602" spans="1:12">
      <c r="A602" t="s">
        <v>5395</v>
      </c>
      <c r="B602" t="s">
        <v>14</v>
      </c>
      <c r="C602" t="s">
        <v>2</v>
      </c>
      <c r="D602" t="s">
        <v>15</v>
      </c>
      <c r="F602" t="s">
        <v>5396</v>
      </c>
      <c r="G602">
        <v>7</v>
      </c>
      <c r="H602">
        <v>1</v>
      </c>
      <c r="I602">
        <v>1</v>
      </c>
      <c r="J602">
        <v>6</v>
      </c>
      <c r="K602" t="s">
        <v>5397</v>
      </c>
      <c r="L602" t="s">
        <v>1251</v>
      </c>
    </row>
    <row r="603" spans="1:12">
      <c r="A603" t="s">
        <v>5398</v>
      </c>
      <c r="B603" t="s">
        <v>14</v>
      </c>
      <c r="C603" t="s">
        <v>2</v>
      </c>
      <c r="D603" t="s">
        <v>15</v>
      </c>
      <c r="F603" t="s">
        <v>5399</v>
      </c>
      <c r="G603">
        <v>5</v>
      </c>
      <c r="H603">
        <v>1</v>
      </c>
      <c r="I603">
        <v>1</v>
      </c>
      <c r="J603">
        <v>4</v>
      </c>
      <c r="K603" t="s">
        <v>5400</v>
      </c>
      <c r="L603" t="s">
        <v>5401</v>
      </c>
    </row>
    <row r="604" spans="1:12">
      <c r="A604" t="s">
        <v>5402</v>
      </c>
      <c r="B604" t="s">
        <v>14</v>
      </c>
      <c r="C604" t="s">
        <v>2</v>
      </c>
      <c r="D604" t="s">
        <v>15</v>
      </c>
      <c r="F604" t="s">
        <v>5403</v>
      </c>
      <c r="G604">
        <v>3</v>
      </c>
      <c r="H604">
        <v>0</v>
      </c>
      <c r="I604">
        <v>0</v>
      </c>
      <c r="J604">
        <v>3</v>
      </c>
      <c r="K604" t="s">
        <v>5404</v>
      </c>
      <c r="L604" t="s">
        <v>11</v>
      </c>
    </row>
    <row r="605" spans="1:12">
      <c r="A605" t="s">
        <v>5405</v>
      </c>
      <c r="B605" t="s">
        <v>14</v>
      </c>
      <c r="C605" t="s">
        <v>2</v>
      </c>
      <c r="D605" t="s">
        <v>15</v>
      </c>
      <c r="F605" t="s">
        <v>5406</v>
      </c>
      <c r="G605">
        <v>3</v>
      </c>
      <c r="H605">
        <v>1</v>
      </c>
      <c r="I605">
        <v>1</v>
      </c>
      <c r="J605">
        <v>2</v>
      </c>
      <c r="K605" t="s">
        <v>5407</v>
      </c>
      <c r="L605" t="s">
        <v>5408</v>
      </c>
    </row>
    <row r="606" spans="1:12">
      <c r="A606" t="s">
        <v>5409</v>
      </c>
      <c r="B606" t="s">
        <v>14</v>
      </c>
      <c r="C606" t="s">
        <v>2</v>
      </c>
      <c r="D606" t="s">
        <v>15</v>
      </c>
      <c r="F606" t="s">
        <v>5410</v>
      </c>
      <c r="G606">
        <v>7</v>
      </c>
      <c r="H606">
        <v>0</v>
      </c>
      <c r="I606">
        <v>0</v>
      </c>
      <c r="J606">
        <v>7</v>
      </c>
      <c r="K606" t="s">
        <v>5411</v>
      </c>
      <c r="L606" t="s">
        <v>11</v>
      </c>
    </row>
    <row r="607" spans="1:12">
      <c r="A607" t="s">
        <v>5412</v>
      </c>
      <c r="B607" t="s">
        <v>14</v>
      </c>
      <c r="C607" t="s">
        <v>2</v>
      </c>
      <c r="D607" t="s">
        <v>15</v>
      </c>
      <c r="F607" t="s">
        <v>5413</v>
      </c>
      <c r="G607">
        <v>2</v>
      </c>
      <c r="H607">
        <v>0</v>
      </c>
      <c r="I607">
        <v>0</v>
      </c>
      <c r="J607">
        <v>2</v>
      </c>
      <c r="K607" t="s">
        <v>5414</v>
      </c>
      <c r="L607" t="s">
        <v>11</v>
      </c>
    </row>
    <row r="608" spans="1:12">
      <c r="A608" t="s">
        <v>5415</v>
      </c>
      <c r="B608" t="s">
        <v>14</v>
      </c>
      <c r="C608" t="s">
        <v>2</v>
      </c>
      <c r="D608" t="s">
        <v>15</v>
      </c>
      <c r="F608" t="s">
        <v>5416</v>
      </c>
      <c r="G608">
        <v>3</v>
      </c>
      <c r="H608">
        <v>0</v>
      </c>
      <c r="I608">
        <v>0</v>
      </c>
      <c r="J608">
        <v>3</v>
      </c>
      <c r="K608" t="s">
        <v>5417</v>
      </c>
      <c r="L608" t="s">
        <v>11</v>
      </c>
    </row>
    <row r="609" spans="1:12">
      <c r="A609" t="s">
        <v>5418</v>
      </c>
      <c r="B609" t="s">
        <v>14</v>
      </c>
      <c r="C609" t="s">
        <v>2</v>
      </c>
      <c r="D609" t="s">
        <v>15</v>
      </c>
      <c r="F609" t="s">
        <v>5419</v>
      </c>
      <c r="G609">
        <v>6</v>
      </c>
      <c r="H609">
        <v>1</v>
      </c>
      <c r="I609">
        <v>0</v>
      </c>
      <c r="J609">
        <v>6</v>
      </c>
      <c r="K609" t="s">
        <v>5420</v>
      </c>
      <c r="L609" t="s">
        <v>5421</v>
      </c>
    </row>
    <row r="610" spans="1:12">
      <c r="A610" t="s">
        <v>5422</v>
      </c>
      <c r="B610" t="s">
        <v>14</v>
      </c>
      <c r="C610" t="s">
        <v>2</v>
      </c>
      <c r="D610" t="s">
        <v>15</v>
      </c>
      <c r="F610" t="s">
        <v>5423</v>
      </c>
      <c r="G610">
        <v>3</v>
      </c>
      <c r="H610">
        <v>0</v>
      </c>
      <c r="I610">
        <v>0</v>
      </c>
      <c r="J610">
        <v>3</v>
      </c>
      <c r="K610" t="s">
        <v>5424</v>
      </c>
      <c r="L610" t="s">
        <v>11</v>
      </c>
    </row>
    <row r="611" spans="1:12">
      <c r="A611" t="s">
        <v>5425</v>
      </c>
      <c r="B611" t="s">
        <v>14</v>
      </c>
      <c r="C611" t="s">
        <v>2</v>
      </c>
      <c r="D611" t="s">
        <v>15</v>
      </c>
      <c r="F611" t="s">
        <v>5426</v>
      </c>
      <c r="G611">
        <v>11</v>
      </c>
      <c r="H611">
        <v>0</v>
      </c>
      <c r="I611">
        <v>0</v>
      </c>
      <c r="J611">
        <v>11</v>
      </c>
      <c r="K611" t="s">
        <v>5427</v>
      </c>
      <c r="L611" t="s">
        <v>11</v>
      </c>
    </row>
    <row r="612" spans="1:12">
      <c r="A612" t="s">
        <v>5428</v>
      </c>
      <c r="B612" t="s">
        <v>14</v>
      </c>
      <c r="D612" t="s">
        <v>15</v>
      </c>
      <c r="E612" t="s">
        <v>3</v>
      </c>
      <c r="F612" t="s">
        <v>5429</v>
      </c>
      <c r="G612">
        <v>5</v>
      </c>
      <c r="H612">
        <v>2</v>
      </c>
      <c r="I612">
        <v>2</v>
      </c>
      <c r="J612">
        <v>3</v>
      </c>
      <c r="K612" t="s">
        <v>5430</v>
      </c>
      <c r="L612" t="s">
        <v>5431</v>
      </c>
    </row>
    <row r="613" spans="1:12">
      <c r="A613" t="s">
        <v>5432</v>
      </c>
      <c r="B613" t="s">
        <v>14</v>
      </c>
      <c r="D613" t="s">
        <v>15</v>
      </c>
      <c r="E613" t="s">
        <v>3</v>
      </c>
      <c r="F613" t="s">
        <v>5433</v>
      </c>
      <c r="G613">
        <v>10</v>
      </c>
      <c r="H613">
        <v>1</v>
      </c>
      <c r="I613">
        <v>1</v>
      </c>
      <c r="J613">
        <v>9</v>
      </c>
      <c r="K613" t="s">
        <v>5434</v>
      </c>
      <c r="L613" t="s">
        <v>5435</v>
      </c>
    </row>
    <row r="614" spans="1:12">
      <c r="A614" t="s">
        <v>5436</v>
      </c>
      <c r="B614" t="s">
        <v>14</v>
      </c>
      <c r="D614" t="s">
        <v>15</v>
      </c>
      <c r="E614" t="s">
        <v>3</v>
      </c>
      <c r="F614" t="s">
        <v>5437</v>
      </c>
      <c r="G614">
        <v>4</v>
      </c>
      <c r="H614">
        <v>0</v>
      </c>
      <c r="I614">
        <v>0</v>
      </c>
      <c r="J614">
        <v>4</v>
      </c>
      <c r="K614" t="s">
        <v>5438</v>
      </c>
      <c r="L614" t="s">
        <v>11</v>
      </c>
    </row>
    <row r="615" spans="1:12">
      <c r="A615" t="s">
        <v>5439</v>
      </c>
      <c r="B615" t="s">
        <v>14</v>
      </c>
      <c r="C615" t="s">
        <v>2</v>
      </c>
      <c r="E615" t="s">
        <v>3</v>
      </c>
      <c r="F615" t="s">
        <v>5440</v>
      </c>
      <c r="G615">
        <v>11</v>
      </c>
      <c r="H615">
        <v>3</v>
      </c>
      <c r="I615">
        <v>2</v>
      </c>
      <c r="J615">
        <v>9</v>
      </c>
      <c r="K615" t="s">
        <v>5441</v>
      </c>
      <c r="L615" t="s">
        <v>5442</v>
      </c>
    </row>
    <row r="616" spans="1:12">
      <c r="A616" t="s">
        <v>5443</v>
      </c>
      <c r="B616" t="s">
        <v>14</v>
      </c>
      <c r="D616" t="s">
        <v>15</v>
      </c>
      <c r="E616" t="s">
        <v>3</v>
      </c>
      <c r="F616" t="s">
        <v>5444</v>
      </c>
      <c r="G616">
        <v>5</v>
      </c>
      <c r="H616">
        <v>1</v>
      </c>
      <c r="I616">
        <v>0</v>
      </c>
      <c r="J616">
        <v>5</v>
      </c>
      <c r="K616" t="s">
        <v>5445</v>
      </c>
      <c r="L616" t="s">
        <v>5446</v>
      </c>
    </row>
    <row r="617" spans="1:12">
      <c r="A617" t="s">
        <v>5447</v>
      </c>
      <c r="B617" t="s">
        <v>14</v>
      </c>
      <c r="D617" t="s">
        <v>15</v>
      </c>
      <c r="E617" t="s">
        <v>3</v>
      </c>
      <c r="F617" t="s">
        <v>5448</v>
      </c>
      <c r="G617">
        <v>4</v>
      </c>
      <c r="H617">
        <v>1</v>
      </c>
      <c r="I617">
        <v>1</v>
      </c>
      <c r="J617">
        <v>3</v>
      </c>
      <c r="K617" t="s">
        <v>5449</v>
      </c>
      <c r="L617" t="s">
        <v>1659</v>
      </c>
    </row>
    <row r="618" spans="1:12">
      <c r="A618" t="s">
        <v>5450</v>
      </c>
      <c r="B618" t="s">
        <v>14</v>
      </c>
      <c r="C618" t="s">
        <v>2</v>
      </c>
      <c r="E618" t="s">
        <v>3</v>
      </c>
      <c r="F618" t="s">
        <v>5451</v>
      </c>
      <c r="G618">
        <v>7</v>
      </c>
      <c r="H618">
        <v>4</v>
      </c>
      <c r="I618">
        <v>4</v>
      </c>
      <c r="J618">
        <v>3</v>
      </c>
      <c r="K618" t="s">
        <v>5452</v>
      </c>
      <c r="L618" t="s">
        <v>5453</v>
      </c>
    </row>
    <row r="619" spans="1:12">
      <c r="A619" t="s">
        <v>5454</v>
      </c>
      <c r="B619" t="s">
        <v>14</v>
      </c>
      <c r="C619" t="s">
        <v>2</v>
      </c>
      <c r="E619" t="s">
        <v>3</v>
      </c>
      <c r="F619" t="s">
        <v>5455</v>
      </c>
      <c r="G619">
        <v>5</v>
      </c>
      <c r="H619">
        <v>7</v>
      </c>
      <c r="I619">
        <v>2</v>
      </c>
      <c r="J619">
        <v>3</v>
      </c>
      <c r="K619" t="s">
        <v>5456</v>
      </c>
      <c r="L619" t="s">
        <v>5457</v>
      </c>
    </row>
    <row r="620" spans="1:12">
      <c r="A620" t="s">
        <v>5458</v>
      </c>
      <c r="B620" t="s">
        <v>1</v>
      </c>
      <c r="C620" t="s">
        <v>2</v>
      </c>
      <c r="E620" t="s">
        <v>3</v>
      </c>
      <c r="F620" t="s">
        <v>5459</v>
      </c>
      <c r="G620">
        <v>5</v>
      </c>
      <c r="H620">
        <v>6</v>
      </c>
      <c r="I620">
        <v>5</v>
      </c>
      <c r="J620">
        <v>0</v>
      </c>
      <c r="K620" t="s">
        <v>5460</v>
      </c>
      <c r="L620" t="s">
        <v>3611</v>
      </c>
    </row>
    <row r="621" spans="1:12">
      <c r="A621" t="s">
        <v>5461</v>
      </c>
      <c r="B621" t="s">
        <v>1</v>
      </c>
      <c r="C621" t="s">
        <v>2</v>
      </c>
      <c r="E621" t="s">
        <v>3</v>
      </c>
      <c r="F621" t="s">
        <v>5462</v>
      </c>
      <c r="G621">
        <v>2</v>
      </c>
      <c r="H621">
        <v>0</v>
      </c>
      <c r="I621">
        <v>0</v>
      </c>
      <c r="J621">
        <v>2</v>
      </c>
      <c r="K621" t="s">
        <v>5463</v>
      </c>
      <c r="L621" t="s">
        <v>11</v>
      </c>
    </row>
    <row r="622" spans="1:12">
      <c r="A622" t="s">
        <v>5464</v>
      </c>
      <c r="B622" t="s">
        <v>14</v>
      </c>
      <c r="C622" t="s">
        <v>2</v>
      </c>
      <c r="E622" t="s">
        <v>3</v>
      </c>
      <c r="F622" t="s">
        <v>5465</v>
      </c>
      <c r="G622">
        <v>10</v>
      </c>
      <c r="H622">
        <v>6</v>
      </c>
      <c r="I622">
        <v>6</v>
      </c>
      <c r="J622">
        <v>4</v>
      </c>
      <c r="K622" t="s">
        <v>5466</v>
      </c>
      <c r="L622" t="s">
        <v>5467</v>
      </c>
    </row>
    <row r="623" spans="1:12">
      <c r="A623" t="s">
        <v>5468</v>
      </c>
      <c r="B623" t="s">
        <v>14</v>
      </c>
      <c r="C623" t="s">
        <v>2</v>
      </c>
      <c r="E623" t="s">
        <v>3</v>
      </c>
      <c r="F623" t="s">
        <v>5469</v>
      </c>
      <c r="G623">
        <v>8</v>
      </c>
      <c r="H623">
        <v>6</v>
      </c>
      <c r="I623">
        <v>5</v>
      </c>
      <c r="J623">
        <v>3</v>
      </c>
      <c r="K623" t="s">
        <v>5470</v>
      </c>
      <c r="L623" t="s">
        <v>5471</v>
      </c>
    </row>
    <row r="624" spans="1:12">
      <c r="A624" t="s">
        <v>5472</v>
      </c>
      <c r="B624" t="s">
        <v>1</v>
      </c>
      <c r="C624" t="s">
        <v>2</v>
      </c>
      <c r="E624" t="s">
        <v>3</v>
      </c>
      <c r="F624" t="s">
        <v>5473</v>
      </c>
      <c r="G624">
        <v>2</v>
      </c>
      <c r="H624">
        <v>2</v>
      </c>
      <c r="I624">
        <v>2</v>
      </c>
      <c r="J624">
        <v>0</v>
      </c>
      <c r="K624" t="s">
        <v>5474</v>
      </c>
      <c r="L624" t="s">
        <v>5475</v>
      </c>
    </row>
    <row r="625" spans="1:12">
      <c r="A625" t="s">
        <v>5476</v>
      </c>
      <c r="B625" t="s">
        <v>14</v>
      </c>
      <c r="D625" t="s">
        <v>15</v>
      </c>
      <c r="E625" t="s">
        <v>3</v>
      </c>
      <c r="F625" t="s">
        <v>5477</v>
      </c>
      <c r="G625">
        <v>3</v>
      </c>
      <c r="H625">
        <v>1</v>
      </c>
      <c r="I625">
        <v>1</v>
      </c>
      <c r="J625">
        <v>2</v>
      </c>
      <c r="K625" t="s">
        <v>5478</v>
      </c>
      <c r="L625" t="s">
        <v>5479</v>
      </c>
    </row>
    <row r="626" spans="1:12">
      <c r="A626" t="s">
        <v>5480</v>
      </c>
      <c r="B626" t="s">
        <v>14</v>
      </c>
      <c r="C626" t="s">
        <v>2</v>
      </c>
      <c r="E626" t="s">
        <v>3</v>
      </c>
      <c r="F626" t="s">
        <v>5481</v>
      </c>
      <c r="G626">
        <v>3</v>
      </c>
      <c r="H626">
        <v>4</v>
      </c>
      <c r="I626">
        <v>3</v>
      </c>
      <c r="J626">
        <v>0</v>
      </c>
      <c r="K626" t="s">
        <v>5482</v>
      </c>
      <c r="L626" t="s">
        <v>5483</v>
      </c>
    </row>
    <row r="627" spans="1:12">
      <c r="A627" t="s">
        <v>5484</v>
      </c>
      <c r="B627" t="s">
        <v>14</v>
      </c>
      <c r="D627" t="s">
        <v>15</v>
      </c>
      <c r="E627" t="s">
        <v>3</v>
      </c>
      <c r="F627" t="s">
        <v>5485</v>
      </c>
      <c r="G627">
        <v>7</v>
      </c>
      <c r="H627">
        <v>0</v>
      </c>
      <c r="I627">
        <v>0</v>
      </c>
      <c r="J627">
        <v>7</v>
      </c>
      <c r="K627" t="s">
        <v>5486</v>
      </c>
      <c r="L627" t="s">
        <v>11</v>
      </c>
    </row>
    <row r="628" spans="1:12">
      <c r="A628" t="s">
        <v>5487</v>
      </c>
      <c r="B628" t="s">
        <v>14</v>
      </c>
      <c r="D628" t="s">
        <v>15</v>
      </c>
      <c r="E628" t="s">
        <v>3</v>
      </c>
      <c r="F628" t="s">
        <v>5488</v>
      </c>
      <c r="G628">
        <v>6</v>
      </c>
      <c r="H628">
        <v>1</v>
      </c>
      <c r="I628">
        <v>1</v>
      </c>
      <c r="J628">
        <v>5</v>
      </c>
      <c r="K628" t="s">
        <v>5489</v>
      </c>
      <c r="L628" t="s">
        <v>5490</v>
      </c>
    </row>
    <row r="629" spans="1:12">
      <c r="A629" t="s">
        <v>5491</v>
      </c>
      <c r="B629" t="s">
        <v>14</v>
      </c>
      <c r="D629" t="s">
        <v>15</v>
      </c>
      <c r="E629" t="s">
        <v>3</v>
      </c>
      <c r="F629" t="s">
        <v>5492</v>
      </c>
      <c r="G629">
        <v>5</v>
      </c>
      <c r="H629">
        <v>0</v>
      </c>
      <c r="I629">
        <v>0</v>
      </c>
      <c r="J629">
        <v>5</v>
      </c>
      <c r="K629" t="s">
        <v>5493</v>
      </c>
      <c r="L629" t="s">
        <v>11</v>
      </c>
    </row>
    <row r="630" spans="1:12">
      <c r="A630" t="s">
        <v>5494</v>
      </c>
      <c r="B630" t="s">
        <v>14</v>
      </c>
      <c r="D630" t="s">
        <v>15</v>
      </c>
      <c r="E630" t="s">
        <v>3</v>
      </c>
      <c r="F630" t="s">
        <v>5495</v>
      </c>
      <c r="G630">
        <v>4</v>
      </c>
      <c r="H630">
        <v>5</v>
      </c>
      <c r="I630">
        <v>0</v>
      </c>
      <c r="J630">
        <v>4</v>
      </c>
      <c r="K630" t="s">
        <v>5496</v>
      </c>
      <c r="L630" t="s">
        <v>5497</v>
      </c>
    </row>
    <row r="631" spans="1:12">
      <c r="A631" t="s">
        <v>5498</v>
      </c>
      <c r="B631" t="s">
        <v>1</v>
      </c>
      <c r="C631" t="s">
        <v>2</v>
      </c>
      <c r="E631" t="s">
        <v>3</v>
      </c>
      <c r="F631" t="s">
        <v>5499</v>
      </c>
      <c r="G631">
        <v>11</v>
      </c>
      <c r="H631">
        <v>5</v>
      </c>
      <c r="I631">
        <v>5</v>
      </c>
      <c r="J631">
        <v>6</v>
      </c>
      <c r="K631" t="s">
        <v>5500</v>
      </c>
      <c r="L631" t="s">
        <v>5501</v>
      </c>
    </row>
    <row r="632" spans="1:12">
      <c r="A632" t="s">
        <v>5502</v>
      </c>
      <c r="B632" t="s">
        <v>14</v>
      </c>
      <c r="C632" t="s">
        <v>2</v>
      </c>
      <c r="E632" t="s">
        <v>3</v>
      </c>
      <c r="F632" t="s">
        <v>5503</v>
      </c>
      <c r="G632">
        <v>6</v>
      </c>
      <c r="H632">
        <v>5</v>
      </c>
      <c r="I632">
        <v>4</v>
      </c>
      <c r="J632">
        <v>2</v>
      </c>
      <c r="K632" t="s">
        <v>5504</v>
      </c>
      <c r="L632" t="s">
        <v>5505</v>
      </c>
    </row>
    <row r="633" spans="1:12">
      <c r="A633" t="s">
        <v>5506</v>
      </c>
      <c r="B633" t="s">
        <v>14</v>
      </c>
      <c r="D633" t="s">
        <v>15</v>
      </c>
      <c r="E633" t="s">
        <v>3</v>
      </c>
      <c r="F633" t="s">
        <v>5507</v>
      </c>
      <c r="G633">
        <v>7</v>
      </c>
      <c r="H633">
        <v>2</v>
      </c>
      <c r="I633">
        <v>0</v>
      </c>
      <c r="J633">
        <v>7</v>
      </c>
      <c r="K633" t="s">
        <v>5508</v>
      </c>
      <c r="L633" t="s">
        <v>5509</v>
      </c>
    </row>
    <row r="634" spans="1:12">
      <c r="A634" t="s">
        <v>5510</v>
      </c>
      <c r="B634" t="s">
        <v>1</v>
      </c>
      <c r="C634" t="s">
        <v>2</v>
      </c>
      <c r="E634" t="s">
        <v>3</v>
      </c>
      <c r="F634" t="s">
        <v>5511</v>
      </c>
      <c r="G634">
        <v>6</v>
      </c>
      <c r="H634">
        <v>4</v>
      </c>
      <c r="I634">
        <v>4</v>
      </c>
      <c r="J634">
        <v>2</v>
      </c>
      <c r="K634" t="s">
        <v>5512</v>
      </c>
      <c r="L634" t="s">
        <v>5513</v>
      </c>
    </row>
    <row r="635" spans="1:12">
      <c r="A635" t="s">
        <v>5514</v>
      </c>
      <c r="B635" t="s">
        <v>14</v>
      </c>
      <c r="C635" t="s">
        <v>2</v>
      </c>
      <c r="E635" t="s">
        <v>3</v>
      </c>
      <c r="F635" t="s">
        <v>5515</v>
      </c>
      <c r="G635">
        <v>5</v>
      </c>
      <c r="H635">
        <v>3</v>
      </c>
      <c r="I635">
        <v>1</v>
      </c>
      <c r="J635">
        <v>4</v>
      </c>
      <c r="K635" t="s">
        <v>5516</v>
      </c>
      <c r="L635" t="s">
        <v>5517</v>
      </c>
    </row>
    <row r="636" spans="1:12">
      <c r="A636" t="s">
        <v>5518</v>
      </c>
      <c r="B636" t="s">
        <v>1</v>
      </c>
      <c r="C636" t="s">
        <v>2</v>
      </c>
      <c r="E636" t="s">
        <v>3</v>
      </c>
      <c r="F636" t="s">
        <v>5519</v>
      </c>
      <c r="G636">
        <v>4</v>
      </c>
      <c r="H636">
        <v>7</v>
      </c>
      <c r="I636">
        <v>4</v>
      </c>
      <c r="J636">
        <v>0</v>
      </c>
      <c r="K636" t="s">
        <v>5520</v>
      </c>
      <c r="L636" t="s">
        <v>5521</v>
      </c>
    </row>
    <row r="637" spans="1:12">
      <c r="A637" t="s">
        <v>5522</v>
      </c>
      <c r="B637" t="s">
        <v>14</v>
      </c>
      <c r="C637" t="s">
        <v>2</v>
      </c>
      <c r="E637" t="s">
        <v>3</v>
      </c>
      <c r="F637" t="s">
        <v>5523</v>
      </c>
      <c r="G637">
        <v>12</v>
      </c>
      <c r="H637">
        <v>9</v>
      </c>
      <c r="I637">
        <v>7</v>
      </c>
      <c r="J637">
        <v>5</v>
      </c>
      <c r="K637" t="s">
        <v>5524</v>
      </c>
      <c r="L637" t="s">
        <v>5525</v>
      </c>
    </row>
    <row r="638" spans="1:12">
      <c r="A638" t="s">
        <v>5526</v>
      </c>
      <c r="B638" t="s">
        <v>1</v>
      </c>
      <c r="C638" t="s">
        <v>2</v>
      </c>
      <c r="E638" t="s">
        <v>3</v>
      </c>
      <c r="F638" t="s">
        <v>5527</v>
      </c>
      <c r="G638">
        <v>7</v>
      </c>
      <c r="H638">
        <v>7</v>
      </c>
      <c r="I638">
        <v>7</v>
      </c>
      <c r="J638">
        <v>0</v>
      </c>
      <c r="K638" t="s">
        <v>5528</v>
      </c>
      <c r="L638" t="s">
        <v>5529</v>
      </c>
    </row>
    <row r="639" spans="1:12">
      <c r="A639" t="s">
        <v>5530</v>
      </c>
      <c r="B639" t="s">
        <v>14</v>
      </c>
      <c r="D639" t="s">
        <v>15</v>
      </c>
      <c r="E639" t="s">
        <v>3</v>
      </c>
      <c r="F639" t="s">
        <v>5531</v>
      </c>
      <c r="G639">
        <v>7</v>
      </c>
      <c r="H639">
        <v>0</v>
      </c>
      <c r="I639">
        <v>0</v>
      </c>
      <c r="J639">
        <v>7</v>
      </c>
      <c r="K639" t="s">
        <v>5532</v>
      </c>
      <c r="L639" t="s">
        <v>11</v>
      </c>
    </row>
    <row r="640" spans="1:12">
      <c r="A640" t="s">
        <v>5533</v>
      </c>
      <c r="B640" t="s">
        <v>14</v>
      </c>
      <c r="C640" t="s">
        <v>2</v>
      </c>
      <c r="E640" t="s">
        <v>3</v>
      </c>
      <c r="F640" t="s">
        <v>5534</v>
      </c>
      <c r="G640">
        <v>4</v>
      </c>
      <c r="H640">
        <v>13</v>
      </c>
      <c r="I640">
        <v>3</v>
      </c>
      <c r="J640">
        <v>1</v>
      </c>
      <c r="K640" t="s">
        <v>5535</v>
      </c>
      <c r="L640" t="s">
        <v>5536</v>
      </c>
    </row>
    <row r="641" spans="1:12">
      <c r="A641" t="s">
        <v>5537</v>
      </c>
      <c r="B641" t="s">
        <v>1</v>
      </c>
      <c r="C641" t="s">
        <v>2</v>
      </c>
      <c r="E641" t="s">
        <v>3</v>
      </c>
      <c r="F641" t="s">
        <v>5538</v>
      </c>
      <c r="G641">
        <v>6</v>
      </c>
      <c r="H641">
        <v>5</v>
      </c>
      <c r="I641">
        <v>4</v>
      </c>
      <c r="J641">
        <v>2</v>
      </c>
      <c r="K641" t="s">
        <v>5539</v>
      </c>
      <c r="L641" t="s">
        <v>5540</v>
      </c>
    </row>
    <row r="642" spans="1:12">
      <c r="A642" t="s">
        <v>5541</v>
      </c>
      <c r="B642" t="s">
        <v>14</v>
      </c>
      <c r="D642" t="s">
        <v>15</v>
      </c>
      <c r="E642" t="s">
        <v>3</v>
      </c>
      <c r="F642" t="s">
        <v>5542</v>
      </c>
      <c r="G642">
        <v>2</v>
      </c>
      <c r="H642">
        <v>0</v>
      </c>
      <c r="I642">
        <v>0</v>
      </c>
      <c r="J642">
        <v>2</v>
      </c>
      <c r="K642" t="s">
        <v>5543</v>
      </c>
      <c r="L642" t="s">
        <v>11</v>
      </c>
    </row>
    <row r="643" spans="1:12">
      <c r="A643" t="s">
        <v>5544</v>
      </c>
      <c r="B643" t="s">
        <v>1</v>
      </c>
      <c r="C643" t="s">
        <v>2</v>
      </c>
      <c r="E643" t="s">
        <v>3</v>
      </c>
      <c r="F643" t="s">
        <v>5545</v>
      </c>
      <c r="G643">
        <v>13</v>
      </c>
      <c r="H643">
        <v>9</v>
      </c>
      <c r="I643">
        <v>7</v>
      </c>
      <c r="J643">
        <v>6</v>
      </c>
      <c r="K643" t="s">
        <v>5546</v>
      </c>
      <c r="L643" t="s">
        <v>5547</v>
      </c>
    </row>
    <row r="644" spans="1:12">
      <c r="A644" t="s">
        <v>5548</v>
      </c>
      <c r="B644" t="s">
        <v>1</v>
      </c>
      <c r="C644" t="s">
        <v>2</v>
      </c>
      <c r="E644" t="s">
        <v>3</v>
      </c>
      <c r="F644" t="s">
        <v>5549</v>
      </c>
      <c r="G644">
        <v>3</v>
      </c>
      <c r="H644">
        <v>2</v>
      </c>
      <c r="I644">
        <v>2</v>
      </c>
      <c r="J644">
        <v>1</v>
      </c>
      <c r="K644" t="s">
        <v>5550</v>
      </c>
      <c r="L644" t="s">
        <v>5551</v>
      </c>
    </row>
    <row r="645" spans="1:12">
      <c r="A645" t="s">
        <v>5552</v>
      </c>
      <c r="B645" t="s">
        <v>14</v>
      </c>
      <c r="C645" t="s">
        <v>2</v>
      </c>
      <c r="E645" t="s">
        <v>3</v>
      </c>
      <c r="F645" t="s">
        <v>5553</v>
      </c>
      <c r="G645">
        <v>5</v>
      </c>
      <c r="H645">
        <v>5</v>
      </c>
      <c r="I645">
        <v>2</v>
      </c>
      <c r="J645">
        <v>3</v>
      </c>
      <c r="K645" t="s">
        <v>5554</v>
      </c>
      <c r="L645" t="s">
        <v>5555</v>
      </c>
    </row>
    <row r="646" spans="1:12">
      <c r="A646" t="s">
        <v>5556</v>
      </c>
      <c r="B646" t="s">
        <v>14</v>
      </c>
      <c r="C646" t="s">
        <v>2</v>
      </c>
      <c r="E646" t="s">
        <v>3</v>
      </c>
      <c r="F646" t="s">
        <v>5557</v>
      </c>
      <c r="G646">
        <v>3</v>
      </c>
      <c r="H646">
        <v>1</v>
      </c>
      <c r="I646">
        <v>1</v>
      </c>
      <c r="J646">
        <v>2</v>
      </c>
      <c r="K646" t="s">
        <v>5558</v>
      </c>
      <c r="L646" t="s">
        <v>660</v>
      </c>
    </row>
    <row r="647" spans="1:12">
      <c r="A647" t="s">
        <v>5559</v>
      </c>
      <c r="B647" t="s">
        <v>14</v>
      </c>
      <c r="C647" t="s">
        <v>2</v>
      </c>
      <c r="E647" t="s">
        <v>3</v>
      </c>
      <c r="F647" t="s">
        <v>5560</v>
      </c>
      <c r="G647">
        <v>3</v>
      </c>
      <c r="H647">
        <v>1</v>
      </c>
      <c r="I647">
        <v>1</v>
      </c>
      <c r="J647">
        <v>2</v>
      </c>
      <c r="K647" t="s">
        <v>5561</v>
      </c>
      <c r="L647" t="s">
        <v>5562</v>
      </c>
    </row>
    <row r="648" spans="1:12">
      <c r="A648" t="s">
        <v>5563</v>
      </c>
      <c r="B648" t="s">
        <v>14</v>
      </c>
      <c r="D648" t="s">
        <v>15</v>
      </c>
      <c r="E648" t="s">
        <v>3</v>
      </c>
      <c r="F648" t="s">
        <v>5564</v>
      </c>
      <c r="G648">
        <v>3</v>
      </c>
      <c r="H648">
        <v>0</v>
      </c>
      <c r="I648">
        <v>0</v>
      </c>
      <c r="J648">
        <v>3</v>
      </c>
      <c r="K648" t="s">
        <v>5565</v>
      </c>
      <c r="L648" t="s">
        <v>11</v>
      </c>
    </row>
    <row r="649" spans="1:12">
      <c r="A649" t="s">
        <v>5566</v>
      </c>
      <c r="B649" t="s">
        <v>14</v>
      </c>
      <c r="D649" t="s">
        <v>15</v>
      </c>
      <c r="E649" t="s">
        <v>3</v>
      </c>
      <c r="F649" t="s">
        <v>5567</v>
      </c>
      <c r="G649">
        <v>4</v>
      </c>
      <c r="H649">
        <v>0</v>
      </c>
      <c r="I649">
        <v>0</v>
      </c>
      <c r="J649">
        <v>4</v>
      </c>
      <c r="K649" t="s">
        <v>5568</v>
      </c>
      <c r="L649" t="s">
        <v>11</v>
      </c>
    </row>
    <row r="650" spans="1:12">
      <c r="A650" t="s">
        <v>5569</v>
      </c>
      <c r="B650" t="s">
        <v>14</v>
      </c>
      <c r="C650" t="s">
        <v>2</v>
      </c>
      <c r="E650" t="s">
        <v>3</v>
      </c>
      <c r="F650" t="s">
        <v>5570</v>
      </c>
      <c r="G650">
        <v>6</v>
      </c>
      <c r="H650">
        <v>0</v>
      </c>
      <c r="I650">
        <v>0</v>
      </c>
      <c r="J650">
        <v>6</v>
      </c>
      <c r="K650" t="s">
        <v>5571</v>
      </c>
      <c r="L650" t="s">
        <v>11</v>
      </c>
    </row>
    <row r="651" spans="1:12">
      <c r="A651" t="s">
        <v>5572</v>
      </c>
      <c r="B651" t="s">
        <v>1</v>
      </c>
      <c r="C651" t="s">
        <v>2</v>
      </c>
      <c r="E651" t="s">
        <v>3</v>
      </c>
      <c r="F651" t="s">
        <v>5573</v>
      </c>
      <c r="G651">
        <v>2</v>
      </c>
      <c r="H651">
        <v>0</v>
      </c>
      <c r="I651">
        <v>0</v>
      </c>
      <c r="J651">
        <v>2</v>
      </c>
      <c r="K651" t="s">
        <v>5574</v>
      </c>
      <c r="L651" t="s">
        <v>11</v>
      </c>
    </row>
    <row r="652" spans="1:12">
      <c r="A652" t="s">
        <v>5575</v>
      </c>
      <c r="B652" t="s">
        <v>14</v>
      </c>
      <c r="C652" t="s">
        <v>2</v>
      </c>
      <c r="E652" t="s">
        <v>3</v>
      </c>
      <c r="F652" t="s">
        <v>5576</v>
      </c>
      <c r="G652">
        <v>3</v>
      </c>
      <c r="H652">
        <v>3</v>
      </c>
      <c r="I652">
        <v>3</v>
      </c>
      <c r="J652">
        <v>0</v>
      </c>
      <c r="K652" t="s">
        <v>5577</v>
      </c>
      <c r="L652" t="s">
        <v>5577</v>
      </c>
    </row>
    <row r="653" spans="1:12">
      <c r="A653" t="s">
        <v>5578</v>
      </c>
      <c r="B653" t="s">
        <v>14</v>
      </c>
      <c r="C653" t="s">
        <v>2</v>
      </c>
      <c r="E653" t="s">
        <v>3</v>
      </c>
      <c r="F653" t="s">
        <v>5579</v>
      </c>
      <c r="G653">
        <v>3</v>
      </c>
      <c r="H653">
        <v>2</v>
      </c>
      <c r="I653">
        <v>2</v>
      </c>
      <c r="J653">
        <v>1</v>
      </c>
      <c r="K653" t="s">
        <v>5580</v>
      </c>
      <c r="L653" t="s">
        <v>5581</v>
      </c>
    </row>
    <row r="654" spans="1:12">
      <c r="A654" t="s">
        <v>5582</v>
      </c>
      <c r="B654" t="s">
        <v>14</v>
      </c>
      <c r="C654" t="s">
        <v>2</v>
      </c>
      <c r="E654" t="s">
        <v>3</v>
      </c>
      <c r="F654" t="s">
        <v>5583</v>
      </c>
      <c r="G654">
        <v>2</v>
      </c>
      <c r="H654">
        <v>1</v>
      </c>
      <c r="I654">
        <v>1</v>
      </c>
      <c r="J654">
        <v>1</v>
      </c>
      <c r="K654" t="s">
        <v>5584</v>
      </c>
      <c r="L654" t="s">
        <v>1378</v>
      </c>
    </row>
    <row r="655" spans="1:12">
      <c r="A655" t="s">
        <v>5585</v>
      </c>
      <c r="B655" t="s">
        <v>14</v>
      </c>
      <c r="D655" t="s">
        <v>15</v>
      </c>
      <c r="E655" t="s">
        <v>3</v>
      </c>
      <c r="F655" t="s">
        <v>5586</v>
      </c>
      <c r="G655">
        <v>3</v>
      </c>
      <c r="H655">
        <v>1</v>
      </c>
      <c r="I655">
        <v>0</v>
      </c>
      <c r="J655">
        <v>3</v>
      </c>
      <c r="K655" t="s">
        <v>5587</v>
      </c>
      <c r="L655" t="s">
        <v>5588</v>
      </c>
    </row>
    <row r="656" spans="1:12">
      <c r="A656" t="s">
        <v>5589</v>
      </c>
      <c r="B656" t="s">
        <v>14</v>
      </c>
      <c r="C656" t="s">
        <v>2</v>
      </c>
      <c r="E656" t="s">
        <v>3</v>
      </c>
      <c r="F656" t="s">
        <v>5590</v>
      </c>
      <c r="G656">
        <v>2</v>
      </c>
      <c r="H656">
        <v>1</v>
      </c>
      <c r="I656">
        <v>1</v>
      </c>
      <c r="J656">
        <v>1</v>
      </c>
      <c r="K656" t="s">
        <v>5591</v>
      </c>
      <c r="L656" t="s">
        <v>5592</v>
      </c>
    </row>
    <row r="657" spans="1:12">
      <c r="A657" t="s">
        <v>5593</v>
      </c>
      <c r="B657" t="s">
        <v>14</v>
      </c>
      <c r="D657" t="s">
        <v>15</v>
      </c>
      <c r="E657" t="s">
        <v>3</v>
      </c>
      <c r="F657" t="s">
        <v>5594</v>
      </c>
      <c r="G657">
        <v>5</v>
      </c>
      <c r="H657">
        <v>1</v>
      </c>
      <c r="I657">
        <v>0</v>
      </c>
      <c r="J657">
        <v>5</v>
      </c>
      <c r="K657" t="s">
        <v>5595</v>
      </c>
      <c r="L657" t="s">
        <v>5596</v>
      </c>
    </row>
    <row r="658" spans="1:12">
      <c r="A658" t="s">
        <v>5597</v>
      </c>
      <c r="B658" t="s">
        <v>14</v>
      </c>
      <c r="C658" t="s">
        <v>2</v>
      </c>
      <c r="E658" t="s">
        <v>3</v>
      </c>
      <c r="F658" t="s">
        <v>5598</v>
      </c>
      <c r="G658">
        <v>4</v>
      </c>
      <c r="H658">
        <v>5</v>
      </c>
      <c r="I658">
        <v>2</v>
      </c>
      <c r="J658">
        <v>2</v>
      </c>
      <c r="K658" t="s">
        <v>5599</v>
      </c>
      <c r="L658" t="s">
        <v>5600</v>
      </c>
    </row>
    <row r="659" spans="1:12">
      <c r="A659" t="s">
        <v>5601</v>
      </c>
      <c r="B659" t="s">
        <v>14</v>
      </c>
      <c r="C659" t="s">
        <v>2</v>
      </c>
      <c r="E659" t="s">
        <v>3</v>
      </c>
      <c r="F659" t="s">
        <v>5602</v>
      </c>
      <c r="G659">
        <v>4</v>
      </c>
      <c r="H659">
        <v>5</v>
      </c>
      <c r="I659">
        <v>4</v>
      </c>
      <c r="J659">
        <v>0</v>
      </c>
      <c r="K659" t="s">
        <v>5603</v>
      </c>
      <c r="L659" t="s">
        <v>5604</v>
      </c>
    </row>
    <row r="660" spans="1:12">
      <c r="A660" t="s">
        <v>5605</v>
      </c>
      <c r="B660" t="s">
        <v>14</v>
      </c>
      <c r="C660" t="s">
        <v>2</v>
      </c>
      <c r="E660" t="s">
        <v>3</v>
      </c>
      <c r="F660" t="s">
        <v>5606</v>
      </c>
      <c r="G660">
        <v>25</v>
      </c>
      <c r="H660">
        <v>29</v>
      </c>
      <c r="I660">
        <v>19</v>
      </c>
      <c r="J660">
        <v>6</v>
      </c>
      <c r="K660" t="s">
        <v>5607</v>
      </c>
      <c r="L660" t="s">
        <v>5608</v>
      </c>
    </row>
    <row r="661" spans="1:12">
      <c r="A661" t="s">
        <v>5609</v>
      </c>
      <c r="B661" t="s">
        <v>1</v>
      </c>
      <c r="C661" t="s">
        <v>2</v>
      </c>
      <c r="E661" t="s">
        <v>3</v>
      </c>
      <c r="F661" t="s">
        <v>5610</v>
      </c>
      <c r="G661">
        <v>5</v>
      </c>
      <c r="H661">
        <v>1</v>
      </c>
      <c r="I661">
        <v>1</v>
      </c>
      <c r="J661">
        <v>4</v>
      </c>
      <c r="K661" t="s">
        <v>5611</v>
      </c>
      <c r="L661" t="s">
        <v>2988</v>
      </c>
    </row>
    <row r="662" spans="1:12">
      <c r="A662" t="s">
        <v>5612</v>
      </c>
      <c r="B662" t="s">
        <v>1</v>
      </c>
      <c r="C662" t="s">
        <v>2</v>
      </c>
      <c r="E662" t="s">
        <v>3</v>
      </c>
      <c r="F662" t="s">
        <v>5613</v>
      </c>
      <c r="G662">
        <v>3</v>
      </c>
      <c r="H662">
        <v>3</v>
      </c>
      <c r="I662">
        <v>2</v>
      </c>
      <c r="J662">
        <v>1</v>
      </c>
      <c r="K662" t="s">
        <v>5614</v>
      </c>
      <c r="L662" t="s">
        <v>5615</v>
      </c>
    </row>
    <row r="663" spans="1:12">
      <c r="A663" t="s">
        <v>5616</v>
      </c>
      <c r="B663" t="s">
        <v>14</v>
      </c>
      <c r="C663" t="s">
        <v>2</v>
      </c>
      <c r="E663" t="s">
        <v>3</v>
      </c>
      <c r="F663" t="s">
        <v>5617</v>
      </c>
      <c r="G663">
        <v>3</v>
      </c>
      <c r="H663">
        <v>1</v>
      </c>
      <c r="I663">
        <v>1</v>
      </c>
      <c r="J663">
        <v>2</v>
      </c>
      <c r="K663" t="s">
        <v>5618</v>
      </c>
      <c r="L663" t="s">
        <v>5619</v>
      </c>
    </row>
    <row r="664" spans="1:12">
      <c r="A664" t="s">
        <v>5620</v>
      </c>
      <c r="B664" t="s">
        <v>14</v>
      </c>
      <c r="C664" t="s">
        <v>2</v>
      </c>
      <c r="E664" t="s">
        <v>3</v>
      </c>
      <c r="F664" t="s">
        <v>5621</v>
      </c>
      <c r="G664">
        <v>22</v>
      </c>
      <c r="H664">
        <v>17</v>
      </c>
      <c r="I664">
        <v>16</v>
      </c>
      <c r="J664">
        <v>6</v>
      </c>
      <c r="K664" t="s">
        <v>5622</v>
      </c>
      <c r="L664" t="s">
        <v>5623</v>
      </c>
    </row>
    <row r="665" spans="1:12">
      <c r="A665" t="s">
        <v>5624</v>
      </c>
      <c r="B665" t="s">
        <v>1</v>
      </c>
      <c r="D665" t="s">
        <v>15</v>
      </c>
      <c r="E665" t="s">
        <v>3</v>
      </c>
      <c r="F665" t="s">
        <v>5625</v>
      </c>
      <c r="G665">
        <v>5</v>
      </c>
      <c r="H665">
        <v>3</v>
      </c>
      <c r="I665">
        <v>3</v>
      </c>
      <c r="J665">
        <v>2</v>
      </c>
      <c r="K665" t="s">
        <v>5626</v>
      </c>
      <c r="L665" t="s">
        <v>3187</v>
      </c>
    </row>
    <row r="666" spans="1:12">
      <c r="A666" t="s">
        <v>5627</v>
      </c>
      <c r="B666" t="s">
        <v>14</v>
      </c>
      <c r="C666" t="s">
        <v>2</v>
      </c>
      <c r="E666" t="s">
        <v>3</v>
      </c>
      <c r="F666" t="s">
        <v>5628</v>
      </c>
      <c r="G666">
        <v>3</v>
      </c>
      <c r="H666">
        <v>3</v>
      </c>
      <c r="I666">
        <v>2</v>
      </c>
      <c r="J666">
        <v>1</v>
      </c>
      <c r="K666" t="s">
        <v>5629</v>
      </c>
      <c r="L666" t="s">
        <v>5630</v>
      </c>
    </row>
    <row r="667" spans="1:12">
      <c r="A667" t="s">
        <v>5631</v>
      </c>
      <c r="B667" t="s">
        <v>1</v>
      </c>
      <c r="C667" t="s">
        <v>2</v>
      </c>
      <c r="E667" t="s">
        <v>3</v>
      </c>
      <c r="F667" t="s">
        <v>5632</v>
      </c>
      <c r="G667">
        <v>9</v>
      </c>
      <c r="H667">
        <v>8</v>
      </c>
      <c r="I667">
        <v>7</v>
      </c>
      <c r="J667">
        <v>2</v>
      </c>
      <c r="K667" t="s">
        <v>5633</v>
      </c>
      <c r="L667" t="s">
        <v>5634</v>
      </c>
    </row>
    <row r="668" spans="1:12">
      <c r="A668" t="s">
        <v>5635</v>
      </c>
      <c r="B668" t="s">
        <v>1</v>
      </c>
      <c r="D668" t="s">
        <v>15</v>
      </c>
      <c r="E668" t="s">
        <v>3</v>
      </c>
      <c r="F668" t="s">
        <v>5636</v>
      </c>
      <c r="G668">
        <v>6</v>
      </c>
      <c r="H668">
        <v>0</v>
      </c>
      <c r="I668">
        <v>0</v>
      </c>
      <c r="J668">
        <v>6</v>
      </c>
      <c r="K668" t="s">
        <v>5637</v>
      </c>
      <c r="L668" t="s">
        <v>11</v>
      </c>
    </row>
    <row r="669" spans="1:12">
      <c r="A669" t="s">
        <v>5638</v>
      </c>
      <c r="B669" t="s">
        <v>14</v>
      </c>
      <c r="C669" t="s">
        <v>2</v>
      </c>
      <c r="E669" t="s">
        <v>3</v>
      </c>
      <c r="F669" t="s">
        <v>5639</v>
      </c>
      <c r="G669">
        <v>2</v>
      </c>
      <c r="H669">
        <v>1</v>
      </c>
      <c r="I669">
        <v>1</v>
      </c>
      <c r="J669">
        <v>1</v>
      </c>
      <c r="K669" t="s">
        <v>5640</v>
      </c>
      <c r="L669" t="s">
        <v>5641</v>
      </c>
    </row>
    <row r="670" spans="1:12">
      <c r="A670" t="s">
        <v>5642</v>
      </c>
      <c r="B670" t="s">
        <v>14</v>
      </c>
      <c r="C670" t="s">
        <v>2</v>
      </c>
      <c r="E670" t="s">
        <v>3</v>
      </c>
      <c r="F670" t="s">
        <v>5643</v>
      </c>
      <c r="G670">
        <v>9</v>
      </c>
      <c r="H670">
        <v>18</v>
      </c>
      <c r="I670">
        <v>7</v>
      </c>
      <c r="J670">
        <v>2</v>
      </c>
      <c r="K670" t="s">
        <v>5644</v>
      </c>
      <c r="L670" t="s">
        <v>5645</v>
      </c>
    </row>
    <row r="671" spans="1:12">
      <c r="A671" t="s">
        <v>5646</v>
      </c>
      <c r="B671" t="s">
        <v>1</v>
      </c>
      <c r="C671" t="s">
        <v>2</v>
      </c>
      <c r="E671" t="s">
        <v>3</v>
      </c>
      <c r="F671" t="s">
        <v>5647</v>
      </c>
      <c r="G671">
        <v>3</v>
      </c>
      <c r="H671">
        <v>1</v>
      </c>
      <c r="I671">
        <v>1</v>
      </c>
      <c r="J671">
        <v>2</v>
      </c>
      <c r="K671" t="s">
        <v>5648</v>
      </c>
      <c r="L671" t="s">
        <v>5649</v>
      </c>
    </row>
    <row r="672" spans="1:12">
      <c r="A672" t="s">
        <v>5650</v>
      </c>
      <c r="B672" t="s">
        <v>14</v>
      </c>
      <c r="C672" t="s">
        <v>2</v>
      </c>
      <c r="E672" t="s">
        <v>3</v>
      </c>
      <c r="F672" t="s">
        <v>5651</v>
      </c>
      <c r="G672">
        <v>7</v>
      </c>
      <c r="H672">
        <v>6</v>
      </c>
      <c r="I672">
        <v>4</v>
      </c>
      <c r="J672">
        <v>3</v>
      </c>
      <c r="K672" t="s">
        <v>5652</v>
      </c>
      <c r="L672" t="s">
        <v>5653</v>
      </c>
    </row>
    <row r="673" spans="1:12">
      <c r="A673" t="s">
        <v>5654</v>
      </c>
      <c r="B673" t="s">
        <v>14</v>
      </c>
      <c r="C673" t="s">
        <v>2</v>
      </c>
      <c r="E673" t="s">
        <v>3</v>
      </c>
      <c r="F673" t="s">
        <v>5655</v>
      </c>
      <c r="G673">
        <v>10</v>
      </c>
      <c r="H673">
        <v>9</v>
      </c>
      <c r="I673">
        <v>6</v>
      </c>
      <c r="J673">
        <v>4</v>
      </c>
      <c r="K673" t="s">
        <v>5656</v>
      </c>
      <c r="L673" t="s">
        <v>5657</v>
      </c>
    </row>
    <row r="674" spans="1:12">
      <c r="A674" t="s">
        <v>5658</v>
      </c>
      <c r="B674" t="s">
        <v>1</v>
      </c>
      <c r="D674" t="s">
        <v>15</v>
      </c>
      <c r="E674" t="s">
        <v>3</v>
      </c>
      <c r="F674" t="s">
        <v>5659</v>
      </c>
      <c r="G674">
        <v>3</v>
      </c>
      <c r="H674">
        <v>2</v>
      </c>
      <c r="I674">
        <v>2</v>
      </c>
      <c r="J674">
        <v>1</v>
      </c>
      <c r="K674" t="s">
        <v>5660</v>
      </c>
      <c r="L674" t="s">
        <v>5661</v>
      </c>
    </row>
    <row r="675" spans="1:12">
      <c r="A675" t="s">
        <v>5662</v>
      </c>
      <c r="B675" t="s">
        <v>14</v>
      </c>
      <c r="C675" t="s">
        <v>2</v>
      </c>
      <c r="E675" t="s">
        <v>3</v>
      </c>
      <c r="F675" t="s">
        <v>5663</v>
      </c>
      <c r="G675">
        <v>3</v>
      </c>
      <c r="H675">
        <v>4</v>
      </c>
      <c r="I675">
        <v>3</v>
      </c>
      <c r="J675">
        <v>0</v>
      </c>
      <c r="K675" t="s">
        <v>5664</v>
      </c>
      <c r="L675" t="s">
        <v>5665</v>
      </c>
    </row>
    <row r="676" spans="1:12">
      <c r="A676" t="s">
        <v>5666</v>
      </c>
      <c r="B676" t="s">
        <v>14</v>
      </c>
      <c r="C676" t="s">
        <v>2</v>
      </c>
      <c r="E676" t="s">
        <v>3</v>
      </c>
      <c r="F676" t="s">
        <v>5667</v>
      </c>
      <c r="G676">
        <v>11</v>
      </c>
      <c r="H676">
        <v>9</v>
      </c>
      <c r="I676">
        <v>9</v>
      </c>
      <c r="J676">
        <v>2</v>
      </c>
      <c r="K676" t="s">
        <v>5668</v>
      </c>
      <c r="L676" t="s">
        <v>5669</v>
      </c>
    </row>
    <row r="677" spans="1:12">
      <c r="A677" t="s">
        <v>5670</v>
      </c>
      <c r="B677" t="s">
        <v>14</v>
      </c>
      <c r="C677" t="s">
        <v>2</v>
      </c>
      <c r="E677" t="s">
        <v>3</v>
      </c>
      <c r="F677" t="s">
        <v>5671</v>
      </c>
      <c r="G677">
        <v>3</v>
      </c>
      <c r="H677">
        <v>3</v>
      </c>
      <c r="I677">
        <v>2</v>
      </c>
      <c r="J677">
        <v>1</v>
      </c>
      <c r="K677" t="s">
        <v>5672</v>
      </c>
      <c r="L677" t="s">
        <v>5673</v>
      </c>
    </row>
    <row r="678" spans="1:12">
      <c r="A678" t="s">
        <v>5674</v>
      </c>
      <c r="B678" t="s">
        <v>1</v>
      </c>
      <c r="C678" t="s">
        <v>2</v>
      </c>
      <c r="E678" t="s">
        <v>3</v>
      </c>
      <c r="F678" t="s">
        <v>5675</v>
      </c>
      <c r="G678">
        <v>5</v>
      </c>
      <c r="H678">
        <v>2</v>
      </c>
      <c r="I678">
        <v>2</v>
      </c>
      <c r="J678">
        <v>3</v>
      </c>
      <c r="K678" t="s">
        <v>5676</v>
      </c>
      <c r="L678" t="s">
        <v>5677</v>
      </c>
    </row>
    <row r="679" spans="1:12">
      <c r="A679" t="s">
        <v>5678</v>
      </c>
      <c r="B679" t="s">
        <v>1</v>
      </c>
      <c r="D679" t="s">
        <v>15</v>
      </c>
      <c r="E679" t="s">
        <v>3</v>
      </c>
      <c r="F679" t="s">
        <v>5679</v>
      </c>
      <c r="G679">
        <v>2</v>
      </c>
      <c r="H679">
        <v>0</v>
      </c>
      <c r="I679">
        <v>0</v>
      </c>
      <c r="J679">
        <v>2</v>
      </c>
      <c r="K679" t="s">
        <v>5680</v>
      </c>
      <c r="L679" t="s">
        <v>11</v>
      </c>
    </row>
    <row r="680" spans="1:12">
      <c r="A680" t="s">
        <v>5681</v>
      </c>
      <c r="B680" t="s">
        <v>14</v>
      </c>
      <c r="C680" t="s">
        <v>2</v>
      </c>
      <c r="E680" t="s">
        <v>3</v>
      </c>
      <c r="F680" t="s">
        <v>5682</v>
      </c>
      <c r="G680">
        <v>5</v>
      </c>
      <c r="H680">
        <v>4</v>
      </c>
      <c r="I680">
        <v>4</v>
      </c>
      <c r="J680">
        <v>1</v>
      </c>
      <c r="K680" t="s">
        <v>5683</v>
      </c>
      <c r="L680" t="s">
        <v>5684</v>
      </c>
    </row>
    <row r="681" spans="1:12">
      <c r="A681" t="s">
        <v>5685</v>
      </c>
      <c r="B681" t="s">
        <v>14</v>
      </c>
      <c r="C681" t="s">
        <v>2</v>
      </c>
      <c r="E681" t="s">
        <v>3</v>
      </c>
      <c r="F681" t="s">
        <v>5686</v>
      </c>
      <c r="G681">
        <v>2</v>
      </c>
      <c r="H681">
        <v>2</v>
      </c>
      <c r="I681">
        <v>2</v>
      </c>
      <c r="J681">
        <v>0</v>
      </c>
      <c r="K681" t="s">
        <v>5687</v>
      </c>
      <c r="L681" t="s">
        <v>5687</v>
      </c>
    </row>
    <row r="682" spans="1:12">
      <c r="A682" t="s">
        <v>5688</v>
      </c>
      <c r="B682" t="s">
        <v>1</v>
      </c>
      <c r="C682" t="s">
        <v>2</v>
      </c>
      <c r="E682" t="s">
        <v>3</v>
      </c>
      <c r="F682" t="s">
        <v>5689</v>
      </c>
      <c r="G682">
        <v>4</v>
      </c>
      <c r="H682">
        <v>3</v>
      </c>
      <c r="I682">
        <v>3</v>
      </c>
      <c r="J682">
        <v>1</v>
      </c>
      <c r="K682" t="s">
        <v>5690</v>
      </c>
      <c r="L682" t="s">
        <v>5691</v>
      </c>
    </row>
    <row r="683" spans="1:12">
      <c r="A683" t="s">
        <v>5692</v>
      </c>
      <c r="B683" t="s">
        <v>14</v>
      </c>
      <c r="C683" t="s">
        <v>2</v>
      </c>
      <c r="E683" t="s">
        <v>3</v>
      </c>
      <c r="F683" t="s">
        <v>5693</v>
      </c>
      <c r="G683">
        <v>3</v>
      </c>
      <c r="H683">
        <v>3</v>
      </c>
      <c r="I683">
        <v>3</v>
      </c>
      <c r="J683">
        <v>0</v>
      </c>
      <c r="K683" t="s">
        <v>5694</v>
      </c>
      <c r="L683" t="s">
        <v>5695</v>
      </c>
    </row>
    <row r="684" spans="1:12">
      <c r="A684" t="s">
        <v>5696</v>
      </c>
      <c r="B684" t="s">
        <v>14</v>
      </c>
      <c r="C684" t="s">
        <v>2</v>
      </c>
      <c r="E684" t="s">
        <v>3</v>
      </c>
      <c r="F684" t="s">
        <v>5697</v>
      </c>
      <c r="G684">
        <v>3</v>
      </c>
      <c r="H684">
        <v>0</v>
      </c>
      <c r="I684">
        <v>0</v>
      </c>
      <c r="J684">
        <v>3</v>
      </c>
      <c r="K684" t="s">
        <v>5698</v>
      </c>
      <c r="L684" t="s">
        <v>11</v>
      </c>
    </row>
    <row r="685" spans="1:12">
      <c r="A685" t="s">
        <v>5699</v>
      </c>
      <c r="B685" t="s">
        <v>1</v>
      </c>
      <c r="C685" t="s">
        <v>2</v>
      </c>
      <c r="E685" t="s">
        <v>3</v>
      </c>
      <c r="F685" t="s">
        <v>5700</v>
      </c>
      <c r="G685">
        <v>8</v>
      </c>
      <c r="H685">
        <v>6</v>
      </c>
      <c r="I685">
        <v>4</v>
      </c>
      <c r="J685">
        <v>4</v>
      </c>
      <c r="K685" t="s">
        <v>5701</v>
      </c>
      <c r="L685" t="s">
        <v>5702</v>
      </c>
    </row>
    <row r="686" spans="1:12">
      <c r="A686" t="s">
        <v>5703</v>
      </c>
      <c r="B686" t="s">
        <v>1</v>
      </c>
      <c r="D686" t="s">
        <v>15</v>
      </c>
      <c r="E686" t="s">
        <v>3</v>
      </c>
      <c r="F686" t="s">
        <v>5704</v>
      </c>
      <c r="G686">
        <v>20</v>
      </c>
      <c r="H686">
        <v>9</v>
      </c>
      <c r="I686">
        <v>6</v>
      </c>
      <c r="J686">
        <v>14</v>
      </c>
      <c r="K686" t="s">
        <v>5705</v>
      </c>
      <c r="L686" t="s">
        <v>5706</v>
      </c>
    </row>
    <row r="687" spans="1:12">
      <c r="A687" t="s">
        <v>5707</v>
      </c>
      <c r="B687" t="s">
        <v>14</v>
      </c>
      <c r="C687" t="s">
        <v>2</v>
      </c>
      <c r="E687" t="s">
        <v>3</v>
      </c>
      <c r="F687" t="s">
        <v>5708</v>
      </c>
      <c r="G687">
        <v>3</v>
      </c>
      <c r="H687">
        <v>1</v>
      </c>
      <c r="I687">
        <v>1</v>
      </c>
      <c r="J687">
        <v>2</v>
      </c>
      <c r="K687" t="s">
        <v>5709</v>
      </c>
      <c r="L687" t="s">
        <v>703</v>
      </c>
    </row>
    <row r="688" spans="1:12">
      <c r="A688" t="s">
        <v>5710</v>
      </c>
      <c r="B688" t="s">
        <v>1</v>
      </c>
      <c r="C688" t="s">
        <v>2</v>
      </c>
      <c r="E688" t="s">
        <v>3</v>
      </c>
      <c r="F688" t="s">
        <v>5711</v>
      </c>
      <c r="G688">
        <v>5</v>
      </c>
      <c r="H688">
        <v>5</v>
      </c>
      <c r="I688">
        <v>5</v>
      </c>
      <c r="J688">
        <v>0</v>
      </c>
      <c r="K688" t="s">
        <v>5712</v>
      </c>
      <c r="L688" t="s">
        <v>5713</v>
      </c>
    </row>
    <row r="689" spans="1:12">
      <c r="A689" t="s">
        <v>5714</v>
      </c>
      <c r="B689" t="s">
        <v>14</v>
      </c>
      <c r="C689" t="s">
        <v>2</v>
      </c>
      <c r="E689" t="s">
        <v>3</v>
      </c>
      <c r="F689" t="s">
        <v>5715</v>
      </c>
      <c r="G689">
        <v>7</v>
      </c>
      <c r="H689">
        <v>4</v>
      </c>
      <c r="I689">
        <v>4</v>
      </c>
      <c r="J689">
        <v>3</v>
      </c>
      <c r="K689" t="s">
        <v>5716</v>
      </c>
      <c r="L689" t="s">
        <v>5717</v>
      </c>
    </row>
    <row r="690" spans="1:12">
      <c r="A690" t="s">
        <v>5718</v>
      </c>
      <c r="B690" t="s">
        <v>1</v>
      </c>
      <c r="C690" t="s">
        <v>2</v>
      </c>
      <c r="E690" t="s">
        <v>3</v>
      </c>
      <c r="F690" t="s">
        <v>5719</v>
      </c>
      <c r="G690">
        <v>7</v>
      </c>
      <c r="H690">
        <v>3</v>
      </c>
      <c r="I690">
        <v>3</v>
      </c>
      <c r="J690">
        <v>4</v>
      </c>
      <c r="K690" t="s">
        <v>5720</v>
      </c>
      <c r="L690" t="s">
        <v>5721</v>
      </c>
    </row>
    <row r="691" spans="1:12">
      <c r="A691" t="s">
        <v>5722</v>
      </c>
      <c r="B691" t="s">
        <v>14</v>
      </c>
      <c r="C691" t="s">
        <v>2</v>
      </c>
      <c r="E691" t="s">
        <v>3</v>
      </c>
      <c r="F691" t="s">
        <v>5723</v>
      </c>
      <c r="G691">
        <v>2</v>
      </c>
      <c r="H691">
        <v>0</v>
      </c>
      <c r="I691">
        <v>0</v>
      </c>
      <c r="J691">
        <v>2</v>
      </c>
      <c r="K691" t="s">
        <v>5724</v>
      </c>
      <c r="L691" t="s">
        <v>11</v>
      </c>
    </row>
    <row r="692" spans="1:12">
      <c r="A692" t="s">
        <v>5725</v>
      </c>
      <c r="B692" t="s">
        <v>1</v>
      </c>
      <c r="C692" t="s">
        <v>2</v>
      </c>
      <c r="E692" t="s">
        <v>3</v>
      </c>
      <c r="F692" t="s">
        <v>5726</v>
      </c>
      <c r="G692">
        <v>8</v>
      </c>
      <c r="H692">
        <v>7</v>
      </c>
      <c r="I692">
        <v>7</v>
      </c>
      <c r="J692">
        <v>1</v>
      </c>
      <c r="K692" t="s">
        <v>5727</v>
      </c>
      <c r="L692" t="s">
        <v>5728</v>
      </c>
    </row>
    <row r="693" spans="1:12">
      <c r="A693" t="s">
        <v>5729</v>
      </c>
      <c r="B693" t="s">
        <v>14</v>
      </c>
      <c r="C693" t="s">
        <v>2</v>
      </c>
      <c r="E693" t="s">
        <v>3</v>
      </c>
      <c r="F693" t="s">
        <v>5730</v>
      </c>
      <c r="G693">
        <v>6</v>
      </c>
      <c r="H693">
        <v>8</v>
      </c>
      <c r="I693">
        <v>6</v>
      </c>
      <c r="J693">
        <v>0</v>
      </c>
      <c r="K693" t="s">
        <v>5731</v>
      </c>
      <c r="L693" t="s">
        <v>3683</v>
      </c>
    </row>
    <row r="694" spans="1:12">
      <c r="A694" t="s">
        <v>5732</v>
      </c>
      <c r="B694" t="s">
        <v>14</v>
      </c>
      <c r="C694" t="s">
        <v>2</v>
      </c>
      <c r="E694" t="s">
        <v>3</v>
      </c>
      <c r="F694" t="s">
        <v>5733</v>
      </c>
      <c r="G694">
        <v>9</v>
      </c>
      <c r="H694">
        <v>7</v>
      </c>
      <c r="I694">
        <v>7</v>
      </c>
      <c r="J694">
        <v>2</v>
      </c>
      <c r="K694" t="s">
        <v>5734</v>
      </c>
      <c r="L694" t="s">
        <v>5735</v>
      </c>
    </row>
    <row r="695" spans="1:12">
      <c r="A695" t="s">
        <v>5736</v>
      </c>
      <c r="B695" t="s">
        <v>14</v>
      </c>
      <c r="C695" t="s">
        <v>2</v>
      </c>
      <c r="E695" t="s">
        <v>3</v>
      </c>
      <c r="F695" t="s">
        <v>5737</v>
      </c>
      <c r="G695">
        <v>2</v>
      </c>
      <c r="H695">
        <v>1</v>
      </c>
      <c r="I695">
        <v>0</v>
      </c>
      <c r="J695">
        <v>2</v>
      </c>
      <c r="K695" t="s">
        <v>5738</v>
      </c>
      <c r="L695" t="s">
        <v>5739</v>
      </c>
    </row>
    <row r="696" spans="1:12">
      <c r="A696" t="s">
        <v>5740</v>
      </c>
      <c r="B696" t="s">
        <v>1</v>
      </c>
      <c r="C696" t="s">
        <v>2</v>
      </c>
      <c r="E696" t="s">
        <v>3</v>
      </c>
      <c r="F696" t="s">
        <v>5741</v>
      </c>
      <c r="G696">
        <v>2</v>
      </c>
      <c r="H696">
        <v>2</v>
      </c>
      <c r="I696">
        <v>1</v>
      </c>
      <c r="J696">
        <v>1</v>
      </c>
      <c r="K696" t="s">
        <v>5742</v>
      </c>
      <c r="L696" t="s">
        <v>5743</v>
      </c>
    </row>
    <row r="697" spans="1:12">
      <c r="A697" t="s">
        <v>5744</v>
      </c>
      <c r="B697" t="s">
        <v>1</v>
      </c>
      <c r="D697" t="s">
        <v>15</v>
      </c>
      <c r="E697" t="s">
        <v>3</v>
      </c>
      <c r="F697" t="s">
        <v>5745</v>
      </c>
      <c r="G697">
        <v>4</v>
      </c>
      <c r="H697">
        <v>3</v>
      </c>
      <c r="I697">
        <v>3</v>
      </c>
      <c r="J697">
        <v>1</v>
      </c>
      <c r="K697" t="s">
        <v>5746</v>
      </c>
      <c r="L697" t="s">
        <v>2790</v>
      </c>
    </row>
    <row r="698" spans="1:12">
      <c r="A698" t="s">
        <v>5747</v>
      </c>
      <c r="B698" t="s">
        <v>14</v>
      </c>
      <c r="C698" t="s">
        <v>2</v>
      </c>
      <c r="E698" t="s">
        <v>3</v>
      </c>
      <c r="F698" t="s">
        <v>5748</v>
      </c>
      <c r="G698">
        <v>5</v>
      </c>
      <c r="H698">
        <v>3</v>
      </c>
      <c r="I698">
        <v>3</v>
      </c>
      <c r="J698">
        <v>2</v>
      </c>
      <c r="K698" t="s">
        <v>5749</v>
      </c>
      <c r="L698" t="s">
        <v>5750</v>
      </c>
    </row>
    <row r="699" spans="1:12">
      <c r="A699" t="s">
        <v>5751</v>
      </c>
      <c r="B699" t="s">
        <v>14</v>
      </c>
      <c r="D699" t="s">
        <v>15</v>
      </c>
      <c r="E699" t="s">
        <v>3</v>
      </c>
      <c r="F699" t="s">
        <v>5752</v>
      </c>
      <c r="G699">
        <v>4</v>
      </c>
      <c r="H699">
        <v>0</v>
      </c>
      <c r="I699">
        <v>0</v>
      </c>
      <c r="J699">
        <v>4</v>
      </c>
      <c r="K699" t="s">
        <v>5753</v>
      </c>
      <c r="L699" t="s">
        <v>11</v>
      </c>
    </row>
    <row r="700" spans="1:12">
      <c r="A700" t="s">
        <v>5754</v>
      </c>
      <c r="B700" t="s">
        <v>14</v>
      </c>
      <c r="D700" t="s">
        <v>15</v>
      </c>
      <c r="E700" t="s">
        <v>3</v>
      </c>
      <c r="F700" t="s">
        <v>5755</v>
      </c>
      <c r="G700">
        <v>7</v>
      </c>
      <c r="H700">
        <v>1</v>
      </c>
      <c r="I700">
        <v>1</v>
      </c>
      <c r="J700">
        <v>6</v>
      </c>
      <c r="K700" t="s">
        <v>5756</v>
      </c>
      <c r="L700" t="s">
        <v>5757</v>
      </c>
    </row>
    <row r="701" spans="1:12">
      <c r="A701" t="s">
        <v>5758</v>
      </c>
      <c r="B701" t="s">
        <v>1</v>
      </c>
      <c r="D701" t="s">
        <v>15</v>
      </c>
      <c r="E701" t="s">
        <v>3</v>
      </c>
      <c r="F701" t="s">
        <v>5759</v>
      </c>
      <c r="G701">
        <v>6</v>
      </c>
      <c r="H701">
        <v>1</v>
      </c>
      <c r="I701">
        <v>0</v>
      </c>
      <c r="J701">
        <v>6</v>
      </c>
      <c r="K701" t="s">
        <v>5760</v>
      </c>
      <c r="L701" t="s">
        <v>5761</v>
      </c>
    </row>
    <row r="702" spans="1:12">
      <c r="A702" t="s">
        <v>5762</v>
      </c>
      <c r="B702" t="s">
        <v>14</v>
      </c>
      <c r="C702" t="s">
        <v>2</v>
      </c>
      <c r="E702" t="s">
        <v>3</v>
      </c>
      <c r="F702" t="s">
        <v>5763</v>
      </c>
      <c r="G702">
        <v>4</v>
      </c>
      <c r="H702">
        <v>1</v>
      </c>
      <c r="I702">
        <v>1</v>
      </c>
      <c r="J702">
        <v>3</v>
      </c>
      <c r="K702" t="s">
        <v>5764</v>
      </c>
      <c r="L702" t="s">
        <v>5765</v>
      </c>
    </row>
    <row r="703" spans="1:12">
      <c r="A703" t="s">
        <v>5766</v>
      </c>
      <c r="B703" t="s">
        <v>14</v>
      </c>
      <c r="C703" t="s">
        <v>2</v>
      </c>
      <c r="E703" t="s">
        <v>3</v>
      </c>
      <c r="F703" t="s">
        <v>5767</v>
      </c>
      <c r="G703">
        <v>6</v>
      </c>
      <c r="H703">
        <v>5</v>
      </c>
      <c r="I703">
        <v>5</v>
      </c>
      <c r="J703">
        <v>1</v>
      </c>
      <c r="K703" t="s">
        <v>5768</v>
      </c>
      <c r="L703" t="s">
        <v>5769</v>
      </c>
    </row>
    <row r="704" spans="1:12">
      <c r="A704" t="s">
        <v>5770</v>
      </c>
      <c r="B704" t="s">
        <v>1</v>
      </c>
      <c r="D704" t="s">
        <v>15</v>
      </c>
      <c r="E704" t="s">
        <v>3</v>
      </c>
      <c r="F704" t="s">
        <v>5771</v>
      </c>
      <c r="G704">
        <v>5</v>
      </c>
      <c r="H704">
        <v>1</v>
      </c>
      <c r="I704">
        <v>1</v>
      </c>
      <c r="J704">
        <v>4</v>
      </c>
      <c r="K704" t="s">
        <v>5772</v>
      </c>
      <c r="L704" t="s">
        <v>5773</v>
      </c>
    </row>
    <row r="705" spans="1:12">
      <c r="A705" t="s">
        <v>5774</v>
      </c>
      <c r="B705" t="s">
        <v>14</v>
      </c>
      <c r="C705" t="s">
        <v>2</v>
      </c>
      <c r="E705" t="s">
        <v>3</v>
      </c>
      <c r="F705" t="s">
        <v>5775</v>
      </c>
      <c r="G705">
        <v>6</v>
      </c>
      <c r="H705">
        <v>4</v>
      </c>
      <c r="I705">
        <v>3</v>
      </c>
      <c r="J705">
        <v>3</v>
      </c>
      <c r="K705" t="s">
        <v>5776</v>
      </c>
      <c r="L705" t="s">
        <v>5777</v>
      </c>
    </row>
    <row r="706" spans="1:12">
      <c r="A706" t="s">
        <v>5778</v>
      </c>
      <c r="B706" t="s">
        <v>14</v>
      </c>
      <c r="D706" t="s">
        <v>15</v>
      </c>
      <c r="E706" t="s">
        <v>3</v>
      </c>
      <c r="F706" t="s">
        <v>5779</v>
      </c>
      <c r="G706">
        <v>2</v>
      </c>
      <c r="H706">
        <v>1</v>
      </c>
      <c r="I706">
        <v>1</v>
      </c>
      <c r="J706">
        <v>1</v>
      </c>
      <c r="K706" t="s">
        <v>5780</v>
      </c>
      <c r="L706" t="s">
        <v>3042</v>
      </c>
    </row>
    <row r="707" spans="1:12">
      <c r="A707" t="s">
        <v>5781</v>
      </c>
      <c r="B707" t="s">
        <v>14</v>
      </c>
      <c r="D707" t="s">
        <v>15</v>
      </c>
      <c r="E707" t="s">
        <v>3</v>
      </c>
      <c r="F707" t="s">
        <v>5782</v>
      </c>
      <c r="G707">
        <v>3</v>
      </c>
      <c r="H707">
        <v>3</v>
      </c>
      <c r="I707">
        <v>2</v>
      </c>
      <c r="J707">
        <v>1</v>
      </c>
      <c r="K707" t="s">
        <v>5783</v>
      </c>
      <c r="L707" t="s">
        <v>5784</v>
      </c>
    </row>
    <row r="708" spans="1:12">
      <c r="A708" t="s">
        <v>5785</v>
      </c>
      <c r="B708" t="s">
        <v>1</v>
      </c>
      <c r="C708" t="s">
        <v>2</v>
      </c>
      <c r="E708" t="s">
        <v>3</v>
      </c>
      <c r="F708" t="s">
        <v>5786</v>
      </c>
      <c r="G708">
        <v>4</v>
      </c>
      <c r="H708">
        <v>0</v>
      </c>
      <c r="I708">
        <v>0</v>
      </c>
      <c r="J708">
        <v>4</v>
      </c>
      <c r="K708" t="s">
        <v>5787</v>
      </c>
      <c r="L708" t="s">
        <v>11</v>
      </c>
    </row>
    <row r="709" spans="1:12">
      <c r="A709" t="s">
        <v>5788</v>
      </c>
      <c r="B709" t="s">
        <v>14</v>
      </c>
      <c r="C709" t="s">
        <v>2</v>
      </c>
      <c r="E709" t="s">
        <v>3</v>
      </c>
      <c r="F709" t="s">
        <v>5789</v>
      </c>
      <c r="G709">
        <v>6</v>
      </c>
      <c r="H709">
        <v>4</v>
      </c>
      <c r="I709">
        <v>4</v>
      </c>
      <c r="J709">
        <v>2</v>
      </c>
      <c r="K709" t="s">
        <v>5790</v>
      </c>
      <c r="L709" t="s">
        <v>5791</v>
      </c>
    </row>
    <row r="710" spans="1:12">
      <c r="A710" t="s">
        <v>5792</v>
      </c>
      <c r="B710" t="s">
        <v>1</v>
      </c>
      <c r="C710" t="s">
        <v>2</v>
      </c>
      <c r="E710" t="s">
        <v>3</v>
      </c>
      <c r="F710" t="s">
        <v>5793</v>
      </c>
      <c r="G710">
        <v>10</v>
      </c>
      <c r="H710">
        <v>6</v>
      </c>
      <c r="I710">
        <v>5</v>
      </c>
      <c r="J710">
        <v>5</v>
      </c>
      <c r="K710" t="s">
        <v>5794</v>
      </c>
      <c r="L710" t="s">
        <v>5795</v>
      </c>
    </row>
    <row r="711" spans="1:12">
      <c r="A711" t="s">
        <v>5796</v>
      </c>
      <c r="B711" t="s">
        <v>14</v>
      </c>
      <c r="C711" t="s">
        <v>2</v>
      </c>
      <c r="E711" t="s">
        <v>3</v>
      </c>
      <c r="F711" t="s">
        <v>5797</v>
      </c>
      <c r="G711">
        <v>2</v>
      </c>
      <c r="H711">
        <v>1</v>
      </c>
      <c r="I711">
        <v>1</v>
      </c>
      <c r="J711">
        <v>1</v>
      </c>
      <c r="K711" t="s">
        <v>5798</v>
      </c>
      <c r="L711" t="s">
        <v>5799</v>
      </c>
    </row>
    <row r="712" spans="1:12">
      <c r="A712" t="s">
        <v>5800</v>
      </c>
      <c r="B712" t="s">
        <v>1</v>
      </c>
      <c r="C712" t="s">
        <v>2</v>
      </c>
      <c r="E712" t="s">
        <v>3</v>
      </c>
      <c r="F712" t="s">
        <v>5801</v>
      </c>
      <c r="G712">
        <v>6</v>
      </c>
      <c r="H712">
        <v>4</v>
      </c>
      <c r="I712">
        <v>4</v>
      </c>
      <c r="J712">
        <v>2</v>
      </c>
      <c r="K712" t="s">
        <v>5802</v>
      </c>
      <c r="L712" t="s">
        <v>4968</v>
      </c>
    </row>
    <row r="713" spans="1:12">
      <c r="A713" t="s">
        <v>5803</v>
      </c>
      <c r="B713" t="s">
        <v>14</v>
      </c>
      <c r="C713" t="s">
        <v>2</v>
      </c>
      <c r="E713" t="s">
        <v>3</v>
      </c>
      <c r="F713" t="s">
        <v>5804</v>
      </c>
      <c r="G713">
        <v>7</v>
      </c>
      <c r="H713">
        <v>11</v>
      </c>
      <c r="I713">
        <v>6</v>
      </c>
      <c r="J713">
        <v>1</v>
      </c>
      <c r="K713" t="s">
        <v>5805</v>
      </c>
      <c r="L713" t="s">
        <v>5806</v>
      </c>
    </row>
    <row r="714" spans="1:12">
      <c r="A714" t="s">
        <v>5807</v>
      </c>
      <c r="B714" t="s">
        <v>14</v>
      </c>
      <c r="C714" t="s">
        <v>2</v>
      </c>
      <c r="E714" t="s">
        <v>3</v>
      </c>
      <c r="F714" t="s">
        <v>5808</v>
      </c>
      <c r="G714">
        <v>5</v>
      </c>
      <c r="H714">
        <v>4</v>
      </c>
      <c r="I714">
        <v>4</v>
      </c>
      <c r="J714">
        <v>1</v>
      </c>
      <c r="K714" t="s">
        <v>5809</v>
      </c>
      <c r="L714" t="s">
        <v>5810</v>
      </c>
    </row>
    <row r="715" spans="1:12">
      <c r="A715" t="s">
        <v>5811</v>
      </c>
      <c r="B715" t="s">
        <v>1</v>
      </c>
      <c r="D715" t="s">
        <v>15</v>
      </c>
      <c r="E715" t="s">
        <v>3</v>
      </c>
      <c r="F715" t="s">
        <v>5812</v>
      </c>
      <c r="G715">
        <v>3</v>
      </c>
      <c r="H715">
        <v>0</v>
      </c>
      <c r="I715">
        <v>0</v>
      </c>
      <c r="J715">
        <v>3</v>
      </c>
      <c r="K715" t="s">
        <v>5813</v>
      </c>
      <c r="L715" t="s">
        <v>11</v>
      </c>
    </row>
    <row r="716" spans="1:12">
      <c r="A716" t="s">
        <v>5814</v>
      </c>
      <c r="B716" t="s">
        <v>14</v>
      </c>
      <c r="C716" t="s">
        <v>2</v>
      </c>
      <c r="E716" t="s">
        <v>3</v>
      </c>
      <c r="F716" t="s">
        <v>5815</v>
      </c>
      <c r="G716">
        <v>7</v>
      </c>
      <c r="H716">
        <v>1</v>
      </c>
      <c r="I716">
        <v>1</v>
      </c>
      <c r="J716">
        <v>6</v>
      </c>
      <c r="K716" t="s">
        <v>5816</v>
      </c>
      <c r="L716" t="s">
        <v>5817</v>
      </c>
    </row>
    <row r="717" spans="1:12">
      <c r="A717" t="s">
        <v>5818</v>
      </c>
      <c r="B717" t="s">
        <v>1</v>
      </c>
      <c r="D717" t="s">
        <v>15</v>
      </c>
      <c r="E717" t="s">
        <v>3</v>
      </c>
      <c r="F717" t="s">
        <v>5819</v>
      </c>
      <c r="G717">
        <v>4</v>
      </c>
      <c r="H717">
        <v>0</v>
      </c>
      <c r="I717">
        <v>0</v>
      </c>
      <c r="J717">
        <v>4</v>
      </c>
      <c r="K717" t="s">
        <v>5820</v>
      </c>
      <c r="L717" t="s">
        <v>11</v>
      </c>
    </row>
    <row r="718" spans="1:12">
      <c r="A718" t="s">
        <v>5821</v>
      </c>
      <c r="B718" t="s">
        <v>14</v>
      </c>
      <c r="C718" t="s">
        <v>2</v>
      </c>
      <c r="E718" t="s">
        <v>3</v>
      </c>
      <c r="F718" t="s">
        <v>5822</v>
      </c>
      <c r="G718">
        <v>2</v>
      </c>
      <c r="H718">
        <v>1</v>
      </c>
      <c r="I718">
        <v>1</v>
      </c>
      <c r="J718">
        <v>1</v>
      </c>
      <c r="K718" t="s">
        <v>5823</v>
      </c>
      <c r="L718" t="s">
        <v>1764</v>
      </c>
    </row>
    <row r="719" spans="1:12">
      <c r="A719" t="s">
        <v>5824</v>
      </c>
      <c r="B719" t="s">
        <v>14</v>
      </c>
      <c r="C719" t="s">
        <v>2</v>
      </c>
      <c r="E719" t="s">
        <v>3</v>
      </c>
      <c r="F719" t="s">
        <v>5825</v>
      </c>
      <c r="G719">
        <v>5</v>
      </c>
      <c r="H719">
        <v>1</v>
      </c>
      <c r="I719">
        <v>1</v>
      </c>
      <c r="J719">
        <v>4</v>
      </c>
      <c r="K719" t="s">
        <v>5826</v>
      </c>
      <c r="L719" t="s">
        <v>5827</v>
      </c>
    </row>
    <row r="720" spans="1:12">
      <c r="A720" t="s">
        <v>5828</v>
      </c>
      <c r="B720" t="s">
        <v>1</v>
      </c>
      <c r="D720" t="s">
        <v>15</v>
      </c>
      <c r="E720" t="s">
        <v>3</v>
      </c>
      <c r="F720" t="s">
        <v>5829</v>
      </c>
      <c r="G720">
        <v>6</v>
      </c>
      <c r="H720">
        <v>0</v>
      </c>
      <c r="I720">
        <v>0</v>
      </c>
      <c r="J720">
        <v>6</v>
      </c>
      <c r="K720" t="s">
        <v>5830</v>
      </c>
      <c r="L720" t="s">
        <v>11</v>
      </c>
    </row>
    <row r="721" spans="1:12">
      <c r="A721" t="s">
        <v>5831</v>
      </c>
      <c r="B721" t="s">
        <v>1</v>
      </c>
      <c r="D721" t="s">
        <v>15</v>
      </c>
      <c r="E721" t="s">
        <v>3</v>
      </c>
      <c r="F721" t="s">
        <v>5832</v>
      </c>
      <c r="G721">
        <v>3</v>
      </c>
      <c r="H721">
        <v>0</v>
      </c>
      <c r="I721">
        <v>0</v>
      </c>
      <c r="J721">
        <v>3</v>
      </c>
      <c r="K721" t="s">
        <v>5833</v>
      </c>
      <c r="L721" t="s">
        <v>11</v>
      </c>
    </row>
    <row r="722" spans="1:12">
      <c r="A722" t="s">
        <v>5834</v>
      </c>
      <c r="B722" t="s">
        <v>14</v>
      </c>
      <c r="C722" t="s">
        <v>2</v>
      </c>
      <c r="E722" t="s">
        <v>3</v>
      </c>
      <c r="F722" t="s">
        <v>5835</v>
      </c>
      <c r="G722">
        <v>5</v>
      </c>
      <c r="H722">
        <v>8</v>
      </c>
      <c r="I722">
        <v>2</v>
      </c>
      <c r="J722">
        <v>3</v>
      </c>
      <c r="K722" t="s">
        <v>5836</v>
      </c>
      <c r="L722" t="s">
        <v>5837</v>
      </c>
    </row>
    <row r="723" spans="1:12">
      <c r="A723" t="s">
        <v>5838</v>
      </c>
      <c r="B723" t="s">
        <v>14</v>
      </c>
      <c r="C723" t="s">
        <v>2</v>
      </c>
      <c r="E723" t="s">
        <v>3</v>
      </c>
      <c r="F723" t="s">
        <v>5839</v>
      </c>
      <c r="G723">
        <v>3</v>
      </c>
      <c r="H723">
        <v>0</v>
      </c>
      <c r="I723">
        <v>0</v>
      </c>
      <c r="J723">
        <v>3</v>
      </c>
      <c r="K723" t="s">
        <v>5840</v>
      </c>
      <c r="L723" t="s">
        <v>11</v>
      </c>
    </row>
    <row r="724" spans="1:12">
      <c r="A724" t="s">
        <v>5841</v>
      </c>
      <c r="B724" t="s">
        <v>14</v>
      </c>
      <c r="C724" t="s">
        <v>2</v>
      </c>
      <c r="E724" t="s">
        <v>3</v>
      </c>
      <c r="F724" t="s">
        <v>5842</v>
      </c>
      <c r="G724">
        <v>5</v>
      </c>
      <c r="H724">
        <v>0</v>
      </c>
      <c r="I724">
        <v>0</v>
      </c>
      <c r="J724">
        <v>5</v>
      </c>
      <c r="K724" t="s">
        <v>5843</v>
      </c>
      <c r="L724" t="s">
        <v>11</v>
      </c>
    </row>
    <row r="725" spans="1:12">
      <c r="A725" t="s">
        <v>5844</v>
      </c>
      <c r="B725" t="s">
        <v>14</v>
      </c>
      <c r="C725" t="s">
        <v>2</v>
      </c>
      <c r="E725" t="s">
        <v>3</v>
      </c>
      <c r="F725" t="s">
        <v>5845</v>
      </c>
      <c r="G725">
        <v>2</v>
      </c>
      <c r="H725">
        <v>2</v>
      </c>
      <c r="I725">
        <v>2</v>
      </c>
      <c r="J725">
        <v>0</v>
      </c>
      <c r="K725" t="s">
        <v>5846</v>
      </c>
      <c r="L725" t="s">
        <v>5846</v>
      </c>
    </row>
    <row r="726" spans="1:12">
      <c r="A726" t="s">
        <v>5847</v>
      </c>
      <c r="B726" t="s">
        <v>14</v>
      </c>
      <c r="C726" t="s">
        <v>2</v>
      </c>
      <c r="E726" t="s">
        <v>3</v>
      </c>
      <c r="F726" t="s">
        <v>5848</v>
      </c>
      <c r="G726">
        <v>2</v>
      </c>
      <c r="H726">
        <v>1</v>
      </c>
      <c r="I726">
        <v>1</v>
      </c>
      <c r="J726">
        <v>1</v>
      </c>
      <c r="K726" t="s">
        <v>5849</v>
      </c>
      <c r="L726" t="s">
        <v>5850</v>
      </c>
    </row>
    <row r="727" spans="1:12">
      <c r="A727" t="s">
        <v>5851</v>
      </c>
      <c r="B727" t="s">
        <v>14</v>
      </c>
      <c r="C727" t="s">
        <v>2</v>
      </c>
      <c r="E727" t="s">
        <v>3</v>
      </c>
      <c r="F727" t="s">
        <v>5852</v>
      </c>
      <c r="G727">
        <v>3</v>
      </c>
      <c r="H727">
        <v>1</v>
      </c>
      <c r="I727">
        <v>0</v>
      </c>
      <c r="J727">
        <v>3</v>
      </c>
      <c r="K727" t="s">
        <v>5853</v>
      </c>
      <c r="L727" t="s">
        <v>2496</v>
      </c>
    </row>
    <row r="728" spans="1:12">
      <c r="A728" t="s">
        <v>5854</v>
      </c>
      <c r="B728" t="s">
        <v>1</v>
      </c>
      <c r="D728" t="s">
        <v>15</v>
      </c>
      <c r="E728" t="s">
        <v>3</v>
      </c>
      <c r="F728" t="s">
        <v>5855</v>
      </c>
      <c r="G728">
        <v>2</v>
      </c>
      <c r="H728">
        <v>0</v>
      </c>
      <c r="I728">
        <v>0</v>
      </c>
      <c r="J728">
        <v>2</v>
      </c>
      <c r="K728" t="s">
        <v>5856</v>
      </c>
      <c r="L728" t="s">
        <v>11</v>
      </c>
    </row>
    <row r="729" spans="1:12">
      <c r="A729" t="s">
        <v>5857</v>
      </c>
      <c r="B729" t="s">
        <v>14</v>
      </c>
      <c r="D729" t="s">
        <v>15</v>
      </c>
      <c r="E729" t="s">
        <v>3</v>
      </c>
      <c r="F729" t="s">
        <v>5858</v>
      </c>
      <c r="G729">
        <v>5</v>
      </c>
      <c r="H729">
        <v>0</v>
      </c>
      <c r="I729">
        <v>0</v>
      </c>
      <c r="J729">
        <v>5</v>
      </c>
      <c r="K729" t="s">
        <v>5859</v>
      </c>
      <c r="L729" t="s">
        <v>11</v>
      </c>
    </row>
    <row r="730" spans="1:12">
      <c r="A730" t="s">
        <v>5860</v>
      </c>
      <c r="B730" t="s">
        <v>1</v>
      </c>
      <c r="D730" t="s">
        <v>15</v>
      </c>
      <c r="E730" t="s">
        <v>3</v>
      </c>
      <c r="F730" t="s">
        <v>5861</v>
      </c>
      <c r="G730">
        <v>2</v>
      </c>
      <c r="H730">
        <v>0</v>
      </c>
      <c r="I730">
        <v>0</v>
      </c>
      <c r="J730">
        <v>2</v>
      </c>
      <c r="K730" t="s">
        <v>5862</v>
      </c>
      <c r="L730" t="s">
        <v>11</v>
      </c>
    </row>
    <row r="731" spans="1:12">
      <c r="A731" t="s">
        <v>5863</v>
      </c>
      <c r="B731" t="s">
        <v>14</v>
      </c>
      <c r="C731" t="s">
        <v>2</v>
      </c>
      <c r="E731" t="s">
        <v>3</v>
      </c>
      <c r="F731" t="s">
        <v>5864</v>
      </c>
      <c r="G731">
        <v>2</v>
      </c>
      <c r="H731">
        <v>0</v>
      </c>
      <c r="I731">
        <v>0</v>
      </c>
      <c r="J731">
        <v>2</v>
      </c>
      <c r="K731" t="s">
        <v>5865</v>
      </c>
      <c r="L731" t="s">
        <v>11</v>
      </c>
    </row>
    <row r="732" spans="1:12">
      <c r="A732" t="s">
        <v>5866</v>
      </c>
      <c r="B732" t="s">
        <v>14</v>
      </c>
      <c r="C732" t="s">
        <v>2</v>
      </c>
      <c r="E732" t="s">
        <v>3</v>
      </c>
      <c r="F732" t="s">
        <v>5867</v>
      </c>
      <c r="G732">
        <v>2</v>
      </c>
      <c r="H732">
        <v>3</v>
      </c>
      <c r="I732">
        <v>2</v>
      </c>
      <c r="J732">
        <v>0</v>
      </c>
      <c r="K732" t="s">
        <v>5868</v>
      </c>
      <c r="L732" t="s">
        <v>5869</v>
      </c>
    </row>
    <row r="733" spans="1:12">
      <c r="A733" t="s">
        <v>5870</v>
      </c>
      <c r="B733" t="s">
        <v>14</v>
      </c>
      <c r="C733" t="s">
        <v>2</v>
      </c>
      <c r="E733" t="s">
        <v>3</v>
      </c>
      <c r="F733" t="s">
        <v>5871</v>
      </c>
      <c r="G733">
        <v>8</v>
      </c>
      <c r="H733">
        <v>4</v>
      </c>
      <c r="I733">
        <v>4</v>
      </c>
      <c r="J733">
        <v>4</v>
      </c>
      <c r="K733" t="s">
        <v>5872</v>
      </c>
      <c r="L733" t="s">
        <v>5873</v>
      </c>
    </row>
    <row r="734" spans="1:12">
      <c r="A734" t="s">
        <v>5874</v>
      </c>
      <c r="B734" t="s">
        <v>14</v>
      </c>
      <c r="C734" t="s">
        <v>2</v>
      </c>
      <c r="E734" t="s">
        <v>3</v>
      </c>
      <c r="F734" t="s">
        <v>5875</v>
      </c>
      <c r="G734">
        <v>6</v>
      </c>
      <c r="H734">
        <v>4</v>
      </c>
      <c r="I734">
        <v>4</v>
      </c>
      <c r="J734">
        <v>2</v>
      </c>
      <c r="K734" t="s">
        <v>5876</v>
      </c>
      <c r="L734" t="s">
        <v>5877</v>
      </c>
    </row>
    <row r="735" spans="1:12">
      <c r="A735" t="s">
        <v>5878</v>
      </c>
      <c r="B735" t="s">
        <v>1</v>
      </c>
      <c r="D735" t="s">
        <v>15</v>
      </c>
      <c r="E735" t="s">
        <v>3</v>
      </c>
      <c r="F735" t="s">
        <v>5879</v>
      </c>
      <c r="G735">
        <v>2</v>
      </c>
      <c r="H735">
        <v>1</v>
      </c>
      <c r="I735">
        <v>1</v>
      </c>
      <c r="J735">
        <v>1</v>
      </c>
      <c r="K735" t="s">
        <v>5880</v>
      </c>
      <c r="L735" t="s">
        <v>4552</v>
      </c>
    </row>
    <row r="736" spans="1:12">
      <c r="A736" t="s">
        <v>5881</v>
      </c>
      <c r="B736" t="s">
        <v>14</v>
      </c>
      <c r="C736" t="s">
        <v>2</v>
      </c>
      <c r="E736" t="s">
        <v>3</v>
      </c>
      <c r="F736" t="s">
        <v>5882</v>
      </c>
      <c r="G736">
        <v>9</v>
      </c>
      <c r="H736">
        <v>5</v>
      </c>
      <c r="I736">
        <v>5</v>
      </c>
      <c r="J736">
        <v>4</v>
      </c>
      <c r="K736" t="s">
        <v>5883</v>
      </c>
      <c r="L736" t="s">
        <v>5884</v>
      </c>
    </row>
    <row r="737" spans="1:12">
      <c r="A737" t="s">
        <v>5885</v>
      </c>
      <c r="B737" t="s">
        <v>14</v>
      </c>
      <c r="C737" t="s">
        <v>2</v>
      </c>
      <c r="E737" t="s">
        <v>3</v>
      </c>
      <c r="F737" t="s">
        <v>5886</v>
      </c>
      <c r="G737">
        <v>4</v>
      </c>
      <c r="H737">
        <v>2</v>
      </c>
      <c r="I737">
        <v>2</v>
      </c>
      <c r="J737">
        <v>2</v>
      </c>
      <c r="K737" t="s">
        <v>5887</v>
      </c>
      <c r="L737" t="s">
        <v>2296</v>
      </c>
    </row>
    <row r="738" spans="1:12">
      <c r="A738" t="s">
        <v>5888</v>
      </c>
      <c r="B738" t="s">
        <v>14</v>
      </c>
      <c r="C738" t="s">
        <v>2</v>
      </c>
      <c r="E738" t="s">
        <v>3</v>
      </c>
      <c r="F738" t="s">
        <v>5889</v>
      </c>
      <c r="G738">
        <v>4</v>
      </c>
      <c r="H738">
        <v>14</v>
      </c>
      <c r="I738">
        <v>4</v>
      </c>
      <c r="J738">
        <v>0</v>
      </c>
      <c r="K738" t="s">
        <v>5890</v>
      </c>
      <c r="L738" t="s">
        <v>5891</v>
      </c>
    </row>
    <row r="739" spans="1:12">
      <c r="A739" t="s">
        <v>5892</v>
      </c>
      <c r="B739" t="s">
        <v>1</v>
      </c>
      <c r="D739" t="s">
        <v>15</v>
      </c>
      <c r="E739" t="s">
        <v>3</v>
      </c>
      <c r="F739" t="s">
        <v>5893</v>
      </c>
      <c r="G739">
        <v>3</v>
      </c>
      <c r="H739">
        <v>2</v>
      </c>
      <c r="I739">
        <v>2</v>
      </c>
      <c r="J739">
        <v>1</v>
      </c>
      <c r="K739" t="s">
        <v>5894</v>
      </c>
      <c r="L739" t="s">
        <v>5895</v>
      </c>
    </row>
    <row r="740" spans="1:12">
      <c r="A740" t="s">
        <v>5896</v>
      </c>
      <c r="B740" t="s">
        <v>14</v>
      </c>
      <c r="C740" t="s">
        <v>2</v>
      </c>
      <c r="E740" t="s">
        <v>3</v>
      </c>
      <c r="F740" t="s">
        <v>5897</v>
      </c>
      <c r="G740">
        <v>4</v>
      </c>
      <c r="H740">
        <v>2</v>
      </c>
      <c r="I740">
        <v>2</v>
      </c>
      <c r="J740">
        <v>2</v>
      </c>
      <c r="K740" t="s">
        <v>5898</v>
      </c>
      <c r="L740" t="s">
        <v>5899</v>
      </c>
    </row>
    <row r="741" spans="1:12">
      <c r="A741" t="s">
        <v>5900</v>
      </c>
      <c r="B741" t="s">
        <v>14</v>
      </c>
      <c r="C741" t="s">
        <v>2</v>
      </c>
      <c r="E741" t="s">
        <v>3</v>
      </c>
      <c r="F741" t="s">
        <v>5901</v>
      </c>
      <c r="G741">
        <v>4</v>
      </c>
      <c r="H741">
        <v>1</v>
      </c>
      <c r="I741">
        <v>1</v>
      </c>
      <c r="J741">
        <v>3</v>
      </c>
      <c r="K741" t="s">
        <v>5902</v>
      </c>
      <c r="L741" t="s">
        <v>5903</v>
      </c>
    </row>
    <row r="742" spans="1:12">
      <c r="A742" t="s">
        <v>5904</v>
      </c>
      <c r="B742" t="s">
        <v>14</v>
      </c>
      <c r="C742" t="s">
        <v>2</v>
      </c>
      <c r="E742" t="s">
        <v>3</v>
      </c>
      <c r="F742" t="s">
        <v>5905</v>
      </c>
      <c r="G742">
        <v>3</v>
      </c>
      <c r="H742">
        <v>3</v>
      </c>
      <c r="I742">
        <v>3</v>
      </c>
      <c r="J742">
        <v>0</v>
      </c>
      <c r="K742" t="s">
        <v>5906</v>
      </c>
      <c r="L742" t="s">
        <v>5907</v>
      </c>
    </row>
    <row r="743" spans="1:12">
      <c r="A743" t="s">
        <v>5908</v>
      </c>
      <c r="B743" t="s">
        <v>1</v>
      </c>
      <c r="C743" t="s">
        <v>2</v>
      </c>
      <c r="E743" t="s">
        <v>3</v>
      </c>
      <c r="F743" t="s">
        <v>5909</v>
      </c>
      <c r="G743">
        <v>4</v>
      </c>
      <c r="H743">
        <v>2</v>
      </c>
      <c r="I743">
        <v>2</v>
      </c>
      <c r="J743">
        <v>2</v>
      </c>
      <c r="K743" t="s">
        <v>5910</v>
      </c>
      <c r="L743" t="s">
        <v>5911</v>
      </c>
    </row>
    <row r="744" spans="1:12">
      <c r="A744" t="s">
        <v>5912</v>
      </c>
      <c r="B744" t="s">
        <v>1</v>
      </c>
      <c r="C744" t="s">
        <v>2</v>
      </c>
      <c r="E744" t="s">
        <v>3</v>
      </c>
      <c r="F744" t="s">
        <v>5913</v>
      </c>
      <c r="G744">
        <v>3</v>
      </c>
      <c r="H744">
        <v>4</v>
      </c>
      <c r="I744">
        <v>3</v>
      </c>
      <c r="J744">
        <v>0</v>
      </c>
      <c r="K744" t="s">
        <v>5914</v>
      </c>
      <c r="L744" t="s">
        <v>5915</v>
      </c>
    </row>
    <row r="745" spans="1:12">
      <c r="A745" t="s">
        <v>5916</v>
      </c>
      <c r="B745" t="s">
        <v>1</v>
      </c>
      <c r="D745" t="s">
        <v>15</v>
      </c>
      <c r="E745" t="s">
        <v>3</v>
      </c>
      <c r="F745" t="s">
        <v>5917</v>
      </c>
      <c r="G745">
        <v>5</v>
      </c>
      <c r="H745">
        <v>5</v>
      </c>
      <c r="I745">
        <v>5</v>
      </c>
      <c r="J745">
        <v>0</v>
      </c>
      <c r="K745" t="s">
        <v>5918</v>
      </c>
      <c r="L745" t="s">
        <v>5919</v>
      </c>
    </row>
    <row r="746" spans="1:12">
      <c r="A746" t="s">
        <v>5920</v>
      </c>
      <c r="B746" t="s">
        <v>14</v>
      </c>
      <c r="C746" t="s">
        <v>2</v>
      </c>
      <c r="E746" t="s">
        <v>3</v>
      </c>
      <c r="F746" t="s">
        <v>5921</v>
      </c>
      <c r="G746">
        <v>2</v>
      </c>
      <c r="H746">
        <v>0</v>
      </c>
      <c r="I746">
        <v>0</v>
      </c>
      <c r="J746">
        <v>2</v>
      </c>
      <c r="K746" t="s">
        <v>5922</v>
      </c>
      <c r="L746" t="s">
        <v>11</v>
      </c>
    </row>
    <row r="747" spans="1:12">
      <c r="A747" t="s">
        <v>5923</v>
      </c>
      <c r="B747" t="s">
        <v>1</v>
      </c>
      <c r="C747" t="s">
        <v>2</v>
      </c>
      <c r="E747" t="s">
        <v>3</v>
      </c>
      <c r="F747" t="s">
        <v>5924</v>
      </c>
      <c r="G747">
        <v>5</v>
      </c>
      <c r="H747">
        <v>4</v>
      </c>
      <c r="I747">
        <v>4</v>
      </c>
      <c r="J747">
        <v>1</v>
      </c>
      <c r="K747" t="s">
        <v>5925</v>
      </c>
      <c r="L747" t="s">
        <v>5926</v>
      </c>
    </row>
    <row r="748" spans="1:12">
      <c r="A748" t="s">
        <v>5927</v>
      </c>
      <c r="B748" t="s">
        <v>14</v>
      </c>
      <c r="C748" t="s">
        <v>2</v>
      </c>
      <c r="E748" t="s">
        <v>3</v>
      </c>
      <c r="F748" t="s">
        <v>5928</v>
      </c>
      <c r="G748">
        <v>2</v>
      </c>
      <c r="H748">
        <v>0</v>
      </c>
      <c r="I748">
        <v>0</v>
      </c>
      <c r="J748">
        <v>2</v>
      </c>
      <c r="K748" t="s">
        <v>5929</v>
      </c>
      <c r="L748" t="s">
        <v>11</v>
      </c>
    </row>
    <row r="749" spans="1:12">
      <c r="A749" t="s">
        <v>5930</v>
      </c>
      <c r="B749" t="s">
        <v>14</v>
      </c>
      <c r="C749" t="s">
        <v>2</v>
      </c>
      <c r="E749" t="s">
        <v>3</v>
      </c>
      <c r="F749" t="s">
        <v>5931</v>
      </c>
      <c r="G749">
        <v>8</v>
      </c>
      <c r="H749">
        <v>1</v>
      </c>
      <c r="I749">
        <v>1</v>
      </c>
      <c r="J749">
        <v>7</v>
      </c>
      <c r="K749" t="s">
        <v>5932</v>
      </c>
      <c r="L749" t="s">
        <v>5933</v>
      </c>
    </row>
    <row r="750" spans="1:12">
      <c r="A750" t="s">
        <v>5934</v>
      </c>
      <c r="B750" t="s">
        <v>1</v>
      </c>
      <c r="D750" t="s">
        <v>15</v>
      </c>
      <c r="E750" t="s">
        <v>3</v>
      </c>
      <c r="F750" t="s">
        <v>5935</v>
      </c>
      <c r="G750">
        <v>2</v>
      </c>
      <c r="H750">
        <v>0</v>
      </c>
      <c r="I750">
        <v>0</v>
      </c>
      <c r="J750">
        <v>2</v>
      </c>
      <c r="K750" t="s">
        <v>5936</v>
      </c>
      <c r="L750" t="s">
        <v>11</v>
      </c>
    </row>
    <row r="751" spans="1:12">
      <c r="A751" t="s">
        <v>5937</v>
      </c>
      <c r="B751" t="s">
        <v>14</v>
      </c>
      <c r="C751" t="s">
        <v>2</v>
      </c>
      <c r="E751" t="s">
        <v>3</v>
      </c>
      <c r="F751" t="s">
        <v>5938</v>
      </c>
      <c r="G751">
        <v>7</v>
      </c>
      <c r="H751">
        <v>2</v>
      </c>
      <c r="I751">
        <v>2</v>
      </c>
      <c r="J751">
        <v>5</v>
      </c>
      <c r="K751" t="s">
        <v>5939</v>
      </c>
      <c r="L751" t="s">
        <v>568</v>
      </c>
    </row>
    <row r="752" spans="1:12">
      <c r="A752" t="s">
        <v>5940</v>
      </c>
      <c r="B752" t="s">
        <v>14</v>
      </c>
      <c r="C752" t="s">
        <v>2</v>
      </c>
      <c r="E752" t="s">
        <v>3</v>
      </c>
      <c r="F752" t="s">
        <v>5941</v>
      </c>
      <c r="G752">
        <v>3</v>
      </c>
      <c r="H752">
        <v>3</v>
      </c>
      <c r="I752">
        <v>3</v>
      </c>
      <c r="J752">
        <v>0</v>
      </c>
      <c r="K752" t="s">
        <v>5942</v>
      </c>
      <c r="L752" t="s">
        <v>5943</v>
      </c>
    </row>
    <row r="753" spans="1:12">
      <c r="A753" t="s">
        <v>5944</v>
      </c>
      <c r="B753" t="s">
        <v>14</v>
      </c>
      <c r="C753" t="s">
        <v>2</v>
      </c>
      <c r="E753" t="s">
        <v>3</v>
      </c>
      <c r="F753" t="s">
        <v>5945</v>
      </c>
      <c r="G753">
        <v>9</v>
      </c>
      <c r="H753">
        <v>9</v>
      </c>
      <c r="I753">
        <v>8</v>
      </c>
      <c r="J753">
        <v>1</v>
      </c>
      <c r="K753" t="s">
        <v>5946</v>
      </c>
      <c r="L753" t="s">
        <v>5947</v>
      </c>
    </row>
    <row r="754" spans="1:12">
      <c r="A754" t="s">
        <v>5948</v>
      </c>
      <c r="B754" t="s">
        <v>14</v>
      </c>
      <c r="C754" t="s">
        <v>2</v>
      </c>
      <c r="E754" t="s">
        <v>3</v>
      </c>
      <c r="F754" t="s">
        <v>5949</v>
      </c>
      <c r="G754">
        <v>4</v>
      </c>
      <c r="H754">
        <v>3</v>
      </c>
      <c r="I754">
        <v>1</v>
      </c>
      <c r="J754">
        <v>3</v>
      </c>
      <c r="K754" t="s">
        <v>5950</v>
      </c>
      <c r="L754" t="s">
        <v>5951</v>
      </c>
    </row>
    <row r="755" spans="1:12">
      <c r="A755" t="s">
        <v>5952</v>
      </c>
      <c r="B755" t="s">
        <v>14</v>
      </c>
      <c r="C755" t="s">
        <v>2</v>
      </c>
      <c r="E755" t="s">
        <v>3</v>
      </c>
      <c r="F755" t="s">
        <v>5953</v>
      </c>
      <c r="G755">
        <v>6</v>
      </c>
      <c r="H755">
        <v>2</v>
      </c>
      <c r="I755">
        <v>2</v>
      </c>
      <c r="J755">
        <v>4</v>
      </c>
      <c r="K755" t="s">
        <v>5954</v>
      </c>
      <c r="L755" t="s">
        <v>5955</v>
      </c>
    </row>
    <row r="756" spans="1:12">
      <c r="A756" t="s">
        <v>5956</v>
      </c>
      <c r="B756" t="s">
        <v>14</v>
      </c>
      <c r="C756" t="s">
        <v>2</v>
      </c>
      <c r="E756" t="s">
        <v>3</v>
      </c>
      <c r="F756" t="s">
        <v>5957</v>
      </c>
      <c r="G756">
        <v>5</v>
      </c>
      <c r="H756">
        <v>7</v>
      </c>
      <c r="I756">
        <v>2</v>
      </c>
      <c r="J756">
        <v>3</v>
      </c>
      <c r="K756" t="s">
        <v>5958</v>
      </c>
      <c r="L756" t="s">
        <v>5959</v>
      </c>
    </row>
    <row r="757" spans="1:12">
      <c r="A757" t="s">
        <v>5960</v>
      </c>
      <c r="B757" t="s">
        <v>14</v>
      </c>
      <c r="C757" t="s">
        <v>2</v>
      </c>
      <c r="E757" t="s">
        <v>3</v>
      </c>
      <c r="F757" t="s">
        <v>5961</v>
      </c>
      <c r="G757">
        <v>2</v>
      </c>
      <c r="H757">
        <v>0</v>
      </c>
      <c r="I757">
        <v>0</v>
      </c>
      <c r="J757">
        <v>2</v>
      </c>
      <c r="K757" t="s">
        <v>5962</v>
      </c>
      <c r="L757" t="s">
        <v>11</v>
      </c>
    </row>
    <row r="758" spans="1:12">
      <c r="A758" t="s">
        <v>5963</v>
      </c>
      <c r="B758" t="s">
        <v>14</v>
      </c>
      <c r="C758" t="s">
        <v>2</v>
      </c>
      <c r="E758" t="s">
        <v>3</v>
      </c>
      <c r="F758" t="s">
        <v>5964</v>
      </c>
      <c r="G758">
        <v>5</v>
      </c>
      <c r="H758">
        <v>12</v>
      </c>
      <c r="I758">
        <v>4</v>
      </c>
      <c r="J758">
        <v>1</v>
      </c>
      <c r="K758" t="s">
        <v>5965</v>
      </c>
      <c r="L758" t="s">
        <v>3063</v>
      </c>
    </row>
    <row r="759" spans="1:12">
      <c r="A759" t="s">
        <v>5966</v>
      </c>
      <c r="B759" t="s">
        <v>14</v>
      </c>
      <c r="C759" t="s">
        <v>2</v>
      </c>
      <c r="E759" t="s">
        <v>3</v>
      </c>
      <c r="F759" t="s">
        <v>5967</v>
      </c>
      <c r="G759">
        <v>4</v>
      </c>
      <c r="H759">
        <v>2</v>
      </c>
      <c r="I759">
        <v>2</v>
      </c>
      <c r="J759">
        <v>2</v>
      </c>
      <c r="K759" t="s">
        <v>5968</v>
      </c>
      <c r="L759" t="s">
        <v>5969</v>
      </c>
    </row>
    <row r="760" spans="1:12">
      <c r="A760" t="s">
        <v>5970</v>
      </c>
      <c r="B760" t="s">
        <v>1</v>
      </c>
      <c r="D760" t="s">
        <v>15</v>
      </c>
      <c r="E760" t="s">
        <v>3</v>
      </c>
      <c r="F760" t="s">
        <v>5971</v>
      </c>
      <c r="G760">
        <v>4</v>
      </c>
      <c r="H760">
        <v>4</v>
      </c>
      <c r="I760">
        <v>1</v>
      </c>
      <c r="J760">
        <v>3</v>
      </c>
      <c r="K760" t="s">
        <v>5972</v>
      </c>
      <c r="L760" t="s">
        <v>5973</v>
      </c>
    </row>
    <row r="761" spans="1:12">
      <c r="A761" t="s">
        <v>5974</v>
      </c>
      <c r="B761" t="s">
        <v>1</v>
      </c>
      <c r="D761" t="s">
        <v>15</v>
      </c>
      <c r="E761" t="s">
        <v>3</v>
      </c>
      <c r="F761" t="s">
        <v>5975</v>
      </c>
      <c r="G761">
        <v>3</v>
      </c>
      <c r="H761">
        <v>3</v>
      </c>
      <c r="I761">
        <v>1</v>
      </c>
      <c r="J761">
        <v>2</v>
      </c>
      <c r="K761" t="s">
        <v>5976</v>
      </c>
      <c r="L761" t="s">
        <v>5977</v>
      </c>
    </row>
    <row r="762" spans="1:12">
      <c r="A762" t="s">
        <v>5978</v>
      </c>
      <c r="B762" t="s">
        <v>14</v>
      </c>
      <c r="C762" t="s">
        <v>2</v>
      </c>
      <c r="E762" t="s">
        <v>3</v>
      </c>
      <c r="F762" t="s">
        <v>5979</v>
      </c>
      <c r="G762">
        <v>3</v>
      </c>
      <c r="H762">
        <v>4</v>
      </c>
      <c r="I762">
        <v>3</v>
      </c>
      <c r="J762">
        <v>0</v>
      </c>
      <c r="K762" t="s">
        <v>5980</v>
      </c>
      <c r="L762" t="s">
        <v>5981</v>
      </c>
    </row>
    <row r="763" spans="1:12">
      <c r="A763" t="s">
        <v>5982</v>
      </c>
      <c r="B763" t="s">
        <v>14</v>
      </c>
      <c r="C763" t="s">
        <v>2</v>
      </c>
      <c r="E763" t="s">
        <v>3</v>
      </c>
      <c r="F763" t="s">
        <v>5983</v>
      </c>
      <c r="G763">
        <v>4</v>
      </c>
      <c r="H763">
        <v>5</v>
      </c>
      <c r="I763">
        <v>4</v>
      </c>
      <c r="J763">
        <v>0</v>
      </c>
      <c r="K763" t="s">
        <v>5984</v>
      </c>
      <c r="L763" t="s">
        <v>5985</v>
      </c>
    </row>
    <row r="764" spans="1:12">
      <c r="A764" t="s">
        <v>5986</v>
      </c>
      <c r="B764" t="s">
        <v>14</v>
      </c>
      <c r="C764" t="s">
        <v>2</v>
      </c>
      <c r="E764" t="s">
        <v>3</v>
      </c>
      <c r="F764" t="s">
        <v>5987</v>
      </c>
      <c r="G764">
        <v>3</v>
      </c>
      <c r="H764">
        <v>6</v>
      </c>
      <c r="I764">
        <v>3</v>
      </c>
      <c r="J764">
        <v>0</v>
      </c>
      <c r="K764" t="s">
        <v>5988</v>
      </c>
      <c r="L764" t="s">
        <v>5989</v>
      </c>
    </row>
    <row r="765" spans="1:12">
      <c r="A765" t="s">
        <v>5990</v>
      </c>
      <c r="B765" t="s">
        <v>14</v>
      </c>
      <c r="C765" t="s">
        <v>2</v>
      </c>
      <c r="E765" t="s">
        <v>3</v>
      </c>
      <c r="F765" t="s">
        <v>5991</v>
      </c>
      <c r="G765">
        <v>6</v>
      </c>
      <c r="H765">
        <v>7</v>
      </c>
      <c r="I765">
        <v>4</v>
      </c>
      <c r="J765">
        <v>2</v>
      </c>
      <c r="K765" t="s">
        <v>5992</v>
      </c>
      <c r="L765" t="s">
        <v>5993</v>
      </c>
    </row>
    <row r="766" spans="1:12">
      <c r="A766" t="s">
        <v>5994</v>
      </c>
      <c r="B766" t="s">
        <v>14</v>
      </c>
      <c r="C766" t="s">
        <v>2</v>
      </c>
      <c r="E766" t="s">
        <v>3</v>
      </c>
      <c r="F766" t="s">
        <v>5995</v>
      </c>
      <c r="G766">
        <v>3</v>
      </c>
      <c r="H766">
        <v>4</v>
      </c>
      <c r="I766">
        <v>3</v>
      </c>
      <c r="J766">
        <v>0</v>
      </c>
      <c r="K766" t="s">
        <v>5996</v>
      </c>
      <c r="L766" t="s">
        <v>5997</v>
      </c>
    </row>
    <row r="767" spans="1:12">
      <c r="A767" t="s">
        <v>5998</v>
      </c>
      <c r="B767" t="s">
        <v>1</v>
      </c>
      <c r="D767" t="s">
        <v>15</v>
      </c>
      <c r="E767" t="s">
        <v>3</v>
      </c>
      <c r="F767" t="s">
        <v>5999</v>
      </c>
      <c r="G767">
        <v>7</v>
      </c>
      <c r="H767">
        <v>3</v>
      </c>
      <c r="I767">
        <v>3</v>
      </c>
      <c r="J767">
        <v>4</v>
      </c>
      <c r="K767" t="s">
        <v>6000</v>
      </c>
      <c r="L767" t="s">
        <v>6001</v>
      </c>
    </row>
    <row r="768" spans="1:12">
      <c r="A768" t="s">
        <v>6002</v>
      </c>
      <c r="B768" t="s">
        <v>14</v>
      </c>
      <c r="C768" t="s">
        <v>2</v>
      </c>
      <c r="E768" t="s">
        <v>3</v>
      </c>
      <c r="F768" t="s">
        <v>6003</v>
      </c>
      <c r="G768">
        <v>7</v>
      </c>
      <c r="H768">
        <v>2</v>
      </c>
      <c r="I768">
        <v>2</v>
      </c>
      <c r="J768">
        <v>5</v>
      </c>
      <c r="K768" t="s">
        <v>6004</v>
      </c>
      <c r="L768" t="s">
        <v>6005</v>
      </c>
    </row>
    <row r="769" spans="1:12">
      <c r="A769" t="s">
        <v>6006</v>
      </c>
      <c r="B769" t="s">
        <v>1</v>
      </c>
      <c r="D769" t="s">
        <v>15</v>
      </c>
      <c r="E769" t="s">
        <v>3</v>
      </c>
      <c r="F769" t="s">
        <v>6007</v>
      </c>
      <c r="G769">
        <v>13</v>
      </c>
      <c r="H769">
        <v>4</v>
      </c>
      <c r="I769">
        <v>4</v>
      </c>
      <c r="J769">
        <v>9</v>
      </c>
      <c r="K769" t="s">
        <v>6008</v>
      </c>
      <c r="L769" t="s">
        <v>6009</v>
      </c>
    </row>
    <row r="770" spans="1:12">
      <c r="A770" t="s">
        <v>6010</v>
      </c>
      <c r="B770" t="s">
        <v>14</v>
      </c>
      <c r="C770" t="s">
        <v>2</v>
      </c>
      <c r="E770" t="s">
        <v>3</v>
      </c>
      <c r="F770" t="s">
        <v>6011</v>
      </c>
      <c r="G770">
        <v>3</v>
      </c>
      <c r="H770">
        <v>8</v>
      </c>
      <c r="I770">
        <v>3</v>
      </c>
      <c r="J770">
        <v>0</v>
      </c>
      <c r="K770" t="s">
        <v>6012</v>
      </c>
      <c r="L770" t="s">
        <v>6013</v>
      </c>
    </row>
    <row r="771" spans="1:12">
      <c r="A771" t="s">
        <v>6014</v>
      </c>
      <c r="B771" t="s">
        <v>14</v>
      </c>
      <c r="C771" t="s">
        <v>2</v>
      </c>
      <c r="E771" t="s">
        <v>3</v>
      </c>
      <c r="F771" t="s">
        <v>6015</v>
      </c>
      <c r="G771">
        <v>5</v>
      </c>
      <c r="H771">
        <v>0</v>
      </c>
      <c r="I771">
        <v>0</v>
      </c>
      <c r="J771">
        <v>5</v>
      </c>
      <c r="K771" t="s">
        <v>6016</v>
      </c>
      <c r="L771" t="s">
        <v>11</v>
      </c>
    </row>
    <row r="772" spans="1:12">
      <c r="A772" t="s">
        <v>6017</v>
      </c>
      <c r="B772" t="s">
        <v>14</v>
      </c>
      <c r="C772" t="s">
        <v>2</v>
      </c>
      <c r="E772" t="s">
        <v>3</v>
      </c>
      <c r="F772" t="s">
        <v>6018</v>
      </c>
      <c r="G772">
        <v>4</v>
      </c>
      <c r="H772">
        <v>4</v>
      </c>
      <c r="I772">
        <v>4</v>
      </c>
      <c r="J772">
        <v>0</v>
      </c>
      <c r="K772" t="s">
        <v>6019</v>
      </c>
      <c r="L772" t="s">
        <v>6020</v>
      </c>
    </row>
    <row r="773" spans="1:12">
      <c r="A773" t="s">
        <v>6021</v>
      </c>
      <c r="B773" t="s">
        <v>14</v>
      </c>
      <c r="C773" t="s">
        <v>2</v>
      </c>
      <c r="E773" t="s">
        <v>3</v>
      </c>
      <c r="F773" t="s">
        <v>6022</v>
      </c>
      <c r="G773">
        <v>4</v>
      </c>
      <c r="H773">
        <v>0</v>
      </c>
      <c r="I773">
        <v>0</v>
      </c>
      <c r="J773">
        <v>4</v>
      </c>
      <c r="K773" t="s">
        <v>6023</v>
      </c>
      <c r="L773" t="s">
        <v>11</v>
      </c>
    </row>
    <row r="774" spans="1:12">
      <c r="A774" t="s">
        <v>6024</v>
      </c>
      <c r="B774" t="s">
        <v>14</v>
      </c>
      <c r="C774" t="s">
        <v>2</v>
      </c>
      <c r="E774" t="s">
        <v>3</v>
      </c>
      <c r="F774" t="s">
        <v>6025</v>
      </c>
      <c r="G774">
        <v>8</v>
      </c>
      <c r="H774">
        <v>6</v>
      </c>
      <c r="I774">
        <v>6</v>
      </c>
      <c r="J774">
        <v>2</v>
      </c>
      <c r="K774" t="s">
        <v>6026</v>
      </c>
      <c r="L774" t="s">
        <v>6027</v>
      </c>
    </row>
    <row r="775" spans="1:12">
      <c r="A775" t="s">
        <v>6028</v>
      </c>
      <c r="B775" t="s">
        <v>14</v>
      </c>
      <c r="C775" t="s">
        <v>2</v>
      </c>
      <c r="E775" t="s">
        <v>3</v>
      </c>
      <c r="F775" t="s">
        <v>6029</v>
      </c>
      <c r="G775">
        <v>3</v>
      </c>
      <c r="H775">
        <v>1</v>
      </c>
      <c r="I775">
        <v>1</v>
      </c>
      <c r="J775">
        <v>2</v>
      </c>
      <c r="K775" t="s">
        <v>6030</v>
      </c>
      <c r="L775" t="s">
        <v>3021</v>
      </c>
    </row>
    <row r="776" spans="1:12">
      <c r="A776" t="s">
        <v>6031</v>
      </c>
      <c r="B776" t="s">
        <v>14</v>
      </c>
      <c r="C776" t="s">
        <v>2</v>
      </c>
      <c r="E776" t="s">
        <v>3</v>
      </c>
      <c r="F776" t="s">
        <v>6032</v>
      </c>
      <c r="G776">
        <v>12</v>
      </c>
      <c r="H776">
        <v>2</v>
      </c>
      <c r="I776">
        <v>2</v>
      </c>
      <c r="J776">
        <v>10</v>
      </c>
      <c r="K776" t="s">
        <v>6033</v>
      </c>
      <c r="L776" t="s">
        <v>6034</v>
      </c>
    </row>
    <row r="777" spans="1:12">
      <c r="A777" t="s">
        <v>6035</v>
      </c>
      <c r="B777" t="s">
        <v>14</v>
      </c>
      <c r="C777" t="s">
        <v>2</v>
      </c>
      <c r="E777" t="s">
        <v>3</v>
      </c>
      <c r="F777" t="s">
        <v>6036</v>
      </c>
      <c r="G777">
        <v>3</v>
      </c>
      <c r="H777">
        <v>16</v>
      </c>
      <c r="I777">
        <v>2</v>
      </c>
      <c r="J777">
        <v>1</v>
      </c>
      <c r="K777" t="s">
        <v>6037</v>
      </c>
      <c r="L777" t="s">
        <v>6038</v>
      </c>
    </row>
    <row r="778" spans="1:12">
      <c r="A778" t="s">
        <v>6039</v>
      </c>
      <c r="B778" t="s">
        <v>1</v>
      </c>
      <c r="D778" t="s">
        <v>15</v>
      </c>
      <c r="E778" t="s">
        <v>3</v>
      </c>
      <c r="F778" t="s">
        <v>6040</v>
      </c>
      <c r="G778">
        <v>4</v>
      </c>
      <c r="H778">
        <v>1</v>
      </c>
      <c r="I778">
        <v>0</v>
      </c>
      <c r="J778">
        <v>4</v>
      </c>
      <c r="K778" t="s">
        <v>6041</v>
      </c>
      <c r="L778" t="s">
        <v>6042</v>
      </c>
    </row>
    <row r="779" spans="1:12">
      <c r="A779" t="s">
        <v>6043</v>
      </c>
      <c r="B779" t="s">
        <v>14</v>
      </c>
      <c r="C779" t="s">
        <v>2</v>
      </c>
      <c r="E779" t="s">
        <v>3</v>
      </c>
      <c r="F779" t="s">
        <v>6044</v>
      </c>
      <c r="G779">
        <v>3</v>
      </c>
      <c r="H779">
        <v>3</v>
      </c>
      <c r="I779">
        <v>3</v>
      </c>
      <c r="J779">
        <v>0</v>
      </c>
      <c r="K779" t="s">
        <v>6045</v>
      </c>
      <c r="L779" t="s">
        <v>6046</v>
      </c>
    </row>
    <row r="780" spans="1:12">
      <c r="A780" t="s">
        <v>6047</v>
      </c>
      <c r="B780" t="s">
        <v>14</v>
      </c>
      <c r="C780" t="s">
        <v>2</v>
      </c>
      <c r="E780" t="s">
        <v>3</v>
      </c>
      <c r="F780" t="s">
        <v>6048</v>
      </c>
      <c r="G780">
        <v>4</v>
      </c>
      <c r="H780">
        <v>2</v>
      </c>
      <c r="I780">
        <v>0</v>
      </c>
      <c r="J780">
        <v>4</v>
      </c>
      <c r="K780" t="s">
        <v>6049</v>
      </c>
      <c r="L780" t="s">
        <v>6050</v>
      </c>
    </row>
    <row r="781" spans="1:12">
      <c r="A781" t="s">
        <v>6051</v>
      </c>
      <c r="B781" t="s">
        <v>14</v>
      </c>
      <c r="D781" t="s">
        <v>15</v>
      </c>
      <c r="E781" t="s">
        <v>3</v>
      </c>
      <c r="F781" t="s">
        <v>6052</v>
      </c>
      <c r="G781">
        <v>13</v>
      </c>
      <c r="H781">
        <v>3</v>
      </c>
      <c r="I781">
        <v>2</v>
      </c>
      <c r="J781">
        <v>11</v>
      </c>
      <c r="K781" t="s">
        <v>6053</v>
      </c>
      <c r="L781" t="s">
        <v>6054</v>
      </c>
    </row>
    <row r="782" spans="1:12">
      <c r="A782" t="s">
        <v>6055</v>
      </c>
      <c r="B782" t="s">
        <v>14</v>
      </c>
      <c r="C782" t="s">
        <v>2</v>
      </c>
      <c r="E782" t="s">
        <v>3</v>
      </c>
      <c r="F782" t="s">
        <v>6056</v>
      </c>
      <c r="G782">
        <v>4</v>
      </c>
      <c r="H782">
        <v>0</v>
      </c>
      <c r="I782">
        <v>0</v>
      </c>
      <c r="J782">
        <v>4</v>
      </c>
      <c r="K782" t="s">
        <v>6057</v>
      </c>
      <c r="L782" t="s">
        <v>11</v>
      </c>
    </row>
    <row r="783" spans="1:12">
      <c r="A783" t="s">
        <v>6058</v>
      </c>
      <c r="B783" t="s">
        <v>14</v>
      </c>
      <c r="C783" t="s">
        <v>2</v>
      </c>
      <c r="E783" t="s">
        <v>3</v>
      </c>
      <c r="F783" t="s">
        <v>6059</v>
      </c>
      <c r="G783">
        <v>15</v>
      </c>
      <c r="H783">
        <v>10</v>
      </c>
      <c r="I783">
        <v>6</v>
      </c>
      <c r="J783">
        <v>9</v>
      </c>
      <c r="K783" t="s">
        <v>6060</v>
      </c>
      <c r="L783" t="s">
        <v>6061</v>
      </c>
    </row>
    <row r="784" spans="1:12">
      <c r="A784" t="s">
        <v>6062</v>
      </c>
      <c r="B784" t="s">
        <v>14</v>
      </c>
      <c r="C784" t="s">
        <v>2</v>
      </c>
      <c r="E784" t="s">
        <v>3</v>
      </c>
      <c r="F784" t="s">
        <v>6063</v>
      </c>
      <c r="G784">
        <v>3</v>
      </c>
      <c r="H784">
        <v>3</v>
      </c>
      <c r="I784">
        <v>3</v>
      </c>
      <c r="J784">
        <v>0</v>
      </c>
      <c r="K784" t="s">
        <v>6064</v>
      </c>
      <c r="L784" t="s">
        <v>6065</v>
      </c>
    </row>
    <row r="785" spans="1:12">
      <c r="A785" t="s">
        <v>6066</v>
      </c>
      <c r="B785" t="s">
        <v>14</v>
      </c>
      <c r="D785" t="s">
        <v>15</v>
      </c>
      <c r="E785" t="s">
        <v>3</v>
      </c>
      <c r="F785" t="s">
        <v>6067</v>
      </c>
      <c r="G785">
        <v>6</v>
      </c>
      <c r="H785">
        <v>0</v>
      </c>
      <c r="I785">
        <v>0</v>
      </c>
      <c r="J785">
        <v>6</v>
      </c>
      <c r="K785" t="s">
        <v>6068</v>
      </c>
      <c r="L785" t="s">
        <v>11</v>
      </c>
    </row>
    <row r="786" spans="1:12">
      <c r="A786" t="s">
        <v>6069</v>
      </c>
      <c r="B786" t="s">
        <v>14</v>
      </c>
      <c r="D786" t="s">
        <v>15</v>
      </c>
      <c r="E786" t="s">
        <v>3</v>
      </c>
      <c r="F786" t="s">
        <v>6070</v>
      </c>
      <c r="G786">
        <v>9</v>
      </c>
      <c r="H786">
        <v>0</v>
      </c>
      <c r="I786">
        <v>0</v>
      </c>
      <c r="J786">
        <v>9</v>
      </c>
      <c r="K786" t="s">
        <v>6071</v>
      </c>
      <c r="L786" t="s">
        <v>11</v>
      </c>
    </row>
    <row r="787" spans="1:12">
      <c r="A787" t="s">
        <v>6072</v>
      </c>
      <c r="B787" t="s">
        <v>14</v>
      </c>
      <c r="D787" t="s">
        <v>15</v>
      </c>
      <c r="E787" t="s">
        <v>3</v>
      </c>
      <c r="F787" t="s">
        <v>6073</v>
      </c>
      <c r="G787">
        <v>2</v>
      </c>
      <c r="H787">
        <v>3</v>
      </c>
      <c r="I787">
        <v>0</v>
      </c>
      <c r="J787">
        <v>2</v>
      </c>
      <c r="K787" t="s">
        <v>6074</v>
      </c>
      <c r="L787" t="s">
        <v>3276</v>
      </c>
    </row>
    <row r="788" spans="1:12">
      <c r="A788" t="s">
        <v>6075</v>
      </c>
      <c r="B788" t="s">
        <v>14</v>
      </c>
      <c r="C788" t="s">
        <v>2</v>
      </c>
      <c r="E788" t="s">
        <v>3</v>
      </c>
      <c r="F788" t="s">
        <v>6076</v>
      </c>
      <c r="G788">
        <v>2</v>
      </c>
      <c r="H788">
        <v>0</v>
      </c>
      <c r="I788">
        <v>0</v>
      </c>
      <c r="J788">
        <v>2</v>
      </c>
      <c r="K788" t="s">
        <v>6077</v>
      </c>
      <c r="L788" t="s">
        <v>11</v>
      </c>
    </row>
    <row r="789" spans="1:12">
      <c r="A789" t="s">
        <v>6078</v>
      </c>
      <c r="B789" t="s">
        <v>1</v>
      </c>
      <c r="D789" t="s">
        <v>15</v>
      </c>
      <c r="E789" t="s">
        <v>3</v>
      </c>
      <c r="F789" t="s">
        <v>6079</v>
      </c>
      <c r="G789">
        <v>6</v>
      </c>
      <c r="H789">
        <v>1</v>
      </c>
      <c r="I789">
        <v>0</v>
      </c>
      <c r="J789">
        <v>6</v>
      </c>
      <c r="K789" t="s">
        <v>6080</v>
      </c>
      <c r="L789" t="s">
        <v>6081</v>
      </c>
    </row>
    <row r="790" spans="1:12">
      <c r="A790" t="s">
        <v>6082</v>
      </c>
      <c r="B790" t="s">
        <v>14</v>
      </c>
      <c r="C790" t="s">
        <v>2</v>
      </c>
      <c r="E790" t="s">
        <v>3</v>
      </c>
      <c r="F790" t="s">
        <v>6083</v>
      </c>
      <c r="G790">
        <v>3</v>
      </c>
      <c r="H790">
        <v>4</v>
      </c>
      <c r="I790">
        <v>1</v>
      </c>
      <c r="J790">
        <v>2</v>
      </c>
      <c r="K790" t="s">
        <v>6084</v>
      </c>
      <c r="L790" t="s">
        <v>6085</v>
      </c>
    </row>
    <row r="791" spans="1:12">
      <c r="A791" t="s">
        <v>6086</v>
      </c>
      <c r="B791" t="s">
        <v>14</v>
      </c>
      <c r="C791" t="s">
        <v>2</v>
      </c>
      <c r="E791" t="s">
        <v>3</v>
      </c>
      <c r="F791" t="s">
        <v>6087</v>
      </c>
      <c r="G791">
        <v>17</v>
      </c>
      <c r="H791">
        <v>10</v>
      </c>
      <c r="I791">
        <v>8</v>
      </c>
      <c r="J791">
        <v>9</v>
      </c>
      <c r="K791" t="s">
        <v>6088</v>
      </c>
      <c r="L791" t="s">
        <v>6089</v>
      </c>
    </row>
    <row r="792" spans="1:12">
      <c r="A792" t="s">
        <v>6090</v>
      </c>
      <c r="B792" t="s">
        <v>1</v>
      </c>
      <c r="D792" t="s">
        <v>15</v>
      </c>
      <c r="E792" t="s">
        <v>3</v>
      </c>
      <c r="F792" t="s">
        <v>6091</v>
      </c>
      <c r="G792">
        <v>9</v>
      </c>
      <c r="H792">
        <v>2</v>
      </c>
      <c r="I792">
        <v>1</v>
      </c>
      <c r="J792">
        <v>8</v>
      </c>
      <c r="K792" t="s">
        <v>6092</v>
      </c>
      <c r="L792" t="s">
        <v>6093</v>
      </c>
    </row>
    <row r="793" spans="1:12">
      <c r="A793" t="s">
        <v>6094</v>
      </c>
      <c r="B793" t="s">
        <v>14</v>
      </c>
      <c r="C793" t="s">
        <v>2</v>
      </c>
      <c r="E793" t="s">
        <v>3</v>
      </c>
      <c r="F793" t="s">
        <v>6095</v>
      </c>
      <c r="G793">
        <v>8</v>
      </c>
      <c r="H793">
        <v>8</v>
      </c>
      <c r="I793">
        <v>7</v>
      </c>
      <c r="J793">
        <v>1</v>
      </c>
      <c r="K793" t="s">
        <v>6096</v>
      </c>
      <c r="L793" t="s">
        <v>6097</v>
      </c>
    </row>
    <row r="794" spans="1:12">
      <c r="A794" t="s">
        <v>6098</v>
      </c>
      <c r="B794" t="s">
        <v>14</v>
      </c>
      <c r="C794" t="s">
        <v>2</v>
      </c>
      <c r="E794" t="s">
        <v>3</v>
      </c>
      <c r="F794" t="s">
        <v>6099</v>
      </c>
      <c r="G794">
        <v>5</v>
      </c>
      <c r="H794">
        <v>6</v>
      </c>
      <c r="I794">
        <v>5</v>
      </c>
      <c r="J794">
        <v>0</v>
      </c>
      <c r="K794" t="s">
        <v>6100</v>
      </c>
      <c r="L794" t="s">
        <v>6101</v>
      </c>
    </row>
    <row r="795" spans="1:12">
      <c r="A795" t="s">
        <v>6102</v>
      </c>
      <c r="B795" t="s">
        <v>14</v>
      </c>
      <c r="D795" t="s">
        <v>15</v>
      </c>
      <c r="E795" t="s">
        <v>3</v>
      </c>
      <c r="F795" t="s">
        <v>6103</v>
      </c>
      <c r="G795">
        <v>3</v>
      </c>
      <c r="H795">
        <v>0</v>
      </c>
      <c r="I795">
        <v>0</v>
      </c>
      <c r="J795">
        <v>3</v>
      </c>
      <c r="K795" t="s">
        <v>6104</v>
      </c>
      <c r="L795" t="s">
        <v>11</v>
      </c>
    </row>
    <row r="796" spans="1:12">
      <c r="A796" t="s">
        <v>6105</v>
      </c>
      <c r="B796" t="s">
        <v>14</v>
      </c>
      <c r="C796" t="s">
        <v>2</v>
      </c>
      <c r="E796" t="s">
        <v>3</v>
      </c>
      <c r="F796" t="s">
        <v>6106</v>
      </c>
      <c r="G796">
        <v>4</v>
      </c>
      <c r="H796">
        <v>4</v>
      </c>
      <c r="I796">
        <v>3</v>
      </c>
      <c r="J796">
        <v>1</v>
      </c>
      <c r="K796" t="s">
        <v>6107</v>
      </c>
      <c r="L796" t="s">
        <v>6108</v>
      </c>
    </row>
    <row r="797" spans="1:12">
      <c r="A797" t="s">
        <v>6109</v>
      </c>
      <c r="B797" t="s">
        <v>14</v>
      </c>
      <c r="C797" t="s">
        <v>2</v>
      </c>
      <c r="E797" t="s">
        <v>3</v>
      </c>
      <c r="F797" t="s">
        <v>6110</v>
      </c>
      <c r="G797">
        <v>3</v>
      </c>
      <c r="H797">
        <v>5</v>
      </c>
      <c r="I797">
        <v>2</v>
      </c>
      <c r="J797">
        <v>1</v>
      </c>
      <c r="K797" t="s">
        <v>6111</v>
      </c>
      <c r="L797" t="s">
        <v>6112</v>
      </c>
    </row>
    <row r="798" spans="1:12">
      <c r="A798" t="s">
        <v>6113</v>
      </c>
      <c r="B798" t="s">
        <v>1</v>
      </c>
      <c r="D798" t="s">
        <v>15</v>
      </c>
      <c r="E798" t="s">
        <v>3</v>
      </c>
      <c r="F798" t="s">
        <v>6114</v>
      </c>
      <c r="G798">
        <v>5</v>
      </c>
      <c r="H798">
        <v>2</v>
      </c>
      <c r="I798">
        <v>2</v>
      </c>
      <c r="J798">
        <v>3</v>
      </c>
      <c r="K798" t="s">
        <v>6115</v>
      </c>
      <c r="L798" t="s">
        <v>6116</v>
      </c>
    </row>
    <row r="799" spans="1:12">
      <c r="A799" t="s">
        <v>6117</v>
      </c>
      <c r="B799" t="s">
        <v>14</v>
      </c>
      <c r="C799" t="s">
        <v>2</v>
      </c>
      <c r="E799" t="s">
        <v>3</v>
      </c>
      <c r="F799" t="s">
        <v>6118</v>
      </c>
      <c r="G799">
        <v>5</v>
      </c>
      <c r="H799">
        <v>0</v>
      </c>
      <c r="I799">
        <v>0</v>
      </c>
      <c r="J799">
        <v>5</v>
      </c>
      <c r="K799" t="s">
        <v>6119</v>
      </c>
      <c r="L799" t="s">
        <v>11</v>
      </c>
    </row>
    <row r="800" spans="1:12">
      <c r="A800" t="s">
        <v>6120</v>
      </c>
      <c r="B800" t="s">
        <v>1</v>
      </c>
      <c r="D800" t="s">
        <v>15</v>
      </c>
      <c r="E800" t="s">
        <v>3</v>
      </c>
      <c r="F800" t="s">
        <v>6121</v>
      </c>
      <c r="G800">
        <v>7</v>
      </c>
      <c r="H800">
        <v>3</v>
      </c>
      <c r="I800">
        <v>3</v>
      </c>
      <c r="J800">
        <v>4</v>
      </c>
      <c r="K800" t="s">
        <v>6122</v>
      </c>
      <c r="L800" t="s">
        <v>6123</v>
      </c>
    </row>
    <row r="801" spans="1:12">
      <c r="A801" t="s">
        <v>6124</v>
      </c>
      <c r="B801" t="s">
        <v>14</v>
      </c>
      <c r="C801" t="s">
        <v>2</v>
      </c>
      <c r="E801" t="s">
        <v>3</v>
      </c>
      <c r="F801" t="s">
        <v>6125</v>
      </c>
      <c r="G801">
        <v>4</v>
      </c>
      <c r="H801">
        <v>8</v>
      </c>
      <c r="I801">
        <v>2</v>
      </c>
      <c r="J801">
        <v>2</v>
      </c>
      <c r="K801" t="s">
        <v>6126</v>
      </c>
      <c r="L801" t="s">
        <v>6127</v>
      </c>
    </row>
    <row r="802" spans="1:12">
      <c r="A802" t="s">
        <v>6128</v>
      </c>
      <c r="B802" t="s">
        <v>1</v>
      </c>
      <c r="D802" t="s">
        <v>15</v>
      </c>
      <c r="E802" t="s">
        <v>3</v>
      </c>
      <c r="F802" t="s">
        <v>6129</v>
      </c>
      <c r="G802">
        <v>4</v>
      </c>
      <c r="H802">
        <v>1</v>
      </c>
      <c r="I802">
        <v>1</v>
      </c>
      <c r="J802">
        <v>3</v>
      </c>
      <c r="K802" t="s">
        <v>6130</v>
      </c>
      <c r="L802" t="s">
        <v>6131</v>
      </c>
    </row>
    <row r="803" spans="1:12">
      <c r="A803" t="s">
        <v>6132</v>
      </c>
      <c r="B803" t="s">
        <v>14</v>
      </c>
      <c r="C803" t="s">
        <v>2</v>
      </c>
      <c r="E803" t="s">
        <v>3</v>
      </c>
      <c r="F803" t="s">
        <v>6133</v>
      </c>
      <c r="G803">
        <v>4</v>
      </c>
      <c r="H803">
        <v>1</v>
      </c>
      <c r="I803">
        <v>1</v>
      </c>
      <c r="J803">
        <v>3</v>
      </c>
      <c r="K803" t="s">
        <v>6134</v>
      </c>
      <c r="L803" t="s">
        <v>2959</v>
      </c>
    </row>
    <row r="804" spans="1:12">
      <c r="A804" t="s">
        <v>6135</v>
      </c>
      <c r="B804" t="s">
        <v>14</v>
      </c>
      <c r="C804" t="s">
        <v>2</v>
      </c>
      <c r="E804" t="s">
        <v>3</v>
      </c>
      <c r="F804" t="s">
        <v>6136</v>
      </c>
      <c r="G804">
        <v>2</v>
      </c>
      <c r="H804">
        <v>1</v>
      </c>
      <c r="I804">
        <v>1</v>
      </c>
      <c r="J804">
        <v>1</v>
      </c>
      <c r="K804" t="s">
        <v>6137</v>
      </c>
      <c r="L804" t="s">
        <v>2694</v>
      </c>
    </row>
    <row r="805" spans="1:12">
      <c r="A805" t="s">
        <v>6138</v>
      </c>
      <c r="B805" t="s">
        <v>14</v>
      </c>
      <c r="C805" t="s">
        <v>2</v>
      </c>
      <c r="E805" t="s">
        <v>3</v>
      </c>
      <c r="F805" t="s">
        <v>6139</v>
      </c>
      <c r="G805">
        <v>6</v>
      </c>
      <c r="H805">
        <v>10</v>
      </c>
      <c r="I805">
        <v>1</v>
      </c>
      <c r="J805">
        <v>5</v>
      </c>
      <c r="K805" t="s">
        <v>6140</v>
      </c>
      <c r="L805" t="s">
        <v>6141</v>
      </c>
    </row>
    <row r="806" spans="1:12">
      <c r="A806" t="s">
        <v>6142</v>
      </c>
      <c r="B806" t="s">
        <v>14</v>
      </c>
      <c r="C806" t="s">
        <v>2</v>
      </c>
      <c r="E806" t="s">
        <v>3</v>
      </c>
      <c r="F806" t="s">
        <v>6143</v>
      </c>
      <c r="G806">
        <v>4</v>
      </c>
      <c r="H806">
        <v>7</v>
      </c>
      <c r="I806">
        <v>3</v>
      </c>
      <c r="J806">
        <v>1</v>
      </c>
      <c r="K806" t="s">
        <v>6144</v>
      </c>
      <c r="L806" t="s">
        <v>6145</v>
      </c>
    </row>
    <row r="807" spans="1:12">
      <c r="A807" t="s">
        <v>6146</v>
      </c>
      <c r="B807" t="s">
        <v>14</v>
      </c>
      <c r="C807" t="s">
        <v>2</v>
      </c>
      <c r="E807" t="s">
        <v>3</v>
      </c>
      <c r="F807" t="s">
        <v>6147</v>
      </c>
      <c r="G807">
        <v>4</v>
      </c>
      <c r="H807">
        <v>1</v>
      </c>
      <c r="I807">
        <v>1</v>
      </c>
      <c r="J807">
        <v>3</v>
      </c>
      <c r="K807" t="s">
        <v>6148</v>
      </c>
      <c r="L807" t="s">
        <v>2290</v>
      </c>
    </row>
    <row r="808" spans="1:12">
      <c r="A808" t="s">
        <v>6149</v>
      </c>
      <c r="B808" t="s">
        <v>14</v>
      </c>
      <c r="D808" t="s">
        <v>15</v>
      </c>
      <c r="E808" t="s">
        <v>3</v>
      </c>
      <c r="F808" t="s">
        <v>6150</v>
      </c>
      <c r="G808">
        <v>26</v>
      </c>
      <c r="H808">
        <v>3</v>
      </c>
      <c r="I808">
        <v>1</v>
      </c>
      <c r="J808">
        <v>25</v>
      </c>
      <c r="K808" t="s">
        <v>6151</v>
      </c>
      <c r="L808" t="s">
        <v>6152</v>
      </c>
    </row>
    <row r="809" spans="1:12">
      <c r="A809" t="s">
        <v>6153</v>
      </c>
      <c r="B809" t="s">
        <v>14</v>
      </c>
      <c r="C809" t="s">
        <v>2</v>
      </c>
      <c r="E809" t="s">
        <v>3</v>
      </c>
      <c r="F809" t="s">
        <v>6154</v>
      </c>
      <c r="G809">
        <v>10</v>
      </c>
      <c r="H809">
        <v>0</v>
      </c>
      <c r="I809">
        <v>0</v>
      </c>
      <c r="J809">
        <v>10</v>
      </c>
      <c r="K809" t="s">
        <v>6155</v>
      </c>
      <c r="L809" t="s">
        <v>11</v>
      </c>
    </row>
    <row r="810" spans="1:12">
      <c r="A810" t="s">
        <v>6156</v>
      </c>
      <c r="B810" t="s">
        <v>14</v>
      </c>
      <c r="C810" t="s">
        <v>2</v>
      </c>
      <c r="E810" t="s">
        <v>3</v>
      </c>
      <c r="F810" t="s">
        <v>6157</v>
      </c>
      <c r="G810">
        <v>3</v>
      </c>
      <c r="H810">
        <v>1</v>
      </c>
      <c r="I810">
        <v>0</v>
      </c>
      <c r="J810">
        <v>3</v>
      </c>
      <c r="K810" t="s">
        <v>6158</v>
      </c>
      <c r="L810" t="s">
        <v>6159</v>
      </c>
    </row>
    <row r="811" spans="1:12">
      <c r="A811" t="s">
        <v>6160</v>
      </c>
      <c r="B811" t="s">
        <v>1</v>
      </c>
      <c r="D811" t="s">
        <v>15</v>
      </c>
      <c r="E811" t="s">
        <v>3</v>
      </c>
      <c r="F811" t="s">
        <v>6161</v>
      </c>
      <c r="G811">
        <v>4</v>
      </c>
      <c r="H811">
        <v>0</v>
      </c>
      <c r="I811">
        <v>0</v>
      </c>
      <c r="J811">
        <v>4</v>
      </c>
      <c r="K811" t="s">
        <v>6162</v>
      </c>
      <c r="L811" t="s">
        <v>11</v>
      </c>
    </row>
    <row r="812" spans="1:12">
      <c r="A812" t="s">
        <v>6163</v>
      </c>
      <c r="B812" t="s">
        <v>14</v>
      </c>
      <c r="C812" t="s">
        <v>2</v>
      </c>
      <c r="E812" t="s">
        <v>3</v>
      </c>
      <c r="F812" t="s">
        <v>6164</v>
      </c>
      <c r="G812">
        <v>4</v>
      </c>
      <c r="H812">
        <v>0</v>
      </c>
      <c r="I812">
        <v>0</v>
      </c>
      <c r="J812">
        <v>4</v>
      </c>
      <c r="K812" t="s">
        <v>6165</v>
      </c>
      <c r="L812" t="s">
        <v>11</v>
      </c>
    </row>
    <row r="813" spans="1:12">
      <c r="A813" t="s">
        <v>6166</v>
      </c>
      <c r="B813" t="s">
        <v>1</v>
      </c>
      <c r="D813" t="s">
        <v>15</v>
      </c>
      <c r="E813" t="s">
        <v>3</v>
      </c>
      <c r="F813" t="s">
        <v>6167</v>
      </c>
      <c r="G813">
        <v>8</v>
      </c>
      <c r="H813">
        <v>0</v>
      </c>
      <c r="I813">
        <v>0</v>
      </c>
      <c r="J813">
        <v>8</v>
      </c>
      <c r="K813" t="s">
        <v>6168</v>
      </c>
      <c r="L813" t="s">
        <v>11</v>
      </c>
    </row>
    <row r="814" spans="1:12">
      <c r="A814" t="s">
        <v>6169</v>
      </c>
      <c r="B814" t="s">
        <v>1</v>
      </c>
      <c r="D814" t="s">
        <v>15</v>
      </c>
      <c r="E814" t="s">
        <v>3</v>
      </c>
      <c r="F814" t="s">
        <v>6170</v>
      </c>
      <c r="G814">
        <v>4</v>
      </c>
      <c r="H814">
        <v>2</v>
      </c>
      <c r="I814">
        <v>0</v>
      </c>
      <c r="J814">
        <v>4</v>
      </c>
      <c r="K814" t="s">
        <v>6171</v>
      </c>
      <c r="L814" t="s">
        <v>6172</v>
      </c>
    </row>
    <row r="815" spans="1:12">
      <c r="A815" t="s">
        <v>6173</v>
      </c>
      <c r="B815" t="s">
        <v>14</v>
      </c>
      <c r="C815" t="s">
        <v>2</v>
      </c>
      <c r="E815" t="s">
        <v>3</v>
      </c>
      <c r="F815" t="s">
        <v>6174</v>
      </c>
      <c r="G815">
        <v>7</v>
      </c>
      <c r="H815">
        <v>0</v>
      </c>
      <c r="I815">
        <v>0</v>
      </c>
      <c r="J815">
        <v>7</v>
      </c>
      <c r="K815" t="s">
        <v>6175</v>
      </c>
      <c r="L815" t="s">
        <v>11</v>
      </c>
    </row>
    <row r="816" spans="1:12">
      <c r="A816" t="s">
        <v>6176</v>
      </c>
      <c r="B816" t="s">
        <v>1</v>
      </c>
      <c r="D816" t="s">
        <v>15</v>
      </c>
      <c r="E816" t="s">
        <v>3</v>
      </c>
      <c r="F816" t="s">
        <v>6177</v>
      </c>
      <c r="G816">
        <v>6</v>
      </c>
      <c r="H816">
        <v>1</v>
      </c>
      <c r="I816">
        <v>1</v>
      </c>
      <c r="J816">
        <v>5</v>
      </c>
      <c r="K816" t="s">
        <v>6178</v>
      </c>
      <c r="L816" t="s">
        <v>6179</v>
      </c>
    </row>
    <row r="817" spans="1:12">
      <c r="A817" t="s">
        <v>6180</v>
      </c>
      <c r="B817" t="s">
        <v>1</v>
      </c>
      <c r="D817" t="s">
        <v>15</v>
      </c>
      <c r="E817" t="s">
        <v>3</v>
      </c>
      <c r="F817" t="s">
        <v>6181</v>
      </c>
      <c r="G817">
        <v>9</v>
      </c>
      <c r="H817">
        <v>5</v>
      </c>
      <c r="I817">
        <v>5</v>
      </c>
      <c r="J817">
        <v>4</v>
      </c>
      <c r="K817" t="s">
        <v>6182</v>
      </c>
      <c r="L817" t="s">
        <v>6183</v>
      </c>
    </row>
    <row r="818" spans="1:12">
      <c r="A818" t="s">
        <v>6184</v>
      </c>
      <c r="B818" t="s">
        <v>14</v>
      </c>
      <c r="C818" t="s">
        <v>2</v>
      </c>
      <c r="E818" t="s">
        <v>3</v>
      </c>
      <c r="F818" t="s">
        <v>6185</v>
      </c>
      <c r="G818">
        <v>3</v>
      </c>
      <c r="H818">
        <v>2</v>
      </c>
      <c r="I818">
        <v>0</v>
      </c>
      <c r="J818">
        <v>3</v>
      </c>
      <c r="K818" t="s">
        <v>6186</v>
      </c>
      <c r="L818" t="s">
        <v>6187</v>
      </c>
    </row>
    <row r="819" spans="1:12">
      <c r="A819" t="s">
        <v>6188</v>
      </c>
      <c r="B819" t="s">
        <v>14</v>
      </c>
      <c r="C819" t="s">
        <v>2</v>
      </c>
      <c r="E819" t="s">
        <v>3</v>
      </c>
      <c r="F819" t="s">
        <v>6189</v>
      </c>
      <c r="G819">
        <v>11</v>
      </c>
      <c r="H819">
        <v>19</v>
      </c>
      <c r="I819">
        <v>8</v>
      </c>
      <c r="J819">
        <v>3</v>
      </c>
      <c r="K819" t="s">
        <v>6190</v>
      </c>
      <c r="L819" t="s">
        <v>6191</v>
      </c>
    </row>
    <row r="820" spans="1:12">
      <c r="A820" t="s">
        <v>6192</v>
      </c>
      <c r="B820" t="s">
        <v>14</v>
      </c>
      <c r="C820" t="s">
        <v>2</v>
      </c>
      <c r="E820" t="s">
        <v>3</v>
      </c>
      <c r="F820" t="s">
        <v>6193</v>
      </c>
      <c r="G820">
        <v>4</v>
      </c>
      <c r="H820">
        <v>1</v>
      </c>
      <c r="I820">
        <v>0</v>
      </c>
      <c r="J820">
        <v>4</v>
      </c>
      <c r="K820" t="s">
        <v>6194</v>
      </c>
      <c r="L820" t="s">
        <v>6195</v>
      </c>
    </row>
    <row r="821" spans="1:12">
      <c r="A821" t="s">
        <v>6196</v>
      </c>
      <c r="B821" t="s">
        <v>14</v>
      </c>
      <c r="C821" t="s">
        <v>2</v>
      </c>
      <c r="E821" t="s">
        <v>3</v>
      </c>
      <c r="F821" t="s">
        <v>6197</v>
      </c>
      <c r="G821">
        <v>4</v>
      </c>
      <c r="H821">
        <v>1</v>
      </c>
      <c r="I821">
        <v>1</v>
      </c>
      <c r="J821">
        <v>3</v>
      </c>
      <c r="K821" t="s">
        <v>6198</v>
      </c>
      <c r="L821" t="s">
        <v>307</v>
      </c>
    </row>
    <row r="822" spans="1:12">
      <c r="A822" t="s">
        <v>6199</v>
      </c>
      <c r="B822" t="s">
        <v>1</v>
      </c>
      <c r="D822" t="s">
        <v>15</v>
      </c>
      <c r="E822" t="s">
        <v>3</v>
      </c>
      <c r="F822" t="s">
        <v>6200</v>
      </c>
      <c r="G822">
        <v>5</v>
      </c>
      <c r="H822">
        <v>3</v>
      </c>
      <c r="I822">
        <v>3</v>
      </c>
      <c r="J822">
        <v>2</v>
      </c>
      <c r="K822" t="s">
        <v>6201</v>
      </c>
      <c r="L822" t="s">
        <v>6202</v>
      </c>
    </row>
    <row r="823" spans="1:12">
      <c r="A823" t="s">
        <v>6203</v>
      </c>
      <c r="B823" t="s">
        <v>14</v>
      </c>
      <c r="D823" t="s">
        <v>15</v>
      </c>
      <c r="E823" t="s">
        <v>3</v>
      </c>
      <c r="F823" t="s">
        <v>6204</v>
      </c>
      <c r="G823">
        <v>9</v>
      </c>
      <c r="H823">
        <v>2</v>
      </c>
      <c r="I823">
        <v>0</v>
      </c>
      <c r="J823">
        <v>9</v>
      </c>
      <c r="K823" t="s">
        <v>6205</v>
      </c>
      <c r="L823" t="s">
        <v>6206</v>
      </c>
    </row>
    <row r="824" spans="1:12">
      <c r="A824" t="s">
        <v>6207</v>
      </c>
      <c r="B824" t="s">
        <v>1</v>
      </c>
      <c r="D824" t="s">
        <v>15</v>
      </c>
      <c r="E824" t="s">
        <v>3</v>
      </c>
      <c r="F824" t="s">
        <v>6208</v>
      </c>
      <c r="G824">
        <v>9</v>
      </c>
      <c r="H824">
        <v>1</v>
      </c>
      <c r="I824">
        <v>1</v>
      </c>
      <c r="J824">
        <v>8</v>
      </c>
      <c r="K824" t="s">
        <v>6209</v>
      </c>
      <c r="L824" t="s">
        <v>6210</v>
      </c>
    </row>
    <row r="825" spans="1:12">
      <c r="A825" t="s">
        <v>6211</v>
      </c>
      <c r="B825" t="s">
        <v>1</v>
      </c>
      <c r="D825" t="s">
        <v>15</v>
      </c>
      <c r="E825" t="s">
        <v>3</v>
      </c>
      <c r="F825" t="s">
        <v>6212</v>
      </c>
      <c r="G825">
        <v>2</v>
      </c>
      <c r="H825">
        <v>1</v>
      </c>
      <c r="I825">
        <v>1</v>
      </c>
      <c r="J825">
        <v>1</v>
      </c>
      <c r="K825" t="s">
        <v>6213</v>
      </c>
      <c r="L825" t="s">
        <v>6214</v>
      </c>
    </row>
    <row r="826" spans="1:12">
      <c r="A826" t="s">
        <v>6215</v>
      </c>
      <c r="B826" t="s">
        <v>14</v>
      </c>
      <c r="C826" t="s">
        <v>2</v>
      </c>
      <c r="E826" t="s">
        <v>3</v>
      </c>
      <c r="F826" t="s">
        <v>6216</v>
      </c>
      <c r="G826">
        <v>4</v>
      </c>
      <c r="H826">
        <v>0</v>
      </c>
      <c r="I826">
        <v>0</v>
      </c>
      <c r="J826">
        <v>4</v>
      </c>
      <c r="K826" t="s">
        <v>6217</v>
      </c>
      <c r="L826" t="s">
        <v>11</v>
      </c>
    </row>
    <row r="827" spans="1:12">
      <c r="A827" t="s">
        <v>6218</v>
      </c>
      <c r="B827" t="s">
        <v>14</v>
      </c>
      <c r="C827" t="s">
        <v>2</v>
      </c>
      <c r="E827" t="s">
        <v>3</v>
      </c>
      <c r="F827" t="s">
        <v>6219</v>
      </c>
      <c r="G827">
        <v>3</v>
      </c>
      <c r="H827">
        <v>2</v>
      </c>
      <c r="I827">
        <v>2</v>
      </c>
      <c r="J827">
        <v>1</v>
      </c>
      <c r="K827" t="s">
        <v>6220</v>
      </c>
      <c r="L827" t="s">
        <v>6221</v>
      </c>
    </row>
    <row r="828" spans="1:12">
      <c r="A828" t="s">
        <v>6222</v>
      </c>
      <c r="B828" t="s">
        <v>14</v>
      </c>
      <c r="D828" t="s">
        <v>15</v>
      </c>
      <c r="E828" t="s">
        <v>3</v>
      </c>
      <c r="F828" t="s">
        <v>6223</v>
      </c>
      <c r="G828">
        <v>4</v>
      </c>
      <c r="H828">
        <v>0</v>
      </c>
      <c r="I828">
        <v>0</v>
      </c>
      <c r="J828">
        <v>4</v>
      </c>
      <c r="K828" t="s">
        <v>6224</v>
      </c>
      <c r="L828" t="s">
        <v>11</v>
      </c>
    </row>
    <row r="829" spans="1:12">
      <c r="A829" t="s">
        <v>6225</v>
      </c>
      <c r="B829" t="s">
        <v>14</v>
      </c>
      <c r="C829" t="s">
        <v>2</v>
      </c>
      <c r="E829" t="s">
        <v>3</v>
      </c>
      <c r="F829" t="s">
        <v>6226</v>
      </c>
      <c r="G829">
        <v>2</v>
      </c>
      <c r="H829">
        <v>14</v>
      </c>
      <c r="I829">
        <v>1</v>
      </c>
      <c r="J829">
        <v>1</v>
      </c>
      <c r="K829" t="s">
        <v>6227</v>
      </c>
      <c r="L829" t="s">
        <v>6228</v>
      </c>
    </row>
    <row r="830" spans="1:12">
      <c r="A830" t="s">
        <v>6229</v>
      </c>
      <c r="B830" t="s">
        <v>14</v>
      </c>
      <c r="D830" t="s">
        <v>15</v>
      </c>
      <c r="E830" t="s">
        <v>3</v>
      </c>
      <c r="F830" t="s">
        <v>6230</v>
      </c>
      <c r="G830">
        <v>3</v>
      </c>
      <c r="H830">
        <v>0</v>
      </c>
      <c r="I830">
        <v>0</v>
      </c>
      <c r="J830">
        <v>3</v>
      </c>
      <c r="K830" t="s">
        <v>6231</v>
      </c>
      <c r="L830" t="s">
        <v>11</v>
      </c>
    </row>
    <row r="831" spans="1:12">
      <c r="A831" t="s">
        <v>6232</v>
      </c>
      <c r="B831" t="s">
        <v>1</v>
      </c>
      <c r="D831" t="s">
        <v>15</v>
      </c>
      <c r="E831" t="s">
        <v>3</v>
      </c>
      <c r="F831" t="s">
        <v>6233</v>
      </c>
      <c r="G831">
        <v>3</v>
      </c>
      <c r="H831">
        <v>1</v>
      </c>
      <c r="I831">
        <v>1</v>
      </c>
      <c r="J831">
        <v>2</v>
      </c>
      <c r="K831" t="s">
        <v>6234</v>
      </c>
      <c r="L831" t="s">
        <v>6235</v>
      </c>
    </row>
    <row r="832" spans="1:12">
      <c r="A832" t="s">
        <v>6236</v>
      </c>
      <c r="B832" t="s">
        <v>1</v>
      </c>
      <c r="D832" t="s">
        <v>15</v>
      </c>
      <c r="E832" t="s">
        <v>3</v>
      </c>
      <c r="F832" t="s">
        <v>6237</v>
      </c>
      <c r="G832">
        <v>4</v>
      </c>
      <c r="H832">
        <v>1</v>
      </c>
      <c r="I832">
        <v>0</v>
      </c>
      <c r="J832">
        <v>4</v>
      </c>
      <c r="K832" t="s">
        <v>6238</v>
      </c>
      <c r="L832" t="s">
        <v>6239</v>
      </c>
    </row>
    <row r="833" spans="1:12">
      <c r="A833" t="s">
        <v>6240</v>
      </c>
      <c r="B833" t="s">
        <v>14</v>
      </c>
      <c r="C833" t="s">
        <v>2</v>
      </c>
      <c r="E833" t="s">
        <v>3</v>
      </c>
      <c r="F833" t="s">
        <v>6241</v>
      </c>
      <c r="G833">
        <v>2</v>
      </c>
      <c r="H833">
        <v>1</v>
      </c>
      <c r="I833">
        <v>1</v>
      </c>
      <c r="J833">
        <v>1</v>
      </c>
      <c r="K833" t="s">
        <v>6242</v>
      </c>
      <c r="L833" t="s">
        <v>6243</v>
      </c>
    </row>
    <row r="834" spans="1:12">
      <c r="A834" t="s">
        <v>6244</v>
      </c>
      <c r="B834" t="s">
        <v>14</v>
      </c>
      <c r="C834" t="s">
        <v>2</v>
      </c>
      <c r="E834" t="s">
        <v>3</v>
      </c>
      <c r="F834" t="s">
        <v>6245</v>
      </c>
      <c r="G834">
        <v>4</v>
      </c>
      <c r="H834">
        <v>0</v>
      </c>
      <c r="I834">
        <v>0</v>
      </c>
      <c r="J834">
        <v>4</v>
      </c>
      <c r="K834" t="s">
        <v>6246</v>
      </c>
      <c r="L834" t="s">
        <v>11</v>
      </c>
    </row>
    <row r="835" spans="1:12">
      <c r="A835" t="s">
        <v>6247</v>
      </c>
      <c r="B835" t="s">
        <v>14</v>
      </c>
      <c r="C835" t="s">
        <v>2</v>
      </c>
      <c r="E835" t="s">
        <v>3</v>
      </c>
      <c r="F835" t="s">
        <v>6248</v>
      </c>
      <c r="G835">
        <v>2</v>
      </c>
      <c r="H835">
        <v>0</v>
      </c>
      <c r="I835">
        <v>0</v>
      </c>
      <c r="J835">
        <v>2</v>
      </c>
      <c r="K835" t="s">
        <v>6249</v>
      </c>
      <c r="L835" t="s">
        <v>11</v>
      </c>
    </row>
    <row r="836" spans="1:12">
      <c r="A836" t="s">
        <v>6250</v>
      </c>
      <c r="B836" t="s">
        <v>14</v>
      </c>
      <c r="C836" t="s">
        <v>2</v>
      </c>
      <c r="E836" t="s">
        <v>3</v>
      </c>
      <c r="F836" t="s">
        <v>6251</v>
      </c>
      <c r="G836">
        <v>6</v>
      </c>
      <c r="H836">
        <v>0</v>
      </c>
      <c r="I836">
        <v>0</v>
      </c>
      <c r="J836">
        <v>6</v>
      </c>
      <c r="K836" t="s">
        <v>6252</v>
      </c>
      <c r="L836" t="s">
        <v>11</v>
      </c>
    </row>
    <row r="837" spans="1:12">
      <c r="A837" t="s">
        <v>6253</v>
      </c>
      <c r="B837" t="s">
        <v>14</v>
      </c>
      <c r="C837" t="s">
        <v>2</v>
      </c>
      <c r="E837" t="s">
        <v>3</v>
      </c>
      <c r="F837" t="s">
        <v>6254</v>
      </c>
      <c r="G837">
        <v>13</v>
      </c>
      <c r="H837">
        <v>16</v>
      </c>
      <c r="I837">
        <v>12</v>
      </c>
      <c r="J837">
        <v>1</v>
      </c>
      <c r="K837" t="s">
        <v>6255</v>
      </c>
      <c r="L837" t="s">
        <v>6256</v>
      </c>
    </row>
    <row r="838" spans="1:12">
      <c r="A838" t="s">
        <v>6257</v>
      </c>
      <c r="B838" t="s">
        <v>14</v>
      </c>
      <c r="C838" t="s">
        <v>2</v>
      </c>
      <c r="E838" t="s">
        <v>3</v>
      </c>
      <c r="F838" t="s">
        <v>6258</v>
      </c>
      <c r="G838">
        <v>7</v>
      </c>
      <c r="H838">
        <v>17</v>
      </c>
      <c r="I838">
        <v>6</v>
      </c>
      <c r="J838">
        <v>1</v>
      </c>
      <c r="K838" t="s">
        <v>6259</v>
      </c>
      <c r="L838" t="s">
        <v>6260</v>
      </c>
    </row>
    <row r="839" spans="1:12">
      <c r="A839" t="s">
        <v>6261</v>
      </c>
      <c r="B839" t="s">
        <v>14</v>
      </c>
      <c r="D839" t="s">
        <v>15</v>
      </c>
      <c r="E839" t="s">
        <v>3</v>
      </c>
      <c r="F839" t="s">
        <v>6262</v>
      </c>
      <c r="G839">
        <v>2</v>
      </c>
      <c r="H839">
        <v>0</v>
      </c>
      <c r="I839">
        <v>0</v>
      </c>
      <c r="J839">
        <v>2</v>
      </c>
      <c r="K839" t="s">
        <v>6263</v>
      </c>
      <c r="L839" t="s">
        <v>11</v>
      </c>
    </row>
    <row r="840" spans="1:12">
      <c r="A840" t="s">
        <v>6264</v>
      </c>
      <c r="B840" t="s">
        <v>14</v>
      </c>
      <c r="C840" t="s">
        <v>2</v>
      </c>
      <c r="E840" t="s">
        <v>3</v>
      </c>
      <c r="F840" t="s">
        <v>6265</v>
      </c>
      <c r="G840">
        <v>2</v>
      </c>
      <c r="H840">
        <v>1</v>
      </c>
      <c r="I840">
        <v>1</v>
      </c>
      <c r="J840">
        <v>1</v>
      </c>
      <c r="K840" t="s">
        <v>6266</v>
      </c>
      <c r="L840" t="s">
        <v>2314</v>
      </c>
    </row>
    <row r="841" spans="1:12">
      <c r="A841" t="s">
        <v>6267</v>
      </c>
      <c r="B841" t="s">
        <v>14</v>
      </c>
      <c r="C841" t="s">
        <v>2</v>
      </c>
      <c r="E841" t="s">
        <v>3</v>
      </c>
      <c r="F841" t="s">
        <v>6268</v>
      </c>
      <c r="G841">
        <v>4</v>
      </c>
      <c r="H841">
        <v>2</v>
      </c>
      <c r="I841">
        <v>2</v>
      </c>
      <c r="J841">
        <v>2</v>
      </c>
      <c r="K841" t="s">
        <v>6269</v>
      </c>
      <c r="L841" t="s">
        <v>5687</v>
      </c>
    </row>
    <row r="842" spans="1:12">
      <c r="A842" t="s">
        <v>6270</v>
      </c>
      <c r="B842" t="s">
        <v>14</v>
      </c>
      <c r="D842" t="s">
        <v>15</v>
      </c>
      <c r="E842" t="s">
        <v>3</v>
      </c>
      <c r="F842" t="s">
        <v>6271</v>
      </c>
      <c r="G842">
        <v>4</v>
      </c>
      <c r="H842">
        <v>0</v>
      </c>
      <c r="I842">
        <v>0</v>
      </c>
      <c r="J842">
        <v>4</v>
      </c>
      <c r="K842" t="s">
        <v>6272</v>
      </c>
      <c r="L842" t="s">
        <v>11</v>
      </c>
    </row>
    <row r="843" spans="1:12">
      <c r="A843" t="s">
        <v>6273</v>
      </c>
      <c r="B843" t="s">
        <v>1</v>
      </c>
      <c r="D843" t="s">
        <v>15</v>
      </c>
      <c r="E843" t="s">
        <v>3</v>
      </c>
      <c r="F843" t="s">
        <v>6274</v>
      </c>
      <c r="G843">
        <v>3</v>
      </c>
      <c r="H843">
        <v>1</v>
      </c>
      <c r="I843">
        <v>1</v>
      </c>
      <c r="J843">
        <v>2</v>
      </c>
      <c r="K843" t="s">
        <v>6275</v>
      </c>
      <c r="L843" t="s">
        <v>2819</v>
      </c>
    </row>
    <row r="844" spans="1:12">
      <c r="A844" t="s">
        <v>6276</v>
      </c>
      <c r="B844" t="s">
        <v>1</v>
      </c>
      <c r="D844" t="s">
        <v>15</v>
      </c>
      <c r="E844" t="s">
        <v>3</v>
      </c>
      <c r="F844" t="s">
        <v>6277</v>
      </c>
      <c r="G844">
        <v>7</v>
      </c>
      <c r="H844">
        <v>2</v>
      </c>
      <c r="I844">
        <v>2</v>
      </c>
      <c r="J844">
        <v>5</v>
      </c>
      <c r="K844" t="s">
        <v>6278</v>
      </c>
      <c r="L844" t="s">
        <v>4644</v>
      </c>
    </row>
    <row r="845" spans="1:12">
      <c r="A845" t="s">
        <v>6279</v>
      </c>
      <c r="B845" t="s">
        <v>14</v>
      </c>
      <c r="C845" t="s">
        <v>2</v>
      </c>
      <c r="E845" t="s">
        <v>3</v>
      </c>
      <c r="F845" t="s">
        <v>6280</v>
      </c>
      <c r="G845">
        <v>5</v>
      </c>
      <c r="H845">
        <v>0</v>
      </c>
      <c r="I845">
        <v>0</v>
      </c>
      <c r="J845">
        <v>5</v>
      </c>
      <c r="K845" t="s">
        <v>6281</v>
      </c>
      <c r="L845" t="s">
        <v>11</v>
      </c>
    </row>
    <row r="846" spans="1:12">
      <c r="A846" t="s">
        <v>6282</v>
      </c>
      <c r="B846" t="s">
        <v>14</v>
      </c>
      <c r="D846" t="s">
        <v>15</v>
      </c>
      <c r="E846" t="s">
        <v>3</v>
      </c>
      <c r="F846" t="s">
        <v>6283</v>
      </c>
      <c r="G846">
        <v>6</v>
      </c>
      <c r="H846">
        <v>4</v>
      </c>
      <c r="I846">
        <v>1</v>
      </c>
      <c r="J846">
        <v>5</v>
      </c>
      <c r="K846" t="s">
        <v>6284</v>
      </c>
      <c r="L846" t="s">
        <v>6285</v>
      </c>
    </row>
    <row r="847" spans="1:12">
      <c r="A847" t="s">
        <v>6286</v>
      </c>
      <c r="B847" t="s">
        <v>1</v>
      </c>
      <c r="D847" t="s">
        <v>15</v>
      </c>
      <c r="E847" t="s">
        <v>3</v>
      </c>
      <c r="F847" t="s">
        <v>6287</v>
      </c>
      <c r="G847">
        <v>3</v>
      </c>
      <c r="H847">
        <v>2</v>
      </c>
      <c r="I847">
        <v>0</v>
      </c>
      <c r="J847">
        <v>3</v>
      </c>
      <c r="K847" t="s">
        <v>6288</v>
      </c>
      <c r="L847" t="s">
        <v>6289</v>
      </c>
    </row>
    <row r="848" spans="1:12">
      <c r="A848" t="s">
        <v>6290</v>
      </c>
      <c r="B848" t="s">
        <v>14</v>
      </c>
      <c r="C848" t="s">
        <v>2</v>
      </c>
      <c r="E848" t="s">
        <v>3</v>
      </c>
      <c r="F848" t="s">
        <v>6291</v>
      </c>
      <c r="G848">
        <v>13</v>
      </c>
      <c r="H848">
        <v>17</v>
      </c>
      <c r="I848">
        <v>11</v>
      </c>
      <c r="J848">
        <v>2</v>
      </c>
      <c r="K848" t="s">
        <v>6292</v>
      </c>
      <c r="L848" t="s">
        <v>6293</v>
      </c>
    </row>
    <row r="849" spans="1:12">
      <c r="A849" t="s">
        <v>6294</v>
      </c>
      <c r="B849" t="s">
        <v>14</v>
      </c>
      <c r="D849" t="s">
        <v>15</v>
      </c>
      <c r="E849" t="s">
        <v>3</v>
      </c>
      <c r="F849" t="s">
        <v>6295</v>
      </c>
      <c r="G849">
        <v>3</v>
      </c>
      <c r="H849">
        <v>2</v>
      </c>
      <c r="I849">
        <v>1</v>
      </c>
      <c r="J849">
        <v>2</v>
      </c>
      <c r="K849" t="s">
        <v>6296</v>
      </c>
      <c r="L849" t="s">
        <v>6297</v>
      </c>
    </row>
    <row r="850" spans="1:12">
      <c r="A850" t="s">
        <v>6298</v>
      </c>
      <c r="B850" t="s">
        <v>1</v>
      </c>
      <c r="D850" t="s">
        <v>15</v>
      </c>
      <c r="E850" t="s">
        <v>3</v>
      </c>
      <c r="F850" t="s">
        <v>6299</v>
      </c>
      <c r="G850">
        <v>4</v>
      </c>
      <c r="H850">
        <v>1</v>
      </c>
      <c r="I850">
        <v>1</v>
      </c>
      <c r="J850">
        <v>3</v>
      </c>
      <c r="K850" t="s">
        <v>6300</v>
      </c>
      <c r="L850" t="s">
        <v>6301</v>
      </c>
    </row>
    <row r="851" spans="1:12">
      <c r="A851" t="s">
        <v>6302</v>
      </c>
      <c r="B851" t="s">
        <v>14</v>
      </c>
      <c r="C851" t="s">
        <v>2</v>
      </c>
      <c r="E851" t="s">
        <v>3</v>
      </c>
      <c r="F851" t="s">
        <v>6303</v>
      </c>
      <c r="G851">
        <v>3</v>
      </c>
      <c r="H851">
        <v>5</v>
      </c>
      <c r="I851">
        <v>3</v>
      </c>
      <c r="J851">
        <v>0</v>
      </c>
      <c r="K851" t="s">
        <v>6304</v>
      </c>
      <c r="L851" t="s">
        <v>6305</v>
      </c>
    </row>
    <row r="852" spans="1:12">
      <c r="A852" t="s">
        <v>6306</v>
      </c>
      <c r="B852" t="s">
        <v>14</v>
      </c>
      <c r="C852" t="s">
        <v>2</v>
      </c>
      <c r="E852" t="s">
        <v>3</v>
      </c>
      <c r="F852" t="s">
        <v>6307</v>
      </c>
      <c r="G852">
        <v>9</v>
      </c>
      <c r="H852">
        <v>8</v>
      </c>
      <c r="I852">
        <v>3</v>
      </c>
      <c r="J852">
        <v>6</v>
      </c>
      <c r="K852" t="s">
        <v>6308</v>
      </c>
      <c r="L852" t="s">
        <v>6309</v>
      </c>
    </row>
    <row r="853" spans="1:12">
      <c r="A853" t="s">
        <v>6310</v>
      </c>
      <c r="B853" t="s">
        <v>1</v>
      </c>
      <c r="D853" t="s">
        <v>15</v>
      </c>
      <c r="E853" t="s">
        <v>3</v>
      </c>
      <c r="F853" t="s">
        <v>6311</v>
      </c>
      <c r="G853">
        <v>3</v>
      </c>
      <c r="H853">
        <v>3</v>
      </c>
      <c r="I853">
        <v>2</v>
      </c>
      <c r="J853">
        <v>1</v>
      </c>
      <c r="K853" t="s">
        <v>6312</v>
      </c>
      <c r="L853" t="s">
        <v>6313</v>
      </c>
    </row>
    <row r="854" spans="1:12">
      <c r="A854" t="s">
        <v>6314</v>
      </c>
      <c r="B854" t="s">
        <v>14</v>
      </c>
      <c r="C854" t="s">
        <v>2</v>
      </c>
      <c r="E854" t="s">
        <v>3</v>
      </c>
      <c r="F854" t="s">
        <v>6315</v>
      </c>
      <c r="G854">
        <v>4</v>
      </c>
      <c r="H854">
        <v>6</v>
      </c>
      <c r="I854">
        <v>4</v>
      </c>
      <c r="J854">
        <v>0</v>
      </c>
      <c r="K854" t="s">
        <v>6316</v>
      </c>
      <c r="L854" t="s">
        <v>6317</v>
      </c>
    </row>
    <row r="855" spans="1:12">
      <c r="A855" t="s">
        <v>6318</v>
      </c>
      <c r="B855" t="s">
        <v>14</v>
      </c>
      <c r="D855" t="s">
        <v>15</v>
      </c>
      <c r="E855" t="s">
        <v>3</v>
      </c>
      <c r="F855" t="s">
        <v>6319</v>
      </c>
      <c r="G855">
        <v>3</v>
      </c>
      <c r="H855">
        <v>4</v>
      </c>
      <c r="I855">
        <v>2</v>
      </c>
      <c r="J855">
        <v>1</v>
      </c>
      <c r="K855" t="s">
        <v>6320</v>
      </c>
      <c r="L855" t="s">
        <v>6321</v>
      </c>
    </row>
    <row r="856" spans="1:12">
      <c r="A856" t="s">
        <v>6322</v>
      </c>
      <c r="B856" t="s">
        <v>1</v>
      </c>
      <c r="D856" t="s">
        <v>15</v>
      </c>
      <c r="E856" t="s">
        <v>3</v>
      </c>
      <c r="F856" t="s">
        <v>6323</v>
      </c>
      <c r="G856">
        <v>8</v>
      </c>
      <c r="H856">
        <v>1</v>
      </c>
      <c r="I856">
        <v>1</v>
      </c>
      <c r="J856">
        <v>7</v>
      </c>
      <c r="K856" t="s">
        <v>6324</v>
      </c>
      <c r="L856" t="s">
        <v>1718</v>
      </c>
    </row>
    <row r="857" spans="1:12">
      <c r="A857" t="s">
        <v>6325</v>
      </c>
      <c r="B857" t="s">
        <v>1</v>
      </c>
      <c r="D857" t="s">
        <v>15</v>
      </c>
      <c r="E857" t="s">
        <v>3</v>
      </c>
      <c r="F857" t="s">
        <v>6326</v>
      </c>
      <c r="G857">
        <v>7</v>
      </c>
      <c r="H857">
        <v>3</v>
      </c>
      <c r="I857">
        <v>2</v>
      </c>
      <c r="J857">
        <v>5</v>
      </c>
      <c r="K857" t="s">
        <v>6327</v>
      </c>
      <c r="L857" t="s">
        <v>6328</v>
      </c>
    </row>
    <row r="858" spans="1:12">
      <c r="A858" t="s">
        <v>6329</v>
      </c>
      <c r="B858" t="s">
        <v>14</v>
      </c>
      <c r="D858" t="s">
        <v>15</v>
      </c>
      <c r="E858" t="s">
        <v>3</v>
      </c>
      <c r="F858" t="s">
        <v>6330</v>
      </c>
      <c r="G858">
        <v>4</v>
      </c>
      <c r="H858">
        <v>2</v>
      </c>
      <c r="I858">
        <v>2</v>
      </c>
      <c r="J858">
        <v>2</v>
      </c>
      <c r="K858" t="s">
        <v>6331</v>
      </c>
      <c r="L858" t="s">
        <v>4422</v>
      </c>
    </row>
    <row r="859" spans="1:12">
      <c r="A859" t="s">
        <v>6332</v>
      </c>
      <c r="B859" t="s">
        <v>1</v>
      </c>
      <c r="D859" t="s">
        <v>15</v>
      </c>
      <c r="E859" t="s">
        <v>3</v>
      </c>
      <c r="F859" t="s">
        <v>6333</v>
      </c>
      <c r="G859">
        <v>8</v>
      </c>
      <c r="H859">
        <v>1</v>
      </c>
      <c r="I859">
        <v>1</v>
      </c>
      <c r="J859">
        <v>7</v>
      </c>
      <c r="K859" t="s">
        <v>6334</v>
      </c>
      <c r="L859" t="s">
        <v>6335</v>
      </c>
    </row>
    <row r="860" spans="1:12">
      <c r="A860" t="s">
        <v>6336</v>
      </c>
      <c r="B860" t="s">
        <v>1</v>
      </c>
      <c r="D860" t="s">
        <v>15</v>
      </c>
      <c r="E860" t="s">
        <v>3</v>
      </c>
      <c r="F860" t="s">
        <v>6337</v>
      </c>
      <c r="G860">
        <v>5</v>
      </c>
      <c r="H860">
        <v>0</v>
      </c>
      <c r="I860">
        <v>0</v>
      </c>
      <c r="J860">
        <v>5</v>
      </c>
      <c r="K860" t="s">
        <v>6338</v>
      </c>
      <c r="L860" t="s">
        <v>11</v>
      </c>
    </row>
    <row r="861" spans="1:12">
      <c r="A861" t="s">
        <v>6339</v>
      </c>
      <c r="B861" t="s">
        <v>14</v>
      </c>
      <c r="D861" t="s">
        <v>15</v>
      </c>
      <c r="E861" t="s">
        <v>3</v>
      </c>
      <c r="F861" t="s">
        <v>6340</v>
      </c>
      <c r="G861">
        <v>5</v>
      </c>
      <c r="H861">
        <v>1</v>
      </c>
      <c r="I861">
        <v>0</v>
      </c>
      <c r="J861">
        <v>5</v>
      </c>
      <c r="K861" t="s">
        <v>6341</v>
      </c>
      <c r="L861" t="s">
        <v>6342</v>
      </c>
    </row>
    <row r="862" spans="1:12">
      <c r="A862" t="s">
        <v>6343</v>
      </c>
      <c r="B862" t="s">
        <v>1</v>
      </c>
      <c r="C862" t="s">
        <v>2</v>
      </c>
      <c r="D862" t="s">
        <v>15</v>
      </c>
      <c r="F862" t="s">
        <v>6344</v>
      </c>
      <c r="G862">
        <v>4</v>
      </c>
      <c r="H862">
        <v>0</v>
      </c>
      <c r="I862">
        <v>0</v>
      </c>
      <c r="J862">
        <v>4</v>
      </c>
      <c r="K862" t="s">
        <v>6345</v>
      </c>
      <c r="L862" t="s">
        <v>11</v>
      </c>
    </row>
    <row r="863" spans="1:12">
      <c r="A863" t="s">
        <v>6346</v>
      </c>
      <c r="B863" t="s">
        <v>1</v>
      </c>
      <c r="C863" t="s">
        <v>2</v>
      </c>
      <c r="D863" t="s">
        <v>15</v>
      </c>
      <c r="F863" t="s">
        <v>6347</v>
      </c>
      <c r="G863">
        <v>2</v>
      </c>
      <c r="H863">
        <v>1</v>
      </c>
      <c r="I863">
        <v>1</v>
      </c>
      <c r="J863">
        <v>1</v>
      </c>
      <c r="K863" t="s">
        <v>6348</v>
      </c>
      <c r="L863" t="s">
        <v>6349</v>
      </c>
    </row>
    <row r="864" spans="1:12">
      <c r="A864" t="s">
        <v>6350</v>
      </c>
      <c r="B864" t="s">
        <v>1</v>
      </c>
      <c r="D864" t="s">
        <v>15</v>
      </c>
      <c r="E864" t="s">
        <v>3</v>
      </c>
      <c r="F864" t="s">
        <v>6351</v>
      </c>
      <c r="G864">
        <v>11</v>
      </c>
      <c r="H864">
        <v>4</v>
      </c>
      <c r="I864">
        <v>2</v>
      </c>
      <c r="J864">
        <v>9</v>
      </c>
      <c r="K864" t="s">
        <v>6352</v>
      </c>
      <c r="L864" t="s">
        <v>6353</v>
      </c>
    </row>
    <row r="865" spans="1:12">
      <c r="A865" t="s">
        <v>6354</v>
      </c>
      <c r="B865" t="s">
        <v>1</v>
      </c>
      <c r="D865" t="s">
        <v>15</v>
      </c>
      <c r="E865" t="s">
        <v>3</v>
      </c>
      <c r="F865" t="s">
        <v>6355</v>
      </c>
      <c r="G865">
        <v>8</v>
      </c>
      <c r="H865">
        <v>1</v>
      </c>
      <c r="I865">
        <v>0</v>
      </c>
      <c r="J865">
        <v>8</v>
      </c>
      <c r="K865" t="s">
        <v>6356</v>
      </c>
      <c r="L865" t="s">
        <v>6357</v>
      </c>
    </row>
    <row r="866" spans="1:12">
      <c r="A866" t="s">
        <v>6358</v>
      </c>
      <c r="B866" t="s">
        <v>1</v>
      </c>
      <c r="C866" t="s">
        <v>2</v>
      </c>
      <c r="D866" t="s">
        <v>15</v>
      </c>
      <c r="F866" t="s">
        <v>6359</v>
      </c>
      <c r="G866">
        <v>4</v>
      </c>
      <c r="H866">
        <v>0</v>
      </c>
      <c r="I866">
        <v>0</v>
      </c>
      <c r="J866">
        <v>4</v>
      </c>
      <c r="K866" t="s">
        <v>6360</v>
      </c>
      <c r="L866" t="s">
        <v>11</v>
      </c>
    </row>
    <row r="867" spans="1:12">
      <c r="A867" t="s">
        <v>6361</v>
      </c>
      <c r="B867" t="s">
        <v>14</v>
      </c>
      <c r="C867" t="s">
        <v>2</v>
      </c>
      <c r="E867" t="s">
        <v>3</v>
      </c>
      <c r="F867" t="s">
        <v>6362</v>
      </c>
      <c r="G867">
        <v>4</v>
      </c>
      <c r="H867">
        <v>0</v>
      </c>
      <c r="I867">
        <v>0</v>
      </c>
      <c r="J867">
        <v>4</v>
      </c>
      <c r="K867" t="s">
        <v>6363</v>
      </c>
      <c r="L867" t="s">
        <v>11</v>
      </c>
    </row>
    <row r="868" spans="1:12">
      <c r="A868" t="s">
        <v>6364</v>
      </c>
      <c r="B868" t="s">
        <v>14</v>
      </c>
      <c r="D868" t="s">
        <v>15</v>
      </c>
      <c r="E868" t="s">
        <v>3</v>
      </c>
      <c r="F868" t="s">
        <v>6365</v>
      </c>
      <c r="G868">
        <v>4</v>
      </c>
      <c r="H868">
        <v>0</v>
      </c>
      <c r="I868">
        <v>0</v>
      </c>
      <c r="J868">
        <v>4</v>
      </c>
      <c r="K868" t="s">
        <v>6366</v>
      </c>
      <c r="L868" t="s">
        <v>11</v>
      </c>
    </row>
    <row r="869" spans="1:12">
      <c r="A869" t="s">
        <v>6367</v>
      </c>
      <c r="B869" t="s">
        <v>1</v>
      </c>
      <c r="C869" t="s">
        <v>2</v>
      </c>
      <c r="D869" t="s">
        <v>15</v>
      </c>
      <c r="F869" t="s">
        <v>6368</v>
      </c>
      <c r="G869">
        <v>6</v>
      </c>
      <c r="H869">
        <v>0</v>
      </c>
      <c r="I869">
        <v>0</v>
      </c>
      <c r="J869">
        <v>6</v>
      </c>
      <c r="K869" t="s">
        <v>6369</v>
      </c>
      <c r="L869" t="s">
        <v>11</v>
      </c>
    </row>
    <row r="870" spans="1:12">
      <c r="A870" t="s">
        <v>6370</v>
      </c>
      <c r="B870" t="s">
        <v>1</v>
      </c>
      <c r="C870" t="s">
        <v>2</v>
      </c>
      <c r="D870" t="s">
        <v>15</v>
      </c>
      <c r="F870" t="s">
        <v>6371</v>
      </c>
      <c r="G870">
        <v>2</v>
      </c>
      <c r="H870">
        <v>0</v>
      </c>
      <c r="I870">
        <v>0</v>
      </c>
      <c r="J870">
        <v>2</v>
      </c>
      <c r="K870" t="s">
        <v>6372</v>
      </c>
      <c r="L870" t="s">
        <v>11</v>
      </c>
    </row>
    <row r="871" spans="1:12">
      <c r="A871" t="s">
        <v>6373</v>
      </c>
      <c r="B871" t="s">
        <v>14</v>
      </c>
      <c r="D871" t="s">
        <v>15</v>
      </c>
      <c r="E871" t="s">
        <v>3</v>
      </c>
      <c r="F871" t="s">
        <v>6374</v>
      </c>
      <c r="G871">
        <v>7</v>
      </c>
      <c r="H871">
        <v>3</v>
      </c>
      <c r="I871">
        <v>1</v>
      </c>
      <c r="J871">
        <v>6</v>
      </c>
      <c r="K871" t="s">
        <v>6375</v>
      </c>
      <c r="L871" t="s">
        <v>6376</v>
      </c>
    </row>
    <row r="872" spans="1:12">
      <c r="A872" t="s">
        <v>6377</v>
      </c>
      <c r="B872" t="s">
        <v>1</v>
      </c>
      <c r="C872" t="s">
        <v>2</v>
      </c>
      <c r="D872" t="s">
        <v>15</v>
      </c>
      <c r="F872" t="s">
        <v>6378</v>
      </c>
      <c r="G872">
        <v>4</v>
      </c>
      <c r="H872">
        <v>2</v>
      </c>
      <c r="I872">
        <v>1</v>
      </c>
      <c r="J872">
        <v>3</v>
      </c>
      <c r="K872" t="s">
        <v>6379</v>
      </c>
      <c r="L872" t="s">
        <v>6380</v>
      </c>
    </row>
    <row r="873" spans="1:12">
      <c r="A873" t="s">
        <v>6381</v>
      </c>
      <c r="B873" t="s">
        <v>1</v>
      </c>
      <c r="C873" t="s">
        <v>2</v>
      </c>
      <c r="D873" t="s">
        <v>15</v>
      </c>
      <c r="F873" t="s">
        <v>6382</v>
      </c>
      <c r="G873">
        <v>5</v>
      </c>
      <c r="H873">
        <v>2</v>
      </c>
      <c r="I873">
        <v>2</v>
      </c>
      <c r="J873">
        <v>3</v>
      </c>
      <c r="K873" t="s">
        <v>6383</v>
      </c>
      <c r="L873" t="s">
        <v>3992</v>
      </c>
    </row>
    <row r="874" spans="1:12">
      <c r="A874" t="s">
        <v>6384</v>
      </c>
      <c r="B874" t="s">
        <v>14</v>
      </c>
      <c r="D874" t="s">
        <v>15</v>
      </c>
      <c r="E874" t="s">
        <v>3</v>
      </c>
      <c r="F874" t="s">
        <v>6385</v>
      </c>
      <c r="G874">
        <v>3</v>
      </c>
      <c r="H874">
        <v>1</v>
      </c>
      <c r="I874">
        <v>0</v>
      </c>
      <c r="J874">
        <v>3</v>
      </c>
      <c r="K874" t="s">
        <v>6386</v>
      </c>
      <c r="L874" t="s">
        <v>6387</v>
      </c>
    </row>
    <row r="875" spans="1:12">
      <c r="A875" t="s">
        <v>6388</v>
      </c>
      <c r="B875" t="s">
        <v>14</v>
      </c>
      <c r="D875" t="s">
        <v>15</v>
      </c>
      <c r="E875" t="s">
        <v>3</v>
      </c>
      <c r="F875" t="s">
        <v>6389</v>
      </c>
      <c r="G875">
        <v>6</v>
      </c>
      <c r="H875">
        <v>0</v>
      </c>
      <c r="I875">
        <v>0</v>
      </c>
      <c r="J875">
        <v>6</v>
      </c>
      <c r="K875" t="s">
        <v>6390</v>
      </c>
      <c r="L875" t="s">
        <v>11</v>
      </c>
    </row>
    <row r="876" spans="1:12">
      <c r="A876" t="s">
        <v>6391</v>
      </c>
      <c r="B876" t="s">
        <v>1</v>
      </c>
      <c r="D876" t="s">
        <v>15</v>
      </c>
      <c r="E876" t="s">
        <v>3</v>
      </c>
      <c r="F876" t="s">
        <v>6392</v>
      </c>
      <c r="G876">
        <v>4</v>
      </c>
      <c r="H876">
        <v>3</v>
      </c>
      <c r="I876">
        <v>2</v>
      </c>
      <c r="J876">
        <v>2</v>
      </c>
      <c r="K876" t="s">
        <v>6393</v>
      </c>
      <c r="L876" t="s">
        <v>6394</v>
      </c>
    </row>
    <row r="877" spans="1:12">
      <c r="A877" t="s">
        <v>6395</v>
      </c>
      <c r="B877" t="s">
        <v>14</v>
      </c>
      <c r="D877" t="s">
        <v>15</v>
      </c>
      <c r="E877" t="s">
        <v>3</v>
      </c>
      <c r="F877" t="s">
        <v>6396</v>
      </c>
      <c r="G877">
        <v>10</v>
      </c>
      <c r="H877">
        <v>6</v>
      </c>
      <c r="I877">
        <v>2</v>
      </c>
      <c r="J877">
        <v>8</v>
      </c>
      <c r="K877" t="s">
        <v>6397</v>
      </c>
      <c r="L877" t="s">
        <v>6398</v>
      </c>
    </row>
    <row r="878" spans="1:12">
      <c r="A878" t="s">
        <v>6399</v>
      </c>
      <c r="B878" t="s">
        <v>14</v>
      </c>
      <c r="D878" t="s">
        <v>15</v>
      </c>
      <c r="E878" t="s">
        <v>3</v>
      </c>
      <c r="F878" t="s">
        <v>6400</v>
      </c>
      <c r="G878">
        <v>3</v>
      </c>
      <c r="H878">
        <v>0</v>
      </c>
      <c r="I878">
        <v>0</v>
      </c>
      <c r="J878">
        <v>3</v>
      </c>
      <c r="K878" t="s">
        <v>6401</v>
      </c>
      <c r="L878" t="s">
        <v>11</v>
      </c>
    </row>
    <row r="879" spans="1:12">
      <c r="A879" t="s">
        <v>6402</v>
      </c>
      <c r="B879" t="s">
        <v>1</v>
      </c>
      <c r="C879" t="s">
        <v>2</v>
      </c>
      <c r="D879" t="s">
        <v>15</v>
      </c>
      <c r="F879" t="s">
        <v>6403</v>
      </c>
      <c r="G879">
        <v>3</v>
      </c>
      <c r="H879">
        <v>1</v>
      </c>
      <c r="I879">
        <v>1</v>
      </c>
      <c r="J879">
        <v>2</v>
      </c>
      <c r="K879" t="s">
        <v>6404</v>
      </c>
      <c r="L879" t="s">
        <v>6405</v>
      </c>
    </row>
    <row r="880" spans="1:12">
      <c r="A880" t="s">
        <v>6406</v>
      </c>
      <c r="B880" t="s">
        <v>1</v>
      </c>
      <c r="C880" t="s">
        <v>2</v>
      </c>
      <c r="E880" t="s">
        <v>3</v>
      </c>
      <c r="F880" t="s">
        <v>6407</v>
      </c>
      <c r="G880">
        <v>5</v>
      </c>
      <c r="H880">
        <v>5</v>
      </c>
      <c r="I880">
        <v>5</v>
      </c>
      <c r="J880">
        <v>0</v>
      </c>
      <c r="K880" t="s">
        <v>6408</v>
      </c>
      <c r="L880" t="s">
        <v>6409</v>
      </c>
    </row>
    <row r="881" spans="1:12">
      <c r="A881" t="s">
        <v>6410</v>
      </c>
      <c r="B881" t="s">
        <v>1</v>
      </c>
      <c r="D881" t="s">
        <v>15</v>
      </c>
      <c r="E881" t="s">
        <v>3</v>
      </c>
      <c r="F881" t="s">
        <v>6411</v>
      </c>
      <c r="G881">
        <v>4</v>
      </c>
      <c r="H881">
        <v>1</v>
      </c>
      <c r="I881">
        <v>1</v>
      </c>
      <c r="J881">
        <v>3</v>
      </c>
      <c r="K881" t="s">
        <v>6412</v>
      </c>
      <c r="L881" t="s">
        <v>6413</v>
      </c>
    </row>
    <row r="882" spans="1:12">
      <c r="A882" t="s">
        <v>6414</v>
      </c>
      <c r="B882" t="s">
        <v>1</v>
      </c>
      <c r="C882" t="s">
        <v>2</v>
      </c>
      <c r="D882" t="s">
        <v>15</v>
      </c>
      <c r="F882" t="s">
        <v>6415</v>
      </c>
      <c r="G882">
        <v>4</v>
      </c>
      <c r="H882">
        <v>3</v>
      </c>
      <c r="I882">
        <v>3</v>
      </c>
      <c r="J882">
        <v>1</v>
      </c>
      <c r="K882" t="s">
        <v>6416</v>
      </c>
      <c r="L882" t="s">
        <v>3187</v>
      </c>
    </row>
    <row r="883" spans="1:12">
      <c r="A883" t="s">
        <v>6417</v>
      </c>
      <c r="B883" t="s">
        <v>1</v>
      </c>
      <c r="C883" t="s">
        <v>2</v>
      </c>
      <c r="E883" t="s">
        <v>3</v>
      </c>
      <c r="F883" t="s">
        <v>6418</v>
      </c>
      <c r="G883">
        <v>16</v>
      </c>
      <c r="H883">
        <v>21</v>
      </c>
      <c r="I883">
        <v>11</v>
      </c>
      <c r="J883">
        <v>5</v>
      </c>
      <c r="K883" t="s">
        <v>6419</v>
      </c>
      <c r="L883" t="s">
        <v>6420</v>
      </c>
    </row>
    <row r="884" spans="1:12">
      <c r="A884" t="s">
        <v>6421</v>
      </c>
      <c r="B884" t="s">
        <v>14</v>
      </c>
      <c r="D884" t="s">
        <v>15</v>
      </c>
      <c r="E884" t="s">
        <v>3</v>
      </c>
      <c r="F884" t="s">
        <v>6422</v>
      </c>
      <c r="G884">
        <v>5</v>
      </c>
      <c r="H884">
        <v>2</v>
      </c>
      <c r="I884">
        <v>0</v>
      </c>
      <c r="J884">
        <v>5</v>
      </c>
      <c r="K884" t="s">
        <v>6423</v>
      </c>
      <c r="L884" t="s">
        <v>6424</v>
      </c>
    </row>
    <row r="885" spans="1:12">
      <c r="A885" t="s">
        <v>6425</v>
      </c>
      <c r="B885" t="s">
        <v>14</v>
      </c>
      <c r="D885" t="s">
        <v>15</v>
      </c>
      <c r="E885" t="s">
        <v>3</v>
      </c>
      <c r="F885" t="s">
        <v>6426</v>
      </c>
      <c r="G885">
        <v>5</v>
      </c>
      <c r="H885">
        <v>1</v>
      </c>
      <c r="I885">
        <v>1</v>
      </c>
      <c r="J885">
        <v>4</v>
      </c>
      <c r="K885" t="s">
        <v>6427</v>
      </c>
      <c r="L885" t="s">
        <v>3090</v>
      </c>
    </row>
    <row r="886" spans="1:12">
      <c r="A886" t="s">
        <v>6428</v>
      </c>
      <c r="B886" t="s">
        <v>14</v>
      </c>
      <c r="D886" t="s">
        <v>15</v>
      </c>
      <c r="E886" t="s">
        <v>3</v>
      </c>
      <c r="F886" t="s">
        <v>6429</v>
      </c>
      <c r="G886">
        <v>3</v>
      </c>
      <c r="H886">
        <v>3</v>
      </c>
      <c r="I886">
        <v>1</v>
      </c>
      <c r="J886">
        <v>2</v>
      </c>
      <c r="K886" t="s">
        <v>6430</v>
      </c>
      <c r="L886" t="s">
        <v>6431</v>
      </c>
    </row>
    <row r="887" spans="1:12">
      <c r="A887" t="s">
        <v>6432</v>
      </c>
      <c r="B887" t="s">
        <v>1</v>
      </c>
      <c r="C887" t="s">
        <v>2</v>
      </c>
      <c r="D887" t="s">
        <v>15</v>
      </c>
      <c r="F887" t="s">
        <v>6433</v>
      </c>
      <c r="G887">
        <v>3</v>
      </c>
      <c r="H887">
        <v>2</v>
      </c>
      <c r="I887">
        <v>0</v>
      </c>
      <c r="J887">
        <v>3</v>
      </c>
      <c r="K887" t="s">
        <v>6434</v>
      </c>
      <c r="L887" t="s">
        <v>4414</v>
      </c>
    </row>
    <row r="888" spans="1:12">
      <c r="A888" t="s">
        <v>6435</v>
      </c>
      <c r="B888" t="s">
        <v>14</v>
      </c>
      <c r="D888" t="s">
        <v>15</v>
      </c>
      <c r="E888" t="s">
        <v>3</v>
      </c>
      <c r="F888" t="s">
        <v>6436</v>
      </c>
      <c r="G888">
        <v>3</v>
      </c>
      <c r="H888">
        <v>3</v>
      </c>
      <c r="I888">
        <v>3</v>
      </c>
      <c r="J888">
        <v>0</v>
      </c>
      <c r="K888" t="s">
        <v>6437</v>
      </c>
      <c r="L888" t="s">
        <v>6437</v>
      </c>
    </row>
    <row r="889" spans="1:12">
      <c r="A889" t="s">
        <v>6438</v>
      </c>
      <c r="B889" t="s">
        <v>14</v>
      </c>
      <c r="D889" t="s">
        <v>15</v>
      </c>
      <c r="E889" t="s">
        <v>3</v>
      </c>
      <c r="F889" t="s">
        <v>6439</v>
      </c>
      <c r="G889">
        <v>3</v>
      </c>
      <c r="H889">
        <v>1</v>
      </c>
      <c r="I889">
        <v>1</v>
      </c>
      <c r="J889">
        <v>2</v>
      </c>
      <c r="K889" t="s">
        <v>6440</v>
      </c>
      <c r="L889" t="s">
        <v>1251</v>
      </c>
    </row>
    <row r="890" spans="1:12">
      <c r="A890" t="s">
        <v>6441</v>
      </c>
      <c r="B890" t="s">
        <v>1</v>
      </c>
      <c r="D890" t="s">
        <v>15</v>
      </c>
      <c r="E890" t="s">
        <v>3</v>
      </c>
      <c r="F890" t="s">
        <v>6442</v>
      </c>
      <c r="G890">
        <v>3</v>
      </c>
      <c r="H890">
        <v>3</v>
      </c>
      <c r="I890">
        <v>3</v>
      </c>
      <c r="J890">
        <v>0</v>
      </c>
      <c r="K890" t="s">
        <v>6443</v>
      </c>
      <c r="L890" t="s">
        <v>6444</v>
      </c>
    </row>
    <row r="891" spans="1:12">
      <c r="A891" t="s">
        <v>6445</v>
      </c>
      <c r="B891" t="s">
        <v>1</v>
      </c>
      <c r="C891" t="s">
        <v>2</v>
      </c>
      <c r="D891" t="s">
        <v>15</v>
      </c>
      <c r="F891" t="s">
        <v>6446</v>
      </c>
      <c r="G891">
        <v>5</v>
      </c>
      <c r="H891">
        <v>4</v>
      </c>
      <c r="I891">
        <v>3</v>
      </c>
      <c r="J891">
        <v>2</v>
      </c>
      <c r="K891" t="s">
        <v>6447</v>
      </c>
      <c r="L891" t="s">
        <v>6448</v>
      </c>
    </row>
    <row r="892" spans="1:12">
      <c r="A892" t="s">
        <v>6449</v>
      </c>
      <c r="B892" t="s">
        <v>14</v>
      </c>
      <c r="D892" t="s">
        <v>15</v>
      </c>
      <c r="E892" t="s">
        <v>3</v>
      </c>
      <c r="F892" t="s">
        <v>6450</v>
      </c>
      <c r="G892">
        <v>3</v>
      </c>
      <c r="H892">
        <v>2</v>
      </c>
      <c r="I892">
        <v>2</v>
      </c>
      <c r="J892">
        <v>1</v>
      </c>
      <c r="K892" t="s">
        <v>6451</v>
      </c>
      <c r="L892" t="s">
        <v>3055</v>
      </c>
    </row>
    <row r="893" spans="1:12">
      <c r="A893" t="s">
        <v>6452</v>
      </c>
      <c r="B893" t="s">
        <v>1</v>
      </c>
      <c r="C893" t="s">
        <v>2</v>
      </c>
      <c r="E893" t="s">
        <v>3</v>
      </c>
      <c r="F893" t="s">
        <v>6453</v>
      </c>
      <c r="G893">
        <v>24</v>
      </c>
      <c r="H893">
        <v>0</v>
      </c>
      <c r="I893">
        <v>0</v>
      </c>
      <c r="J893">
        <v>24</v>
      </c>
      <c r="K893" t="s">
        <v>6454</v>
      </c>
      <c r="L893" t="s">
        <v>11</v>
      </c>
    </row>
    <row r="894" spans="1:12">
      <c r="A894" t="s">
        <v>6455</v>
      </c>
      <c r="B894" t="s">
        <v>1</v>
      </c>
      <c r="D894" t="s">
        <v>15</v>
      </c>
      <c r="E894" t="s">
        <v>3</v>
      </c>
      <c r="F894" t="s">
        <v>6456</v>
      </c>
      <c r="G894">
        <v>6</v>
      </c>
      <c r="H894">
        <v>4</v>
      </c>
      <c r="I894">
        <v>3</v>
      </c>
      <c r="J894">
        <v>3</v>
      </c>
      <c r="K894" t="s">
        <v>6457</v>
      </c>
      <c r="L894" t="s">
        <v>6458</v>
      </c>
    </row>
    <row r="895" spans="1:12">
      <c r="A895" t="s">
        <v>6459</v>
      </c>
      <c r="B895" t="s">
        <v>1</v>
      </c>
      <c r="C895" t="s">
        <v>2</v>
      </c>
      <c r="D895" t="s">
        <v>15</v>
      </c>
      <c r="F895" t="s">
        <v>6460</v>
      </c>
      <c r="G895">
        <v>4</v>
      </c>
      <c r="H895">
        <v>0</v>
      </c>
      <c r="I895">
        <v>0</v>
      </c>
      <c r="J895">
        <v>4</v>
      </c>
      <c r="K895" t="s">
        <v>6461</v>
      </c>
      <c r="L895" t="s">
        <v>11</v>
      </c>
    </row>
    <row r="896" spans="1:12">
      <c r="A896" t="s">
        <v>6462</v>
      </c>
      <c r="B896" t="s">
        <v>14</v>
      </c>
      <c r="D896" t="s">
        <v>15</v>
      </c>
      <c r="E896" t="s">
        <v>3</v>
      </c>
      <c r="F896" t="s">
        <v>6463</v>
      </c>
      <c r="G896">
        <v>5</v>
      </c>
      <c r="H896">
        <v>2</v>
      </c>
      <c r="I896">
        <v>2</v>
      </c>
      <c r="J896">
        <v>3</v>
      </c>
      <c r="K896" t="s">
        <v>6464</v>
      </c>
      <c r="L896" t="s">
        <v>6465</v>
      </c>
    </row>
    <row r="897" spans="1:12">
      <c r="A897" t="s">
        <v>6466</v>
      </c>
      <c r="B897" t="s">
        <v>1</v>
      </c>
      <c r="D897" t="s">
        <v>15</v>
      </c>
      <c r="E897" t="s">
        <v>3</v>
      </c>
      <c r="F897" t="s">
        <v>6467</v>
      </c>
      <c r="G897">
        <v>4</v>
      </c>
      <c r="H897">
        <v>1</v>
      </c>
      <c r="I897">
        <v>1</v>
      </c>
      <c r="J897">
        <v>3</v>
      </c>
      <c r="K897" t="s">
        <v>6468</v>
      </c>
      <c r="L897" t="s">
        <v>6469</v>
      </c>
    </row>
    <row r="898" spans="1:12">
      <c r="A898" t="s">
        <v>6470</v>
      </c>
      <c r="B898" t="s">
        <v>1</v>
      </c>
      <c r="C898" t="s">
        <v>2</v>
      </c>
      <c r="D898" t="s">
        <v>15</v>
      </c>
      <c r="F898" t="s">
        <v>6471</v>
      </c>
      <c r="G898">
        <v>8</v>
      </c>
      <c r="H898">
        <v>0</v>
      </c>
      <c r="I898">
        <v>0</v>
      </c>
      <c r="J898">
        <v>8</v>
      </c>
      <c r="K898" t="s">
        <v>6472</v>
      </c>
      <c r="L898" t="s">
        <v>11</v>
      </c>
    </row>
    <row r="899" spans="1:12">
      <c r="A899" t="s">
        <v>6473</v>
      </c>
      <c r="B899" t="s">
        <v>14</v>
      </c>
      <c r="D899" t="s">
        <v>15</v>
      </c>
      <c r="E899" t="s">
        <v>3</v>
      </c>
      <c r="F899" t="s">
        <v>6474</v>
      </c>
      <c r="G899">
        <v>4</v>
      </c>
      <c r="H899">
        <v>1</v>
      </c>
      <c r="I899">
        <v>1</v>
      </c>
      <c r="J899">
        <v>3</v>
      </c>
      <c r="K899" t="s">
        <v>6475</v>
      </c>
      <c r="L899" t="s">
        <v>6476</v>
      </c>
    </row>
    <row r="900" spans="1:12">
      <c r="A900" t="s">
        <v>6477</v>
      </c>
      <c r="B900" t="s">
        <v>1</v>
      </c>
      <c r="C900" t="s">
        <v>2</v>
      </c>
      <c r="D900" t="s">
        <v>15</v>
      </c>
      <c r="F900" t="s">
        <v>6478</v>
      </c>
      <c r="G900">
        <v>5</v>
      </c>
      <c r="H900">
        <v>3</v>
      </c>
      <c r="I900">
        <v>3</v>
      </c>
      <c r="J900">
        <v>2</v>
      </c>
      <c r="K900" t="s">
        <v>6479</v>
      </c>
      <c r="L900" t="s">
        <v>3151</v>
      </c>
    </row>
    <row r="901" spans="1:12">
      <c r="A901" t="s">
        <v>6480</v>
      </c>
      <c r="B901" t="s">
        <v>14</v>
      </c>
      <c r="D901" t="s">
        <v>15</v>
      </c>
      <c r="E901" t="s">
        <v>3</v>
      </c>
      <c r="F901" t="s">
        <v>6481</v>
      </c>
      <c r="G901">
        <v>15</v>
      </c>
      <c r="H901">
        <v>7</v>
      </c>
      <c r="I901">
        <v>2</v>
      </c>
      <c r="J901">
        <v>13</v>
      </c>
      <c r="K901" t="s">
        <v>6482</v>
      </c>
      <c r="L901" t="s">
        <v>6483</v>
      </c>
    </row>
    <row r="902" spans="1:12">
      <c r="A902" t="s">
        <v>6484</v>
      </c>
      <c r="B902" t="s">
        <v>1</v>
      </c>
      <c r="D902" t="s">
        <v>15</v>
      </c>
      <c r="E902" t="s">
        <v>3</v>
      </c>
      <c r="F902" t="s">
        <v>6485</v>
      </c>
      <c r="G902">
        <v>3</v>
      </c>
      <c r="H902">
        <v>0</v>
      </c>
      <c r="I902">
        <v>0</v>
      </c>
      <c r="J902">
        <v>3</v>
      </c>
      <c r="K902" t="s">
        <v>6486</v>
      </c>
      <c r="L902" t="s">
        <v>11</v>
      </c>
    </row>
    <row r="903" spans="1:12">
      <c r="A903" t="s">
        <v>6487</v>
      </c>
      <c r="B903" t="s">
        <v>14</v>
      </c>
      <c r="D903" t="s">
        <v>15</v>
      </c>
      <c r="E903" t="s">
        <v>3</v>
      </c>
      <c r="F903" t="s">
        <v>6488</v>
      </c>
      <c r="G903">
        <v>9</v>
      </c>
      <c r="H903">
        <v>3</v>
      </c>
      <c r="I903">
        <v>1</v>
      </c>
      <c r="J903">
        <v>8</v>
      </c>
      <c r="K903" t="s">
        <v>6489</v>
      </c>
      <c r="L903" t="s">
        <v>6490</v>
      </c>
    </row>
    <row r="904" spans="1:12">
      <c r="A904" t="s">
        <v>6491</v>
      </c>
      <c r="B904" t="s">
        <v>1</v>
      </c>
      <c r="C904" t="s">
        <v>2</v>
      </c>
      <c r="D904" t="s">
        <v>15</v>
      </c>
      <c r="F904" t="s">
        <v>6492</v>
      </c>
      <c r="G904">
        <v>4</v>
      </c>
      <c r="H904">
        <v>0</v>
      </c>
      <c r="I904">
        <v>0</v>
      </c>
      <c r="J904">
        <v>4</v>
      </c>
      <c r="K904" t="s">
        <v>6493</v>
      </c>
      <c r="L904" t="s">
        <v>11</v>
      </c>
    </row>
    <row r="905" spans="1:12">
      <c r="A905" t="s">
        <v>6494</v>
      </c>
      <c r="B905" t="s">
        <v>1</v>
      </c>
      <c r="C905" t="s">
        <v>2</v>
      </c>
      <c r="D905" t="s">
        <v>15</v>
      </c>
      <c r="F905" t="s">
        <v>6495</v>
      </c>
      <c r="G905">
        <v>3</v>
      </c>
      <c r="H905">
        <v>0</v>
      </c>
      <c r="I905">
        <v>0</v>
      </c>
      <c r="J905">
        <v>3</v>
      </c>
      <c r="K905" t="s">
        <v>6496</v>
      </c>
      <c r="L905" t="s">
        <v>11</v>
      </c>
    </row>
    <row r="906" spans="1:12">
      <c r="A906" t="s">
        <v>6497</v>
      </c>
      <c r="B906" t="s">
        <v>1</v>
      </c>
      <c r="C906" t="s">
        <v>2</v>
      </c>
      <c r="D906" t="s">
        <v>15</v>
      </c>
      <c r="F906" t="s">
        <v>6498</v>
      </c>
      <c r="G906">
        <v>3</v>
      </c>
      <c r="H906">
        <v>1</v>
      </c>
      <c r="I906">
        <v>1</v>
      </c>
      <c r="J906">
        <v>2</v>
      </c>
      <c r="K906" t="s">
        <v>6499</v>
      </c>
      <c r="L906" t="s">
        <v>6500</v>
      </c>
    </row>
    <row r="907" spans="1:12">
      <c r="A907" t="s">
        <v>6501</v>
      </c>
      <c r="B907" t="s">
        <v>1</v>
      </c>
      <c r="C907" t="s">
        <v>2</v>
      </c>
      <c r="D907" t="s">
        <v>15</v>
      </c>
      <c r="F907" t="s">
        <v>6502</v>
      </c>
      <c r="G907">
        <v>3</v>
      </c>
      <c r="H907">
        <v>2</v>
      </c>
      <c r="I907">
        <v>2</v>
      </c>
      <c r="J907">
        <v>1</v>
      </c>
      <c r="K907" t="s">
        <v>6503</v>
      </c>
      <c r="L907" t="s">
        <v>6504</v>
      </c>
    </row>
    <row r="908" spans="1:12">
      <c r="A908" t="s">
        <v>6505</v>
      </c>
      <c r="B908" t="s">
        <v>1</v>
      </c>
      <c r="C908" t="s">
        <v>2</v>
      </c>
      <c r="D908" t="s">
        <v>15</v>
      </c>
      <c r="F908" t="s">
        <v>6506</v>
      </c>
      <c r="G908">
        <v>4</v>
      </c>
      <c r="H908">
        <v>1</v>
      </c>
      <c r="I908">
        <v>1</v>
      </c>
      <c r="J908">
        <v>3</v>
      </c>
      <c r="K908" t="s">
        <v>6507</v>
      </c>
      <c r="L908" t="s">
        <v>6508</v>
      </c>
    </row>
    <row r="909" spans="1:12">
      <c r="A909" t="s">
        <v>6509</v>
      </c>
      <c r="B909" t="s">
        <v>1</v>
      </c>
      <c r="C909" t="s">
        <v>2</v>
      </c>
      <c r="D909" t="s">
        <v>15</v>
      </c>
      <c r="F909" t="s">
        <v>6510</v>
      </c>
      <c r="G909">
        <v>4</v>
      </c>
      <c r="H909">
        <v>1</v>
      </c>
      <c r="I909">
        <v>1</v>
      </c>
      <c r="J909">
        <v>3</v>
      </c>
      <c r="K909" t="s">
        <v>6511</v>
      </c>
      <c r="L909" t="s">
        <v>3193</v>
      </c>
    </row>
    <row r="910" spans="1:12">
      <c r="A910" t="s">
        <v>6512</v>
      </c>
      <c r="B910" t="s">
        <v>1</v>
      </c>
      <c r="C910" t="s">
        <v>2</v>
      </c>
      <c r="D910" t="s">
        <v>15</v>
      </c>
      <c r="F910" t="s">
        <v>6513</v>
      </c>
      <c r="G910">
        <v>4</v>
      </c>
      <c r="H910">
        <v>1</v>
      </c>
      <c r="I910">
        <v>1</v>
      </c>
      <c r="J910">
        <v>3</v>
      </c>
      <c r="K910" t="s">
        <v>6514</v>
      </c>
      <c r="L910" t="s">
        <v>1436</v>
      </c>
    </row>
    <row r="911" spans="1:12">
      <c r="A911" t="s">
        <v>6515</v>
      </c>
      <c r="B911" t="s">
        <v>1</v>
      </c>
      <c r="C911" t="s">
        <v>2</v>
      </c>
      <c r="D911" t="s">
        <v>15</v>
      </c>
      <c r="F911" t="s">
        <v>6516</v>
      </c>
      <c r="G911">
        <v>9</v>
      </c>
      <c r="H911">
        <v>0</v>
      </c>
      <c r="I911">
        <v>0</v>
      </c>
      <c r="J911">
        <v>9</v>
      </c>
      <c r="K911" t="s">
        <v>6517</v>
      </c>
      <c r="L911" t="s">
        <v>11</v>
      </c>
    </row>
    <row r="912" spans="1:12">
      <c r="A912" t="s">
        <v>6518</v>
      </c>
      <c r="B912" t="s">
        <v>14</v>
      </c>
      <c r="D912" t="s">
        <v>15</v>
      </c>
      <c r="E912" t="s">
        <v>3</v>
      </c>
      <c r="F912" t="s">
        <v>6519</v>
      </c>
      <c r="G912">
        <v>5</v>
      </c>
      <c r="H912">
        <v>2</v>
      </c>
      <c r="I912">
        <v>0</v>
      </c>
      <c r="J912">
        <v>5</v>
      </c>
      <c r="K912" t="s">
        <v>6520</v>
      </c>
      <c r="L912" t="s">
        <v>6521</v>
      </c>
    </row>
    <row r="913" spans="1:12">
      <c r="A913" t="s">
        <v>6522</v>
      </c>
      <c r="B913" t="s">
        <v>1</v>
      </c>
      <c r="D913" t="s">
        <v>15</v>
      </c>
      <c r="E913" t="s">
        <v>3</v>
      </c>
      <c r="F913" t="s">
        <v>6523</v>
      </c>
      <c r="G913">
        <v>3</v>
      </c>
      <c r="H913">
        <v>0</v>
      </c>
      <c r="I913">
        <v>0</v>
      </c>
      <c r="J913">
        <v>3</v>
      </c>
      <c r="K913" t="s">
        <v>6524</v>
      </c>
      <c r="L913" t="s">
        <v>11</v>
      </c>
    </row>
    <row r="914" spans="1:12">
      <c r="A914" t="s">
        <v>6525</v>
      </c>
      <c r="B914" t="s">
        <v>1</v>
      </c>
      <c r="D914" t="s">
        <v>15</v>
      </c>
      <c r="E914" t="s">
        <v>3</v>
      </c>
      <c r="F914" t="s">
        <v>6526</v>
      </c>
      <c r="G914">
        <v>5</v>
      </c>
      <c r="H914">
        <v>0</v>
      </c>
      <c r="I914">
        <v>0</v>
      </c>
      <c r="J914">
        <v>5</v>
      </c>
      <c r="K914" t="s">
        <v>6527</v>
      </c>
      <c r="L914" t="s">
        <v>11</v>
      </c>
    </row>
    <row r="915" spans="1:12">
      <c r="A915" t="s">
        <v>6528</v>
      </c>
      <c r="B915" t="s">
        <v>1</v>
      </c>
      <c r="D915" t="s">
        <v>15</v>
      </c>
      <c r="E915" t="s">
        <v>3</v>
      </c>
      <c r="F915" t="s">
        <v>6529</v>
      </c>
      <c r="G915">
        <v>3</v>
      </c>
      <c r="H915">
        <v>1</v>
      </c>
      <c r="I915">
        <v>1</v>
      </c>
      <c r="J915">
        <v>2</v>
      </c>
      <c r="K915" t="s">
        <v>6530</v>
      </c>
      <c r="L915" t="s">
        <v>6405</v>
      </c>
    </row>
    <row r="916" spans="1:12">
      <c r="A916" t="s">
        <v>6531</v>
      </c>
      <c r="B916" t="s">
        <v>14</v>
      </c>
      <c r="D916" t="s">
        <v>15</v>
      </c>
      <c r="E916" t="s">
        <v>3</v>
      </c>
      <c r="F916" t="s">
        <v>6532</v>
      </c>
      <c r="G916">
        <v>5</v>
      </c>
      <c r="H916">
        <v>0</v>
      </c>
      <c r="I916">
        <v>0</v>
      </c>
      <c r="J916">
        <v>5</v>
      </c>
      <c r="K916" t="s">
        <v>6533</v>
      </c>
      <c r="L916" t="s">
        <v>11</v>
      </c>
    </row>
    <row r="917" spans="1:12">
      <c r="A917" t="s">
        <v>6534</v>
      </c>
      <c r="B917" t="s">
        <v>1</v>
      </c>
      <c r="C917" t="s">
        <v>2</v>
      </c>
      <c r="D917" t="s">
        <v>15</v>
      </c>
      <c r="F917" t="s">
        <v>6535</v>
      </c>
      <c r="G917">
        <v>2</v>
      </c>
      <c r="H917">
        <v>1</v>
      </c>
      <c r="I917">
        <v>1</v>
      </c>
      <c r="J917">
        <v>1</v>
      </c>
      <c r="K917" t="s">
        <v>6536</v>
      </c>
      <c r="L917" t="s">
        <v>209</v>
      </c>
    </row>
    <row r="918" spans="1:12">
      <c r="A918" t="s">
        <v>6537</v>
      </c>
      <c r="B918" t="s">
        <v>14</v>
      </c>
      <c r="D918" t="s">
        <v>15</v>
      </c>
      <c r="E918" t="s">
        <v>3</v>
      </c>
      <c r="F918" t="s">
        <v>6538</v>
      </c>
      <c r="G918">
        <v>4</v>
      </c>
      <c r="H918">
        <v>4</v>
      </c>
      <c r="I918">
        <v>3</v>
      </c>
      <c r="J918">
        <v>1</v>
      </c>
      <c r="K918" t="s">
        <v>6539</v>
      </c>
      <c r="L918" t="s">
        <v>6540</v>
      </c>
    </row>
    <row r="919" spans="1:12">
      <c r="A919" t="s">
        <v>6541</v>
      </c>
      <c r="B919" t="s">
        <v>1</v>
      </c>
      <c r="C919" t="s">
        <v>2</v>
      </c>
      <c r="D919" t="s">
        <v>15</v>
      </c>
      <c r="F919" t="s">
        <v>6542</v>
      </c>
      <c r="G919">
        <v>7</v>
      </c>
      <c r="H919">
        <v>2</v>
      </c>
      <c r="I919">
        <v>2</v>
      </c>
      <c r="J919">
        <v>5</v>
      </c>
      <c r="K919" t="s">
        <v>6543</v>
      </c>
      <c r="L919" t="s">
        <v>6544</v>
      </c>
    </row>
    <row r="920" spans="1:12">
      <c r="A920" t="s">
        <v>6545</v>
      </c>
      <c r="B920" t="s">
        <v>14</v>
      </c>
      <c r="D920" t="s">
        <v>15</v>
      </c>
      <c r="E920" t="s">
        <v>3</v>
      </c>
      <c r="F920" t="s">
        <v>6546</v>
      </c>
      <c r="G920">
        <v>4</v>
      </c>
      <c r="H920">
        <v>0</v>
      </c>
      <c r="I920">
        <v>0</v>
      </c>
      <c r="J920">
        <v>4</v>
      </c>
      <c r="K920" t="s">
        <v>6547</v>
      </c>
      <c r="L920" t="s">
        <v>11</v>
      </c>
    </row>
    <row r="921" spans="1:12">
      <c r="A921" t="s">
        <v>6548</v>
      </c>
      <c r="B921" t="s">
        <v>1</v>
      </c>
      <c r="C921" t="s">
        <v>2</v>
      </c>
      <c r="D921" t="s">
        <v>15</v>
      </c>
      <c r="F921" t="s">
        <v>6549</v>
      </c>
      <c r="G921">
        <v>5</v>
      </c>
      <c r="H921">
        <v>0</v>
      </c>
      <c r="I921">
        <v>0</v>
      </c>
      <c r="J921">
        <v>5</v>
      </c>
      <c r="K921" t="s">
        <v>6550</v>
      </c>
      <c r="L921" t="s">
        <v>11</v>
      </c>
    </row>
    <row r="922" spans="1:12">
      <c r="A922" t="s">
        <v>6551</v>
      </c>
      <c r="B922" t="s">
        <v>1</v>
      </c>
      <c r="D922" t="s">
        <v>15</v>
      </c>
      <c r="E922" t="s">
        <v>3</v>
      </c>
      <c r="F922" t="s">
        <v>6552</v>
      </c>
      <c r="G922">
        <v>14</v>
      </c>
      <c r="H922">
        <v>3</v>
      </c>
      <c r="I922">
        <v>1</v>
      </c>
      <c r="J922">
        <v>13</v>
      </c>
      <c r="K922" t="s">
        <v>6553</v>
      </c>
      <c r="L922" t="s">
        <v>6554</v>
      </c>
    </row>
    <row r="923" spans="1:12">
      <c r="A923" t="s">
        <v>6555</v>
      </c>
      <c r="B923" t="s">
        <v>14</v>
      </c>
      <c r="D923" t="s">
        <v>15</v>
      </c>
      <c r="E923" t="s">
        <v>3</v>
      </c>
      <c r="F923" t="s">
        <v>6556</v>
      </c>
      <c r="G923">
        <v>6</v>
      </c>
      <c r="H923">
        <v>0</v>
      </c>
      <c r="I923">
        <v>0</v>
      </c>
      <c r="J923">
        <v>6</v>
      </c>
      <c r="K923" t="s">
        <v>6557</v>
      </c>
      <c r="L923" t="s">
        <v>11</v>
      </c>
    </row>
    <row r="924" spans="1:12">
      <c r="A924" t="s">
        <v>6558</v>
      </c>
      <c r="B924" t="s">
        <v>1</v>
      </c>
      <c r="D924" t="s">
        <v>15</v>
      </c>
      <c r="E924" t="s">
        <v>3</v>
      </c>
      <c r="F924" t="s">
        <v>6559</v>
      </c>
      <c r="G924">
        <v>13</v>
      </c>
      <c r="H924">
        <v>6</v>
      </c>
      <c r="I924">
        <v>4</v>
      </c>
      <c r="J924">
        <v>9</v>
      </c>
      <c r="K924" t="s">
        <v>6560</v>
      </c>
      <c r="L924" t="s">
        <v>6561</v>
      </c>
    </row>
    <row r="925" spans="1:12">
      <c r="A925" t="s">
        <v>6562</v>
      </c>
      <c r="B925" t="s">
        <v>1</v>
      </c>
      <c r="D925" t="s">
        <v>15</v>
      </c>
      <c r="E925" t="s">
        <v>3</v>
      </c>
      <c r="F925" t="s">
        <v>6563</v>
      </c>
      <c r="G925">
        <v>4</v>
      </c>
      <c r="H925">
        <v>0</v>
      </c>
      <c r="I925">
        <v>0</v>
      </c>
      <c r="J925">
        <v>4</v>
      </c>
      <c r="K925" t="s">
        <v>6564</v>
      </c>
      <c r="L925" t="s">
        <v>11</v>
      </c>
    </row>
    <row r="926" spans="1:12">
      <c r="A926" t="s">
        <v>6565</v>
      </c>
      <c r="B926" t="s">
        <v>14</v>
      </c>
      <c r="D926" t="s">
        <v>15</v>
      </c>
      <c r="E926" t="s">
        <v>3</v>
      </c>
      <c r="F926" t="s">
        <v>6566</v>
      </c>
      <c r="G926">
        <v>5</v>
      </c>
      <c r="H926">
        <v>0</v>
      </c>
      <c r="I926">
        <v>0</v>
      </c>
      <c r="J926">
        <v>5</v>
      </c>
      <c r="K926" t="s">
        <v>6567</v>
      </c>
      <c r="L926" t="s">
        <v>11</v>
      </c>
    </row>
    <row r="927" spans="1:12">
      <c r="A927" t="s">
        <v>6568</v>
      </c>
      <c r="B927" t="s">
        <v>1</v>
      </c>
      <c r="D927" t="s">
        <v>15</v>
      </c>
      <c r="E927" t="s">
        <v>3</v>
      </c>
      <c r="F927" t="s">
        <v>6569</v>
      </c>
      <c r="G927">
        <v>3</v>
      </c>
      <c r="H927">
        <v>1</v>
      </c>
      <c r="I927">
        <v>1</v>
      </c>
      <c r="J927">
        <v>2</v>
      </c>
      <c r="K927" t="s">
        <v>6570</v>
      </c>
      <c r="L927" t="s">
        <v>1750</v>
      </c>
    </row>
    <row r="928" spans="1:12">
      <c r="A928" t="s">
        <v>6571</v>
      </c>
      <c r="B928" t="s">
        <v>14</v>
      </c>
      <c r="D928" t="s">
        <v>15</v>
      </c>
      <c r="E928" t="s">
        <v>3</v>
      </c>
      <c r="F928" t="s">
        <v>6572</v>
      </c>
      <c r="G928">
        <v>3</v>
      </c>
      <c r="H928">
        <v>4</v>
      </c>
      <c r="I928">
        <v>2</v>
      </c>
      <c r="J928">
        <v>1</v>
      </c>
      <c r="K928" t="s">
        <v>6573</v>
      </c>
      <c r="L928" t="s">
        <v>6574</v>
      </c>
    </row>
    <row r="929" spans="1:12">
      <c r="A929" t="s">
        <v>6575</v>
      </c>
      <c r="B929" t="s">
        <v>14</v>
      </c>
      <c r="D929" t="s">
        <v>15</v>
      </c>
      <c r="E929" t="s">
        <v>3</v>
      </c>
      <c r="F929" t="s">
        <v>6576</v>
      </c>
      <c r="G929">
        <v>10</v>
      </c>
      <c r="H929">
        <v>2</v>
      </c>
      <c r="I929">
        <v>1</v>
      </c>
      <c r="J929">
        <v>9</v>
      </c>
      <c r="K929" t="s">
        <v>6577</v>
      </c>
      <c r="L929" t="s">
        <v>6578</v>
      </c>
    </row>
    <row r="930" spans="1:12">
      <c r="A930" t="s">
        <v>6579</v>
      </c>
      <c r="B930" t="s">
        <v>1</v>
      </c>
      <c r="D930" t="s">
        <v>15</v>
      </c>
      <c r="E930" t="s">
        <v>3</v>
      </c>
      <c r="F930" t="s">
        <v>6580</v>
      </c>
      <c r="G930">
        <v>3</v>
      </c>
      <c r="H930">
        <v>0</v>
      </c>
      <c r="I930">
        <v>0</v>
      </c>
      <c r="J930">
        <v>3</v>
      </c>
      <c r="K930" t="s">
        <v>6581</v>
      </c>
      <c r="L930" t="s">
        <v>11</v>
      </c>
    </row>
    <row r="931" spans="1:12">
      <c r="A931" t="s">
        <v>6582</v>
      </c>
      <c r="B931" t="s">
        <v>1</v>
      </c>
      <c r="D931" t="s">
        <v>15</v>
      </c>
      <c r="E931" t="s">
        <v>3</v>
      </c>
      <c r="F931" t="s">
        <v>6583</v>
      </c>
      <c r="G931">
        <v>5</v>
      </c>
      <c r="H931">
        <v>1</v>
      </c>
      <c r="I931">
        <v>1</v>
      </c>
      <c r="J931">
        <v>4</v>
      </c>
      <c r="K931" t="s">
        <v>6584</v>
      </c>
      <c r="L931" t="s">
        <v>4672</v>
      </c>
    </row>
    <row r="932" spans="1:12">
      <c r="A932" t="s">
        <v>6585</v>
      </c>
      <c r="B932" t="s">
        <v>1</v>
      </c>
      <c r="D932" t="s">
        <v>15</v>
      </c>
      <c r="E932" t="s">
        <v>3</v>
      </c>
      <c r="F932" t="s">
        <v>6586</v>
      </c>
      <c r="G932">
        <v>8</v>
      </c>
      <c r="H932">
        <v>3</v>
      </c>
      <c r="I932">
        <v>3</v>
      </c>
      <c r="J932">
        <v>5</v>
      </c>
      <c r="K932" t="s">
        <v>6587</v>
      </c>
      <c r="L932" t="s">
        <v>6588</v>
      </c>
    </row>
    <row r="933" spans="1:12">
      <c r="A933" t="s">
        <v>6589</v>
      </c>
      <c r="B933" t="s">
        <v>1</v>
      </c>
      <c r="D933" t="s">
        <v>15</v>
      </c>
      <c r="E933" t="s">
        <v>3</v>
      </c>
      <c r="F933" t="s">
        <v>6590</v>
      </c>
      <c r="G933">
        <v>3</v>
      </c>
      <c r="H933">
        <v>3</v>
      </c>
      <c r="I933">
        <v>2</v>
      </c>
      <c r="J933">
        <v>1</v>
      </c>
      <c r="K933" t="s">
        <v>6591</v>
      </c>
      <c r="L933" t="s">
        <v>6592</v>
      </c>
    </row>
    <row r="934" spans="1:12">
      <c r="A934" t="s">
        <v>6593</v>
      </c>
      <c r="B934" t="s">
        <v>14</v>
      </c>
      <c r="D934" t="s">
        <v>15</v>
      </c>
      <c r="E934" t="s">
        <v>3</v>
      </c>
      <c r="F934" t="s">
        <v>6594</v>
      </c>
      <c r="G934">
        <v>7</v>
      </c>
      <c r="H934">
        <v>6</v>
      </c>
      <c r="I934">
        <v>2</v>
      </c>
      <c r="J934">
        <v>5</v>
      </c>
      <c r="K934" t="s">
        <v>6595</v>
      </c>
      <c r="L934" t="s">
        <v>6596</v>
      </c>
    </row>
    <row r="935" spans="1:12">
      <c r="A935" t="s">
        <v>6597</v>
      </c>
      <c r="B935" t="s">
        <v>1</v>
      </c>
      <c r="D935" t="s">
        <v>15</v>
      </c>
      <c r="E935" t="s">
        <v>3</v>
      </c>
      <c r="F935" t="s">
        <v>6598</v>
      </c>
      <c r="G935">
        <v>3</v>
      </c>
      <c r="H935">
        <v>1</v>
      </c>
      <c r="I935">
        <v>1</v>
      </c>
      <c r="J935">
        <v>2</v>
      </c>
      <c r="K935" t="s">
        <v>6599</v>
      </c>
      <c r="L935" t="s">
        <v>4751</v>
      </c>
    </row>
    <row r="936" spans="1:12">
      <c r="A936" t="s">
        <v>6600</v>
      </c>
      <c r="B936" t="s">
        <v>14</v>
      </c>
      <c r="D936" t="s">
        <v>15</v>
      </c>
      <c r="E936" t="s">
        <v>3</v>
      </c>
      <c r="F936" t="s">
        <v>6601</v>
      </c>
      <c r="G936">
        <v>5</v>
      </c>
      <c r="H936">
        <v>2</v>
      </c>
      <c r="I936">
        <v>2</v>
      </c>
      <c r="J936">
        <v>3</v>
      </c>
      <c r="K936" t="s">
        <v>6602</v>
      </c>
      <c r="L936" t="s">
        <v>679</v>
      </c>
    </row>
    <row r="937" spans="1:12">
      <c r="A937" t="s">
        <v>6603</v>
      </c>
      <c r="B937" t="s">
        <v>1</v>
      </c>
      <c r="D937" t="s">
        <v>15</v>
      </c>
      <c r="E937" t="s">
        <v>3</v>
      </c>
      <c r="F937" t="s">
        <v>6604</v>
      </c>
      <c r="G937">
        <v>4</v>
      </c>
      <c r="H937">
        <v>1</v>
      </c>
      <c r="I937">
        <v>1</v>
      </c>
      <c r="J937">
        <v>3</v>
      </c>
      <c r="K937" t="s">
        <v>6605</v>
      </c>
      <c r="L937" t="s">
        <v>300</v>
      </c>
    </row>
    <row r="938" spans="1:12">
      <c r="A938" t="s">
        <v>6606</v>
      </c>
      <c r="B938" t="s">
        <v>1</v>
      </c>
      <c r="C938" t="s">
        <v>2</v>
      </c>
      <c r="E938" t="s">
        <v>3</v>
      </c>
      <c r="F938" t="s">
        <v>6607</v>
      </c>
      <c r="G938">
        <v>3</v>
      </c>
      <c r="H938">
        <v>7</v>
      </c>
      <c r="I938">
        <v>3</v>
      </c>
      <c r="J938">
        <v>0</v>
      </c>
      <c r="K938" t="s">
        <v>6608</v>
      </c>
      <c r="L938" t="s">
        <v>6609</v>
      </c>
    </row>
    <row r="939" spans="1:12">
      <c r="A939" t="s">
        <v>6610</v>
      </c>
      <c r="B939" t="s">
        <v>1</v>
      </c>
      <c r="D939" t="s">
        <v>15</v>
      </c>
      <c r="E939" t="s">
        <v>3</v>
      </c>
      <c r="F939" t="s">
        <v>6611</v>
      </c>
      <c r="G939">
        <v>4</v>
      </c>
      <c r="H939">
        <v>0</v>
      </c>
      <c r="I939">
        <v>0</v>
      </c>
      <c r="J939">
        <v>4</v>
      </c>
      <c r="K939" t="s">
        <v>6612</v>
      </c>
      <c r="L939" t="s">
        <v>11</v>
      </c>
    </row>
    <row r="940" spans="1:12">
      <c r="A940" t="s">
        <v>6613</v>
      </c>
      <c r="B940" t="s">
        <v>1</v>
      </c>
      <c r="D940" t="s">
        <v>15</v>
      </c>
      <c r="E940" t="s">
        <v>3</v>
      </c>
      <c r="F940" t="s">
        <v>6614</v>
      </c>
      <c r="G940">
        <v>5</v>
      </c>
      <c r="H940">
        <v>0</v>
      </c>
      <c r="I940">
        <v>0</v>
      </c>
      <c r="J940">
        <v>5</v>
      </c>
      <c r="K940" t="s">
        <v>6615</v>
      </c>
      <c r="L940" t="s">
        <v>11</v>
      </c>
    </row>
    <row r="941" spans="1:12">
      <c r="A941" t="s">
        <v>6616</v>
      </c>
      <c r="B941" t="s">
        <v>1</v>
      </c>
      <c r="C941" t="s">
        <v>2</v>
      </c>
      <c r="E941" t="s">
        <v>3</v>
      </c>
      <c r="F941" t="s">
        <v>6617</v>
      </c>
      <c r="G941">
        <v>6</v>
      </c>
      <c r="H941">
        <v>6</v>
      </c>
      <c r="I941">
        <v>2</v>
      </c>
      <c r="J941">
        <v>4</v>
      </c>
      <c r="K941" t="s">
        <v>6618</v>
      </c>
      <c r="L941" t="s">
        <v>6619</v>
      </c>
    </row>
    <row r="942" spans="1:12">
      <c r="A942" t="s">
        <v>6620</v>
      </c>
      <c r="B942" t="s">
        <v>14</v>
      </c>
      <c r="D942" t="s">
        <v>15</v>
      </c>
      <c r="E942" t="s">
        <v>3</v>
      </c>
      <c r="F942" t="s">
        <v>6621</v>
      </c>
      <c r="G942">
        <v>2</v>
      </c>
      <c r="H942">
        <v>3</v>
      </c>
      <c r="I942">
        <v>1</v>
      </c>
      <c r="J942">
        <v>1</v>
      </c>
      <c r="K942" t="s">
        <v>6622</v>
      </c>
      <c r="L942" t="s">
        <v>6623</v>
      </c>
    </row>
    <row r="943" spans="1:12">
      <c r="A943" t="s">
        <v>6624</v>
      </c>
      <c r="B943" t="s">
        <v>1</v>
      </c>
      <c r="C943" t="s">
        <v>2</v>
      </c>
      <c r="E943" t="s">
        <v>3</v>
      </c>
      <c r="F943" t="s">
        <v>6625</v>
      </c>
      <c r="G943">
        <v>3</v>
      </c>
      <c r="H943">
        <v>2</v>
      </c>
      <c r="I943">
        <v>2</v>
      </c>
      <c r="J943">
        <v>1</v>
      </c>
      <c r="K943" t="s">
        <v>6626</v>
      </c>
      <c r="L943" t="s">
        <v>6627</v>
      </c>
    </row>
    <row r="944" spans="1:12">
      <c r="A944" t="s">
        <v>6628</v>
      </c>
      <c r="B944" t="s">
        <v>1</v>
      </c>
      <c r="C944" t="s">
        <v>2</v>
      </c>
      <c r="E944" t="s">
        <v>3</v>
      </c>
      <c r="F944" t="s">
        <v>6629</v>
      </c>
      <c r="G944">
        <v>4</v>
      </c>
      <c r="H944">
        <v>3</v>
      </c>
      <c r="I944">
        <v>2</v>
      </c>
      <c r="J944">
        <v>2</v>
      </c>
      <c r="K944" t="s">
        <v>6630</v>
      </c>
      <c r="L944" t="s">
        <v>6631</v>
      </c>
    </row>
    <row r="945" spans="1:12">
      <c r="A945" t="s">
        <v>6632</v>
      </c>
      <c r="B945" t="s">
        <v>1</v>
      </c>
      <c r="C945" t="s">
        <v>2</v>
      </c>
      <c r="E945" t="s">
        <v>3</v>
      </c>
      <c r="F945" t="s">
        <v>6633</v>
      </c>
      <c r="G945">
        <v>3</v>
      </c>
      <c r="H945">
        <v>0</v>
      </c>
      <c r="I945">
        <v>0</v>
      </c>
      <c r="J945">
        <v>3</v>
      </c>
      <c r="K945" t="s">
        <v>6634</v>
      </c>
      <c r="L945" t="s">
        <v>11</v>
      </c>
    </row>
    <row r="946" spans="1:12">
      <c r="A946" t="s">
        <v>6635</v>
      </c>
      <c r="B946" t="s">
        <v>14</v>
      </c>
      <c r="D946" t="s">
        <v>15</v>
      </c>
      <c r="E946" t="s">
        <v>3</v>
      </c>
      <c r="F946" t="s">
        <v>6636</v>
      </c>
      <c r="G946">
        <v>6</v>
      </c>
      <c r="H946">
        <v>0</v>
      </c>
      <c r="I946">
        <v>0</v>
      </c>
      <c r="J946">
        <v>6</v>
      </c>
      <c r="K946" t="s">
        <v>6637</v>
      </c>
      <c r="L946" t="s">
        <v>11</v>
      </c>
    </row>
    <row r="947" spans="1:12">
      <c r="A947" t="s">
        <v>6638</v>
      </c>
      <c r="B947" t="s">
        <v>1</v>
      </c>
      <c r="D947" t="s">
        <v>15</v>
      </c>
      <c r="E947" t="s">
        <v>3</v>
      </c>
      <c r="F947" t="s">
        <v>6639</v>
      </c>
      <c r="G947">
        <v>5</v>
      </c>
      <c r="H947">
        <v>0</v>
      </c>
      <c r="I947">
        <v>0</v>
      </c>
      <c r="J947">
        <v>5</v>
      </c>
      <c r="K947" t="s">
        <v>6640</v>
      </c>
      <c r="L947" t="s">
        <v>11</v>
      </c>
    </row>
    <row r="948" spans="1:12">
      <c r="A948" t="s">
        <v>6641</v>
      </c>
      <c r="B948" t="s">
        <v>1</v>
      </c>
      <c r="C948" t="s">
        <v>2</v>
      </c>
      <c r="E948" t="s">
        <v>3</v>
      </c>
      <c r="F948" t="s">
        <v>6642</v>
      </c>
      <c r="G948">
        <v>2</v>
      </c>
      <c r="H948">
        <v>0</v>
      </c>
      <c r="I948">
        <v>0</v>
      </c>
      <c r="J948">
        <v>2</v>
      </c>
      <c r="K948" t="s">
        <v>6643</v>
      </c>
      <c r="L948" t="s">
        <v>11</v>
      </c>
    </row>
    <row r="949" spans="1:12">
      <c r="A949" t="s">
        <v>6644</v>
      </c>
      <c r="B949" t="s">
        <v>1</v>
      </c>
      <c r="C949" t="s">
        <v>2</v>
      </c>
      <c r="E949" t="s">
        <v>3</v>
      </c>
      <c r="F949" t="s">
        <v>6645</v>
      </c>
      <c r="G949">
        <v>8</v>
      </c>
      <c r="H949">
        <v>9</v>
      </c>
      <c r="I949">
        <v>8</v>
      </c>
      <c r="J949">
        <v>0</v>
      </c>
      <c r="K949" t="s">
        <v>6646</v>
      </c>
      <c r="L949" t="s">
        <v>6647</v>
      </c>
    </row>
    <row r="950" spans="1:12">
      <c r="A950" t="s">
        <v>6648</v>
      </c>
      <c r="B950" t="s">
        <v>1</v>
      </c>
      <c r="D950" t="s">
        <v>15</v>
      </c>
      <c r="E950" t="s">
        <v>3</v>
      </c>
      <c r="F950" t="s">
        <v>6649</v>
      </c>
      <c r="G950">
        <v>4</v>
      </c>
      <c r="H950">
        <v>0</v>
      </c>
      <c r="I950">
        <v>0</v>
      </c>
      <c r="J950">
        <v>4</v>
      </c>
      <c r="K950" t="s">
        <v>6650</v>
      </c>
      <c r="L950" t="s">
        <v>11</v>
      </c>
    </row>
    <row r="951" spans="1:12">
      <c r="A951" t="s">
        <v>6651</v>
      </c>
      <c r="B951" t="s">
        <v>1</v>
      </c>
      <c r="C951" t="s">
        <v>2</v>
      </c>
      <c r="E951" t="s">
        <v>3</v>
      </c>
      <c r="F951" t="s">
        <v>6652</v>
      </c>
      <c r="G951">
        <v>5</v>
      </c>
      <c r="H951">
        <v>3</v>
      </c>
      <c r="I951">
        <v>3</v>
      </c>
      <c r="J951">
        <v>2</v>
      </c>
      <c r="K951" t="s">
        <v>6653</v>
      </c>
      <c r="L951" t="s">
        <v>6654</v>
      </c>
    </row>
    <row r="952" spans="1:12">
      <c r="A952" t="s">
        <v>6655</v>
      </c>
      <c r="B952" t="s">
        <v>1</v>
      </c>
      <c r="C952" t="s">
        <v>2</v>
      </c>
      <c r="E952" t="s">
        <v>3</v>
      </c>
      <c r="F952" t="s">
        <v>6656</v>
      </c>
      <c r="G952">
        <v>3</v>
      </c>
      <c r="H952">
        <v>5</v>
      </c>
      <c r="I952">
        <v>3</v>
      </c>
      <c r="J952">
        <v>0</v>
      </c>
      <c r="K952" t="s">
        <v>6657</v>
      </c>
      <c r="L952" t="s">
        <v>6658</v>
      </c>
    </row>
    <row r="953" spans="1:12">
      <c r="A953" t="s">
        <v>6659</v>
      </c>
      <c r="B953" t="s">
        <v>1</v>
      </c>
      <c r="D953" t="s">
        <v>15</v>
      </c>
      <c r="E953" t="s">
        <v>3</v>
      </c>
      <c r="F953" t="s">
        <v>6660</v>
      </c>
      <c r="G953">
        <v>3</v>
      </c>
      <c r="H953">
        <v>2</v>
      </c>
      <c r="I953">
        <v>1</v>
      </c>
      <c r="J953">
        <v>2</v>
      </c>
      <c r="K953" t="s">
        <v>6661</v>
      </c>
      <c r="L953" t="s">
        <v>6662</v>
      </c>
    </row>
    <row r="954" spans="1:12">
      <c r="A954" t="s">
        <v>6663</v>
      </c>
      <c r="B954" t="s">
        <v>1</v>
      </c>
      <c r="C954" t="s">
        <v>2</v>
      </c>
      <c r="E954" t="s">
        <v>3</v>
      </c>
      <c r="F954" t="s">
        <v>6664</v>
      </c>
      <c r="G954">
        <v>3</v>
      </c>
      <c r="H954">
        <v>0</v>
      </c>
      <c r="I954">
        <v>0</v>
      </c>
      <c r="J954">
        <v>3</v>
      </c>
      <c r="K954" t="s">
        <v>6665</v>
      </c>
      <c r="L954" t="s">
        <v>11</v>
      </c>
    </row>
    <row r="955" spans="1:12">
      <c r="A955" t="s">
        <v>6666</v>
      </c>
      <c r="B955" t="s">
        <v>14</v>
      </c>
      <c r="D955" t="s">
        <v>15</v>
      </c>
      <c r="E955" t="s">
        <v>3</v>
      </c>
      <c r="F955" t="s">
        <v>6667</v>
      </c>
      <c r="G955">
        <v>3</v>
      </c>
      <c r="H955">
        <v>0</v>
      </c>
      <c r="I955">
        <v>0</v>
      </c>
      <c r="J955">
        <v>3</v>
      </c>
      <c r="K955" t="s">
        <v>6668</v>
      </c>
      <c r="L955" t="s">
        <v>11</v>
      </c>
    </row>
    <row r="956" spans="1:12">
      <c r="A956" t="s">
        <v>6669</v>
      </c>
      <c r="B956" t="s">
        <v>1</v>
      </c>
      <c r="D956" t="s">
        <v>15</v>
      </c>
      <c r="E956" t="s">
        <v>3</v>
      </c>
      <c r="F956" t="s">
        <v>6670</v>
      </c>
      <c r="G956">
        <v>3</v>
      </c>
      <c r="H956">
        <v>1</v>
      </c>
      <c r="I956">
        <v>1</v>
      </c>
      <c r="J956">
        <v>2</v>
      </c>
      <c r="K956" t="s">
        <v>6671</v>
      </c>
      <c r="L956" t="s">
        <v>6672</v>
      </c>
    </row>
    <row r="957" spans="1:12">
      <c r="A957" t="s">
        <v>6673</v>
      </c>
      <c r="B957" t="s">
        <v>1</v>
      </c>
      <c r="C957" t="s">
        <v>2</v>
      </c>
      <c r="E957" t="s">
        <v>3</v>
      </c>
      <c r="F957" t="s">
        <v>6674</v>
      </c>
      <c r="G957">
        <v>5</v>
      </c>
      <c r="H957">
        <v>7</v>
      </c>
      <c r="I957">
        <v>5</v>
      </c>
      <c r="J957">
        <v>0</v>
      </c>
      <c r="K957" t="s">
        <v>6675</v>
      </c>
      <c r="L957" t="s">
        <v>6676</v>
      </c>
    </row>
    <row r="958" spans="1:12">
      <c r="A958" t="s">
        <v>6677</v>
      </c>
      <c r="B958" t="s">
        <v>1</v>
      </c>
      <c r="C958" t="s">
        <v>2</v>
      </c>
      <c r="E958" t="s">
        <v>3</v>
      </c>
      <c r="F958" t="s">
        <v>6678</v>
      </c>
      <c r="G958">
        <v>9</v>
      </c>
      <c r="H958">
        <v>3</v>
      </c>
      <c r="I958">
        <v>3</v>
      </c>
      <c r="J958">
        <v>6</v>
      </c>
      <c r="K958" t="s">
        <v>6679</v>
      </c>
      <c r="L958" t="s">
        <v>6680</v>
      </c>
    </row>
    <row r="959" spans="1:12">
      <c r="A959" t="s">
        <v>6681</v>
      </c>
      <c r="B959" t="s">
        <v>1</v>
      </c>
      <c r="D959" t="s">
        <v>15</v>
      </c>
      <c r="E959" t="s">
        <v>3</v>
      </c>
      <c r="F959" t="s">
        <v>6682</v>
      </c>
      <c r="G959">
        <v>5</v>
      </c>
      <c r="H959">
        <v>4</v>
      </c>
      <c r="I959">
        <v>2</v>
      </c>
      <c r="J959">
        <v>3</v>
      </c>
      <c r="K959" t="s">
        <v>6683</v>
      </c>
      <c r="L959" t="s">
        <v>6684</v>
      </c>
    </row>
    <row r="960" spans="1:12">
      <c r="A960" t="s">
        <v>6685</v>
      </c>
      <c r="B960" t="s">
        <v>1</v>
      </c>
      <c r="C960" t="s">
        <v>2</v>
      </c>
      <c r="E960" t="s">
        <v>3</v>
      </c>
      <c r="F960" t="s">
        <v>6686</v>
      </c>
      <c r="G960">
        <v>8</v>
      </c>
      <c r="H960">
        <v>2</v>
      </c>
      <c r="I960">
        <v>2</v>
      </c>
      <c r="J960">
        <v>6</v>
      </c>
      <c r="K960" t="s">
        <v>6687</v>
      </c>
      <c r="L960" t="s">
        <v>6688</v>
      </c>
    </row>
    <row r="961" spans="1:12">
      <c r="A961" t="s">
        <v>6689</v>
      </c>
      <c r="B961" t="s">
        <v>1</v>
      </c>
      <c r="C961" t="s">
        <v>2</v>
      </c>
      <c r="E961" t="s">
        <v>3</v>
      </c>
      <c r="F961" t="s">
        <v>6690</v>
      </c>
      <c r="G961">
        <v>3</v>
      </c>
      <c r="H961">
        <v>2</v>
      </c>
      <c r="I961">
        <v>1</v>
      </c>
      <c r="J961">
        <v>2</v>
      </c>
      <c r="K961" t="s">
        <v>6691</v>
      </c>
      <c r="L961" t="s">
        <v>6692</v>
      </c>
    </row>
    <row r="962" spans="1:12">
      <c r="A962" t="s">
        <v>6693</v>
      </c>
      <c r="B962" t="s">
        <v>1</v>
      </c>
      <c r="D962" t="s">
        <v>15</v>
      </c>
      <c r="E962" t="s">
        <v>3</v>
      </c>
      <c r="F962" t="s">
        <v>6694</v>
      </c>
      <c r="G962">
        <v>5</v>
      </c>
      <c r="H962">
        <v>3</v>
      </c>
      <c r="I962">
        <v>3</v>
      </c>
      <c r="J962">
        <v>2</v>
      </c>
      <c r="K962" t="s">
        <v>6695</v>
      </c>
      <c r="L962" t="s">
        <v>6696</v>
      </c>
    </row>
    <row r="963" spans="1:12">
      <c r="A963" t="s">
        <v>6697</v>
      </c>
      <c r="B963" t="s">
        <v>14</v>
      </c>
      <c r="D963" t="s">
        <v>15</v>
      </c>
      <c r="E963" t="s">
        <v>3</v>
      </c>
      <c r="F963" t="s">
        <v>6698</v>
      </c>
      <c r="G963">
        <v>8</v>
      </c>
      <c r="H963">
        <v>2</v>
      </c>
      <c r="I963">
        <v>2</v>
      </c>
      <c r="J963">
        <v>6</v>
      </c>
      <c r="K963" t="s">
        <v>6699</v>
      </c>
      <c r="L963" t="s">
        <v>6700</v>
      </c>
    </row>
    <row r="964" spans="1:12">
      <c r="A964" t="s">
        <v>6701</v>
      </c>
      <c r="B964" t="s">
        <v>1</v>
      </c>
      <c r="C964" t="s">
        <v>2</v>
      </c>
      <c r="E964" t="s">
        <v>3</v>
      </c>
      <c r="F964" t="s">
        <v>6702</v>
      </c>
      <c r="G964">
        <v>9</v>
      </c>
      <c r="H964">
        <v>13</v>
      </c>
      <c r="I964">
        <v>8</v>
      </c>
      <c r="J964">
        <v>1</v>
      </c>
      <c r="K964" t="s">
        <v>6703</v>
      </c>
      <c r="L964" t="s">
        <v>6704</v>
      </c>
    </row>
    <row r="965" spans="1:12">
      <c r="A965" t="s">
        <v>6705</v>
      </c>
      <c r="B965" t="s">
        <v>1</v>
      </c>
      <c r="C965" t="s">
        <v>2</v>
      </c>
      <c r="E965" t="s">
        <v>3</v>
      </c>
      <c r="F965" t="s">
        <v>6706</v>
      </c>
      <c r="G965">
        <v>31</v>
      </c>
      <c r="H965">
        <v>24</v>
      </c>
      <c r="I965">
        <v>20</v>
      </c>
      <c r="J965">
        <v>11</v>
      </c>
      <c r="K965" t="s">
        <v>6707</v>
      </c>
      <c r="L965" t="s">
        <v>6708</v>
      </c>
    </row>
    <row r="966" spans="1:12">
      <c r="A966" t="s">
        <v>6709</v>
      </c>
      <c r="B966" t="s">
        <v>1</v>
      </c>
      <c r="C966" t="s">
        <v>2</v>
      </c>
      <c r="E966" t="s">
        <v>3</v>
      </c>
      <c r="F966" t="s">
        <v>6710</v>
      </c>
      <c r="G966">
        <v>21</v>
      </c>
      <c r="H966">
        <v>14</v>
      </c>
      <c r="I966">
        <v>11</v>
      </c>
      <c r="J966">
        <v>10</v>
      </c>
      <c r="K966" t="s">
        <v>6711</v>
      </c>
      <c r="L966" t="s">
        <v>6712</v>
      </c>
    </row>
    <row r="967" spans="1:12">
      <c r="A967" t="s">
        <v>6713</v>
      </c>
      <c r="B967" t="s">
        <v>1</v>
      </c>
      <c r="C967" t="s">
        <v>2</v>
      </c>
      <c r="E967" t="s">
        <v>3</v>
      </c>
      <c r="F967" t="s">
        <v>6714</v>
      </c>
      <c r="G967">
        <v>4</v>
      </c>
      <c r="H967">
        <v>4</v>
      </c>
      <c r="I967">
        <v>3</v>
      </c>
      <c r="J967">
        <v>1</v>
      </c>
      <c r="K967" t="s">
        <v>6715</v>
      </c>
      <c r="L967" t="s">
        <v>6716</v>
      </c>
    </row>
    <row r="968" spans="1:12">
      <c r="A968" t="s">
        <v>6717</v>
      </c>
      <c r="B968" t="s">
        <v>1</v>
      </c>
      <c r="C968" t="s">
        <v>2</v>
      </c>
      <c r="E968" t="s">
        <v>3</v>
      </c>
      <c r="F968" t="s">
        <v>6718</v>
      </c>
      <c r="G968">
        <v>6</v>
      </c>
      <c r="H968">
        <v>6</v>
      </c>
      <c r="I968">
        <v>6</v>
      </c>
      <c r="J968">
        <v>0</v>
      </c>
      <c r="K968" t="s">
        <v>6719</v>
      </c>
      <c r="L968" t="s">
        <v>6101</v>
      </c>
    </row>
    <row r="969" spans="1:12">
      <c r="A969" t="s">
        <v>6720</v>
      </c>
      <c r="B969" t="s">
        <v>1</v>
      </c>
      <c r="C969" t="s">
        <v>2</v>
      </c>
      <c r="E969" t="s">
        <v>3</v>
      </c>
      <c r="F969" t="s">
        <v>6721</v>
      </c>
      <c r="G969">
        <v>5</v>
      </c>
      <c r="H969">
        <v>7</v>
      </c>
      <c r="I969">
        <v>2</v>
      </c>
      <c r="J969">
        <v>3</v>
      </c>
      <c r="K969" t="s">
        <v>6722</v>
      </c>
      <c r="L969" t="s">
        <v>6723</v>
      </c>
    </row>
    <row r="970" spans="1:12">
      <c r="A970" t="s">
        <v>6724</v>
      </c>
      <c r="B970" t="s">
        <v>1</v>
      </c>
      <c r="C970" t="s">
        <v>2</v>
      </c>
      <c r="E970" t="s">
        <v>3</v>
      </c>
      <c r="F970" t="s">
        <v>6725</v>
      </c>
      <c r="G970">
        <v>2</v>
      </c>
      <c r="H970">
        <v>4</v>
      </c>
      <c r="I970">
        <v>1</v>
      </c>
      <c r="J970">
        <v>1</v>
      </c>
      <c r="K970" t="s">
        <v>6726</v>
      </c>
      <c r="L970" t="s">
        <v>6727</v>
      </c>
    </row>
    <row r="971" spans="1:12">
      <c r="A971" t="s">
        <v>6728</v>
      </c>
      <c r="B971" t="s">
        <v>1</v>
      </c>
      <c r="C971" t="s">
        <v>2</v>
      </c>
      <c r="E971" t="s">
        <v>3</v>
      </c>
      <c r="F971" t="s">
        <v>6729</v>
      </c>
      <c r="G971">
        <v>2</v>
      </c>
      <c r="H971">
        <v>1</v>
      </c>
      <c r="I971">
        <v>1</v>
      </c>
      <c r="J971">
        <v>1</v>
      </c>
      <c r="K971" t="s">
        <v>5358</v>
      </c>
      <c r="L971" t="s">
        <v>2332</v>
      </c>
    </row>
    <row r="972" spans="1:12">
      <c r="A972" t="s">
        <v>6730</v>
      </c>
      <c r="B972" t="s">
        <v>1</v>
      </c>
      <c r="C972" t="s">
        <v>2</v>
      </c>
      <c r="E972" t="s">
        <v>3</v>
      </c>
      <c r="F972" t="s">
        <v>6731</v>
      </c>
      <c r="G972">
        <v>5</v>
      </c>
      <c r="H972">
        <v>10</v>
      </c>
      <c r="I972">
        <v>5</v>
      </c>
      <c r="J972">
        <v>0</v>
      </c>
      <c r="K972" t="s">
        <v>6732</v>
      </c>
      <c r="L972" t="s">
        <v>6733</v>
      </c>
    </row>
    <row r="973" spans="1:12">
      <c r="A973" t="s">
        <v>6734</v>
      </c>
      <c r="B973" t="s">
        <v>1</v>
      </c>
      <c r="C973" t="s">
        <v>2</v>
      </c>
      <c r="E973" t="s">
        <v>3</v>
      </c>
      <c r="F973" t="s">
        <v>6735</v>
      </c>
      <c r="G973">
        <v>6</v>
      </c>
      <c r="H973">
        <v>6</v>
      </c>
      <c r="I973">
        <v>4</v>
      </c>
      <c r="J973">
        <v>2</v>
      </c>
      <c r="K973" t="s">
        <v>6736</v>
      </c>
      <c r="L973" t="s">
        <v>6737</v>
      </c>
    </row>
    <row r="974" spans="1:12">
      <c r="A974" t="s">
        <v>6738</v>
      </c>
      <c r="B974" t="s">
        <v>1</v>
      </c>
      <c r="C974" t="s">
        <v>2</v>
      </c>
      <c r="E974" t="s">
        <v>3</v>
      </c>
      <c r="F974" t="s">
        <v>6739</v>
      </c>
      <c r="G974">
        <v>9</v>
      </c>
      <c r="H974">
        <v>9</v>
      </c>
      <c r="I974">
        <v>6</v>
      </c>
      <c r="J974">
        <v>3</v>
      </c>
      <c r="K974" t="s">
        <v>6740</v>
      </c>
      <c r="L974" t="s">
        <v>6741</v>
      </c>
    </row>
    <row r="975" spans="1:12">
      <c r="A975" t="s">
        <v>6742</v>
      </c>
      <c r="B975" t="s">
        <v>1</v>
      </c>
      <c r="C975" t="s">
        <v>2</v>
      </c>
      <c r="E975" t="s">
        <v>3</v>
      </c>
      <c r="F975" t="s">
        <v>6743</v>
      </c>
      <c r="G975">
        <v>4</v>
      </c>
      <c r="H975">
        <v>0</v>
      </c>
      <c r="I975">
        <v>0</v>
      </c>
      <c r="J975">
        <v>4</v>
      </c>
      <c r="K975" t="s">
        <v>6744</v>
      </c>
      <c r="L975" t="s">
        <v>11</v>
      </c>
    </row>
    <row r="976" spans="1:12">
      <c r="A976" t="s">
        <v>6745</v>
      </c>
      <c r="B976" t="s">
        <v>1</v>
      </c>
      <c r="C976" t="s">
        <v>2</v>
      </c>
      <c r="E976" t="s">
        <v>3</v>
      </c>
      <c r="F976" t="s">
        <v>6746</v>
      </c>
      <c r="G976">
        <v>12</v>
      </c>
      <c r="H976">
        <v>8</v>
      </c>
      <c r="I976">
        <v>8</v>
      </c>
      <c r="J976">
        <v>4</v>
      </c>
      <c r="K976" t="s">
        <v>6747</v>
      </c>
      <c r="L976" t="s">
        <v>6748</v>
      </c>
    </row>
    <row r="977" spans="1:12">
      <c r="A977" t="s">
        <v>6749</v>
      </c>
      <c r="B977" t="s">
        <v>1</v>
      </c>
      <c r="C977" t="s">
        <v>2</v>
      </c>
      <c r="E977" t="s">
        <v>3</v>
      </c>
      <c r="F977" t="s">
        <v>6750</v>
      </c>
      <c r="G977">
        <v>5</v>
      </c>
      <c r="H977">
        <v>6</v>
      </c>
      <c r="I977">
        <v>4</v>
      </c>
      <c r="J977">
        <v>1</v>
      </c>
      <c r="K977" t="s">
        <v>6751</v>
      </c>
      <c r="L977" t="s">
        <v>6752</v>
      </c>
    </row>
    <row r="978" spans="1:12">
      <c r="A978" t="s">
        <v>6753</v>
      </c>
      <c r="B978" t="s">
        <v>1</v>
      </c>
      <c r="C978" t="s">
        <v>2</v>
      </c>
      <c r="E978" t="s">
        <v>3</v>
      </c>
      <c r="F978" t="s">
        <v>6754</v>
      </c>
      <c r="G978">
        <v>7</v>
      </c>
      <c r="H978">
        <v>2</v>
      </c>
      <c r="I978">
        <v>2</v>
      </c>
      <c r="J978">
        <v>5</v>
      </c>
      <c r="K978" t="s">
        <v>6755</v>
      </c>
      <c r="L978" t="s">
        <v>6005</v>
      </c>
    </row>
    <row r="979" spans="1:12">
      <c r="A979" t="s">
        <v>6756</v>
      </c>
      <c r="B979" t="s">
        <v>1</v>
      </c>
      <c r="C979" t="s">
        <v>2</v>
      </c>
      <c r="E979" t="s">
        <v>3</v>
      </c>
      <c r="F979" t="s">
        <v>6757</v>
      </c>
      <c r="G979">
        <v>4</v>
      </c>
      <c r="H979">
        <v>0</v>
      </c>
      <c r="I979">
        <v>0</v>
      </c>
      <c r="J979">
        <v>4</v>
      </c>
      <c r="K979" t="s">
        <v>6758</v>
      </c>
      <c r="L979" t="s">
        <v>11</v>
      </c>
    </row>
    <row r="980" spans="1:12">
      <c r="A980" t="s">
        <v>6759</v>
      </c>
      <c r="B980" t="s">
        <v>1</v>
      </c>
      <c r="C980" t="s">
        <v>2</v>
      </c>
      <c r="E980" t="s">
        <v>3</v>
      </c>
      <c r="F980" t="s">
        <v>6760</v>
      </c>
      <c r="G980">
        <v>10</v>
      </c>
      <c r="H980">
        <v>12</v>
      </c>
      <c r="I980">
        <v>2</v>
      </c>
      <c r="J980">
        <v>8</v>
      </c>
      <c r="K980" t="s">
        <v>6761</v>
      </c>
      <c r="L980" t="s">
        <v>6762</v>
      </c>
    </row>
    <row r="981" spans="1:12">
      <c r="A981" t="s">
        <v>6763</v>
      </c>
      <c r="B981" t="s">
        <v>1</v>
      </c>
      <c r="C981" t="s">
        <v>2</v>
      </c>
      <c r="E981" t="s">
        <v>3</v>
      </c>
      <c r="F981" t="s">
        <v>6764</v>
      </c>
      <c r="G981">
        <v>7</v>
      </c>
      <c r="H981">
        <v>1</v>
      </c>
      <c r="I981">
        <v>0</v>
      </c>
      <c r="J981">
        <v>7</v>
      </c>
      <c r="K981" t="s">
        <v>6765</v>
      </c>
      <c r="L981" t="s">
        <v>6195</v>
      </c>
    </row>
    <row r="982" spans="1:12">
      <c r="A982" t="s">
        <v>6766</v>
      </c>
      <c r="B982" t="s">
        <v>1</v>
      </c>
      <c r="C982" t="s">
        <v>2</v>
      </c>
      <c r="E982" t="s">
        <v>3</v>
      </c>
      <c r="F982" t="s">
        <v>6767</v>
      </c>
      <c r="G982">
        <v>5</v>
      </c>
      <c r="H982">
        <v>5</v>
      </c>
      <c r="I982">
        <v>2</v>
      </c>
      <c r="J982">
        <v>3</v>
      </c>
      <c r="K982" t="s">
        <v>6768</v>
      </c>
      <c r="L982" t="s">
        <v>6769</v>
      </c>
    </row>
    <row r="983" spans="1:12">
      <c r="A983" t="s">
        <v>6770</v>
      </c>
      <c r="B983" t="s">
        <v>25</v>
      </c>
      <c r="C983" t="s">
        <v>2</v>
      </c>
      <c r="E983" t="s">
        <v>3</v>
      </c>
      <c r="F983" t="s">
        <v>6771</v>
      </c>
      <c r="G983">
        <v>2</v>
      </c>
      <c r="H983">
        <v>0</v>
      </c>
      <c r="I983">
        <v>0</v>
      </c>
      <c r="J983">
        <v>2</v>
      </c>
      <c r="K983" t="s">
        <v>6772</v>
      </c>
      <c r="L983" t="s">
        <v>11</v>
      </c>
    </row>
    <row r="984" spans="1:12">
      <c r="A984" t="s">
        <v>6773</v>
      </c>
      <c r="B984" t="s">
        <v>25</v>
      </c>
      <c r="C984" t="s">
        <v>2</v>
      </c>
      <c r="E984" t="s">
        <v>3</v>
      </c>
      <c r="F984" t="s">
        <v>6774</v>
      </c>
      <c r="G984">
        <v>5</v>
      </c>
      <c r="H984">
        <v>0</v>
      </c>
      <c r="I984">
        <v>0</v>
      </c>
      <c r="J984">
        <v>5</v>
      </c>
      <c r="K984" t="s">
        <v>6775</v>
      </c>
      <c r="L984" t="s">
        <v>11</v>
      </c>
    </row>
    <row r="985" spans="1:12">
      <c r="A985" t="s">
        <v>6776</v>
      </c>
      <c r="B985" t="s">
        <v>1</v>
      </c>
      <c r="C985" t="s">
        <v>2</v>
      </c>
      <c r="E985" t="s">
        <v>3</v>
      </c>
      <c r="F985" t="s">
        <v>6777</v>
      </c>
      <c r="G985">
        <v>10</v>
      </c>
      <c r="H985">
        <v>5</v>
      </c>
      <c r="I985">
        <v>5</v>
      </c>
      <c r="J985">
        <v>5</v>
      </c>
      <c r="K985" t="s">
        <v>6778</v>
      </c>
      <c r="L985" t="s">
        <v>6779</v>
      </c>
    </row>
    <row r="986" spans="1:12">
      <c r="A986" t="s">
        <v>6780</v>
      </c>
      <c r="B986" t="s">
        <v>1</v>
      </c>
      <c r="C986" t="s">
        <v>2</v>
      </c>
      <c r="E986" t="s">
        <v>3</v>
      </c>
      <c r="F986" t="s">
        <v>6781</v>
      </c>
      <c r="G986">
        <v>4</v>
      </c>
      <c r="H986">
        <v>1</v>
      </c>
      <c r="I986">
        <v>1</v>
      </c>
      <c r="J986">
        <v>3</v>
      </c>
      <c r="K986" t="s">
        <v>6782</v>
      </c>
      <c r="L986" t="s">
        <v>6783</v>
      </c>
    </row>
    <row r="987" spans="1:12">
      <c r="A987" t="s">
        <v>6784</v>
      </c>
      <c r="B987" t="s">
        <v>1</v>
      </c>
      <c r="C987" t="s">
        <v>2</v>
      </c>
      <c r="E987" t="s">
        <v>3</v>
      </c>
      <c r="F987" t="s">
        <v>6785</v>
      </c>
      <c r="G987">
        <v>6</v>
      </c>
      <c r="H987">
        <v>2</v>
      </c>
      <c r="I987">
        <v>2</v>
      </c>
      <c r="J987">
        <v>4</v>
      </c>
      <c r="K987" t="s">
        <v>6786</v>
      </c>
      <c r="L987" t="s">
        <v>568</v>
      </c>
    </row>
    <row r="988" spans="1:12">
      <c r="A988" t="s">
        <v>6787</v>
      </c>
      <c r="B988" t="s">
        <v>1</v>
      </c>
      <c r="C988" t="s">
        <v>2</v>
      </c>
      <c r="E988" t="s">
        <v>3</v>
      </c>
      <c r="F988" t="s">
        <v>6788</v>
      </c>
      <c r="G988">
        <v>9</v>
      </c>
      <c r="H988">
        <v>4</v>
      </c>
      <c r="I988">
        <v>4</v>
      </c>
      <c r="J988">
        <v>5</v>
      </c>
      <c r="K988" t="s">
        <v>6789</v>
      </c>
      <c r="L988" t="s">
        <v>6790</v>
      </c>
    </row>
    <row r="989" spans="1:12">
      <c r="A989" t="s">
        <v>6791</v>
      </c>
      <c r="B989" t="s">
        <v>29</v>
      </c>
      <c r="C989" t="s">
        <v>2</v>
      </c>
      <c r="E989" t="s">
        <v>3</v>
      </c>
      <c r="F989" t="s">
        <v>6792</v>
      </c>
      <c r="G989">
        <v>48</v>
      </c>
      <c r="H989">
        <v>43</v>
      </c>
      <c r="I989">
        <v>42</v>
      </c>
      <c r="J989">
        <v>6</v>
      </c>
      <c r="K989" t="s">
        <v>6793</v>
      </c>
      <c r="L989" t="s">
        <v>6794</v>
      </c>
    </row>
    <row r="990" spans="1:12">
      <c r="A990" t="s">
        <v>6795</v>
      </c>
      <c r="B990" t="s">
        <v>29</v>
      </c>
      <c r="C990" t="s">
        <v>2</v>
      </c>
      <c r="E990" t="s">
        <v>3</v>
      </c>
      <c r="F990" t="s">
        <v>6796</v>
      </c>
      <c r="G990">
        <v>4</v>
      </c>
      <c r="H990">
        <v>1</v>
      </c>
      <c r="I990">
        <v>1</v>
      </c>
      <c r="J990">
        <v>3</v>
      </c>
      <c r="K990" t="s">
        <v>6797</v>
      </c>
      <c r="L990" t="s">
        <v>1532</v>
      </c>
    </row>
    <row r="991" spans="1:12">
      <c r="A991" t="s">
        <v>6798</v>
      </c>
      <c r="B991" t="s">
        <v>1</v>
      </c>
      <c r="C991" t="s">
        <v>2</v>
      </c>
      <c r="E991" t="s">
        <v>3</v>
      </c>
      <c r="F991" t="s">
        <v>6799</v>
      </c>
      <c r="G991">
        <v>2</v>
      </c>
      <c r="H991">
        <v>0</v>
      </c>
      <c r="I991">
        <v>0</v>
      </c>
      <c r="J991">
        <v>2</v>
      </c>
      <c r="K991" t="s">
        <v>6800</v>
      </c>
      <c r="L991" t="s">
        <v>11</v>
      </c>
    </row>
    <row r="992" spans="1:12">
      <c r="A992" t="s">
        <v>6801</v>
      </c>
      <c r="B992" t="s">
        <v>29</v>
      </c>
      <c r="C992" t="s">
        <v>2</v>
      </c>
      <c r="E992" t="s">
        <v>3</v>
      </c>
      <c r="F992" t="s">
        <v>6802</v>
      </c>
      <c r="G992">
        <v>2</v>
      </c>
      <c r="H992">
        <v>0</v>
      </c>
      <c r="I992">
        <v>0</v>
      </c>
      <c r="J992">
        <v>2</v>
      </c>
      <c r="K992" t="s">
        <v>6803</v>
      </c>
      <c r="L992" t="s">
        <v>11</v>
      </c>
    </row>
    <row r="993" spans="1:12">
      <c r="A993" t="s">
        <v>6804</v>
      </c>
      <c r="B993" t="s">
        <v>14</v>
      </c>
      <c r="C993" t="s">
        <v>2</v>
      </c>
      <c r="E993" t="s">
        <v>3</v>
      </c>
      <c r="F993" t="s">
        <v>6805</v>
      </c>
      <c r="G993">
        <v>3</v>
      </c>
      <c r="H993">
        <v>1</v>
      </c>
      <c r="I993">
        <v>1</v>
      </c>
      <c r="J993">
        <v>2</v>
      </c>
      <c r="K993" t="s">
        <v>6806</v>
      </c>
      <c r="L993" t="s">
        <v>6807</v>
      </c>
    </row>
    <row r="994" spans="1:12">
      <c r="A994" t="s">
        <v>6808</v>
      </c>
      <c r="B994" t="s">
        <v>29</v>
      </c>
      <c r="C994" t="s">
        <v>2</v>
      </c>
      <c r="E994" t="s">
        <v>3</v>
      </c>
      <c r="F994" t="s">
        <v>6809</v>
      </c>
      <c r="G994">
        <v>2</v>
      </c>
      <c r="H994">
        <v>0</v>
      </c>
      <c r="I994">
        <v>0</v>
      </c>
      <c r="J994">
        <v>2</v>
      </c>
      <c r="K994" t="s">
        <v>6810</v>
      </c>
      <c r="L994" t="s">
        <v>11</v>
      </c>
    </row>
    <row r="995" spans="1:12">
      <c r="A995" t="s">
        <v>6811</v>
      </c>
      <c r="B995" t="s">
        <v>29</v>
      </c>
      <c r="C995" t="s">
        <v>2</v>
      </c>
      <c r="E995" t="s">
        <v>3</v>
      </c>
      <c r="F995" t="s">
        <v>6812</v>
      </c>
      <c r="G995">
        <v>2</v>
      </c>
      <c r="H995">
        <v>1</v>
      </c>
      <c r="I995">
        <v>1</v>
      </c>
      <c r="J995">
        <v>1</v>
      </c>
      <c r="K995" t="s">
        <v>6813</v>
      </c>
      <c r="L995" t="s">
        <v>6814</v>
      </c>
    </row>
    <row r="996" spans="1:12">
      <c r="A996" t="s">
        <v>6815</v>
      </c>
      <c r="B996" t="s">
        <v>14</v>
      </c>
      <c r="C996" t="s">
        <v>2</v>
      </c>
      <c r="E996" t="s">
        <v>3</v>
      </c>
      <c r="F996" t="s">
        <v>6816</v>
      </c>
      <c r="G996">
        <v>9</v>
      </c>
      <c r="H996">
        <v>7</v>
      </c>
      <c r="I996">
        <v>6</v>
      </c>
      <c r="J996">
        <v>3</v>
      </c>
      <c r="K996" t="s">
        <v>6817</v>
      </c>
      <c r="L996" t="s">
        <v>6818</v>
      </c>
    </row>
    <row r="997" spans="1:12">
      <c r="A997" t="s">
        <v>6819</v>
      </c>
      <c r="B997" t="s">
        <v>29</v>
      </c>
      <c r="C997" t="s">
        <v>2</v>
      </c>
      <c r="E997" t="s">
        <v>3</v>
      </c>
      <c r="F997" t="s">
        <v>6820</v>
      </c>
      <c r="G997">
        <v>2</v>
      </c>
      <c r="H997">
        <v>1</v>
      </c>
      <c r="I997">
        <v>1</v>
      </c>
      <c r="J997">
        <v>1</v>
      </c>
      <c r="K997" t="s">
        <v>6821</v>
      </c>
      <c r="L997" t="s">
        <v>6822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6"/>
  <sheetViews>
    <sheetView zoomScaleNormal="100" workbookViewId="0">
      <selection activeCell="R14" sqref="R14"/>
    </sheetView>
  </sheetViews>
  <sheetFormatPr defaultRowHeight="12.75"/>
  <cols>
    <col min="2" max="2" width="8.796875"/>
    <col min="3" max="3" width="7.9296875"/>
    <col min="4" max="4" width="10.06640625"/>
    <col min="5" max="5" width="5.06640625"/>
    <col min="6" max="6" width="19.9296875" customWidth="1"/>
    <col min="7" max="8" width="4.53125"/>
    <col min="9" max="10" width="3.53125"/>
    <col min="11" max="12" width="0" hidden="1"/>
    <col min="13" max="1025" width="11.53125"/>
  </cols>
  <sheetData>
    <row r="1" spans="1:21">
      <c r="A1" t="s">
        <v>6823</v>
      </c>
      <c r="B1" t="s">
        <v>14</v>
      </c>
      <c r="C1" t="s">
        <v>2</v>
      </c>
      <c r="D1" t="s">
        <v>15</v>
      </c>
      <c r="F1" t="s">
        <v>6824</v>
      </c>
      <c r="G1">
        <v>2</v>
      </c>
      <c r="H1">
        <v>2</v>
      </c>
      <c r="I1">
        <v>2</v>
      </c>
      <c r="J1">
        <v>0</v>
      </c>
      <c r="K1" t="s">
        <v>6825</v>
      </c>
      <c r="L1" t="s">
        <v>6825</v>
      </c>
      <c r="N1" s="1"/>
      <c r="O1" s="1"/>
      <c r="P1" s="1" t="s">
        <v>6</v>
      </c>
      <c r="R1" s="1" t="s">
        <v>7</v>
      </c>
    </row>
    <row r="2" spans="1:21">
      <c r="A2" t="s">
        <v>6826</v>
      </c>
      <c r="B2" t="s">
        <v>1</v>
      </c>
      <c r="C2" t="s">
        <v>2</v>
      </c>
      <c r="D2" t="s">
        <v>15</v>
      </c>
      <c r="F2" t="s">
        <v>6827</v>
      </c>
      <c r="G2">
        <v>2</v>
      </c>
      <c r="H2">
        <v>2</v>
      </c>
      <c r="I2">
        <v>2</v>
      </c>
      <c r="J2">
        <v>0</v>
      </c>
      <c r="K2" t="s">
        <v>6828</v>
      </c>
      <c r="L2" t="s">
        <v>6828</v>
      </c>
      <c r="N2" s="1" t="s">
        <v>12</v>
      </c>
      <c r="O2" s="1">
        <f>COUNTA($A$1:$A$2500)</f>
        <v>2456</v>
      </c>
      <c r="P2" s="1">
        <f>COUNTIF($H$1:$H$2500,"&gt;0")</f>
        <v>1640</v>
      </c>
      <c r="Q2" s="2">
        <f>P2/O2</f>
        <v>0.66775244299674263</v>
      </c>
      <c r="R2" s="1">
        <f>COUNTIF($H$1:$H$2500,"=0")</f>
        <v>816</v>
      </c>
      <c r="S2" s="2">
        <f>R2/O2</f>
        <v>0.33224755700325731</v>
      </c>
    </row>
    <row r="3" spans="1:21">
      <c r="A3" t="s">
        <v>6829</v>
      </c>
      <c r="B3" t="s">
        <v>14</v>
      </c>
      <c r="C3" t="s">
        <v>2</v>
      </c>
      <c r="E3" t="s">
        <v>3</v>
      </c>
      <c r="F3" t="s">
        <v>6830</v>
      </c>
      <c r="G3">
        <v>17</v>
      </c>
      <c r="H3">
        <v>10</v>
      </c>
      <c r="I3">
        <v>8</v>
      </c>
      <c r="J3">
        <v>9</v>
      </c>
      <c r="K3" t="s">
        <v>6831</v>
      </c>
      <c r="L3" t="s">
        <v>6089</v>
      </c>
      <c r="N3" s="1" t="s">
        <v>1</v>
      </c>
      <c r="O3" s="1">
        <f>COUNTIF($B$1:$B$2500,N3)</f>
        <v>928</v>
      </c>
      <c r="P3" s="1">
        <f>SUMPRODUCT(-(-($H$1:$H$2500&gt;0)),-(-($B$1:$B$2500=N3)))</f>
        <v>656</v>
      </c>
      <c r="Q3" s="2">
        <f>P3/O3</f>
        <v>0.7068965517241379</v>
      </c>
      <c r="R3" s="1">
        <f>SUMPRODUCT(-(-($H$1:$H$2500=0)),-(-($B$1:$B$2500=N3)))</f>
        <v>272</v>
      </c>
      <c r="S3" s="2">
        <f>R3/O3</f>
        <v>0.29310344827586204</v>
      </c>
    </row>
    <row r="4" spans="1:21">
      <c r="A4" t="s">
        <v>6832</v>
      </c>
      <c r="B4" t="s">
        <v>14</v>
      </c>
      <c r="C4" t="s">
        <v>2</v>
      </c>
      <c r="E4" t="s">
        <v>3</v>
      </c>
      <c r="F4" t="s">
        <v>6833</v>
      </c>
      <c r="G4">
        <v>4</v>
      </c>
      <c r="H4">
        <v>3</v>
      </c>
      <c r="I4">
        <v>1</v>
      </c>
      <c r="J4">
        <v>3</v>
      </c>
      <c r="K4" t="s">
        <v>6834</v>
      </c>
      <c r="L4" t="s">
        <v>6835</v>
      </c>
      <c r="N4" s="1" t="s">
        <v>14</v>
      </c>
      <c r="O4" s="1">
        <f>COUNTIF($B$1:$B$2500,N4)</f>
        <v>1502</v>
      </c>
      <c r="P4" s="1">
        <f>SUMPRODUCT(-(-($H$1:$H$2500&gt;0)),-(-($B$1:$B$2500=N4)))</f>
        <v>980</v>
      </c>
      <c r="Q4" s="2">
        <f>P4/O4</f>
        <v>0.65246338215712385</v>
      </c>
      <c r="R4" s="1">
        <f t="shared" ref="R4:R6" si="0">SUMPRODUCT(-(-($H$1:$H$2500=0)),-(-($B$1:$B$2500=N4)))</f>
        <v>522</v>
      </c>
      <c r="S4" s="2">
        <f>R4/O4</f>
        <v>0.34753661784287615</v>
      </c>
    </row>
    <row r="5" spans="1:21">
      <c r="A5" t="s">
        <v>6836</v>
      </c>
      <c r="B5" t="s">
        <v>14</v>
      </c>
      <c r="C5" t="s">
        <v>2</v>
      </c>
      <c r="E5" t="s">
        <v>3</v>
      </c>
      <c r="F5" t="s">
        <v>6837</v>
      </c>
      <c r="G5">
        <v>1</v>
      </c>
      <c r="H5">
        <v>0</v>
      </c>
      <c r="I5">
        <v>0</v>
      </c>
      <c r="J5">
        <v>1</v>
      </c>
      <c r="K5" t="s">
        <v>6838</v>
      </c>
      <c r="L5" t="s">
        <v>11</v>
      </c>
      <c r="N5" s="1" t="s">
        <v>25</v>
      </c>
      <c r="O5" s="1">
        <f>COUNTIF($B$1:$B$2500,N5)</f>
        <v>26</v>
      </c>
      <c r="P5" s="1">
        <f>SUMPRODUCT(-(-($H$1:$H$2500&gt;0)),-(-($B$1:$B$2500=N5)))</f>
        <v>4</v>
      </c>
      <c r="Q5" s="2">
        <f>P5/O5</f>
        <v>0.15384615384615385</v>
      </c>
      <c r="R5" s="1">
        <f t="shared" si="0"/>
        <v>22</v>
      </c>
      <c r="S5" s="2">
        <f>R5/O5</f>
        <v>0.84615384615384615</v>
      </c>
    </row>
    <row r="6" spans="1:21">
      <c r="A6" t="s">
        <v>6839</v>
      </c>
      <c r="B6" t="s">
        <v>14</v>
      </c>
      <c r="C6" t="s">
        <v>2</v>
      </c>
      <c r="E6" t="s">
        <v>3</v>
      </c>
      <c r="F6" t="s">
        <v>6840</v>
      </c>
      <c r="G6">
        <v>1</v>
      </c>
      <c r="H6">
        <v>0</v>
      </c>
      <c r="I6">
        <v>0</v>
      </c>
      <c r="J6">
        <v>1</v>
      </c>
      <c r="K6" t="s">
        <v>6841</v>
      </c>
      <c r="L6" t="s">
        <v>11</v>
      </c>
      <c r="N6" s="1" t="s">
        <v>29</v>
      </c>
      <c r="O6" s="1">
        <f>COUNTIF($B$1:$B$2500,N6)</f>
        <v>0</v>
      </c>
      <c r="P6" s="1">
        <f>SUMPRODUCT(-(-($H$1:$H$2500&gt;0)),-(-($B$1:$B$2500=N6)))</f>
        <v>0</v>
      </c>
      <c r="Q6" s="2" t="e">
        <f>P6/O6</f>
        <v>#DIV/0!</v>
      </c>
      <c r="R6" s="1">
        <f t="shared" si="0"/>
        <v>0</v>
      </c>
      <c r="S6" s="2" t="e">
        <f>R6/O6</f>
        <v>#DIV/0!</v>
      </c>
    </row>
    <row r="7" spans="1:21">
      <c r="A7" t="s">
        <v>6842</v>
      </c>
      <c r="B7" t="s">
        <v>14</v>
      </c>
      <c r="C7" t="s">
        <v>2</v>
      </c>
      <c r="E7" t="s">
        <v>3</v>
      </c>
      <c r="F7" t="s">
        <v>6843</v>
      </c>
      <c r="G7">
        <v>1</v>
      </c>
      <c r="H7">
        <v>0</v>
      </c>
      <c r="I7">
        <v>0</v>
      </c>
      <c r="J7">
        <v>1</v>
      </c>
      <c r="K7" t="s">
        <v>6844</v>
      </c>
      <c r="L7" t="s">
        <v>11</v>
      </c>
      <c r="N7" s="1"/>
      <c r="O7" s="1"/>
      <c r="P7" s="1"/>
      <c r="Q7" s="2"/>
      <c r="R7" s="1"/>
      <c r="S7" s="2"/>
    </row>
    <row r="8" spans="1:21">
      <c r="A8" t="s">
        <v>6845</v>
      </c>
      <c r="B8" t="s">
        <v>1</v>
      </c>
      <c r="D8" t="s">
        <v>15</v>
      </c>
      <c r="E8" t="s">
        <v>3</v>
      </c>
      <c r="F8" t="s">
        <v>6846</v>
      </c>
      <c r="G8">
        <v>3</v>
      </c>
      <c r="H8">
        <v>2</v>
      </c>
      <c r="I8">
        <v>2</v>
      </c>
      <c r="J8">
        <v>1</v>
      </c>
      <c r="K8" t="s">
        <v>6847</v>
      </c>
      <c r="L8" t="s">
        <v>6848</v>
      </c>
      <c r="N8" s="1" t="s">
        <v>2</v>
      </c>
      <c r="O8" s="1">
        <f>COUNTIF($C$1:$C$2500,N8)</f>
        <v>1636</v>
      </c>
      <c r="P8" s="1">
        <f>SUMPRODUCT(-(-($H$1:$H$2500&gt;0)),-(-($C$1:$C$2500=N8)))</f>
        <v>979</v>
      </c>
      <c r="Q8" s="2">
        <f>P8/O8</f>
        <v>0.59841075794621024</v>
      </c>
      <c r="R8" s="1">
        <f>SUMPRODUCT(-(-($H$1:$H$2500=0)),-(-($C$1:$C$2500=N8)))</f>
        <v>657</v>
      </c>
      <c r="S8" s="2">
        <f>R8/O8</f>
        <v>0.40158924205378971</v>
      </c>
    </row>
    <row r="9" spans="1:21">
      <c r="A9" t="s">
        <v>6849</v>
      </c>
      <c r="B9" t="s">
        <v>14</v>
      </c>
      <c r="D9" t="s">
        <v>15</v>
      </c>
      <c r="E9" t="s">
        <v>3</v>
      </c>
      <c r="F9" t="s">
        <v>6850</v>
      </c>
      <c r="G9">
        <v>7</v>
      </c>
      <c r="H9">
        <v>5</v>
      </c>
      <c r="I9">
        <v>3</v>
      </c>
      <c r="J9">
        <v>4</v>
      </c>
      <c r="K9" t="s">
        <v>6851</v>
      </c>
      <c r="L9" t="s">
        <v>6852</v>
      </c>
      <c r="N9" s="1" t="s">
        <v>15</v>
      </c>
      <c r="O9" s="1">
        <f>COUNTIF($D$1:$D$2500,N9)</f>
        <v>1121</v>
      </c>
      <c r="P9" s="1">
        <f>SUMPRODUCT(-(-($H$1:$H$2500&gt;0)),-(-($D$1:$D$2500=N9)))</f>
        <v>850</v>
      </c>
      <c r="Q9" s="2">
        <f>P9/O9</f>
        <v>0.75825156110615521</v>
      </c>
      <c r="R9" s="1">
        <f>SUMPRODUCT(-(-($H$1:$H$997=0)),-(-($D$1:$D$997=N9)))</f>
        <v>123</v>
      </c>
      <c r="S9" s="2">
        <f>R9/O9</f>
        <v>0.10972346119536129</v>
      </c>
    </row>
    <row r="10" spans="1:21">
      <c r="A10" t="s">
        <v>6853</v>
      </c>
      <c r="B10" t="s">
        <v>14</v>
      </c>
      <c r="D10" t="s">
        <v>15</v>
      </c>
      <c r="E10" t="s">
        <v>3</v>
      </c>
      <c r="F10" t="s">
        <v>6854</v>
      </c>
      <c r="G10">
        <v>1</v>
      </c>
      <c r="H10">
        <v>0</v>
      </c>
      <c r="I10">
        <v>0</v>
      </c>
      <c r="J10">
        <v>1</v>
      </c>
      <c r="K10" t="s">
        <v>2991</v>
      </c>
      <c r="L10" t="s">
        <v>11</v>
      </c>
      <c r="N10" s="1" t="s">
        <v>3</v>
      </c>
      <c r="O10" s="1">
        <f>COUNTIF($E$1:$E$2500,N10)</f>
        <v>2155</v>
      </c>
      <c r="P10" s="1">
        <f>SUMPRODUCT(-(-($H$1:$H$2500&gt;0)),-(-($E$1:$E$2500=N10)))</f>
        <v>1451</v>
      </c>
      <c r="Q10" s="2">
        <f>P10/O10</f>
        <v>0.67331786542923433</v>
      </c>
      <c r="R10" s="1">
        <f>SUMPRODUCT(-(-($H$1:$H$997=0)),-(-($E$1:$E$997=N10)))</f>
        <v>281</v>
      </c>
      <c r="S10" s="2">
        <f>R10/O10</f>
        <v>0.13039443155452435</v>
      </c>
    </row>
    <row r="11" spans="1:21">
      <c r="A11" t="s">
        <v>6855</v>
      </c>
      <c r="B11" t="s">
        <v>14</v>
      </c>
      <c r="D11" t="s">
        <v>15</v>
      </c>
      <c r="E11" t="s">
        <v>3</v>
      </c>
      <c r="F11" t="s">
        <v>6856</v>
      </c>
      <c r="G11">
        <v>2</v>
      </c>
      <c r="H11">
        <v>1</v>
      </c>
      <c r="I11">
        <v>1</v>
      </c>
      <c r="J11">
        <v>1</v>
      </c>
      <c r="K11" t="s">
        <v>2003</v>
      </c>
      <c r="L11" t="s">
        <v>2004</v>
      </c>
      <c r="N11" s="1" t="s">
        <v>45</v>
      </c>
      <c r="O11" s="1">
        <f>SUMPRODUCT(-(-($C$1:$C$2500=N8)),-(-($D$1:$D$2500=N9)),-(-($E$1:$E$2500="")))</f>
        <v>301</v>
      </c>
      <c r="P11" s="1">
        <f>SUMPRODUCT(-(-($H$1:$H$2500&gt;0)),-(-($C$1:$C$2500=N8)),-(-($D$1:$D$2500=N9)))</f>
        <v>189</v>
      </c>
      <c r="Q11" s="2">
        <f>P11/$P$2</f>
        <v>0.1152439024390244</v>
      </c>
      <c r="R11" s="1">
        <f>SUMPRODUCT(-(-($H$1:$H$2500=0)),-(-($C$1:$C$2500=N8)),-(-($D$1:$D$2500=N9)))</f>
        <v>112</v>
      </c>
      <c r="S11" s="2">
        <f>R11/$R$2</f>
        <v>0.13725490196078433</v>
      </c>
      <c r="T11" s="2">
        <f>O11/$O$2</f>
        <v>0.12255700325732899</v>
      </c>
      <c r="U11" s="2">
        <f>P11/O11</f>
        <v>0.62790697674418605</v>
      </c>
    </row>
    <row r="12" spans="1:21">
      <c r="A12" t="s">
        <v>6857</v>
      </c>
      <c r="B12" t="s">
        <v>14</v>
      </c>
      <c r="C12" t="s">
        <v>2</v>
      </c>
      <c r="E12" t="s">
        <v>3</v>
      </c>
      <c r="F12" t="s">
        <v>6858</v>
      </c>
      <c r="G12">
        <v>2</v>
      </c>
      <c r="H12">
        <v>2</v>
      </c>
      <c r="I12">
        <v>0</v>
      </c>
      <c r="J12">
        <v>2</v>
      </c>
      <c r="K12" t="s">
        <v>5306</v>
      </c>
      <c r="L12" t="s">
        <v>6859</v>
      </c>
      <c r="N12" s="1" t="s">
        <v>50</v>
      </c>
      <c r="O12" s="1">
        <f>SUMPRODUCT(-(-($C$1:$C$2500=N8)),-(-($D$1:$D$2500="")),-(-($E$1:$E$2500=N10)))</f>
        <v>1335</v>
      </c>
      <c r="P12" s="1">
        <f>SUMPRODUCT(-(-($H$1:$H$2500&gt;0)),-(-($C$1:$C$2500=N8)),-(-($E$1:$E$2500=N10)))</f>
        <v>790</v>
      </c>
      <c r="Q12" s="2">
        <f>P12/$P$2</f>
        <v>0.48170731707317072</v>
      </c>
      <c r="R12" s="1">
        <f>SUMPRODUCT(-(-($H$1:$H$2500=0)),-(-($C$1:$C$2500=N8)),-(-($E$1:$E$2500=N10)))</f>
        <v>545</v>
      </c>
      <c r="S12" s="2">
        <f>R12/$R$2</f>
        <v>0.66789215686274506</v>
      </c>
      <c r="T12" s="2">
        <f>O12/$O$2</f>
        <v>0.54356677524429964</v>
      </c>
      <c r="U12" s="2">
        <f>P12/O12</f>
        <v>0.59176029962546817</v>
      </c>
    </row>
    <row r="13" spans="1:21">
      <c r="A13" t="s">
        <v>6860</v>
      </c>
      <c r="B13" t="s">
        <v>14</v>
      </c>
      <c r="C13" t="s">
        <v>2</v>
      </c>
      <c r="E13" t="s">
        <v>3</v>
      </c>
      <c r="F13" t="s">
        <v>6861</v>
      </c>
      <c r="G13">
        <v>8</v>
      </c>
      <c r="H13">
        <v>10</v>
      </c>
      <c r="I13">
        <v>5</v>
      </c>
      <c r="J13">
        <v>3</v>
      </c>
      <c r="K13" t="s">
        <v>4239</v>
      </c>
      <c r="L13" t="s">
        <v>4240</v>
      </c>
      <c r="N13" s="1" t="s">
        <v>54</v>
      </c>
      <c r="O13" s="1">
        <f>SUMPRODUCT(-(-($C$1:$C$2500="")),-(-($D$1:$D$2500=N9)),-(-($E$1:$E$2500=N10)))</f>
        <v>820</v>
      </c>
      <c r="P13" s="1">
        <f>SUMPRODUCT(-(-($H$1:$H$2500&gt;0)),-(-($D$1:$D$2500=N9)),-(-($E$1:$E$2500=N10)))</f>
        <v>661</v>
      </c>
      <c r="Q13" s="2">
        <f>P13/$P$2</f>
        <v>0.4030487804878049</v>
      </c>
      <c r="R13" s="1">
        <f>SUMPRODUCT(-(-($H$1:$H$2500=0)),-(-($D$1:$D$2500=N9)),-(-($E$1:$E$2500=N10)))</f>
        <v>159</v>
      </c>
      <c r="S13" s="2">
        <f>R13/$R$2</f>
        <v>0.19485294117647059</v>
      </c>
      <c r="T13" s="2">
        <f>O13/$O$2</f>
        <v>0.33387622149837132</v>
      </c>
      <c r="U13" s="2">
        <f>P13/O13</f>
        <v>0.80609756097560981</v>
      </c>
    </row>
    <row r="14" spans="1:21">
      <c r="A14" t="s">
        <v>6862</v>
      </c>
      <c r="B14" t="s">
        <v>1</v>
      </c>
      <c r="C14" t="s">
        <v>2</v>
      </c>
      <c r="D14" t="s">
        <v>15</v>
      </c>
      <c r="F14" t="s">
        <v>6863</v>
      </c>
      <c r="G14">
        <v>4</v>
      </c>
      <c r="H14">
        <v>8</v>
      </c>
      <c r="I14">
        <v>4</v>
      </c>
      <c r="J14">
        <v>0</v>
      </c>
      <c r="K14" t="s">
        <v>4948</v>
      </c>
      <c r="L14" t="s">
        <v>6864</v>
      </c>
    </row>
    <row r="15" spans="1:21">
      <c r="A15" t="s">
        <v>6865</v>
      </c>
      <c r="B15" t="s">
        <v>14</v>
      </c>
      <c r="C15" t="s">
        <v>2</v>
      </c>
      <c r="E15" t="s">
        <v>3</v>
      </c>
      <c r="F15" t="s">
        <v>6866</v>
      </c>
      <c r="G15">
        <v>2</v>
      </c>
      <c r="H15">
        <v>4</v>
      </c>
      <c r="I15">
        <v>2</v>
      </c>
      <c r="J15">
        <v>0</v>
      </c>
      <c r="K15" t="s">
        <v>6867</v>
      </c>
      <c r="L15" t="s">
        <v>6868</v>
      </c>
    </row>
    <row r="16" spans="1:21">
      <c r="A16" t="s">
        <v>6869</v>
      </c>
      <c r="B16" t="s">
        <v>14</v>
      </c>
      <c r="C16" t="s">
        <v>2</v>
      </c>
      <c r="E16" t="s">
        <v>3</v>
      </c>
      <c r="F16" t="s">
        <v>6870</v>
      </c>
      <c r="G16">
        <v>2</v>
      </c>
      <c r="H16">
        <v>1</v>
      </c>
      <c r="I16">
        <v>1</v>
      </c>
      <c r="J16">
        <v>1</v>
      </c>
      <c r="K16" t="s">
        <v>6871</v>
      </c>
      <c r="L16" t="s">
        <v>1306</v>
      </c>
    </row>
    <row r="17" spans="1:12">
      <c r="A17" t="s">
        <v>6872</v>
      </c>
      <c r="B17" t="s">
        <v>14</v>
      </c>
      <c r="C17" t="s">
        <v>2</v>
      </c>
      <c r="E17" t="s">
        <v>3</v>
      </c>
      <c r="F17" t="s">
        <v>6873</v>
      </c>
      <c r="G17">
        <v>2</v>
      </c>
      <c r="H17">
        <v>0</v>
      </c>
      <c r="I17">
        <v>0</v>
      </c>
      <c r="J17">
        <v>2</v>
      </c>
      <c r="K17" t="s">
        <v>5100</v>
      </c>
      <c r="L17" t="s">
        <v>11</v>
      </c>
    </row>
    <row r="18" spans="1:12">
      <c r="A18" t="s">
        <v>6874</v>
      </c>
      <c r="B18" t="s">
        <v>14</v>
      </c>
      <c r="D18" t="s">
        <v>15</v>
      </c>
      <c r="E18" t="s">
        <v>3</v>
      </c>
      <c r="F18" t="s">
        <v>6875</v>
      </c>
      <c r="G18">
        <v>5</v>
      </c>
      <c r="H18">
        <v>5</v>
      </c>
      <c r="I18">
        <v>3</v>
      </c>
      <c r="J18">
        <v>2</v>
      </c>
      <c r="K18" t="s">
        <v>4099</v>
      </c>
      <c r="L18" t="s">
        <v>6876</v>
      </c>
    </row>
    <row r="19" spans="1:12">
      <c r="A19" t="s">
        <v>6877</v>
      </c>
      <c r="B19" t="s">
        <v>14</v>
      </c>
      <c r="D19" t="s">
        <v>15</v>
      </c>
      <c r="E19" t="s">
        <v>3</v>
      </c>
      <c r="F19" t="s">
        <v>6878</v>
      </c>
      <c r="G19">
        <v>9</v>
      </c>
      <c r="H19">
        <v>3</v>
      </c>
      <c r="I19">
        <v>3</v>
      </c>
      <c r="J19">
        <v>6</v>
      </c>
      <c r="K19" t="s">
        <v>6879</v>
      </c>
      <c r="L19" t="s">
        <v>6880</v>
      </c>
    </row>
    <row r="20" spans="1:12">
      <c r="A20" t="s">
        <v>6881</v>
      </c>
      <c r="B20" t="s">
        <v>1</v>
      </c>
      <c r="D20" t="s">
        <v>15</v>
      </c>
      <c r="E20" t="s">
        <v>3</v>
      </c>
      <c r="F20" t="s">
        <v>6882</v>
      </c>
      <c r="G20">
        <v>6</v>
      </c>
      <c r="H20">
        <v>6</v>
      </c>
      <c r="I20">
        <v>4</v>
      </c>
      <c r="J20">
        <v>2</v>
      </c>
      <c r="K20" t="s">
        <v>5760</v>
      </c>
      <c r="L20" t="s">
        <v>6883</v>
      </c>
    </row>
    <row r="21" spans="1:12">
      <c r="A21" t="s">
        <v>6884</v>
      </c>
      <c r="B21" t="s">
        <v>14</v>
      </c>
      <c r="D21" t="s">
        <v>15</v>
      </c>
      <c r="E21" t="s">
        <v>3</v>
      </c>
      <c r="F21" t="s">
        <v>6885</v>
      </c>
      <c r="G21">
        <v>3</v>
      </c>
      <c r="H21">
        <v>4</v>
      </c>
      <c r="I21">
        <v>2</v>
      </c>
      <c r="J21">
        <v>1</v>
      </c>
      <c r="K21" t="s">
        <v>753</v>
      </c>
      <c r="L21" t="s">
        <v>6886</v>
      </c>
    </row>
    <row r="22" spans="1:12">
      <c r="A22" t="s">
        <v>6887</v>
      </c>
      <c r="B22" t="s">
        <v>14</v>
      </c>
      <c r="D22" t="s">
        <v>15</v>
      </c>
      <c r="E22" t="s">
        <v>3</v>
      </c>
      <c r="F22" t="s">
        <v>6888</v>
      </c>
      <c r="G22">
        <v>1</v>
      </c>
      <c r="H22">
        <v>0</v>
      </c>
      <c r="I22">
        <v>0</v>
      </c>
      <c r="J22">
        <v>1</v>
      </c>
      <c r="K22" t="s">
        <v>6889</v>
      </c>
      <c r="L22" t="s">
        <v>11</v>
      </c>
    </row>
    <row r="23" spans="1:12">
      <c r="A23" t="s">
        <v>6890</v>
      </c>
      <c r="B23" t="s">
        <v>14</v>
      </c>
      <c r="D23" t="s">
        <v>15</v>
      </c>
      <c r="E23" t="s">
        <v>3</v>
      </c>
      <c r="F23" t="s">
        <v>6891</v>
      </c>
      <c r="G23">
        <v>4</v>
      </c>
      <c r="H23">
        <v>1</v>
      </c>
      <c r="I23">
        <v>1</v>
      </c>
      <c r="J23">
        <v>3</v>
      </c>
      <c r="K23" t="s">
        <v>4739</v>
      </c>
      <c r="L23" t="s">
        <v>1093</v>
      </c>
    </row>
    <row r="24" spans="1:12">
      <c r="A24" t="s">
        <v>6892</v>
      </c>
      <c r="B24" t="s">
        <v>1</v>
      </c>
      <c r="D24" t="s">
        <v>15</v>
      </c>
      <c r="E24" t="s">
        <v>3</v>
      </c>
      <c r="F24" t="s">
        <v>6893</v>
      </c>
      <c r="G24">
        <v>1</v>
      </c>
      <c r="H24">
        <v>1</v>
      </c>
      <c r="I24">
        <v>1</v>
      </c>
      <c r="J24">
        <v>0</v>
      </c>
      <c r="K24" t="s">
        <v>6894</v>
      </c>
      <c r="L24" t="s">
        <v>6894</v>
      </c>
    </row>
    <row r="25" spans="1:12">
      <c r="A25" t="s">
        <v>6895</v>
      </c>
      <c r="B25" t="s">
        <v>14</v>
      </c>
      <c r="D25" t="s">
        <v>15</v>
      </c>
      <c r="E25" t="s">
        <v>3</v>
      </c>
      <c r="F25" t="s">
        <v>6896</v>
      </c>
      <c r="G25">
        <v>2</v>
      </c>
      <c r="H25">
        <v>0</v>
      </c>
      <c r="I25">
        <v>0</v>
      </c>
      <c r="J25">
        <v>2</v>
      </c>
      <c r="K25" t="s">
        <v>6897</v>
      </c>
      <c r="L25" t="s">
        <v>11</v>
      </c>
    </row>
    <row r="26" spans="1:12">
      <c r="A26" t="s">
        <v>6898</v>
      </c>
      <c r="B26" t="s">
        <v>1</v>
      </c>
      <c r="C26" t="s">
        <v>2</v>
      </c>
      <c r="D26" t="s">
        <v>15</v>
      </c>
      <c r="F26" t="s">
        <v>6899</v>
      </c>
      <c r="G26">
        <v>1</v>
      </c>
      <c r="H26">
        <v>0</v>
      </c>
      <c r="I26">
        <v>0</v>
      </c>
      <c r="J26">
        <v>1</v>
      </c>
      <c r="K26" t="s">
        <v>725</v>
      </c>
      <c r="L26" t="s">
        <v>11</v>
      </c>
    </row>
    <row r="27" spans="1:12">
      <c r="A27" t="s">
        <v>6900</v>
      </c>
      <c r="B27" t="s">
        <v>14</v>
      </c>
      <c r="C27" t="s">
        <v>2</v>
      </c>
      <c r="D27" t="s">
        <v>15</v>
      </c>
      <c r="F27" t="s">
        <v>6901</v>
      </c>
      <c r="G27">
        <v>1</v>
      </c>
      <c r="H27">
        <v>1</v>
      </c>
      <c r="I27">
        <v>1</v>
      </c>
      <c r="J27">
        <v>0</v>
      </c>
      <c r="K27" t="s">
        <v>4728</v>
      </c>
      <c r="L27" t="s">
        <v>4728</v>
      </c>
    </row>
    <row r="28" spans="1:12">
      <c r="A28" t="s">
        <v>6902</v>
      </c>
      <c r="B28" t="s">
        <v>14</v>
      </c>
      <c r="C28" t="s">
        <v>2</v>
      </c>
      <c r="E28" t="s">
        <v>3</v>
      </c>
      <c r="F28" t="s">
        <v>6903</v>
      </c>
      <c r="G28">
        <v>3</v>
      </c>
      <c r="H28">
        <v>2</v>
      </c>
      <c r="I28">
        <v>2</v>
      </c>
      <c r="J28">
        <v>1</v>
      </c>
      <c r="K28" t="s">
        <v>6220</v>
      </c>
      <c r="L28" t="s">
        <v>6221</v>
      </c>
    </row>
    <row r="29" spans="1:12">
      <c r="A29" t="s">
        <v>6904</v>
      </c>
      <c r="B29" t="s">
        <v>1</v>
      </c>
      <c r="C29" t="s">
        <v>2</v>
      </c>
      <c r="D29" t="s">
        <v>15</v>
      </c>
      <c r="F29" t="s">
        <v>6905</v>
      </c>
      <c r="G29">
        <v>2</v>
      </c>
      <c r="H29">
        <v>1</v>
      </c>
      <c r="I29">
        <v>1</v>
      </c>
      <c r="J29">
        <v>1</v>
      </c>
      <c r="K29" t="s">
        <v>2564</v>
      </c>
      <c r="L29" t="s">
        <v>6906</v>
      </c>
    </row>
    <row r="30" spans="1:12">
      <c r="A30" t="s">
        <v>6907</v>
      </c>
      <c r="B30" t="s">
        <v>1</v>
      </c>
      <c r="C30" t="s">
        <v>2</v>
      </c>
      <c r="D30" t="s">
        <v>15</v>
      </c>
      <c r="F30" t="s">
        <v>6908</v>
      </c>
      <c r="G30">
        <v>1</v>
      </c>
      <c r="H30">
        <v>1</v>
      </c>
      <c r="I30">
        <v>1</v>
      </c>
      <c r="J30">
        <v>0</v>
      </c>
      <c r="K30" t="s">
        <v>1010</v>
      </c>
      <c r="L30" t="s">
        <v>1010</v>
      </c>
    </row>
    <row r="31" spans="1:12">
      <c r="A31" t="s">
        <v>6909</v>
      </c>
      <c r="B31" t="s">
        <v>14</v>
      </c>
      <c r="C31" t="s">
        <v>2</v>
      </c>
      <c r="E31" t="s">
        <v>3</v>
      </c>
      <c r="F31" t="s">
        <v>6910</v>
      </c>
      <c r="G31">
        <v>2</v>
      </c>
      <c r="H31">
        <v>0</v>
      </c>
      <c r="I31">
        <v>0</v>
      </c>
      <c r="J31">
        <v>2</v>
      </c>
      <c r="K31" t="s">
        <v>412</v>
      </c>
      <c r="L31" t="s">
        <v>11</v>
      </c>
    </row>
    <row r="32" spans="1:12">
      <c r="A32" t="s">
        <v>6911</v>
      </c>
      <c r="B32" t="s">
        <v>14</v>
      </c>
      <c r="C32" t="s">
        <v>2</v>
      </c>
      <c r="E32" t="s">
        <v>3</v>
      </c>
      <c r="F32" t="s">
        <v>6912</v>
      </c>
      <c r="G32">
        <v>1</v>
      </c>
      <c r="H32">
        <v>0</v>
      </c>
      <c r="I32">
        <v>0</v>
      </c>
      <c r="J32">
        <v>1</v>
      </c>
      <c r="K32" t="s">
        <v>6913</v>
      </c>
      <c r="L32" t="s">
        <v>11</v>
      </c>
    </row>
    <row r="33" spans="1:12">
      <c r="A33" t="s">
        <v>6914</v>
      </c>
      <c r="B33" t="s">
        <v>14</v>
      </c>
      <c r="C33" t="s">
        <v>2</v>
      </c>
      <c r="E33" t="s">
        <v>3</v>
      </c>
      <c r="F33" t="s">
        <v>6915</v>
      </c>
      <c r="G33">
        <v>1</v>
      </c>
      <c r="H33">
        <v>0</v>
      </c>
      <c r="I33">
        <v>0</v>
      </c>
      <c r="J33">
        <v>1</v>
      </c>
      <c r="K33" t="s">
        <v>2728</v>
      </c>
      <c r="L33" t="s">
        <v>11</v>
      </c>
    </row>
    <row r="34" spans="1:12">
      <c r="A34" t="s">
        <v>6916</v>
      </c>
      <c r="B34" t="s">
        <v>14</v>
      </c>
      <c r="D34" t="s">
        <v>15</v>
      </c>
      <c r="E34" t="s">
        <v>3</v>
      </c>
      <c r="F34" t="s">
        <v>6917</v>
      </c>
      <c r="G34">
        <v>4</v>
      </c>
      <c r="H34">
        <v>20</v>
      </c>
      <c r="I34">
        <v>4</v>
      </c>
      <c r="J34">
        <v>0</v>
      </c>
      <c r="K34" t="s">
        <v>6918</v>
      </c>
      <c r="L34" t="s">
        <v>6919</v>
      </c>
    </row>
    <row r="35" spans="1:12">
      <c r="A35" t="s">
        <v>6920</v>
      </c>
      <c r="B35" t="s">
        <v>14</v>
      </c>
      <c r="D35" t="s">
        <v>15</v>
      </c>
      <c r="E35" t="s">
        <v>3</v>
      </c>
      <c r="F35" t="s">
        <v>6921</v>
      </c>
      <c r="G35">
        <v>1</v>
      </c>
      <c r="H35">
        <v>1</v>
      </c>
      <c r="I35">
        <v>1</v>
      </c>
      <c r="J35">
        <v>0</v>
      </c>
      <c r="K35" t="s">
        <v>828</v>
      </c>
      <c r="L35" t="s">
        <v>828</v>
      </c>
    </row>
    <row r="36" spans="1:12">
      <c r="A36" t="s">
        <v>6922</v>
      </c>
      <c r="B36" t="s">
        <v>1</v>
      </c>
      <c r="C36" t="s">
        <v>2</v>
      </c>
      <c r="D36" t="s">
        <v>15</v>
      </c>
      <c r="F36" t="s">
        <v>6923</v>
      </c>
      <c r="G36">
        <v>4</v>
      </c>
      <c r="H36">
        <v>3</v>
      </c>
      <c r="I36">
        <v>3</v>
      </c>
      <c r="J36">
        <v>1</v>
      </c>
      <c r="K36" t="s">
        <v>6416</v>
      </c>
      <c r="L36" t="s">
        <v>3187</v>
      </c>
    </row>
    <row r="37" spans="1:12">
      <c r="A37" t="s">
        <v>6924</v>
      </c>
      <c r="B37" t="s">
        <v>14</v>
      </c>
      <c r="D37" t="s">
        <v>15</v>
      </c>
      <c r="E37" t="s">
        <v>3</v>
      </c>
      <c r="F37" t="s">
        <v>6925</v>
      </c>
      <c r="G37">
        <v>3</v>
      </c>
      <c r="H37">
        <v>3</v>
      </c>
      <c r="I37">
        <v>2</v>
      </c>
      <c r="J37">
        <v>1</v>
      </c>
      <c r="K37" t="s">
        <v>6401</v>
      </c>
      <c r="L37" t="s">
        <v>6926</v>
      </c>
    </row>
    <row r="38" spans="1:12">
      <c r="A38" t="s">
        <v>6927</v>
      </c>
      <c r="B38" t="s">
        <v>1</v>
      </c>
      <c r="C38" t="s">
        <v>2</v>
      </c>
      <c r="E38" t="s">
        <v>3</v>
      </c>
      <c r="F38" t="s">
        <v>6928</v>
      </c>
      <c r="G38">
        <v>3</v>
      </c>
      <c r="H38">
        <v>2</v>
      </c>
      <c r="I38">
        <v>2</v>
      </c>
      <c r="J38">
        <v>1</v>
      </c>
      <c r="K38" t="s">
        <v>5550</v>
      </c>
      <c r="L38" t="s">
        <v>5551</v>
      </c>
    </row>
    <row r="39" spans="1:12">
      <c r="A39" t="s">
        <v>6929</v>
      </c>
      <c r="B39" t="s">
        <v>1</v>
      </c>
      <c r="D39" t="s">
        <v>15</v>
      </c>
      <c r="E39" t="s">
        <v>3</v>
      </c>
      <c r="F39" t="s">
        <v>6930</v>
      </c>
      <c r="G39">
        <v>2</v>
      </c>
      <c r="H39">
        <v>1</v>
      </c>
      <c r="I39">
        <v>1</v>
      </c>
      <c r="J39">
        <v>1</v>
      </c>
      <c r="K39" t="s">
        <v>6931</v>
      </c>
      <c r="L39" t="s">
        <v>6932</v>
      </c>
    </row>
    <row r="40" spans="1:12">
      <c r="A40" t="s">
        <v>6933</v>
      </c>
      <c r="B40" t="s">
        <v>1</v>
      </c>
      <c r="D40" t="s">
        <v>15</v>
      </c>
      <c r="E40" t="s">
        <v>3</v>
      </c>
      <c r="F40" t="s">
        <v>6934</v>
      </c>
      <c r="G40">
        <v>2</v>
      </c>
      <c r="H40">
        <v>1</v>
      </c>
      <c r="I40">
        <v>1</v>
      </c>
      <c r="J40">
        <v>1</v>
      </c>
      <c r="K40" t="s">
        <v>6935</v>
      </c>
      <c r="L40" t="s">
        <v>6936</v>
      </c>
    </row>
    <row r="41" spans="1:12">
      <c r="A41" t="s">
        <v>6937</v>
      </c>
      <c r="B41" t="s">
        <v>1</v>
      </c>
      <c r="C41" t="s">
        <v>2</v>
      </c>
      <c r="E41" t="s">
        <v>3</v>
      </c>
      <c r="F41" t="s">
        <v>6938</v>
      </c>
      <c r="G41">
        <v>3</v>
      </c>
      <c r="H41">
        <v>2</v>
      </c>
      <c r="I41">
        <v>2</v>
      </c>
      <c r="J41">
        <v>1</v>
      </c>
      <c r="K41" t="s">
        <v>6939</v>
      </c>
      <c r="L41" t="s">
        <v>6940</v>
      </c>
    </row>
    <row r="42" spans="1:12">
      <c r="A42" t="s">
        <v>6941</v>
      </c>
      <c r="B42" t="s">
        <v>14</v>
      </c>
      <c r="C42" t="s">
        <v>2</v>
      </c>
      <c r="D42" t="s">
        <v>15</v>
      </c>
      <c r="F42" t="s">
        <v>6942</v>
      </c>
      <c r="G42">
        <v>1</v>
      </c>
      <c r="H42">
        <v>0</v>
      </c>
      <c r="I42">
        <v>0</v>
      </c>
      <c r="J42">
        <v>1</v>
      </c>
      <c r="K42" t="s">
        <v>6943</v>
      </c>
      <c r="L42" t="s">
        <v>11</v>
      </c>
    </row>
    <row r="43" spans="1:12">
      <c r="A43" t="s">
        <v>6944</v>
      </c>
      <c r="B43" t="s">
        <v>14</v>
      </c>
      <c r="C43" t="s">
        <v>2</v>
      </c>
      <c r="E43" t="s">
        <v>3</v>
      </c>
      <c r="F43" t="s">
        <v>6945</v>
      </c>
      <c r="G43">
        <v>4</v>
      </c>
      <c r="H43">
        <v>0</v>
      </c>
      <c r="I43">
        <v>0</v>
      </c>
      <c r="J43">
        <v>4</v>
      </c>
      <c r="K43" t="s">
        <v>6165</v>
      </c>
      <c r="L43" t="s">
        <v>11</v>
      </c>
    </row>
    <row r="44" spans="1:12">
      <c r="A44" t="s">
        <v>6946</v>
      </c>
      <c r="B44" t="s">
        <v>25</v>
      </c>
      <c r="D44" t="s">
        <v>15</v>
      </c>
      <c r="E44" t="s">
        <v>3</v>
      </c>
      <c r="F44" t="s">
        <v>6947</v>
      </c>
      <c r="G44">
        <v>3</v>
      </c>
      <c r="H44">
        <v>0</v>
      </c>
      <c r="I44">
        <v>0</v>
      </c>
      <c r="J44">
        <v>3</v>
      </c>
      <c r="K44" t="s">
        <v>6948</v>
      </c>
      <c r="L44" t="s">
        <v>11</v>
      </c>
    </row>
    <row r="45" spans="1:12">
      <c r="A45" t="s">
        <v>6949</v>
      </c>
      <c r="B45" t="s">
        <v>1</v>
      </c>
      <c r="C45" t="s">
        <v>2</v>
      </c>
      <c r="D45" t="s">
        <v>15</v>
      </c>
      <c r="F45" t="s">
        <v>6950</v>
      </c>
      <c r="G45">
        <v>1</v>
      </c>
      <c r="H45">
        <v>0</v>
      </c>
      <c r="I45">
        <v>0</v>
      </c>
      <c r="J45">
        <v>1</v>
      </c>
      <c r="K45" t="s">
        <v>6951</v>
      </c>
      <c r="L45" t="s">
        <v>11</v>
      </c>
    </row>
    <row r="46" spans="1:12">
      <c r="A46" t="s">
        <v>6952</v>
      </c>
      <c r="B46" t="s">
        <v>14</v>
      </c>
      <c r="C46" t="s">
        <v>2</v>
      </c>
      <c r="E46" t="s">
        <v>3</v>
      </c>
      <c r="F46" t="s">
        <v>6953</v>
      </c>
      <c r="G46">
        <v>9</v>
      </c>
      <c r="H46">
        <v>8</v>
      </c>
      <c r="I46">
        <v>3</v>
      </c>
      <c r="J46">
        <v>6</v>
      </c>
      <c r="K46" t="s">
        <v>6954</v>
      </c>
      <c r="L46" t="s">
        <v>6309</v>
      </c>
    </row>
    <row r="47" spans="1:12">
      <c r="A47" t="s">
        <v>6955</v>
      </c>
      <c r="B47" t="s">
        <v>14</v>
      </c>
      <c r="C47" t="s">
        <v>2</v>
      </c>
      <c r="E47" t="s">
        <v>3</v>
      </c>
      <c r="F47" t="s">
        <v>6956</v>
      </c>
      <c r="G47">
        <v>4</v>
      </c>
      <c r="H47">
        <v>1</v>
      </c>
      <c r="I47">
        <v>1</v>
      </c>
      <c r="J47">
        <v>3</v>
      </c>
      <c r="K47" t="s">
        <v>6957</v>
      </c>
      <c r="L47" t="s">
        <v>6958</v>
      </c>
    </row>
    <row r="48" spans="1:12">
      <c r="A48" t="s">
        <v>6959</v>
      </c>
      <c r="B48" t="s">
        <v>14</v>
      </c>
      <c r="C48" t="s">
        <v>2</v>
      </c>
      <c r="E48" t="s">
        <v>3</v>
      </c>
      <c r="F48" t="s">
        <v>6960</v>
      </c>
      <c r="G48">
        <v>2</v>
      </c>
      <c r="H48">
        <v>0</v>
      </c>
      <c r="I48">
        <v>0</v>
      </c>
      <c r="J48">
        <v>2</v>
      </c>
      <c r="K48" t="s">
        <v>6961</v>
      </c>
      <c r="L48" t="s">
        <v>11</v>
      </c>
    </row>
    <row r="49" spans="1:12">
      <c r="A49" t="s">
        <v>6962</v>
      </c>
      <c r="B49" t="s">
        <v>1</v>
      </c>
      <c r="D49" t="s">
        <v>15</v>
      </c>
      <c r="E49" t="s">
        <v>3</v>
      </c>
      <c r="F49" t="s">
        <v>6963</v>
      </c>
      <c r="G49">
        <v>2</v>
      </c>
      <c r="H49">
        <v>1</v>
      </c>
      <c r="I49">
        <v>1</v>
      </c>
      <c r="J49">
        <v>1</v>
      </c>
      <c r="K49" t="s">
        <v>6964</v>
      </c>
      <c r="L49" t="s">
        <v>6965</v>
      </c>
    </row>
    <row r="50" spans="1:12">
      <c r="A50" t="s">
        <v>6966</v>
      </c>
      <c r="B50" t="s">
        <v>14</v>
      </c>
      <c r="D50" t="s">
        <v>15</v>
      </c>
      <c r="E50" t="s">
        <v>3</v>
      </c>
      <c r="F50" t="s">
        <v>6967</v>
      </c>
      <c r="G50">
        <v>4</v>
      </c>
      <c r="H50">
        <v>3</v>
      </c>
      <c r="I50">
        <v>3</v>
      </c>
      <c r="J50">
        <v>1</v>
      </c>
      <c r="K50" t="s">
        <v>6272</v>
      </c>
      <c r="L50" t="s">
        <v>6968</v>
      </c>
    </row>
    <row r="51" spans="1:12">
      <c r="A51" t="s">
        <v>6969</v>
      </c>
      <c r="B51" t="s">
        <v>14</v>
      </c>
      <c r="D51" t="s">
        <v>15</v>
      </c>
      <c r="E51" t="s">
        <v>3</v>
      </c>
      <c r="F51" t="s">
        <v>6970</v>
      </c>
      <c r="G51">
        <v>5</v>
      </c>
      <c r="H51">
        <v>1</v>
      </c>
      <c r="I51">
        <v>1</v>
      </c>
      <c r="J51">
        <v>4</v>
      </c>
      <c r="K51" t="s">
        <v>6971</v>
      </c>
      <c r="L51" t="s">
        <v>6972</v>
      </c>
    </row>
    <row r="52" spans="1:12">
      <c r="A52" t="s">
        <v>6973</v>
      </c>
      <c r="B52" t="s">
        <v>1</v>
      </c>
      <c r="D52" t="s">
        <v>15</v>
      </c>
      <c r="E52" t="s">
        <v>3</v>
      </c>
      <c r="F52" t="s">
        <v>6974</v>
      </c>
      <c r="G52">
        <v>2</v>
      </c>
      <c r="H52">
        <v>2</v>
      </c>
      <c r="I52">
        <v>2</v>
      </c>
      <c r="J52">
        <v>0</v>
      </c>
      <c r="K52" t="s">
        <v>6975</v>
      </c>
      <c r="L52" t="s">
        <v>6975</v>
      </c>
    </row>
    <row r="53" spans="1:12">
      <c r="A53" t="s">
        <v>6976</v>
      </c>
      <c r="B53" t="s">
        <v>14</v>
      </c>
      <c r="C53" t="s">
        <v>2</v>
      </c>
      <c r="E53" t="s">
        <v>3</v>
      </c>
      <c r="F53" t="s">
        <v>6977</v>
      </c>
      <c r="G53">
        <v>1</v>
      </c>
      <c r="H53">
        <v>1</v>
      </c>
      <c r="I53">
        <v>1</v>
      </c>
      <c r="J53">
        <v>0</v>
      </c>
      <c r="K53" t="s">
        <v>189</v>
      </c>
      <c r="L53" t="s">
        <v>189</v>
      </c>
    </row>
    <row r="54" spans="1:12">
      <c r="A54" t="s">
        <v>6978</v>
      </c>
      <c r="B54" t="s">
        <v>14</v>
      </c>
      <c r="C54" t="s">
        <v>2</v>
      </c>
      <c r="E54" t="s">
        <v>3</v>
      </c>
      <c r="F54" t="s">
        <v>6979</v>
      </c>
      <c r="G54">
        <v>1</v>
      </c>
      <c r="H54">
        <v>0</v>
      </c>
      <c r="I54">
        <v>0</v>
      </c>
      <c r="J54">
        <v>1</v>
      </c>
      <c r="K54" t="s">
        <v>6243</v>
      </c>
      <c r="L54" t="s">
        <v>11</v>
      </c>
    </row>
    <row r="55" spans="1:12">
      <c r="A55" t="s">
        <v>6980</v>
      </c>
      <c r="B55" t="s">
        <v>1</v>
      </c>
      <c r="C55" t="s">
        <v>2</v>
      </c>
      <c r="E55" t="s">
        <v>3</v>
      </c>
      <c r="F55" t="s">
        <v>6981</v>
      </c>
      <c r="G55">
        <v>2</v>
      </c>
      <c r="H55">
        <v>2</v>
      </c>
      <c r="I55">
        <v>1</v>
      </c>
      <c r="J55">
        <v>1</v>
      </c>
      <c r="K55" t="s">
        <v>5742</v>
      </c>
      <c r="L55" t="s">
        <v>5743</v>
      </c>
    </row>
    <row r="56" spans="1:12">
      <c r="A56" t="s">
        <v>6982</v>
      </c>
      <c r="B56" t="s">
        <v>1</v>
      </c>
      <c r="C56" t="s">
        <v>2</v>
      </c>
      <c r="E56" t="s">
        <v>3</v>
      </c>
      <c r="F56" t="s">
        <v>6983</v>
      </c>
      <c r="G56">
        <v>1</v>
      </c>
      <c r="H56">
        <v>1</v>
      </c>
      <c r="I56">
        <v>1</v>
      </c>
      <c r="J56">
        <v>0</v>
      </c>
      <c r="K56" t="s">
        <v>1467</v>
      </c>
      <c r="L56" t="s">
        <v>1467</v>
      </c>
    </row>
    <row r="57" spans="1:12">
      <c r="A57" t="s">
        <v>6984</v>
      </c>
      <c r="B57" t="s">
        <v>1</v>
      </c>
      <c r="C57" t="s">
        <v>2</v>
      </c>
      <c r="E57" t="s">
        <v>3</v>
      </c>
      <c r="F57" t="s">
        <v>6985</v>
      </c>
      <c r="G57">
        <v>1</v>
      </c>
      <c r="H57">
        <v>1</v>
      </c>
      <c r="I57">
        <v>1</v>
      </c>
      <c r="J57">
        <v>0</v>
      </c>
      <c r="K57" t="s">
        <v>6986</v>
      </c>
      <c r="L57" t="s">
        <v>6986</v>
      </c>
    </row>
    <row r="58" spans="1:12">
      <c r="A58" t="s">
        <v>6987</v>
      </c>
      <c r="B58" t="s">
        <v>14</v>
      </c>
      <c r="C58" t="s">
        <v>2</v>
      </c>
      <c r="E58" t="s">
        <v>3</v>
      </c>
      <c r="F58" t="s">
        <v>6988</v>
      </c>
      <c r="G58">
        <v>1</v>
      </c>
      <c r="H58">
        <v>1</v>
      </c>
      <c r="I58">
        <v>1</v>
      </c>
      <c r="J58">
        <v>0</v>
      </c>
      <c r="K58" t="s">
        <v>6989</v>
      </c>
      <c r="L58" t="s">
        <v>6989</v>
      </c>
    </row>
    <row r="59" spans="1:12">
      <c r="A59" t="s">
        <v>6990</v>
      </c>
      <c r="B59" t="s">
        <v>14</v>
      </c>
      <c r="C59" t="s">
        <v>2</v>
      </c>
      <c r="E59" t="s">
        <v>3</v>
      </c>
      <c r="F59" t="s">
        <v>6991</v>
      </c>
      <c r="G59">
        <v>1</v>
      </c>
      <c r="H59">
        <v>0</v>
      </c>
      <c r="I59">
        <v>0</v>
      </c>
      <c r="J59">
        <v>1</v>
      </c>
      <c r="K59" t="s">
        <v>1800</v>
      </c>
      <c r="L59" t="s">
        <v>11</v>
      </c>
    </row>
    <row r="60" spans="1:12">
      <c r="A60" t="s">
        <v>6992</v>
      </c>
      <c r="B60" t="s">
        <v>14</v>
      </c>
      <c r="C60" t="s">
        <v>2</v>
      </c>
      <c r="E60" t="s">
        <v>3</v>
      </c>
      <c r="F60" t="s">
        <v>6993</v>
      </c>
      <c r="G60">
        <v>3</v>
      </c>
      <c r="H60">
        <v>0</v>
      </c>
      <c r="I60">
        <v>0</v>
      </c>
      <c r="J60">
        <v>3</v>
      </c>
      <c r="K60" t="s">
        <v>5204</v>
      </c>
      <c r="L60" t="s">
        <v>11</v>
      </c>
    </row>
    <row r="61" spans="1:12">
      <c r="A61" t="s">
        <v>6994</v>
      </c>
      <c r="B61" t="s">
        <v>1</v>
      </c>
      <c r="C61" t="s">
        <v>2</v>
      </c>
      <c r="D61" t="s">
        <v>15</v>
      </c>
      <c r="F61" t="s">
        <v>6995</v>
      </c>
      <c r="G61">
        <v>3</v>
      </c>
      <c r="H61">
        <v>2</v>
      </c>
      <c r="I61">
        <v>2</v>
      </c>
      <c r="J61">
        <v>1</v>
      </c>
      <c r="K61" t="s">
        <v>6847</v>
      </c>
      <c r="L61" t="s">
        <v>6848</v>
      </c>
    </row>
    <row r="62" spans="1:12">
      <c r="A62" t="s">
        <v>6996</v>
      </c>
      <c r="B62" t="s">
        <v>14</v>
      </c>
      <c r="C62" t="s">
        <v>2</v>
      </c>
      <c r="E62" t="s">
        <v>3</v>
      </c>
      <c r="F62" t="s">
        <v>6997</v>
      </c>
      <c r="G62">
        <v>2</v>
      </c>
      <c r="H62">
        <v>2</v>
      </c>
      <c r="I62">
        <v>2</v>
      </c>
      <c r="J62">
        <v>0</v>
      </c>
      <c r="K62" t="s">
        <v>2073</v>
      </c>
      <c r="L62" t="s">
        <v>2073</v>
      </c>
    </row>
    <row r="63" spans="1:12">
      <c r="A63" t="s">
        <v>6998</v>
      </c>
      <c r="B63" t="s">
        <v>14</v>
      </c>
      <c r="C63" t="s">
        <v>2</v>
      </c>
      <c r="D63" t="s">
        <v>15</v>
      </c>
      <c r="F63" t="s">
        <v>6999</v>
      </c>
      <c r="G63">
        <v>4</v>
      </c>
      <c r="H63">
        <v>2</v>
      </c>
      <c r="I63">
        <v>2</v>
      </c>
      <c r="J63">
        <v>2</v>
      </c>
      <c r="K63" t="s">
        <v>6360</v>
      </c>
      <c r="L63" t="s">
        <v>7000</v>
      </c>
    </row>
    <row r="64" spans="1:12">
      <c r="A64" t="s">
        <v>7001</v>
      </c>
      <c r="B64" t="s">
        <v>14</v>
      </c>
      <c r="D64" t="s">
        <v>15</v>
      </c>
      <c r="E64" t="s">
        <v>3</v>
      </c>
      <c r="F64" t="s">
        <v>7002</v>
      </c>
      <c r="G64">
        <v>2</v>
      </c>
      <c r="H64">
        <v>2</v>
      </c>
      <c r="I64">
        <v>2</v>
      </c>
      <c r="J64">
        <v>0</v>
      </c>
      <c r="K64" t="s">
        <v>7003</v>
      </c>
      <c r="L64" t="s">
        <v>7003</v>
      </c>
    </row>
    <row r="65" spans="1:12">
      <c r="A65" t="s">
        <v>7004</v>
      </c>
      <c r="B65" t="s">
        <v>14</v>
      </c>
      <c r="D65" t="s">
        <v>15</v>
      </c>
      <c r="E65" t="s">
        <v>3</v>
      </c>
      <c r="F65" t="s">
        <v>7005</v>
      </c>
      <c r="G65">
        <v>2</v>
      </c>
      <c r="H65">
        <v>2</v>
      </c>
      <c r="I65">
        <v>1</v>
      </c>
      <c r="J65">
        <v>1</v>
      </c>
      <c r="K65" t="s">
        <v>7006</v>
      </c>
      <c r="L65" t="s">
        <v>7007</v>
      </c>
    </row>
    <row r="66" spans="1:12">
      <c r="A66" t="s">
        <v>7008</v>
      </c>
      <c r="B66" t="s">
        <v>1</v>
      </c>
      <c r="D66" t="s">
        <v>15</v>
      </c>
      <c r="E66" t="s">
        <v>3</v>
      </c>
      <c r="F66" t="s">
        <v>7009</v>
      </c>
      <c r="G66">
        <v>1</v>
      </c>
      <c r="H66">
        <v>1</v>
      </c>
      <c r="I66">
        <v>1</v>
      </c>
      <c r="J66">
        <v>0</v>
      </c>
      <c r="K66" t="s">
        <v>2499</v>
      </c>
      <c r="L66" t="s">
        <v>2499</v>
      </c>
    </row>
    <row r="67" spans="1:12">
      <c r="A67" t="s">
        <v>7010</v>
      </c>
      <c r="B67" t="s">
        <v>14</v>
      </c>
      <c r="C67" t="s">
        <v>2</v>
      </c>
      <c r="E67" t="s">
        <v>3</v>
      </c>
      <c r="F67" t="s">
        <v>7011</v>
      </c>
      <c r="G67">
        <v>3</v>
      </c>
      <c r="H67">
        <v>2</v>
      </c>
      <c r="I67">
        <v>2</v>
      </c>
      <c r="J67">
        <v>1</v>
      </c>
      <c r="K67" t="s">
        <v>2348</v>
      </c>
      <c r="L67" t="s">
        <v>2349</v>
      </c>
    </row>
    <row r="68" spans="1:12">
      <c r="A68" t="s">
        <v>7012</v>
      </c>
      <c r="B68" t="s">
        <v>14</v>
      </c>
      <c r="C68" t="s">
        <v>2</v>
      </c>
      <c r="D68" t="s">
        <v>15</v>
      </c>
      <c r="F68" t="s">
        <v>7013</v>
      </c>
      <c r="G68">
        <v>1</v>
      </c>
      <c r="H68">
        <v>1</v>
      </c>
      <c r="I68">
        <v>1</v>
      </c>
      <c r="J68">
        <v>0</v>
      </c>
      <c r="K68" t="s">
        <v>7014</v>
      </c>
      <c r="L68" t="s">
        <v>7014</v>
      </c>
    </row>
    <row r="69" spans="1:12">
      <c r="A69" t="s">
        <v>7015</v>
      </c>
      <c r="B69" t="s">
        <v>1</v>
      </c>
      <c r="C69" t="s">
        <v>2</v>
      </c>
      <c r="E69" t="s">
        <v>3</v>
      </c>
      <c r="F69" t="s">
        <v>7016</v>
      </c>
      <c r="G69">
        <v>4</v>
      </c>
      <c r="H69">
        <v>3</v>
      </c>
      <c r="I69">
        <v>3</v>
      </c>
      <c r="J69">
        <v>1</v>
      </c>
      <c r="K69" t="s">
        <v>7017</v>
      </c>
      <c r="L69" t="s">
        <v>7018</v>
      </c>
    </row>
    <row r="70" spans="1:12">
      <c r="A70" t="s">
        <v>7019</v>
      </c>
      <c r="B70" t="s">
        <v>1</v>
      </c>
      <c r="D70" t="s">
        <v>15</v>
      </c>
      <c r="E70" t="s">
        <v>3</v>
      </c>
      <c r="F70" t="s">
        <v>7020</v>
      </c>
      <c r="G70">
        <v>2</v>
      </c>
      <c r="H70">
        <v>1</v>
      </c>
      <c r="I70">
        <v>1</v>
      </c>
      <c r="J70">
        <v>1</v>
      </c>
      <c r="K70" t="s">
        <v>7021</v>
      </c>
      <c r="L70" t="s">
        <v>3110</v>
      </c>
    </row>
    <row r="71" spans="1:12">
      <c r="A71" t="s">
        <v>7022</v>
      </c>
      <c r="B71" t="s">
        <v>14</v>
      </c>
      <c r="C71" t="s">
        <v>2</v>
      </c>
      <c r="D71" t="s">
        <v>15</v>
      </c>
      <c r="F71" t="s">
        <v>7023</v>
      </c>
      <c r="G71">
        <v>2</v>
      </c>
      <c r="H71">
        <v>2</v>
      </c>
      <c r="I71">
        <v>2</v>
      </c>
      <c r="J71">
        <v>0</v>
      </c>
      <c r="K71" t="s">
        <v>1873</v>
      </c>
      <c r="L71" t="s">
        <v>1874</v>
      </c>
    </row>
    <row r="72" spans="1:12">
      <c r="A72" t="s">
        <v>7024</v>
      </c>
      <c r="B72" t="s">
        <v>14</v>
      </c>
      <c r="C72" t="s">
        <v>2</v>
      </c>
      <c r="E72" t="s">
        <v>3</v>
      </c>
      <c r="F72" t="s">
        <v>7025</v>
      </c>
      <c r="G72">
        <v>2</v>
      </c>
      <c r="H72">
        <v>1</v>
      </c>
      <c r="I72">
        <v>1</v>
      </c>
      <c r="J72">
        <v>1</v>
      </c>
      <c r="K72" t="s">
        <v>6266</v>
      </c>
      <c r="L72" t="s">
        <v>2314</v>
      </c>
    </row>
    <row r="73" spans="1:12">
      <c r="A73" t="s">
        <v>7026</v>
      </c>
      <c r="B73" t="s">
        <v>14</v>
      </c>
      <c r="C73" t="s">
        <v>2</v>
      </c>
      <c r="E73" t="s">
        <v>3</v>
      </c>
      <c r="F73" t="s">
        <v>7027</v>
      </c>
      <c r="G73">
        <v>3</v>
      </c>
      <c r="H73">
        <v>3</v>
      </c>
      <c r="I73">
        <v>3</v>
      </c>
      <c r="J73">
        <v>0</v>
      </c>
      <c r="K73" t="s">
        <v>4243</v>
      </c>
      <c r="L73" t="s">
        <v>4244</v>
      </c>
    </row>
    <row r="74" spans="1:12">
      <c r="A74" t="s">
        <v>7028</v>
      </c>
      <c r="B74" t="s">
        <v>14</v>
      </c>
      <c r="C74" t="s">
        <v>2</v>
      </c>
      <c r="E74" t="s">
        <v>3</v>
      </c>
      <c r="F74" t="s">
        <v>7029</v>
      </c>
      <c r="G74">
        <v>4</v>
      </c>
      <c r="H74">
        <v>4</v>
      </c>
      <c r="I74">
        <v>4</v>
      </c>
      <c r="J74">
        <v>0</v>
      </c>
      <c r="K74" t="s">
        <v>4152</v>
      </c>
      <c r="L74" t="s">
        <v>4153</v>
      </c>
    </row>
    <row r="75" spans="1:12">
      <c r="A75" t="s">
        <v>7030</v>
      </c>
      <c r="B75" t="s">
        <v>14</v>
      </c>
      <c r="D75" t="s">
        <v>15</v>
      </c>
      <c r="E75" t="s">
        <v>3</v>
      </c>
      <c r="F75" t="s">
        <v>7031</v>
      </c>
      <c r="G75">
        <v>1</v>
      </c>
      <c r="H75">
        <v>1</v>
      </c>
      <c r="I75">
        <v>1</v>
      </c>
      <c r="J75">
        <v>0</v>
      </c>
      <c r="K75" t="s">
        <v>1584</v>
      </c>
      <c r="L75" t="s">
        <v>1584</v>
      </c>
    </row>
    <row r="76" spans="1:12">
      <c r="A76" t="s">
        <v>7032</v>
      </c>
      <c r="B76" t="s">
        <v>14</v>
      </c>
      <c r="D76" t="s">
        <v>15</v>
      </c>
      <c r="E76" t="s">
        <v>3</v>
      </c>
      <c r="F76" t="s">
        <v>7033</v>
      </c>
      <c r="G76">
        <v>4</v>
      </c>
      <c r="H76">
        <v>3</v>
      </c>
      <c r="I76">
        <v>3</v>
      </c>
      <c r="J76">
        <v>1</v>
      </c>
      <c r="K76" t="s">
        <v>5438</v>
      </c>
      <c r="L76" t="s">
        <v>7034</v>
      </c>
    </row>
    <row r="77" spans="1:12">
      <c r="A77" t="s">
        <v>7035</v>
      </c>
      <c r="B77" t="s">
        <v>14</v>
      </c>
      <c r="C77" t="s">
        <v>2</v>
      </c>
      <c r="E77" t="s">
        <v>3</v>
      </c>
      <c r="F77" t="s">
        <v>7036</v>
      </c>
      <c r="G77">
        <v>1</v>
      </c>
      <c r="H77">
        <v>0</v>
      </c>
      <c r="I77">
        <v>0</v>
      </c>
      <c r="J77">
        <v>1</v>
      </c>
      <c r="K77" t="s">
        <v>2117</v>
      </c>
      <c r="L77" t="s">
        <v>11</v>
      </c>
    </row>
    <row r="78" spans="1:12">
      <c r="A78" t="s">
        <v>7037</v>
      </c>
      <c r="B78" t="s">
        <v>14</v>
      </c>
      <c r="D78" t="s">
        <v>15</v>
      </c>
      <c r="E78" t="s">
        <v>3</v>
      </c>
      <c r="F78" t="s">
        <v>7038</v>
      </c>
      <c r="G78">
        <v>1</v>
      </c>
      <c r="H78">
        <v>1</v>
      </c>
      <c r="I78">
        <v>1</v>
      </c>
      <c r="J78">
        <v>0</v>
      </c>
      <c r="K78" t="s">
        <v>2217</v>
      </c>
      <c r="L78" t="s">
        <v>2217</v>
      </c>
    </row>
    <row r="79" spans="1:12">
      <c r="A79" t="s">
        <v>7039</v>
      </c>
      <c r="B79" t="s">
        <v>1</v>
      </c>
      <c r="D79" t="s">
        <v>15</v>
      </c>
      <c r="E79" t="s">
        <v>3</v>
      </c>
      <c r="F79" t="s">
        <v>7040</v>
      </c>
      <c r="G79">
        <v>3</v>
      </c>
      <c r="H79">
        <v>9</v>
      </c>
      <c r="I79">
        <v>2</v>
      </c>
      <c r="J79">
        <v>1</v>
      </c>
      <c r="K79" t="s">
        <v>6591</v>
      </c>
      <c r="L79" t="s">
        <v>7041</v>
      </c>
    </row>
    <row r="80" spans="1:12">
      <c r="A80" t="s">
        <v>7042</v>
      </c>
      <c r="B80" t="s">
        <v>14</v>
      </c>
      <c r="D80" t="s">
        <v>15</v>
      </c>
      <c r="E80" t="s">
        <v>3</v>
      </c>
      <c r="F80" t="s">
        <v>7043</v>
      </c>
      <c r="G80">
        <v>2</v>
      </c>
      <c r="H80">
        <v>2</v>
      </c>
      <c r="I80">
        <v>2</v>
      </c>
      <c r="J80">
        <v>0</v>
      </c>
      <c r="K80" t="s">
        <v>412</v>
      </c>
      <c r="L80" t="s">
        <v>7044</v>
      </c>
    </row>
    <row r="81" spans="1:12">
      <c r="A81" t="s">
        <v>7045</v>
      </c>
      <c r="B81" t="s">
        <v>1</v>
      </c>
      <c r="D81" t="s">
        <v>15</v>
      </c>
      <c r="E81" t="s">
        <v>3</v>
      </c>
      <c r="F81" t="s">
        <v>7046</v>
      </c>
      <c r="G81">
        <v>2</v>
      </c>
      <c r="H81">
        <v>0</v>
      </c>
      <c r="I81">
        <v>0</v>
      </c>
      <c r="J81">
        <v>2</v>
      </c>
      <c r="K81" t="s">
        <v>7047</v>
      </c>
      <c r="L81" t="s">
        <v>11</v>
      </c>
    </row>
    <row r="82" spans="1:12">
      <c r="A82" t="s">
        <v>7048</v>
      </c>
      <c r="B82" t="s">
        <v>1</v>
      </c>
      <c r="D82" t="s">
        <v>15</v>
      </c>
      <c r="E82" t="s">
        <v>3</v>
      </c>
      <c r="F82" t="s">
        <v>7049</v>
      </c>
      <c r="G82">
        <v>1</v>
      </c>
      <c r="H82">
        <v>1</v>
      </c>
      <c r="I82">
        <v>1</v>
      </c>
      <c r="J82">
        <v>0</v>
      </c>
      <c r="K82" t="s">
        <v>7050</v>
      </c>
      <c r="L82" t="s">
        <v>7050</v>
      </c>
    </row>
    <row r="83" spans="1:12">
      <c r="A83" t="s">
        <v>7051</v>
      </c>
      <c r="B83" t="s">
        <v>14</v>
      </c>
      <c r="C83" t="s">
        <v>2</v>
      </c>
      <c r="E83" t="s">
        <v>3</v>
      </c>
      <c r="F83" t="s">
        <v>7052</v>
      </c>
      <c r="G83">
        <v>2</v>
      </c>
      <c r="H83">
        <v>0</v>
      </c>
      <c r="I83">
        <v>0</v>
      </c>
      <c r="J83">
        <v>2</v>
      </c>
      <c r="K83" t="s">
        <v>982</v>
      </c>
      <c r="L83" t="s">
        <v>11</v>
      </c>
    </row>
    <row r="84" spans="1:12">
      <c r="A84" t="s">
        <v>7053</v>
      </c>
      <c r="B84" t="s">
        <v>14</v>
      </c>
      <c r="C84" t="s">
        <v>2</v>
      </c>
      <c r="E84" t="s">
        <v>3</v>
      </c>
      <c r="F84" t="s">
        <v>7054</v>
      </c>
      <c r="G84">
        <v>2</v>
      </c>
      <c r="H84">
        <v>0</v>
      </c>
      <c r="I84">
        <v>0</v>
      </c>
      <c r="J84">
        <v>2</v>
      </c>
      <c r="K84" t="s">
        <v>631</v>
      </c>
      <c r="L84" t="s">
        <v>11</v>
      </c>
    </row>
    <row r="85" spans="1:12">
      <c r="A85" t="s">
        <v>7055</v>
      </c>
      <c r="B85" t="s">
        <v>14</v>
      </c>
      <c r="C85" t="s">
        <v>2</v>
      </c>
      <c r="E85" t="s">
        <v>3</v>
      </c>
      <c r="F85" t="s">
        <v>7056</v>
      </c>
      <c r="G85">
        <v>1</v>
      </c>
      <c r="H85">
        <v>0</v>
      </c>
      <c r="I85">
        <v>0</v>
      </c>
      <c r="J85">
        <v>1</v>
      </c>
      <c r="K85" t="s">
        <v>7057</v>
      </c>
      <c r="L85" t="s">
        <v>11</v>
      </c>
    </row>
    <row r="86" spans="1:12">
      <c r="A86" t="s">
        <v>7058</v>
      </c>
      <c r="B86" t="s">
        <v>14</v>
      </c>
      <c r="C86" t="s">
        <v>2</v>
      </c>
      <c r="D86" t="s">
        <v>15</v>
      </c>
      <c r="F86" t="s">
        <v>7059</v>
      </c>
      <c r="G86">
        <v>1</v>
      </c>
      <c r="H86">
        <v>1</v>
      </c>
      <c r="I86">
        <v>1</v>
      </c>
      <c r="J86">
        <v>0</v>
      </c>
      <c r="K86" t="s">
        <v>2043</v>
      </c>
      <c r="L86" t="s">
        <v>2043</v>
      </c>
    </row>
    <row r="87" spans="1:12">
      <c r="A87" t="s">
        <v>7060</v>
      </c>
      <c r="B87" t="s">
        <v>1</v>
      </c>
      <c r="C87" t="s">
        <v>2</v>
      </c>
      <c r="D87" t="s">
        <v>15</v>
      </c>
      <c r="F87" t="s">
        <v>7061</v>
      </c>
      <c r="G87">
        <v>1</v>
      </c>
      <c r="H87">
        <v>1</v>
      </c>
      <c r="I87">
        <v>1</v>
      </c>
      <c r="J87">
        <v>0</v>
      </c>
      <c r="K87" t="s">
        <v>1128</v>
      </c>
      <c r="L87" t="s">
        <v>1128</v>
      </c>
    </row>
    <row r="88" spans="1:12">
      <c r="A88" t="s">
        <v>7062</v>
      </c>
      <c r="B88" t="s">
        <v>14</v>
      </c>
      <c r="C88" t="s">
        <v>2</v>
      </c>
      <c r="E88" t="s">
        <v>3</v>
      </c>
      <c r="F88" t="s">
        <v>7063</v>
      </c>
      <c r="G88">
        <v>1</v>
      </c>
      <c r="H88">
        <v>0</v>
      </c>
      <c r="I88">
        <v>0</v>
      </c>
      <c r="J88">
        <v>1</v>
      </c>
      <c r="K88" t="s">
        <v>7064</v>
      </c>
      <c r="L88" t="s">
        <v>11</v>
      </c>
    </row>
    <row r="89" spans="1:12">
      <c r="A89" t="s">
        <v>7065</v>
      </c>
      <c r="B89" t="s">
        <v>1</v>
      </c>
      <c r="C89" t="s">
        <v>2</v>
      </c>
      <c r="D89" t="s">
        <v>15</v>
      </c>
      <c r="F89" t="s">
        <v>7066</v>
      </c>
      <c r="G89">
        <v>2</v>
      </c>
      <c r="H89">
        <v>0</v>
      </c>
      <c r="I89">
        <v>0</v>
      </c>
      <c r="J89">
        <v>2</v>
      </c>
      <c r="K89" t="s">
        <v>7067</v>
      </c>
      <c r="L89" t="s">
        <v>11</v>
      </c>
    </row>
    <row r="90" spans="1:12">
      <c r="A90" t="s">
        <v>7068</v>
      </c>
      <c r="B90" t="s">
        <v>14</v>
      </c>
      <c r="C90" t="s">
        <v>2</v>
      </c>
      <c r="E90" t="s">
        <v>3</v>
      </c>
      <c r="F90" t="s">
        <v>7069</v>
      </c>
      <c r="G90">
        <v>1</v>
      </c>
      <c r="H90">
        <v>0</v>
      </c>
      <c r="I90">
        <v>0</v>
      </c>
      <c r="J90">
        <v>1</v>
      </c>
      <c r="K90" t="s">
        <v>2918</v>
      </c>
      <c r="L90" t="s">
        <v>11</v>
      </c>
    </row>
    <row r="91" spans="1:12">
      <c r="A91" t="s">
        <v>7070</v>
      </c>
      <c r="B91" t="s">
        <v>25</v>
      </c>
      <c r="D91" t="s">
        <v>15</v>
      </c>
      <c r="E91" t="s">
        <v>3</v>
      </c>
      <c r="F91" t="s">
        <v>7071</v>
      </c>
      <c r="G91">
        <v>3</v>
      </c>
      <c r="H91">
        <v>0</v>
      </c>
      <c r="I91">
        <v>0</v>
      </c>
      <c r="J91">
        <v>3</v>
      </c>
      <c r="K91" t="s">
        <v>7072</v>
      </c>
      <c r="L91" t="s">
        <v>11</v>
      </c>
    </row>
    <row r="92" spans="1:12">
      <c r="A92" t="s">
        <v>7073</v>
      </c>
      <c r="B92" t="s">
        <v>25</v>
      </c>
      <c r="D92" t="s">
        <v>15</v>
      </c>
      <c r="E92" t="s">
        <v>3</v>
      </c>
      <c r="F92" t="s">
        <v>7074</v>
      </c>
      <c r="G92">
        <v>1</v>
      </c>
      <c r="H92">
        <v>0</v>
      </c>
      <c r="I92">
        <v>0</v>
      </c>
      <c r="J92">
        <v>1</v>
      </c>
      <c r="K92" t="s">
        <v>7075</v>
      </c>
      <c r="L92" t="s">
        <v>11</v>
      </c>
    </row>
    <row r="93" spans="1:12">
      <c r="A93" t="s">
        <v>7076</v>
      </c>
      <c r="B93" t="s">
        <v>14</v>
      </c>
      <c r="C93" t="s">
        <v>2</v>
      </c>
      <c r="E93" t="s">
        <v>3</v>
      </c>
      <c r="F93" t="s">
        <v>7077</v>
      </c>
      <c r="G93">
        <v>3</v>
      </c>
      <c r="H93">
        <v>0</v>
      </c>
      <c r="I93">
        <v>0</v>
      </c>
      <c r="J93">
        <v>3</v>
      </c>
      <c r="K93" t="s">
        <v>3545</v>
      </c>
      <c r="L93" t="s">
        <v>11</v>
      </c>
    </row>
    <row r="94" spans="1:12">
      <c r="A94" t="s">
        <v>7078</v>
      </c>
      <c r="B94" t="s">
        <v>14</v>
      </c>
      <c r="C94" t="s">
        <v>2</v>
      </c>
      <c r="E94" t="s">
        <v>3</v>
      </c>
      <c r="F94" t="s">
        <v>7079</v>
      </c>
      <c r="G94">
        <v>4</v>
      </c>
      <c r="H94">
        <v>2</v>
      </c>
      <c r="I94">
        <v>2</v>
      </c>
      <c r="J94">
        <v>2</v>
      </c>
      <c r="K94" t="s">
        <v>5334</v>
      </c>
      <c r="L94" t="s">
        <v>7080</v>
      </c>
    </row>
    <row r="95" spans="1:12">
      <c r="A95" t="s">
        <v>7081</v>
      </c>
      <c r="B95" t="s">
        <v>14</v>
      </c>
      <c r="C95" t="s">
        <v>2</v>
      </c>
      <c r="E95" t="s">
        <v>3</v>
      </c>
      <c r="F95" t="s">
        <v>7082</v>
      </c>
      <c r="G95">
        <v>4</v>
      </c>
      <c r="H95">
        <v>2</v>
      </c>
      <c r="I95">
        <v>2</v>
      </c>
      <c r="J95">
        <v>2</v>
      </c>
      <c r="K95" t="s">
        <v>5968</v>
      </c>
      <c r="L95" t="s">
        <v>5969</v>
      </c>
    </row>
    <row r="96" spans="1:12">
      <c r="A96" t="s">
        <v>7083</v>
      </c>
      <c r="B96" t="s">
        <v>1</v>
      </c>
      <c r="D96" t="s">
        <v>15</v>
      </c>
      <c r="E96" t="s">
        <v>3</v>
      </c>
      <c r="F96" t="s">
        <v>7084</v>
      </c>
      <c r="G96">
        <v>7</v>
      </c>
      <c r="H96">
        <v>12</v>
      </c>
      <c r="I96">
        <v>2</v>
      </c>
      <c r="J96">
        <v>5</v>
      </c>
      <c r="K96" t="s">
        <v>4495</v>
      </c>
      <c r="L96" t="s">
        <v>7085</v>
      </c>
    </row>
    <row r="97" spans="1:12">
      <c r="A97" t="s">
        <v>7086</v>
      </c>
      <c r="B97" t="s">
        <v>1</v>
      </c>
      <c r="C97" t="s">
        <v>2</v>
      </c>
      <c r="E97" t="s">
        <v>3</v>
      </c>
      <c r="F97" t="s">
        <v>7087</v>
      </c>
      <c r="G97">
        <v>3</v>
      </c>
      <c r="H97">
        <v>1</v>
      </c>
      <c r="I97">
        <v>1</v>
      </c>
      <c r="J97">
        <v>2</v>
      </c>
      <c r="K97" t="s">
        <v>7088</v>
      </c>
      <c r="L97" t="s">
        <v>7089</v>
      </c>
    </row>
    <row r="98" spans="1:12">
      <c r="A98" t="s">
        <v>7090</v>
      </c>
      <c r="B98" t="s">
        <v>14</v>
      </c>
      <c r="D98" t="s">
        <v>15</v>
      </c>
      <c r="E98" t="s">
        <v>3</v>
      </c>
      <c r="F98" t="s">
        <v>7091</v>
      </c>
      <c r="G98">
        <v>6</v>
      </c>
      <c r="H98">
        <v>8</v>
      </c>
      <c r="I98">
        <v>2</v>
      </c>
      <c r="J98">
        <v>4</v>
      </c>
      <c r="K98" t="s">
        <v>6557</v>
      </c>
      <c r="L98" t="s">
        <v>7092</v>
      </c>
    </row>
    <row r="99" spans="1:12">
      <c r="A99" t="s">
        <v>7093</v>
      </c>
      <c r="B99" t="s">
        <v>25</v>
      </c>
      <c r="D99" t="s">
        <v>15</v>
      </c>
      <c r="E99" t="s">
        <v>3</v>
      </c>
      <c r="F99" t="s">
        <v>7094</v>
      </c>
      <c r="G99">
        <v>2</v>
      </c>
      <c r="H99">
        <v>0</v>
      </c>
      <c r="I99">
        <v>0</v>
      </c>
      <c r="J99">
        <v>2</v>
      </c>
      <c r="K99" t="s">
        <v>7095</v>
      </c>
      <c r="L99" t="s">
        <v>11</v>
      </c>
    </row>
    <row r="100" spans="1:12">
      <c r="A100" t="s">
        <v>7096</v>
      </c>
      <c r="B100" t="s">
        <v>14</v>
      </c>
      <c r="C100" t="s">
        <v>2</v>
      </c>
      <c r="D100" t="s">
        <v>15</v>
      </c>
      <c r="F100" t="s">
        <v>7097</v>
      </c>
      <c r="G100">
        <v>3</v>
      </c>
      <c r="H100">
        <v>0</v>
      </c>
      <c r="I100">
        <v>0</v>
      </c>
      <c r="J100">
        <v>3</v>
      </c>
      <c r="K100" t="s">
        <v>7098</v>
      </c>
      <c r="L100" t="s">
        <v>11</v>
      </c>
    </row>
    <row r="101" spans="1:12">
      <c r="A101" t="s">
        <v>7099</v>
      </c>
      <c r="B101" t="s">
        <v>1</v>
      </c>
      <c r="C101" t="s">
        <v>2</v>
      </c>
      <c r="E101" t="s">
        <v>3</v>
      </c>
      <c r="F101" t="s">
        <v>7100</v>
      </c>
      <c r="G101">
        <v>7</v>
      </c>
      <c r="H101">
        <v>5</v>
      </c>
      <c r="I101">
        <v>5</v>
      </c>
      <c r="J101">
        <v>2</v>
      </c>
      <c r="K101" t="s">
        <v>7101</v>
      </c>
      <c r="L101" t="s">
        <v>7102</v>
      </c>
    </row>
    <row r="102" spans="1:12">
      <c r="A102" t="s">
        <v>7103</v>
      </c>
      <c r="B102" t="s">
        <v>14</v>
      </c>
      <c r="D102" t="s">
        <v>15</v>
      </c>
      <c r="E102" t="s">
        <v>3</v>
      </c>
      <c r="F102" t="s">
        <v>7104</v>
      </c>
      <c r="G102">
        <v>2</v>
      </c>
      <c r="H102">
        <v>0</v>
      </c>
      <c r="I102">
        <v>0</v>
      </c>
      <c r="J102">
        <v>2</v>
      </c>
      <c r="K102" t="s">
        <v>84</v>
      </c>
      <c r="L102" t="s">
        <v>11</v>
      </c>
    </row>
    <row r="103" spans="1:12">
      <c r="A103" t="s">
        <v>7105</v>
      </c>
      <c r="B103" t="s">
        <v>1</v>
      </c>
      <c r="C103" t="s">
        <v>2</v>
      </c>
      <c r="E103" t="s">
        <v>3</v>
      </c>
      <c r="F103" t="s">
        <v>7106</v>
      </c>
      <c r="G103">
        <v>2</v>
      </c>
      <c r="H103">
        <v>0</v>
      </c>
      <c r="I103">
        <v>0</v>
      </c>
      <c r="J103">
        <v>2</v>
      </c>
      <c r="K103" t="s">
        <v>2622</v>
      </c>
      <c r="L103" t="s">
        <v>11</v>
      </c>
    </row>
    <row r="104" spans="1:12">
      <c r="A104" t="s">
        <v>7107</v>
      </c>
      <c r="B104" t="s">
        <v>1</v>
      </c>
      <c r="D104" t="s">
        <v>15</v>
      </c>
      <c r="E104" t="s">
        <v>3</v>
      </c>
      <c r="F104" t="s">
        <v>7108</v>
      </c>
      <c r="G104">
        <v>2</v>
      </c>
      <c r="H104">
        <v>3</v>
      </c>
      <c r="I104">
        <v>2</v>
      </c>
      <c r="J104">
        <v>0</v>
      </c>
      <c r="K104" t="s">
        <v>7109</v>
      </c>
      <c r="L104" t="s">
        <v>7110</v>
      </c>
    </row>
    <row r="105" spans="1:12">
      <c r="A105" t="s">
        <v>7111</v>
      </c>
      <c r="B105" t="s">
        <v>14</v>
      </c>
      <c r="C105" t="s">
        <v>2</v>
      </c>
      <c r="E105" t="s">
        <v>3</v>
      </c>
      <c r="F105" t="s">
        <v>7112</v>
      </c>
      <c r="G105">
        <v>1</v>
      </c>
      <c r="H105">
        <v>0</v>
      </c>
      <c r="I105">
        <v>0</v>
      </c>
      <c r="J105">
        <v>1</v>
      </c>
      <c r="K105" t="s">
        <v>7113</v>
      </c>
      <c r="L105" t="s">
        <v>11</v>
      </c>
    </row>
    <row r="106" spans="1:12">
      <c r="A106" t="s">
        <v>7114</v>
      </c>
      <c r="B106" t="s">
        <v>14</v>
      </c>
      <c r="C106" t="s">
        <v>2</v>
      </c>
      <c r="D106" t="s">
        <v>15</v>
      </c>
      <c r="F106" t="s">
        <v>7115</v>
      </c>
      <c r="G106">
        <v>4</v>
      </c>
      <c r="H106">
        <v>3</v>
      </c>
      <c r="I106">
        <v>3</v>
      </c>
      <c r="J106">
        <v>1</v>
      </c>
      <c r="K106" t="s">
        <v>7116</v>
      </c>
      <c r="L106" t="s">
        <v>7117</v>
      </c>
    </row>
    <row r="107" spans="1:12">
      <c r="A107" t="s">
        <v>7118</v>
      </c>
      <c r="B107" t="s">
        <v>14</v>
      </c>
      <c r="C107" t="s">
        <v>2</v>
      </c>
      <c r="E107" t="s">
        <v>3</v>
      </c>
      <c r="F107" t="s">
        <v>7119</v>
      </c>
      <c r="G107">
        <v>1</v>
      </c>
      <c r="H107">
        <v>1</v>
      </c>
      <c r="I107">
        <v>1</v>
      </c>
      <c r="J107">
        <v>0</v>
      </c>
      <c r="K107" t="s">
        <v>7120</v>
      </c>
      <c r="L107" t="s">
        <v>7120</v>
      </c>
    </row>
    <row r="108" spans="1:12">
      <c r="A108" t="s">
        <v>7121</v>
      </c>
      <c r="B108" t="s">
        <v>14</v>
      </c>
      <c r="C108" t="s">
        <v>2</v>
      </c>
      <c r="D108" t="s">
        <v>15</v>
      </c>
      <c r="F108" t="s">
        <v>7122</v>
      </c>
      <c r="G108">
        <v>2</v>
      </c>
      <c r="H108">
        <v>0</v>
      </c>
      <c r="I108">
        <v>0</v>
      </c>
      <c r="J108">
        <v>2</v>
      </c>
      <c r="K108" t="s">
        <v>2106</v>
      </c>
      <c r="L108" t="s">
        <v>11</v>
      </c>
    </row>
    <row r="109" spans="1:12">
      <c r="A109" t="s">
        <v>7123</v>
      </c>
      <c r="B109" t="s">
        <v>14</v>
      </c>
      <c r="C109" t="s">
        <v>2</v>
      </c>
      <c r="D109" t="s">
        <v>15</v>
      </c>
      <c r="F109" t="s">
        <v>7124</v>
      </c>
      <c r="G109">
        <v>6</v>
      </c>
      <c r="H109">
        <v>0</v>
      </c>
      <c r="I109">
        <v>0</v>
      </c>
      <c r="J109">
        <v>6</v>
      </c>
      <c r="K109" t="s">
        <v>7125</v>
      </c>
      <c r="L109" t="s">
        <v>11</v>
      </c>
    </row>
    <row r="110" spans="1:12">
      <c r="A110" t="s">
        <v>7126</v>
      </c>
      <c r="B110" t="s">
        <v>14</v>
      </c>
      <c r="C110" t="s">
        <v>2</v>
      </c>
      <c r="E110" t="s">
        <v>3</v>
      </c>
      <c r="F110" t="s">
        <v>7127</v>
      </c>
      <c r="G110">
        <v>4</v>
      </c>
      <c r="H110">
        <v>4</v>
      </c>
      <c r="I110">
        <v>3</v>
      </c>
      <c r="J110">
        <v>1</v>
      </c>
      <c r="K110" t="s">
        <v>7128</v>
      </c>
      <c r="L110" t="s">
        <v>5156</v>
      </c>
    </row>
    <row r="111" spans="1:12">
      <c r="A111" t="s">
        <v>7129</v>
      </c>
      <c r="B111" t="s">
        <v>14</v>
      </c>
      <c r="C111" t="s">
        <v>2</v>
      </c>
      <c r="D111" t="s">
        <v>15</v>
      </c>
      <c r="F111" t="s">
        <v>7130</v>
      </c>
      <c r="G111">
        <v>1</v>
      </c>
      <c r="H111">
        <v>0</v>
      </c>
      <c r="I111">
        <v>0</v>
      </c>
      <c r="J111">
        <v>1</v>
      </c>
      <c r="K111" t="s">
        <v>5799</v>
      </c>
      <c r="L111" t="s">
        <v>11</v>
      </c>
    </row>
    <row r="112" spans="1:12">
      <c r="A112" t="s">
        <v>7131</v>
      </c>
      <c r="B112" t="s">
        <v>14</v>
      </c>
      <c r="D112" t="s">
        <v>15</v>
      </c>
      <c r="E112" t="s">
        <v>3</v>
      </c>
      <c r="F112" t="s">
        <v>7132</v>
      </c>
      <c r="G112">
        <v>1</v>
      </c>
      <c r="H112">
        <v>1</v>
      </c>
      <c r="I112">
        <v>1</v>
      </c>
      <c r="J112">
        <v>0</v>
      </c>
      <c r="K112" t="s">
        <v>7133</v>
      </c>
      <c r="L112" t="s">
        <v>7133</v>
      </c>
    </row>
    <row r="113" spans="1:12">
      <c r="A113" t="s">
        <v>7134</v>
      </c>
      <c r="B113" t="s">
        <v>14</v>
      </c>
      <c r="D113" t="s">
        <v>15</v>
      </c>
      <c r="E113" t="s">
        <v>3</v>
      </c>
      <c r="F113" t="s">
        <v>7135</v>
      </c>
      <c r="G113">
        <v>2</v>
      </c>
      <c r="H113">
        <v>0</v>
      </c>
      <c r="I113">
        <v>0</v>
      </c>
      <c r="J113">
        <v>2</v>
      </c>
      <c r="K113" t="s">
        <v>7136</v>
      </c>
      <c r="L113" t="s">
        <v>11</v>
      </c>
    </row>
    <row r="114" spans="1:12">
      <c r="A114" t="s">
        <v>7137</v>
      </c>
      <c r="B114" t="s">
        <v>1</v>
      </c>
      <c r="D114" t="s">
        <v>15</v>
      </c>
      <c r="E114" t="s">
        <v>3</v>
      </c>
      <c r="F114" t="s">
        <v>7138</v>
      </c>
      <c r="G114">
        <v>4</v>
      </c>
      <c r="H114">
        <v>2</v>
      </c>
      <c r="I114">
        <v>2</v>
      </c>
      <c r="J114">
        <v>2</v>
      </c>
      <c r="K114" t="s">
        <v>6650</v>
      </c>
      <c r="L114" t="s">
        <v>7139</v>
      </c>
    </row>
    <row r="115" spans="1:12">
      <c r="A115" t="s">
        <v>7140</v>
      </c>
      <c r="B115" t="s">
        <v>1</v>
      </c>
      <c r="D115" t="s">
        <v>15</v>
      </c>
      <c r="E115" t="s">
        <v>3</v>
      </c>
      <c r="F115" t="s">
        <v>7141</v>
      </c>
      <c r="G115">
        <v>1</v>
      </c>
      <c r="H115">
        <v>2</v>
      </c>
      <c r="I115">
        <v>1</v>
      </c>
      <c r="J115">
        <v>0</v>
      </c>
      <c r="K115" t="s">
        <v>7142</v>
      </c>
      <c r="L115" t="s">
        <v>7143</v>
      </c>
    </row>
    <row r="116" spans="1:12">
      <c r="A116" t="s">
        <v>7144</v>
      </c>
      <c r="B116" t="s">
        <v>14</v>
      </c>
      <c r="C116" t="s">
        <v>2</v>
      </c>
      <c r="E116" t="s">
        <v>3</v>
      </c>
      <c r="F116" t="s">
        <v>7145</v>
      </c>
      <c r="G116">
        <v>1</v>
      </c>
      <c r="H116">
        <v>0</v>
      </c>
      <c r="I116">
        <v>0</v>
      </c>
      <c r="J116">
        <v>1</v>
      </c>
      <c r="K116" t="s">
        <v>1504</v>
      </c>
      <c r="L116" t="s">
        <v>11</v>
      </c>
    </row>
    <row r="117" spans="1:12">
      <c r="A117" t="s">
        <v>7146</v>
      </c>
      <c r="B117" t="s">
        <v>1</v>
      </c>
      <c r="C117" t="s">
        <v>2</v>
      </c>
      <c r="E117" t="s">
        <v>3</v>
      </c>
      <c r="F117" t="s">
        <v>7147</v>
      </c>
      <c r="G117">
        <v>2</v>
      </c>
      <c r="H117">
        <v>3</v>
      </c>
      <c r="I117">
        <v>2</v>
      </c>
      <c r="J117">
        <v>0</v>
      </c>
      <c r="K117" t="s">
        <v>7148</v>
      </c>
      <c r="L117" t="s">
        <v>7149</v>
      </c>
    </row>
    <row r="118" spans="1:12">
      <c r="A118" t="s">
        <v>7150</v>
      </c>
      <c r="B118" t="s">
        <v>14</v>
      </c>
      <c r="C118" t="s">
        <v>2</v>
      </c>
      <c r="E118" t="s">
        <v>3</v>
      </c>
      <c r="F118" t="s">
        <v>7151</v>
      </c>
      <c r="G118">
        <v>1</v>
      </c>
      <c r="H118">
        <v>0</v>
      </c>
      <c r="I118">
        <v>0</v>
      </c>
      <c r="J118">
        <v>1</v>
      </c>
      <c r="K118" t="s">
        <v>7152</v>
      </c>
      <c r="L118" t="s">
        <v>11</v>
      </c>
    </row>
    <row r="119" spans="1:12">
      <c r="A119" t="s">
        <v>7153</v>
      </c>
      <c r="B119" t="s">
        <v>1</v>
      </c>
      <c r="D119" t="s">
        <v>15</v>
      </c>
      <c r="E119" t="s">
        <v>3</v>
      </c>
      <c r="F119" t="s">
        <v>7154</v>
      </c>
      <c r="G119">
        <v>1</v>
      </c>
      <c r="H119">
        <v>0</v>
      </c>
      <c r="I119">
        <v>0</v>
      </c>
      <c r="J119">
        <v>1</v>
      </c>
      <c r="K119" t="s">
        <v>2308</v>
      </c>
      <c r="L119" t="s">
        <v>11</v>
      </c>
    </row>
    <row r="120" spans="1:12">
      <c r="A120" t="s">
        <v>7155</v>
      </c>
      <c r="B120" t="s">
        <v>14</v>
      </c>
      <c r="C120" t="s">
        <v>2</v>
      </c>
      <c r="E120" t="s">
        <v>3</v>
      </c>
      <c r="F120" t="s">
        <v>7156</v>
      </c>
      <c r="G120">
        <v>2</v>
      </c>
      <c r="H120">
        <v>2</v>
      </c>
      <c r="I120">
        <v>2</v>
      </c>
      <c r="J120">
        <v>0</v>
      </c>
      <c r="K120" t="s">
        <v>678</v>
      </c>
      <c r="L120" t="s">
        <v>679</v>
      </c>
    </row>
    <row r="121" spans="1:12">
      <c r="A121" t="s">
        <v>7157</v>
      </c>
      <c r="B121" t="s">
        <v>14</v>
      </c>
      <c r="D121" t="s">
        <v>15</v>
      </c>
      <c r="E121" t="s">
        <v>3</v>
      </c>
      <c r="F121" t="s">
        <v>7158</v>
      </c>
      <c r="G121">
        <v>4</v>
      </c>
      <c r="H121">
        <v>3</v>
      </c>
      <c r="I121">
        <v>3</v>
      </c>
      <c r="J121">
        <v>1</v>
      </c>
      <c r="K121" t="s">
        <v>6224</v>
      </c>
      <c r="L121" t="s">
        <v>7159</v>
      </c>
    </row>
    <row r="122" spans="1:12">
      <c r="A122" t="s">
        <v>7160</v>
      </c>
      <c r="B122" t="s">
        <v>14</v>
      </c>
      <c r="C122" t="s">
        <v>2</v>
      </c>
      <c r="E122" t="s">
        <v>3</v>
      </c>
      <c r="F122" t="s">
        <v>7161</v>
      </c>
      <c r="G122">
        <v>8</v>
      </c>
      <c r="H122">
        <v>6</v>
      </c>
      <c r="I122">
        <v>6</v>
      </c>
      <c r="J122">
        <v>2</v>
      </c>
      <c r="K122" t="s">
        <v>6026</v>
      </c>
      <c r="L122" t="s">
        <v>6027</v>
      </c>
    </row>
    <row r="123" spans="1:12">
      <c r="A123" t="s">
        <v>7162</v>
      </c>
      <c r="B123" t="s">
        <v>14</v>
      </c>
      <c r="C123" t="s">
        <v>2</v>
      </c>
      <c r="E123" t="s">
        <v>3</v>
      </c>
      <c r="F123" t="s">
        <v>7163</v>
      </c>
      <c r="G123">
        <v>1</v>
      </c>
      <c r="H123">
        <v>1</v>
      </c>
      <c r="I123">
        <v>1</v>
      </c>
      <c r="J123">
        <v>0</v>
      </c>
      <c r="K123" t="s">
        <v>593</v>
      </c>
      <c r="L123" t="s">
        <v>593</v>
      </c>
    </row>
    <row r="124" spans="1:12">
      <c r="A124" t="s">
        <v>7164</v>
      </c>
      <c r="B124" t="s">
        <v>14</v>
      </c>
      <c r="C124" t="s">
        <v>2</v>
      </c>
      <c r="E124" t="s">
        <v>3</v>
      </c>
      <c r="F124" t="s">
        <v>7165</v>
      </c>
      <c r="G124">
        <v>9</v>
      </c>
      <c r="H124">
        <v>16</v>
      </c>
      <c r="I124">
        <v>8</v>
      </c>
      <c r="J124">
        <v>1</v>
      </c>
      <c r="K124" t="s">
        <v>7166</v>
      </c>
      <c r="L124" t="s">
        <v>7167</v>
      </c>
    </row>
    <row r="125" spans="1:12">
      <c r="A125" t="s">
        <v>7168</v>
      </c>
      <c r="B125" t="s">
        <v>14</v>
      </c>
      <c r="C125" t="s">
        <v>2</v>
      </c>
      <c r="E125" t="s">
        <v>3</v>
      </c>
      <c r="F125" t="s">
        <v>7169</v>
      </c>
      <c r="G125">
        <v>6</v>
      </c>
      <c r="H125">
        <v>7</v>
      </c>
      <c r="I125">
        <v>4</v>
      </c>
      <c r="J125">
        <v>2</v>
      </c>
      <c r="K125" t="s">
        <v>7170</v>
      </c>
      <c r="L125" t="s">
        <v>5993</v>
      </c>
    </row>
    <row r="126" spans="1:12">
      <c r="A126" t="s">
        <v>7171</v>
      </c>
      <c r="B126" t="s">
        <v>1</v>
      </c>
      <c r="C126" t="s">
        <v>2</v>
      </c>
      <c r="E126" t="s">
        <v>3</v>
      </c>
      <c r="F126" t="s">
        <v>7172</v>
      </c>
      <c r="G126">
        <v>2</v>
      </c>
      <c r="H126">
        <v>0</v>
      </c>
      <c r="I126">
        <v>0</v>
      </c>
      <c r="J126">
        <v>2</v>
      </c>
      <c r="K126" t="s">
        <v>7173</v>
      </c>
      <c r="L126" t="s">
        <v>11</v>
      </c>
    </row>
    <row r="127" spans="1:12">
      <c r="A127" t="s">
        <v>7174</v>
      </c>
      <c r="B127" t="s">
        <v>1</v>
      </c>
      <c r="D127" t="s">
        <v>15</v>
      </c>
      <c r="E127" t="s">
        <v>3</v>
      </c>
      <c r="F127" t="s">
        <v>7175</v>
      </c>
      <c r="G127">
        <v>2</v>
      </c>
      <c r="H127">
        <v>1</v>
      </c>
      <c r="I127">
        <v>1</v>
      </c>
      <c r="J127">
        <v>1</v>
      </c>
      <c r="K127" t="s">
        <v>7176</v>
      </c>
      <c r="L127" t="s">
        <v>7177</v>
      </c>
    </row>
    <row r="128" spans="1:12">
      <c r="A128" t="s">
        <v>7178</v>
      </c>
      <c r="B128" t="s">
        <v>14</v>
      </c>
      <c r="D128" t="s">
        <v>15</v>
      </c>
      <c r="E128" t="s">
        <v>3</v>
      </c>
      <c r="F128" t="s">
        <v>7179</v>
      </c>
      <c r="G128">
        <v>1</v>
      </c>
      <c r="H128">
        <v>0</v>
      </c>
      <c r="I128">
        <v>0</v>
      </c>
      <c r="J128">
        <v>1</v>
      </c>
      <c r="K128" t="s">
        <v>7180</v>
      </c>
      <c r="L128" t="s">
        <v>11</v>
      </c>
    </row>
    <row r="129" spans="1:12">
      <c r="A129" t="s">
        <v>7181</v>
      </c>
      <c r="B129" t="s">
        <v>1</v>
      </c>
      <c r="C129" t="s">
        <v>2</v>
      </c>
      <c r="E129" t="s">
        <v>3</v>
      </c>
      <c r="F129" t="s">
        <v>7182</v>
      </c>
      <c r="G129">
        <v>3</v>
      </c>
      <c r="H129">
        <v>1</v>
      </c>
      <c r="I129">
        <v>0</v>
      </c>
      <c r="J129">
        <v>3</v>
      </c>
      <c r="K129" t="s">
        <v>7183</v>
      </c>
      <c r="L129" t="s">
        <v>7184</v>
      </c>
    </row>
    <row r="130" spans="1:12">
      <c r="A130" t="s">
        <v>7185</v>
      </c>
      <c r="B130" t="s">
        <v>14</v>
      </c>
      <c r="D130" t="s">
        <v>15</v>
      </c>
      <c r="E130" t="s">
        <v>3</v>
      </c>
      <c r="F130" t="s">
        <v>7186</v>
      </c>
      <c r="G130">
        <v>1</v>
      </c>
      <c r="H130">
        <v>1</v>
      </c>
      <c r="I130">
        <v>1</v>
      </c>
      <c r="J130">
        <v>0</v>
      </c>
      <c r="K130" t="s">
        <v>7187</v>
      </c>
      <c r="L130" t="s">
        <v>7187</v>
      </c>
    </row>
    <row r="131" spans="1:12">
      <c r="A131" t="s">
        <v>7188</v>
      </c>
      <c r="B131" t="s">
        <v>14</v>
      </c>
      <c r="D131" t="s">
        <v>15</v>
      </c>
      <c r="E131" t="s">
        <v>3</v>
      </c>
      <c r="F131" t="s">
        <v>7189</v>
      </c>
      <c r="G131">
        <v>3</v>
      </c>
      <c r="H131">
        <v>1</v>
      </c>
      <c r="I131">
        <v>1</v>
      </c>
      <c r="J131">
        <v>2</v>
      </c>
      <c r="K131" t="s">
        <v>6231</v>
      </c>
      <c r="L131" t="s">
        <v>2578</v>
      </c>
    </row>
    <row r="132" spans="1:12">
      <c r="A132" t="s">
        <v>7190</v>
      </c>
      <c r="B132" t="s">
        <v>1</v>
      </c>
      <c r="C132" t="s">
        <v>2</v>
      </c>
      <c r="E132" t="s">
        <v>3</v>
      </c>
      <c r="F132" t="s">
        <v>7191</v>
      </c>
      <c r="G132">
        <v>6</v>
      </c>
      <c r="H132">
        <v>8</v>
      </c>
      <c r="I132">
        <v>6</v>
      </c>
      <c r="J132">
        <v>0</v>
      </c>
      <c r="K132" t="s">
        <v>7192</v>
      </c>
      <c r="L132" t="s">
        <v>7193</v>
      </c>
    </row>
    <row r="133" spans="1:12">
      <c r="A133" t="s">
        <v>7194</v>
      </c>
      <c r="B133" t="s">
        <v>1</v>
      </c>
      <c r="C133" t="s">
        <v>2</v>
      </c>
      <c r="E133" t="s">
        <v>3</v>
      </c>
      <c r="F133" t="s">
        <v>7195</v>
      </c>
      <c r="G133">
        <v>2</v>
      </c>
      <c r="H133">
        <v>0</v>
      </c>
      <c r="I133">
        <v>0</v>
      </c>
      <c r="J133">
        <v>2</v>
      </c>
      <c r="K133" t="s">
        <v>2106</v>
      </c>
      <c r="L133" t="s">
        <v>11</v>
      </c>
    </row>
    <row r="134" spans="1:12">
      <c r="A134" t="s">
        <v>7196</v>
      </c>
      <c r="B134" t="s">
        <v>14</v>
      </c>
      <c r="C134" t="s">
        <v>2</v>
      </c>
      <c r="E134" t="s">
        <v>3</v>
      </c>
      <c r="F134" t="s">
        <v>7197</v>
      </c>
      <c r="G134">
        <v>1</v>
      </c>
      <c r="H134">
        <v>3</v>
      </c>
      <c r="I134">
        <v>0</v>
      </c>
      <c r="J134">
        <v>1</v>
      </c>
      <c r="K134" t="s">
        <v>2558</v>
      </c>
      <c r="L134" t="s">
        <v>4149</v>
      </c>
    </row>
    <row r="135" spans="1:12">
      <c r="A135" t="s">
        <v>7198</v>
      </c>
      <c r="B135" t="s">
        <v>14</v>
      </c>
      <c r="C135" t="s">
        <v>2</v>
      </c>
      <c r="E135" t="s">
        <v>3</v>
      </c>
      <c r="F135" t="s">
        <v>7199</v>
      </c>
      <c r="G135">
        <v>2</v>
      </c>
      <c r="H135">
        <v>0</v>
      </c>
      <c r="I135">
        <v>0</v>
      </c>
      <c r="J135">
        <v>2</v>
      </c>
      <c r="K135" t="s">
        <v>2635</v>
      </c>
      <c r="L135" t="s">
        <v>11</v>
      </c>
    </row>
    <row r="136" spans="1:12">
      <c r="A136" t="s">
        <v>7200</v>
      </c>
      <c r="B136" t="s">
        <v>14</v>
      </c>
      <c r="C136" t="s">
        <v>2</v>
      </c>
      <c r="D136" t="s">
        <v>15</v>
      </c>
      <c r="F136" t="s">
        <v>7201</v>
      </c>
      <c r="G136">
        <v>2</v>
      </c>
      <c r="H136">
        <v>2</v>
      </c>
      <c r="I136">
        <v>2</v>
      </c>
      <c r="J136">
        <v>0</v>
      </c>
      <c r="K136" t="s">
        <v>1395</v>
      </c>
      <c r="L136" t="s">
        <v>1395</v>
      </c>
    </row>
    <row r="137" spans="1:12">
      <c r="A137" t="s">
        <v>7202</v>
      </c>
      <c r="B137" t="s">
        <v>14</v>
      </c>
      <c r="C137" t="s">
        <v>2</v>
      </c>
      <c r="E137" t="s">
        <v>3</v>
      </c>
      <c r="F137" t="s">
        <v>7203</v>
      </c>
      <c r="G137">
        <v>1</v>
      </c>
      <c r="H137">
        <v>0</v>
      </c>
      <c r="I137">
        <v>0</v>
      </c>
      <c r="J137">
        <v>1</v>
      </c>
      <c r="K137" t="s">
        <v>7204</v>
      </c>
      <c r="L137" t="s">
        <v>11</v>
      </c>
    </row>
    <row r="138" spans="1:12">
      <c r="A138" t="s">
        <v>7205</v>
      </c>
      <c r="B138" t="s">
        <v>14</v>
      </c>
      <c r="C138" t="s">
        <v>2</v>
      </c>
      <c r="E138" t="s">
        <v>3</v>
      </c>
      <c r="F138" t="s">
        <v>7206</v>
      </c>
      <c r="G138">
        <v>2</v>
      </c>
      <c r="H138">
        <v>1</v>
      </c>
      <c r="I138">
        <v>1</v>
      </c>
      <c r="J138">
        <v>1</v>
      </c>
      <c r="K138" t="s">
        <v>2958</v>
      </c>
      <c r="L138" t="s">
        <v>2959</v>
      </c>
    </row>
    <row r="139" spans="1:12">
      <c r="A139" t="s">
        <v>7207</v>
      </c>
      <c r="B139" t="s">
        <v>1</v>
      </c>
      <c r="C139" t="s">
        <v>2</v>
      </c>
      <c r="D139" t="s">
        <v>15</v>
      </c>
      <c r="F139" t="s">
        <v>7208</v>
      </c>
      <c r="G139">
        <v>2</v>
      </c>
      <c r="H139">
        <v>0</v>
      </c>
      <c r="I139">
        <v>0</v>
      </c>
      <c r="J139">
        <v>2</v>
      </c>
      <c r="K139" t="s">
        <v>7209</v>
      </c>
      <c r="L139" t="s">
        <v>11</v>
      </c>
    </row>
    <row r="140" spans="1:12">
      <c r="A140" t="s">
        <v>7210</v>
      </c>
      <c r="B140" t="s">
        <v>14</v>
      </c>
      <c r="D140" t="s">
        <v>15</v>
      </c>
      <c r="E140" t="s">
        <v>3</v>
      </c>
      <c r="F140" t="s">
        <v>7211</v>
      </c>
      <c r="G140">
        <v>3</v>
      </c>
      <c r="H140">
        <v>6</v>
      </c>
      <c r="I140">
        <v>2</v>
      </c>
      <c r="J140">
        <v>1</v>
      </c>
      <c r="K140" t="s">
        <v>7212</v>
      </c>
      <c r="L140" t="s">
        <v>7213</v>
      </c>
    </row>
    <row r="141" spans="1:12">
      <c r="A141" t="s">
        <v>7214</v>
      </c>
      <c r="B141" t="s">
        <v>14</v>
      </c>
      <c r="C141" t="s">
        <v>2</v>
      </c>
      <c r="D141" t="s">
        <v>15</v>
      </c>
      <c r="F141" t="s">
        <v>7215</v>
      </c>
      <c r="G141">
        <v>1</v>
      </c>
      <c r="H141">
        <v>0</v>
      </c>
      <c r="I141">
        <v>0</v>
      </c>
      <c r="J141">
        <v>1</v>
      </c>
      <c r="K141" t="s">
        <v>7216</v>
      </c>
      <c r="L141" t="s">
        <v>11</v>
      </c>
    </row>
    <row r="142" spans="1:12">
      <c r="A142" t="s">
        <v>7217</v>
      </c>
      <c r="B142" t="s">
        <v>1</v>
      </c>
      <c r="C142" t="s">
        <v>2</v>
      </c>
      <c r="D142" t="s">
        <v>15</v>
      </c>
      <c r="F142" t="s">
        <v>7218</v>
      </c>
      <c r="G142">
        <v>3</v>
      </c>
      <c r="H142">
        <v>0</v>
      </c>
      <c r="I142">
        <v>0</v>
      </c>
      <c r="J142">
        <v>3</v>
      </c>
      <c r="K142" t="s">
        <v>7219</v>
      </c>
      <c r="L142" t="s">
        <v>11</v>
      </c>
    </row>
    <row r="143" spans="1:12">
      <c r="A143" t="s">
        <v>7220</v>
      </c>
      <c r="B143" t="s">
        <v>1</v>
      </c>
      <c r="C143" t="s">
        <v>2</v>
      </c>
      <c r="E143" t="s">
        <v>3</v>
      </c>
      <c r="F143" t="s">
        <v>7221</v>
      </c>
      <c r="G143">
        <v>2</v>
      </c>
      <c r="H143">
        <v>2</v>
      </c>
      <c r="I143">
        <v>2</v>
      </c>
      <c r="J143">
        <v>0</v>
      </c>
      <c r="K143" t="s">
        <v>1901</v>
      </c>
      <c r="L143" t="s">
        <v>1901</v>
      </c>
    </row>
    <row r="144" spans="1:12">
      <c r="A144" t="s">
        <v>7222</v>
      </c>
      <c r="B144" t="s">
        <v>1</v>
      </c>
      <c r="D144" t="s">
        <v>15</v>
      </c>
      <c r="E144" t="s">
        <v>3</v>
      </c>
      <c r="F144" t="s">
        <v>7223</v>
      </c>
      <c r="G144">
        <v>1</v>
      </c>
      <c r="H144">
        <v>1</v>
      </c>
      <c r="I144">
        <v>1</v>
      </c>
      <c r="J144">
        <v>0</v>
      </c>
      <c r="K144" t="s">
        <v>4552</v>
      </c>
      <c r="L144" t="s">
        <v>4552</v>
      </c>
    </row>
    <row r="145" spans="1:12">
      <c r="A145" t="s">
        <v>7224</v>
      </c>
      <c r="B145" t="s">
        <v>1</v>
      </c>
      <c r="D145" t="s">
        <v>15</v>
      </c>
      <c r="E145" t="s">
        <v>3</v>
      </c>
      <c r="F145" t="s">
        <v>7225</v>
      </c>
      <c r="G145">
        <v>2</v>
      </c>
      <c r="H145">
        <v>1</v>
      </c>
      <c r="I145">
        <v>1</v>
      </c>
      <c r="J145">
        <v>1</v>
      </c>
      <c r="K145" t="s">
        <v>6213</v>
      </c>
      <c r="L145" t="s">
        <v>6214</v>
      </c>
    </row>
    <row r="146" spans="1:12">
      <c r="A146" t="s">
        <v>7226</v>
      </c>
      <c r="B146" t="s">
        <v>14</v>
      </c>
      <c r="D146" t="s">
        <v>15</v>
      </c>
      <c r="E146" t="s">
        <v>3</v>
      </c>
      <c r="F146" t="s">
        <v>7227</v>
      </c>
      <c r="G146">
        <v>6</v>
      </c>
      <c r="H146">
        <v>10</v>
      </c>
      <c r="I146">
        <v>3</v>
      </c>
      <c r="J146">
        <v>3</v>
      </c>
      <c r="K146" t="s">
        <v>5104</v>
      </c>
      <c r="L146" t="s">
        <v>7228</v>
      </c>
    </row>
    <row r="147" spans="1:12">
      <c r="A147" t="s">
        <v>7229</v>
      </c>
      <c r="B147" t="s">
        <v>14</v>
      </c>
      <c r="D147" t="s">
        <v>15</v>
      </c>
      <c r="E147" t="s">
        <v>3</v>
      </c>
      <c r="F147" t="s">
        <v>7230</v>
      </c>
      <c r="G147">
        <v>2</v>
      </c>
      <c r="H147">
        <v>1</v>
      </c>
      <c r="I147">
        <v>1</v>
      </c>
      <c r="J147">
        <v>1</v>
      </c>
      <c r="K147" t="s">
        <v>134</v>
      </c>
      <c r="L147" t="s">
        <v>135</v>
      </c>
    </row>
    <row r="148" spans="1:12">
      <c r="A148" t="s">
        <v>7231</v>
      </c>
      <c r="B148" t="s">
        <v>1</v>
      </c>
      <c r="C148" t="s">
        <v>2</v>
      </c>
      <c r="E148" t="s">
        <v>3</v>
      </c>
      <c r="F148" t="s">
        <v>7232</v>
      </c>
      <c r="G148">
        <v>1</v>
      </c>
      <c r="H148">
        <v>0</v>
      </c>
      <c r="I148">
        <v>0</v>
      </c>
      <c r="J148">
        <v>1</v>
      </c>
      <c r="K148" t="s">
        <v>5649</v>
      </c>
      <c r="L148" t="s">
        <v>11</v>
      </c>
    </row>
    <row r="149" spans="1:12">
      <c r="A149" t="s">
        <v>7233</v>
      </c>
      <c r="B149" t="s">
        <v>14</v>
      </c>
      <c r="D149" t="s">
        <v>15</v>
      </c>
      <c r="E149" t="s">
        <v>3</v>
      </c>
      <c r="F149" t="s">
        <v>7234</v>
      </c>
      <c r="G149">
        <v>3</v>
      </c>
      <c r="H149">
        <v>2</v>
      </c>
      <c r="I149">
        <v>2</v>
      </c>
      <c r="J149">
        <v>1</v>
      </c>
      <c r="K149" t="s">
        <v>7235</v>
      </c>
      <c r="L149" t="s">
        <v>7236</v>
      </c>
    </row>
    <row r="150" spans="1:12">
      <c r="A150" t="s">
        <v>7237</v>
      </c>
      <c r="B150" t="s">
        <v>1</v>
      </c>
      <c r="C150" t="s">
        <v>2</v>
      </c>
      <c r="E150" t="s">
        <v>3</v>
      </c>
      <c r="F150" t="s">
        <v>7238</v>
      </c>
      <c r="G150">
        <v>2</v>
      </c>
      <c r="H150">
        <v>0</v>
      </c>
      <c r="I150">
        <v>0</v>
      </c>
      <c r="J150">
        <v>2</v>
      </c>
      <c r="K150" t="s">
        <v>5463</v>
      </c>
      <c r="L150" t="s">
        <v>11</v>
      </c>
    </row>
    <row r="151" spans="1:12">
      <c r="A151" t="s">
        <v>7239</v>
      </c>
      <c r="B151" t="s">
        <v>14</v>
      </c>
      <c r="D151" t="s">
        <v>15</v>
      </c>
      <c r="E151" t="s">
        <v>3</v>
      </c>
      <c r="F151" t="s">
        <v>7240</v>
      </c>
      <c r="G151">
        <v>5</v>
      </c>
      <c r="H151">
        <v>3</v>
      </c>
      <c r="I151">
        <v>3</v>
      </c>
      <c r="J151">
        <v>2</v>
      </c>
      <c r="K151" t="s">
        <v>5493</v>
      </c>
      <c r="L151" t="s">
        <v>7241</v>
      </c>
    </row>
    <row r="152" spans="1:12">
      <c r="A152" t="s">
        <v>7242</v>
      </c>
      <c r="B152" t="s">
        <v>14</v>
      </c>
      <c r="D152" t="s">
        <v>15</v>
      </c>
      <c r="E152" t="s">
        <v>3</v>
      </c>
      <c r="F152" t="s">
        <v>7243</v>
      </c>
      <c r="G152">
        <v>4</v>
      </c>
      <c r="H152">
        <v>3</v>
      </c>
      <c r="I152">
        <v>3</v>
      </c>
      <c r="J152">
        <v>1</v>
      </c>
      <c r="K152" t="s">
        <v>401</v>
      </c>
      <c r="L152" t="s">
        <v>402</v>
      </c>
    </row>
    <row r="153" spans="1:12">
      <c r="A153" t="s">
        <v>7244</v>
      </c>
      <c r="B153" t="s">
        <v>14</v>
      </c>
      <c r="D153" t="s">
        <v>15</v>
      </c>
      <c r="E153" t="s">
        <v>3</v>
      </c>
      <c r="F153" t="s">
        <v>7245</v>
      </c>
      <c r="G153">
        <v>2</v>
      </c>
      <c r="H153">
        <v>1</v>
      </c>
      <c r="I153">
        <v>1</v>
      </c>
      <c r="J153">
        <v>1</v>
      </c>
      <c r="K153" t="s">
        <v>471</v>
      </c>
      <c r="L153" t="s">
        <v>472</v>
      </c>
    </row>
    <row r="154" spans="1:12">
      <c r="A154" t="s">
        <v>7246</v>
      </c>
      <c r="B154" t="s">
        <v>14</v>
      </c>
      <c r="C154" t="s">
        <v>2</v>
      </c>
      <c r="E154" t="s">
        <v>3</v>
      </c>
      <c r="F154" t="s">
        <v>7247</v>
      </c>
      <c r="G154">
        <v>3</v>
      </c>
      <c r="H154">
        <v>4</v>
      </c>
      <c r="I154">
        <v>3</v>
      </c>
      <c r="J154">
        <v>0</v>
      </c>
      <c r="K154" t="s">
        <v>5482</v>
      </c>
      <c r="L154" t="s">
        <v>5483</v>
      </c>
    </row>
    <row r="155" spans="1:12">
      <c r="A155" t="s">
        <v>7248</v>
      </c>
      <c r="B155" t="s">
        <v>14</v>
      </c>
      <c r="C155" t="s">
        <v>2</v>
      </c>
      <c r="E155" t="s">
        <v>3</v>
      </c>
      <c r="F155" t="s">
        <v>7249</v>
      </c>
      <c r="G155">
        <v>1</v>
      </c>
      <c r="H155">
        <v>0</v>
      </c>
      <c r="I155">
        <v>0</v>
      </c>
      <c r="J155">
        <v>1</v>
      </c>
      <c r="K155" t="s">
        <v>5933</v>
      </c>
      <c r="L155" t="s">
        <v>11</v>
      </c>
    </row>
    <row r="156" spans="1:12">
      <c r="A156" t="s">
        <v>7250</v>
      </c>
      <c r="B156" t="s">
        <v>14</v>
      </c>
      <c r="C156" t="s">
        <v>2</v>
      </c>
      <c r="E156" t="s">
        <v>3</v>
      </c>
      <c r="F156" t="s">
        <v>7251</v>
      </c>
      <c r="G156">
        <v>5</v>
      </c>
      <c r="H156">
        <v>5</v>
      </c>
      <c r="I156">
        <v>5</v>
      </c>
      <c r="J156">
        <v>0</v>
      </c>
      <c r="K156" t="s">
        <v>7252</v>
      </c>
      <c r="L156" t="s">
        <v>7253</v>
      </c>
    </row>
    <row r="157" spans="1:12">
      <c r="A157" t="s">
        <v>7254</v>
      </c>
      <c r="B157" t="s">
        <v>14</v>
      </c>
      <c r="C157" t="s">
        <v>2</v>
      </c>
      <c r="E157" t="s">
        <v>3</v>
      </c>
      <c r="F157" t="s">
        <v>7255</v>
      </c>
      <c r="G157">
        <v>2</v>
      </c>
      <c r="H157">
        <v>1</v>
      </c>
      <c r="I157">
        <v>1</v>
      </c>
      <c r="J157">
        <v>1</v>
      </c>
      <c r="K157" t="s">
        <v>7256</v>
      </c>
      <c r="L157" t="s">
        <v>7257</v>
      </c>
    </row>
    <row r="158" spans="1:12">
      <c r="A158" t="s">
        <v>7258</v>
      </c>
      <c r="B158" t="s">
        <v>1</v>
      </c>
      <c r="D158" t="s">
        <v>15</v>
      </c>
      <c r="E158" t="s">
        <v>3</v>
      </c>
      <c r="F158" t="s">
        <v>7259</v>
      </c>
      <c r="G158">
        <v>1</v>
      </c>
      <c r="H158">
        <v>1</v>
      </c>
      <c r="I158">
        <v>1</v>
      </c>
      <c r="J158">
        <v>0</v>
      </c>
      <c r="K158" t="s">
        <v>6214</v>
      </c>
      <c r="L158" t="s">
        <v>6214</v>
      </c>
    </row>
    <row r="159" spans="1:12">
      <c r="A159" t="s">
        <v>7260</v>
      </c>
      <c r="B159" t="s">
        <v>1</v>
      </c>
      <c r="C159" t="s">
        <v>2</v>
      </c>
      <c r="E159" t="s">
        <v>3</v>
      </c>
      <c r="F159" t="s">
        <v>7261</v>
      </c>
      <c r="G159">
        <v>2</v>
      </c>
      <c r="H159">
        <v>0</v>
      </c>
      <c r="I159">
        <v>0</v>
      </c>
      <c r="J159">
        <v>2</v>
      </c>
      <c r="K159" t="s">
        <v>914</v>
      </c>
      <c r="L159" t="s">
        <v>11</v>
      </c>
    </row>
    <row r="160" spans="1:12">
      <c r="A160" t="s">
        <v>7262</v>
      </c>
      <c r="B160" t="s">
        <v>1</v>
      </c>
      <c r="C160" t="s">
        <v>2</v>
      </c>
      <c r="D160" t="s">
        <v>15</v>
      </c>
      <c r="F160" t="s">
        <v>7263</v>
      </c>
      <c r="G160">
        <v>4</v>
      </c>
      <c r="H160">
        <v>0</v>
      </c>
      <c r="I160">
        <v>0</v>
      </c>
      <c r="J160">
        <v>4</v>
      </c>
      <c r="K160" t="s">
        <v>7264</v>
      </c>
      <c r="L160" t="s">
        <v>11</v>
      </c>
    </row>
    <row r="161" spans="1:12">
      <c r="A161" t="s">
        <v>7265</v>
      </c>
      <c r="B161" t="s">
        <v>14</v>
      </c>
      <c r="D161" t="s">
        <v>15</v>
      </c>
      <c r="E161" t="s">
        <v>3</v>
      </c>
      <c r="F161" t="s">
        <v>7266</v>
      </c>
      <c r="G161">
        <v>3</v>
      </c>
      <c r="H161">
        <v>1</v>
      </c>
      <c r="I161">
        <v>1</v>
      </c>
      <c r="J161">
        <v>2</v>
      </c>
      <c r="K161" t="s">
        <v>7267</v>
      </c>
      <c r="L161" t="s">
        <v>7268</v>
      </c>
    </row>
    <row r="162" spans="1:12">
      <c r="A162" t="s">
        <v>7269</v>
      </c>
      <c r="B162" t="s">
        <v>1</v>
      </c>
      <c r="C162" t="s">
        <v>2</v>
      </c>
      <c r="E162" t="s">
        <v>3</v>
      </c>
      <c r="F162" t="s">
        <v>7270</v>
      </c>
      <c r="G162">
        <v>5</v>
      </c>
      <c r="H162">
        <v>2</v>
      </c>
      <c r="I162">
        <v>2</v>
      </c>
      <c r="J162">
        <v>3</v>
      </c>
      <c r="K162" t="s">
        <v>5676</v>
      </c>
      <c r="L162" t="s">
        <v>5677</v>
      </c>
    </row>
    <row r="163" spans="1:12">
      <c r="A163" t="s">
        <v>7271</v>
      </c>
      <c r="B163" t="s">
        <v>14</v>
      </c>
      <c r="C163" t="s">
        <v>2</v>
      </c>
      <c r="E163" t="s">
        <v>3</v>
      </c>
      <c r="F163" t="s">
        <v>7272</v>
      </c>
      <c r="G163">
        <v>4</v>
      </c>
      <c r="H163">
        <v>2</v>
      </c>
      <c r="I163">
        <v>1</v>
      </c>
      <c r="J163">
        <v>3</v>
      </c>
      <c r="K163" t="s">
        <v>7273</v>
      </c>
      <c r="L163" t="s">
        <v>7274</v>
      </c>
    </row>
    <row r="164" spans="1:12">
      <c r="A164" t="s">
        <v>7275</v>
      </c>
      <c r="B164" t="s">
        <v>1</v>
      </c>
      <c r="C164" t="s">
        <v>2</v>
      </c>
      <c r="E164" t="s">
        <v>3</v>
      </c>
      <c r="F164" t="s">
        <v>7276</v>
      </c>
      <c r="G164">
        <v>2</v>
      </c>
      <c r="H164">
        <v>0</v>
      </c>
      <c r="I164">
        <v>0</v>
      </c>
      <c r="J164">
        <v>2</v>
      </c>
      <c r="K164" t="s">
        <v>7277</v>
      </c>
      <c r="L164" t="s">
        <v>11</v>
      </c>
    </row>
    <row r="165" spans="1:12">
      <c r="A165" t="s">
        <v>7278</v>
      </c>
      <c r="B165" t="s">
        <v>14</v>
      </c>
      <c r="C165" t="s">
        <v>2</v>
      </c>
      <c r="E165" t="s">
        <v>3</v>
      </c>
      <c r="F165" t="s">
        <v>7279</v>
      </c>
      <c r="G165">
        <v>1</v>
      </c>
      <c r="H165">
        <v>0</v>
      </c>
      <c r="I165">
        <v>0</v>
      </c>
      <c r="J165">
        <v>1</v>
      </c>
      <c r="K165" t="s">
        <v>3199</v>
      </c>
      <c r="L165" t="s">
        <v>11</v>
      </c>
    </row>
    <row r="166" spans="1:12">
      <c r="A166" t="s">
        <v>7280</v>
      </c>
      <c r="B166" t="s">
        <v>1</v>
      </c>
      <c r="C166" t="s">
        <v>2</v>
      </c>
      <c r="E166" t="s">
        <v>3</v>
      </c>
      <c r="F166" t="s">
        <v>7281</v>
      </c>
      <c r="G166">
        <v>2</v>
      </c>
      <c r="H166">
        <v>0</v>
      </c>
      <c r="I166">
        <v>0</v>
      </c>
      <c r="J166">
        <v>2</v>
      </c>
      <c r="K166" t="s">
        <v>7282</v>
      </c>
      <c r="L166" t="s">
        <v>11</v>
      </c>
    </row>
    <row r="167" spans="1:12">
      <c r="A167" t="s">
        <v>7283</v>
      </c>
      <c r="B167" t="s">
        <v>14</v>
      </c>
      <c r="C167" t="s">
        <v>2</v>
      </c>
      <c r="E167" t="s">
        <v>3</v>
      </c>
      <c r="F167" t="s">
        <v>7284</v>
      </c>
      <c r="G167">
        <v>2</v>
      </c>
      <c r="H167">
        <v>2</v>
      </c>
      <c r="I167">
        <v>2</v>
      </c>
      <c r="J167">
        <v>0</v>
      </c>
      <c r="K167" t="s">
        <v>7285</v>
      </c>
      <c r="L167" t="s">
        <v>7285</v>
      </c>
    </row>
    <row r="168" spans="1:12">
      <c r="A168" t="s">
        <v>7286</v>
      </c>
      <c r="B168" t="s">
        <v>14</v>
      </c>
      <c r="C168" t="s">
        <v>2</v>
      </c>
      <c r="E168" t="s">
        <v>3</v>
      </c>
      <c r="F168" t="s">
        <v>7287</v>
      </c>
      <c r="G168">
        <v>2</v>
      </c>
      <c r="H168">
        <v>2</v>
      </c>
      <c r="I168">
        <v>2</v>
      </c>
      <c r="J168">
        <v>0</v>
      </c>
      <c r="K168" t="s">
        <v>7067</v>
      </c>
      <c r="L168" t="s">
        <v>7288</v>
      </c>
    </row>
    <row r="169" spans="1:12">
      <c r="A169" t="s">
        <v>7289</v>
      </c>
      <c r="B169" t="s">
        <v>14</v>
      </c>
      <c r="C169" t="s">
        <v>2</v>
      </c>
      <c r="E169" t="s">
        <v>3</v>
      </c>
      <c r="F169" t="s">
        <v>7290</v>
      </c>
      <c r="G169">
        <v>6</v>
      </c>
      <c r="H169">
        <v>4</v>
      </c>
      <c r="I169">
        <v>3</v>
      </c>
      <c r="J169">
        <v>3</v>
      </c>
      <c r="K169" t="s">
        <v>5776</v>
      </c>
      <c r="L169" t="s">
        <v>5777</v>
      </c>
    </row>
    <row r="170" spans="1:12">
      <c r="A170" t="s">
        <v>7291</v>
      </c>
      <c r="B170" t="s">
        <v>1</v>
      </c>
      <c r="C170" t="s">
        <v>2</v>
      </c>
      <c r="E170" t="s">
        <v>3</v>
      </c>
      <c r="F170" t="s">
        <v>7292</v>
      </c>
      <c r="G170">
        <v>2</v>
      </c>
      <c r="H170">
        <v>2</v>
      </c>
      <c r="I170">
        <v>2</v>
      </c>
      <c r="J170">
        <v>0</v>
      </c>
      <c r="K170" t="s">
        <v>7293</v>
      </c>
      <c r="L170" t="s">
        <v>7293</v>
      </c>
    </row>
    <row r="171" spans="1:12">
      <c r="A171" t="s">
        <v>7294</v>
      </c>
      <c r="B171" t="s">
        <v>14</v>
      </c>
      <c r="D171" t="s">
        <v>15</v>
      </c>
      <c r="E171" t="s">
        <v>3</v>
      </c>
      <c r="F171" t="s">
        <v>7295</v>
      </c>
      <c r="G171">
        <v>5</v>
      </c>
      <c r="H171">
        <v>14</v>
      </c>
      <c r="I171">
        <v>2</v>
      </c>
      <c r="J171">
        <v>3</v>
      </c>
      <c r="K171" t="s">
        <v>6427</v>
      </c>
      <c r="L171" t="s">
        <v>7296</v>
      </c>
    </row>
    <row r="172" spans="1:12">
      <c r="A172" t="s">
        <v>7297</v>
      </c>
      <c r="B172" t="s">
        <v>1</v>
      </c>
      <c r="C172" t="s">
        <v>2</v>
      </c>
      <c r="E172" t="s">
        <v>3</v>
      </c>
      <c r="F172" t="s">
        <v>7298</v>
      </c>
      <c r="G172">
        <v>1</v>
      </c>
      <c r="H172">
        <v>0</v>
      </c>
      <c r="I172">
        <v>0</v>
      </c>
      <c r="J172">
        <v>1</v>
      </c>
      <c r="K172" t="s">
        <v>7299</v>
      </c>
      <c r="L172" t="s">
        <v>11</v>
      </c>
    </row>
    <row r="173" spans="1:12">
      <c r="A173" t="s">
        <v>7300</v>
      </c>
      <c r="B173" t="s">
        <v>14</v>
      </c>
      <c r="C173" t="s">
        <v>2</v>
      </c>
      <c r="E173" t="s">
        <v>3</v>
      </c>
      <c r="F173" t="s">
        <v>7301</v>
      </c>
      <c r="G173">
        <v>3</v>
      </c>
      <c r="H173">
        <v>3</v>
      </c>
      <c r="I173">
        <v>3</v>
      </c>
      <c r="J173">
        <v>0</v>
      </c>
      <c r="K173" t="s">
        <v>7302</v>
      </c>
      <c r="L173" t="s">
        <v>7303</v>
      </c>
    </row>
    <row r="174" spans="1:12">
      <c r="A174" t="s">
        <v>7304</v>
      </c>
      <c r="B174" t="s">
        <v>1</v>
      </c>
      <c r="C174" t="s">
        <v>2</v>
      </c>
      <c r="E174" t="s">
        <v>3</v>
      </c>
      <c r="F174" t="s">
        <v>7305</v>
      </c>
      <c r="G174">
        <v>4</v>
      </c>
      <c r="H174">
        <v>0</v>
      </c>
      <c r="I174">
        <v>0</v>
      </c>
      <c r="J174">
        <v>4</v>
      </c>
      <c r="K174" t="s">
        <v>7306</v>
      </c>
      <c r="L174" t="s">
        <v>11</v>
      </c>
    </row>
    <row r="175" spans="1:12">
      <c r="A175" t="s">
        <v>7307</v>
      </c>
      <c r="B175" t="s">
        <v>1</v>
      </c>
      <c r="D175" t="s">
        <v>15</v>
      </c>
      <c r="E175" t="s">
        <v>3</v>
      </c>
      <c r="F175" t="s">
        <v>7308</v>
      </c>
      <c r="G175">
        <v>1</v>
      </c>
      <c r="H175">
        <v>1</v>
      </c>
      <c r="I175">
        <v>1</v>
      </c>
      <c r="J175">
        <v>0</v>
      </c>
      <c r="K175" t="s">
        <v>7309</v>
      </c>
      <c r="L175" t="s">
        <v>7309</v>
      </c>
    </row>
    <row r="176" spans="1:12">
      <c r="A176" t="s">
        <v>7310</v>
      </c>
      <c r="B176" t="s">
        <v>14</v>
      </c>
      <c r="C176" t="s">
        <v>2</v>
      </c>
      <c r="E176" t="s">
        <v>3</v>
      </c>
      <c r="F176" t="s">
        <v>7311</v>
      </c>
      <c r="G176">
        <v>6</v>
      </c>
      <c r="H176">
        <v>3</v>
      </c>
      <c r="I176">
        <v>3</v>
      </c>
      <c r="J176">
        <v>3</v>
      </c>
      <c r="K176" t="s">
        <v>7312</v>
      </c>
      <c r="L176" t="s">
        <v>7313</v>
      </c>
    </row>
    <row r="177" spans="1:12">
      <c r="A177" t="s">
        <v>7314</v>
      </c>
      <c r="B177" t="s">
        <v>14</v>
      </c>
      <c r="C177" t="s">
        <v>2</v>
      </c>
      <c r="E177" t="s">
        <v>3</v>
      </c>
      <c r="F177" t="s">
        <v>7315</v>
      </c>
      <c r="G177">
        <v>1</v>
      </c>
      <c r="H177">
        <v>0</v>
      </c>
      <c r="I177">
        <v>0</v>
      </c>
      <c r="J177">
        <v>1</v>
      </c>
      <c r="K177" t="s">
        <v>7316</v>
      </c>
      <c r="L177" t="s">
        <v>11</v>
      </c>
    </row>
    <row r="178" spans="1:12">
      <c r="A178" t="s">
        <v>7317</v>
      </c>
      <c r="B178" t="s">
        <v>1</v>
      </c>
      <c r="C178" t="s">
        <v>2</v>
      </c>
      <c r="D178" t="s">
        <v>15</v>
      </c>
      <c r="F178" t="s">
        <v>7318</v>
      </c>
      <c r="G178">
        <v>3</v>
      </c>
      <c r="H178">
        <v>2</v>
      </c>
      <c r="I178">
        <v>2</v>
      </c>
      <c r="J178">
        <v>1</v>
      </c>
      <c r="K178" t="s">
        <v>7319</v>
      </c>
      <c r="L178" t="s">
        <v>7320</v>
      </c>
    </row>
    <row r="179" spans="1:12">
      <c r="A179" t="s">
        <v>7321</v>
      </c>
      <c r="B179" t="s">
        <v>1</v>
      </c>
      <c r="D179" t="s">
        <v>15</v>
      </c>
      <c r="E179" t="s">
        <v>3</v>
      </c>
      <c r="F179" t="s">
        <v>7322</v>
      </c>
      <c r="G179">
        <v>2</v>
      </c>
      <c r="H179">
        <v>2</v>
      </c>
      <c r="I179">
        <v>2</v>
      </c>
      <c r="J179">
        <v>0</v>
      </c>
      <c r="K179" t="s">
        <v>7323</v>
      </c>
      <c r="L179" t="s">
        <v>7323</v>
      </c>
    </row>
    <row r="180" spans="1:12">
      <c r="A180" t="s">
        <v>7324</v>
      </c>
      <c r="B180" t="s">
        <v>14</v>
      </c>
      <c r="C180" t="s">
        <v>2</v>
      </c>
      <c r="E180" t="s">
        <v>3</v>
      </c>
      <c r="F180" t="s">
        <v>7325</v>
      </c>
      <c r="G180">
        <v>1</v>
      </c>
      <c r="H180">
        <v>1</v>
      </c>
      <c r="I180">
        <v>1</v>
      </c>
      <c r="J180">
        <v>0</v>
      </c>
      <c r="K180" t="s">
        <v>7326</v>
      </c>
      <c r="L180" t="s">
        <v>7326</v>
      </c>
    </row>
    <row r="181" spans="1:12">
      <c r="A181" t="s">
        <v>7327</v>
      </c>
      <c r="B181" t="s">
        <v>14</v>
      </c>
      <c r="C181" t="s">
        <v>2</v>
      </c>
      <c r="D181" t="s">
        <v>15</v>
      </c>
      <c r="F181" t="s">
        <v>7328</v>
      </c>
      <c r="G181">
        <v>3</v>
      </c>
      <c r="H181">
        <v>5</v>
      </c>
      <c r="I181">
        <v>0</v>
      </c>
      <c r="J181">
        <v>3</v>
      </c>
      <c r="K181" t="s">
        <v>5424</v>
      </c>
      <c r="L181" t="s">
        <v>7329</v>
      </c>
    </row>
    <row r="182" spans="1:12">
      <c r="A182" t="s">
        <v>7330</v>
      </c>
      <c r="B182" t="s">
        <v>14</v>
      </c>
      <c r="D182" t="s">
        <v>15</v>
      </c>
      <c r="E182" t="s">
        <v>3</v>
      </c>
      <c r="F182" t="s">
        <v>7331</v>
      </c>
      <c r="G182">
        <v>7</v>
      </c>
      <c r="H182">
        <v>2</v>
      </c>
      <c r="I182">
        <v>2</v>
      </c>
      <c r="J182">
        <v>5</v>
      </c>
      <c r="K182" t="s">
        <v>4433</v>
      </c>
      <c r="L182" t="s">
        <v>1395</v>
      </c>
    </row>
    <row r="183" spans="1:12">
      <c r="A183" t="s">
        <v>7332</v>
      </c>
      <c r="B183" t="s">
        <v>14</v>
      </c>
      <c r="D183" t="s">
        <v>15</v>
      </c>
      <c r="E183" t="s">
        <v>3</v>
      </c>
      <c r="F183" t="s">
        <v>7333</v>
      </c>
      <c r="G183">
        <v>2</v>
      </c>
      <c r="H183">
        <v>0</v>
      </c>
      <c r="I183">
        <v>0</v>
      </c>
      <c r="J183">
        <v>2</v>
      </c>
      <c r="K183" t="s">
        <v>7334</v>
      </c>
      <c r="L183" t="s">
        <v>11</v>
      </c>
    </row>
    <row r="184" spans="1:12">
      <c r="A184" t="s">
        <v>7335</v>
      </c>
      <c r="B184" t="s">
        <v>14</v>
      </c>
      <c r="D184" t="s">
        <v>15</v>
      </c>
      <c r="E184" t="s">
        <v>3</v>
      </c>
      <c r="F184" t="s">
        <v>7336</v>
      </c>
      <c r="G184">
        <v>1</v>
      </c>
      <c r="H184">
        <v>1</v>
      </c>
      <c r="I184">
        <v>1</v>
      </c>
      <c r="J184">
        <v>0</v>
      </c>
      <c r="K184" t="s">
        <v>7337</v>
      </c>
      <c r="L184" t="s">
        <v>7337</v>
      </c>
    </row>
    <row r="185" spans="1:12">
      <c r="A185" t="s">
        <v>7338</v>
      </c>
      <c r="B185" t="s">
        <v>14</v>
      </c>
      <c r="C185" t="s">
        <v>2</v>
      </c>
      <c r="D185" t="s">
        <v>15</v>
      </c>
      <c r="F185" t="s">
        <v>7339</v>
      </c>
      <c r="G185">
        <v>4</v>
      </c>
      <c r="H185">
        <v>0</v>
      </c>
      <c r="I185">
        <v>0</v>
      </c>
      <c r="J185">
        <v>4</v>
      </c>
      <c r="K185" t="s">
        <v>7340</v>
      </c>
      <c r="L185" t="s">
        <v>11</v>
      </c>
    </row>
    <row r="186" spans="1:12">
      <c r="A186" t="s">
        <v>7341</v>
      </c>
      <c r="B186" t="s">
        <v>1</v>
      </c>
      <c r="D186" t="s">
        <v>15</v>
      </c>
      <c r="E186" t="s">
        <v>3</v>
      </c>
      <c r="F186" t="s">
        <v>7342</v>
      </c>
      <c r="G186">
        <v>1</v>
      </c>
      <c r="H186">
        <v>0</v>
      </c>
      <c r="I186">
        <v>0</v>
      </c>
      <c r="J186">
        <v>1</v>
      </c>
      <c r="K186" t="s">
        <v>7343</v>
      </c>
      <c r="L186" t="s">
        <v>11</v>
      </c>
    </row>
    <row r="187" spans="1:12">
      <c r="A187" t="s">
        <v>7344</v>
      </c>
      <c r="B187" t="s">
        <v>14</v>
      </c>
      <c r="D187" t="s">
        <v>15</v>
      </c>
      <c r="E187" t="s">
        <v>3</v>
      </c>
      <c r="F187" t="s">
        <v>7345</v>
      </c>
      <c r="G187">
        <v>4</v>
      </c>
      <c r="H187">
        <v>19</v>
      </c>
      <c r="I187">
        <v>1</v>
      </c>
      <c r="J187">
        <v>3</v>
      </c>
      <c r="K187" t="s">
        <v>4467</v>
      </c>
      <c r="L187" t="s">
        <v>7346</v>
      </c>
    </row>
    <row r="188" spans="1:12">
      <c r="A188" t="s">
        <v>7347</v>
      </c>
      <c r="B188" t="s">
        <v>1</v>
      </c>
      <c r="C188" t="s">
        <v>2</v>
      </c>
      <c r="E188" t="s">
        <v>3</v>
      </c>
      <c r="F188" t="s">
        <v>7348</v>
      </c>
      <c r="G188">
        <v>2</v>
      </c>
      <c r="H188">
        <v>2</v>
      </c>
      <c r="I188">
        <v>2</v>
      </c>
      <c r="J188">
        <v>0</v>
      </c>
      <c r="K188" t="s">
        <v>2721</v>
      </c>
      <c r="L188" t="s">
        <v>2721</v>
      </c>
    </row>
    <row r="189" spans="1:12">
      <c r="A189" t="s">
        <v>7349</v>
      </c>
      <c r="B189" t="s">
        <v>14</v>
      </c>
      <c r="C189" t="s">
        <v>2</v>
      </c>
      <c r="E189" t="s">
        <v>3</v>
      </c>
      <c r="F189" t="s">
        <v>7350</v>
      </c>
      <c r="G189">
        <v>1</v>
      </c>
      <c r="H189">
        <v>1</v>
      </c>
      <c r="I189">
        <v>1</v>
      </c>
      <c r="J189">
        <v>0</v>
      </c>
      <c r="K189" t="s">
        <v>7351</v>
      </c>
      <c r="L189" t="s">
        <v>7351</v>
      </c>
    </row>
    <row r="190" spans="1:12">
      <c r="A190" t="s">
        <v>7352</v>
      </c>
      <c r="B190" t="s">
        <v>1</v>
      </c>
      <c r="C190" t="s">
        <v>2</v>
      </c>
      <c r="E190" t="s">
        <v>3</v>
      </c>
      <c r="F190" t="s">
        <v>7353</v>
      </c>
      <c r="G190">
        <v>2</v>
      </c>
      <c r="H190">
        <v>2</v>
      </c>
      <c r="I190">
        <v>1</v>
      </c>
      <c r="J190">
        <v>1</v>
      </c>
      <c r="K190" t="s">
        <v>7354</v>
      </c>
      <c r="L190" t="s">
        <v>7355</v>
      </c>
    </row>
    <row r="191" spans="1:12">
      <c r="A191" t="s">
        <v>7356</v>
      </c>
      <c r="B191" t="s">
        <v>14</v>
      </c>
      <c r="C191" t="s">
        <v>2</v>
      </c>
      <c r="E191" t="s">
        <v>3</v>
      </c>
      <c r="F191" t="s">
        <v>7357</v>
      </c>
      <c r="G191">
        <v>5</v>
      </c>
      <c r="H191">
        <v>4</v>
      </c>
      <c r="I191">
        <v>2</v>
      </c>
      <c r="J191">
        <v>3</v>
      </c>
      <c r="K191" t="s">
        <v>4021</v>
      </c>
      <c r="L191" t="s">
        <v>4022</v>
      </c>
    </row>
    <row r="192" spans="1:12">
      <c r="A192" t="s">
        <v>7358</v>
      </c>
      <c r="B192" t="s">
        <v>14</v>
      </c>
      <c r="D192" t="s">
        <v>15</v>
      </c>
      <c r="E192" t="s">
        <v>3</v>
      </c>
      <c r="F192" t="s">
        <v>7359</v>
      </c>
      <c r="G192">
        <v>3</v>
      </c>
      <c r="H192">
        <v>1</v>
      </c>
      <c r="I192">
        <v>0</v>
      </c>
      <c r="J192">
        <v>3</v>
      </c>
      <c r="K192" t="s">
        <v>97</v>
      </c>
      <c r="L192" t="s">
        <v>7360</v>
      </c>
    </row>
    <row r="193" spans="1:12">
      <c r="A193" t="s">
        <v>7361</v>
      </c>
      <c r="B193" t="s">
        <v>14</v>
      </c>
      <c r="D193" t="s">
        <v>15</v>
      </c>
      <c r="E193" t="s">
        <v>3</v>
      </c>
      <c r="F193" t="s">
        <v>7362</v>
      </c>
      <c r="G193">
        <v>2</v>
      </c>
      <c r="H193">
        <v>1</v>
      </c>
      <c r="I193">
        <v>1</v>
      </c>
      <c r="J193">
        <v>1</v>
      </c>
      <c r="K193" t="s">
        <v>7363</v>
      </c>
      <c r="L193" t="s">
        <v>7364</v>
      </c>
    </row>
    <row r="194" spans="1:12">
      <c r="A194" t="s">
        <v>7365</v>
      </c>
      <c r="B194" t="s">
        <v>14</v>
      </c>
      <c r="C194" t="s">
        <v>2</v>
      </c>
      <c r="E194" t="s">
        <v>3</v>
      </c>
      <c r="F194" t="s">
        <v>7366</v>
      </c>
      <c r="G194">
        <v>1</v>
      </c>
      <c r="H194">
        <v>0</v>
      </c>
      <c r="I194">
        <v>0</v>
      </c>
      <c r="J194">
        <v>1</v>
      </c>
      <c r="K194" t="s">
        <v>7367</v>
      </c>
      <c r="L194" t="s">
        <v>11</v>
      </c>
    </row>
    <row r="195" spans="1:12">
      <c r="A195" t="s">
        <v>7368</v>
      </c>
      <c r="B195" t="s">
        <v>1</v>
      </c>
      <c r="C195" t="s">
        <v>2</v>
      </c>
      <c r="E195" t="s">
        <v>3</v>
      </c>
      <c r="F195" t="s">
        <v>7369</v>
      </c>
      <c r="G195">
        <v>2</v>
      </c>
      <c r="H195">
        <v>0</v>
      </c>
      <c r="I195">
        <v>0</v>
      </c>
      <c r="J195">
        <v>2</v>
      </c>
      <c r="K195" t="s">
        <v>1439</v>
      </c>
      <c r="L195" t="s">
        <v>11</v>
      </c>
    </row>
    <row r="196" spans="1:12">
      <c r="A196" t="s">
        <v>7370</v>
      </c>
      <c r="B196" t="s">
        <v>1</v>
      </c>
      <c r="C196" t="s">
        <v>2</v>
      </c>
      <c r="E196" t="s">
        <v>3</v>
      </c>
      <c r="F196" t="s">
        <v>7371</v>
      </c>
      <c r="G196">
        <v>1</v>
      </c>
      <c r="H196">
        <v>0</v>
      </c>
      <c r="I196">
        <v>0</v>
      </c>
      <c r="J196">
        <v>1</v>
      </c>
      <c r="K196" t="s">
        <v>7372</v>
      </c>
      <c r="L196" t="s">
        <v>11</v>
      </c>
    </row>
    <row r="197" spans="1:12">
      <c r="A197" t="s">
        <v>7373</v>
      </c>
      <c r="B197" t="s">
        <v>14</v>
      </c>
      <c r="C197" t="s">
        <v>2</v>
      </c>
      <c r="E197" t="s">
        <v>3</v>
      </c>
      <c r="F197" t="s">
        <v>7374</v>
      </c>
      <c r="G197">
        <v>1</v>
      </c>
      <c r="H197">
        <v>0</v>
      </c>
      <c r="I197">
        <v>0</v>
      </c>
      <c r="J197">
        <v>1</v>
      </c>
      <c r="K197" t="s">
        <v>7375</v>
      </c>
      <c r="L197" t="s">
        <v>11</v>
      </c>
    </row>
    <row r="198" spans="1:12">
      <c r="A198" t="s">
        <v>7376</v>
      </c>
      <c r="B198" t="s">
        <v>14</v>
      </c>
      <c r="C198" t="s">
        <v>2</v>
      </c>
      <c r="E198" t="s">
        <v>3</v>
      </c>
      <c r="F198" t="s">
        <v>7377</v>
      </c>
      <c r="G198">
        <v>1</v>
      </c>
      <c r="H198">
        <v>0</v>
      </c>
      <c r="I198">
        <v>0</v>
      </c>
      <c r="J198">
        <v>1</v>
      </c>
      <c r="K198" t="s">
        <v>2317</v>
      </c>
      <c r="L198" t="s">
        <v>11</v>
      </c>
    </row>
    <row r="199" spans="1:12">
      <c r="A199" t="s">
        <v>7378</v>
      </c>
      <c r="B199" t="s">
        <v>14</v>
      </c>
      <c r="C199" t="s">
        <v>2</v>
      </c>
      <c r="D199" t="s">
        <v>15</v>
      </c>
      <c r="F199" t="s">
        <v>7379</v>
      </c>
      <c r="G199">
        <v>3</v>
      </c>
      <c r="H199">
        <v>2</v>
      </c>
      <c r="I199">
        <v>1</v>
      </c>
      <c r="J199">
        <v>2</v>
      </c>
      <c r="K199" t="s">
        <v>7380</v>
      </c>
      <c r="L199" t="s">
        <v>7381</v>
      </c>
    </row>
    <row r="200" spans="1:12">
      <c r="A200" t="s">
        <v>7382</v>
      </c>
      <c r="B200" t="s">
        <v>14</v>
      </c>
      <c r="C200" t="s">
        <v>2</v>
      </c>
      <c r="D200" t="s">
        <v>15</v>
      </c>
      <c r="F200" t="s">
        <v>7383</v>
      </c>
      <c r="G200">
        <v>1</v>
      </c>
      <c r="H200">
        <v>0</v>
      </c>
      <c r="I200">
        <v>0</v>
      </c>
      <c r="J200">
        <v>1</v>
      </c>
      <c r="K200" t="s">
        <v>209</v>
      </c>
      <c r="L200" t="s">
        <v>11</v>
      </c>
    </row>
    <row r="201" spans="1:12">
      <c r="A201" t="s">
        <v>7384</v>
      </c>
      <c r="B201" t="s">
        <v>14</v>
      </c>
      <c r="C201" t="s">
        <v>2</v>
      </c>
      <c r="D201" t="s">
        <v>15</v>
      </c>
      <c r="F201" t="s">
        <v>7385</v>
      </c>
      <c r="G201">
        <v>2</v>
      </c>
      <c r="H201">
        <v>0</v>
      </c>
      <c r="I201">
        <v>0</v>
      </c>
      <c r="J201">
        <v>2</v>
      </c>
      <c r="K201" t="s">
        <v>7386</v>
      </c>
      <c r="L201" t="s">
        <v>11</v>
      </c>
    </row>
    <row r="202" spans="1:12">
      <c r="A202" t="s">
        <v>7387</v>
      </c>
      <c r="B202" t="s">
        <v>1</v>
      </c>
      <c r="C202" t="s">
        <v>2</v>
      </c>
      <c r="E202" t="s">
        <v>3</v>
      </c>
      <c r="F202" t="s">
        <v>7388</v>
      </c>
      <c r="G202">
        <v>1</v>
      </c>
      <c r="H202">
        <v>0</v>
      </c>
      <c r="I202">
        <v>0</v>
      </c>
      <c r="J202">
        <v>1</v>
      </c>
      <c r="K202" t="s">
        <v>2442</v>
      </c>
      <c r="L202" t="s">
        <v>11</v>
      </c>
    </row>
    <row r="203" spans="1:12">
      <c r="A203" t="s">
        <v>7389</v>
      </c>
      <c r="B203" t="s">
        <v>1</v>
      </c>
      <c r="C203" t="s">
        <v>2</v>
      </c>
      <c r="E203" t="s">
        <v>3</v>
      </c>
      <c r="F203" t="s">
        <v>7390</v>
      </c>
      <c r="G203">
        <v>5</v>
      </c>
      <c r="H203">
        <v>5</v>
      </c>
      <c r="I203">
        <v>5</v>
      </c>
      <c r="J203">
        <v>0</v>
      </c>
      <c r="K203" t="s">
        <v>7391</v>
      </c>
      <c r="L203" t="s">
        <v>7392</v>
      </c>
    </row>
    <row r="204" spans="1:12">
      <c r="A204" t="s">
        <v>7393</v>
      </c>
      <c r="B204" t="s">
        <v>1</v>
      </c>
      <c r="C204" t="s">
        <v>2</v>
      </c>
      <c r="D204" t="s">
        <v>15</v>
      </c>
      <c r="F204" t="s">
        <v>7394</v>
      </c>
      <c r="G204">
        <v>2</v>
      </c>
      <c r="H204">
        <v>0</v>
      </c>
      <c r="I204">
        <v>0</v>
      </c>
      <c r="J204">
        <v>2</v>
      </c>
      <c r="K204" t="s">
        <v>7395</v>
      </c>
      <c r="L204" t="s">
        <v>11</v>
      </c>
    </row>
    <row r="205" spans="1:12">
      <c r="A205" t="s">
        <v>7396</v>
      </c>
      <c r="B205" t="s">
        <v>1</v>
      </c>
      <c r="C205" t="s">
        <v>2</v>
      </c>
      <c r="D205" t="s">
        <v>15</v>
      </c>
      <c r="F205" t="s">
        <v>7397</v>
      </c>
      <c r="G205">
        <v>4</v>
      </c>
      <c r="H205">
        <v>4</v>
      </c>
      <c r="I205">
        <v>4</v>
      </c>
      <c r="J205">
        <v>0</v>
      </c>
      <c r="K205" t="s">
        <v>7398</v>
      </c>
      <c r="L205" t="s">
        <v>7399</v>
      </c>
    </row>
    <row r="206" spans="1:12">
      <c r="A206" t="s">
        <v>7400</v>
      </c>
      <c r="B206" t="s">
        <v>1</v>
      </c>
      <c r="D206" t="s">
        <v>15</v>
      </c>
      <c r="E206" t="s">
        <v>3</v>
      </c>
      <c r="F206" t="s">
        <v>7401</v>
      </c>
      <c r="G206">
        <v>1</v>
      </c>
      <c r="H206">
        <v>1</v>
      </c>
      <c r="I206">
        <v>0</v>
      </c>
      <c r="J206">
        <v>1</v>
      </c>
      <c r="K206" t="s">
        <v>1283</v>
      </c>
      <c r="L206" t="s">
        <v>7402</v>
      </c>
    </row>
    <row r="207" spans="1:12">
      <c r="A207" t="s">
        <v>7403</v>
      </c>
      <c r="B207" t="s">
        <v>14</v>
      </c>
      <c r="C207" t="s">
        <v>2</v>
      </c>
      <c r="E207" t="s">
        <v>3</v>
      </c>
      <c r="F207" t="s">
        <v>7404</v>
      </c>
      <c r="G207">
        <v>9</v>
      </c>
      <c r="H207">
        <v>2</v>
      </c>
      <c r="I207">
        <v>2</v>
      </c>
      <c r="J207">
        <v>7</v>
      </c>
      <c r="K207" t="s">
        <v>7405</v>
      </c>
      <c r="L207" t="s">
        <v>7406</v>
      </c>
    </row>
    <row r="208" spans="1:12">
      <c r="A208" t="s">
        <v>7407</v>
      </c>
      <c r="B208" t="s">
        <v>14</v>
      </c>
      <c r="C208" t="s">
        <v>2</v>
      </c>
      <c r="E208" t="s">
        <v>3</v>
      </c>
      <c r="F208" t="s">
        <v>7408</v>
      </c>
      <c r="G208">
        <v>2</v>
      </c>
      <c r="H208">
        <v>0</v>
      </c>
      <c r="I208">
        <v>0</v>
      </c>
      <c r="J208">
        <v>2</v>
      </c>
      <c r="K208" t="s">
        <v>7409</v>
      </c>
      <c r="L208" t="s">
        <v>11</v>
      </c>
    </row>
    <row r="209" spans="1:12">
      <c r="A209" t="s">
        <v>7410</v>
      </c>
      <c r="B209" t="s">
        <v>14</v>
      </c>
      <c r="C209" t="s">
        <v>2</v>
      </c>
      <c r="E209" t="s">
        <v>3</v>
      </c>
      <c r="F209" t="s">
        <v>7411</v>
      </c>
      <c r="G209">
        <v>1</v>
      </c>
      <c r="H209">
        <v>0</v>
      </c>
      <c r="I209">
        <v>0</v>
      </c>
      <c r="J209">
        <v>1</v>
      </c>
      <c r="K209" t="s">
        <v>3059</v>
      </c>
      <c r="L209" t="s">
        <v>11</v>
      </c>
    </row>
    <row r="210" spans="1:12">
      <c r="A210" t="s">
        <v>7412</v>
      </c>
      <c r="B210" t="s">
        <v>14</v>
      </c>
      <c r="C210" t="s">
        <v>2</v>
      </c>
      <c r="D210" t="s">
        <v>15</v>
      </c>
      <c r="F210" t="s">
        <v>7413</v>
      </c>
      <c r="G210">
        <v>1</v>
      </c>
      <c r="H210">
        <v>0</v>
      </c>
      <c r="I210">
        <v>0</v>
      </c>
      <c r="J210">
        <v>1</v>
      </c>
      <c r="K210" t="s">
        <v>261</v>
      </c>
      <c r="L210" t="s">
        <v>11</v>
      </c>
    </row>
    <row r="211" spans="1:12">
      <c r="A211" t="s">
        <v>7414</v>
      </c>
      <c r="B211" t="s">
        <v>1</v>
      </c>
      <c r="D211" t="s">
        <v>15</v>
      </c>
      <c r="E211" t="s">
        <v>3</v>
      </c>
      <c r="F211" t="s">
        <v>7415</v>
      </c>
      <c r="G211">
        <v>14</v>
      </c>
      <c r="H211">
        <v>29</v>
      </c>
      <c r="I211">
        <v>11</v>
      </c>
      <c r="J211">
        <v>3</v>
      </c>
      <c r="K211" t="s">
        <v>6553</v>
      </c>
      <c r="L211" t="s">
        <v>7416</v>
      </c>
    </row>
    <row r="212" spans="1:12">
      <c r="A212" t="s">
        <v>7417</v>
      </c>
      <c r="B212" t="s">
        <v>14</v>
      </c>
      <c r="C212" t="s">
        <v>2</v>
      </c>
      <c r="E212" t="s">
        <v>3</v>
      </c>
      <c r="F212" t="s">
        <v>7418</v>
      </c>
      <c r="G212">
        <v>1</v>
      </c>
      <c r="H212">
        <v>1</v>
      </c>
      <c r="I212">
        <v>1</v>
      </c>
      <c r="J212">
        <v>0</v>
      </c>
      <c r="K212" t="s">
        <v>199</v>
      </c>
      <c r="L212" t="s">
        <v>199</v>
      </c>
    </row>
    <row r="213" spans="1:12">
      <c r="A213" t="s">
        <v>7419</v>
      </c>
      <c r="B213" t="s">
        <v>14</v>
      </c>
      <c r="C213" t="s">
        <v>2</v>
      </c>
      <c r="E213" t="s">
        <v>3</v>
      </c>
      <c r="F213" t="s">
        <v>7420</v>
      </c>
      <c r="G213">
        <v>4</v>
      </c>
      <c r="H213">
        <v>3</v>
      </c>
      <c r="I213">
        <v>3</v>
      </c>
      <c r="J213">
        <v>1</v>
      </c>
      <c r="K213" t="s">
        <v>3387</v>
      </c>
      <c r="L213" t="s">
        <v>3388</v>
      </c>
    </row>
    <row r="214" spans="1:12">
      <c r="A214" t="s">
        <v>7421</v>
      </c>
      <c r="B214" t="s">
        <v>1</v>
      </c>
      <c r="C214" t="s">
        <v>2</v>
      </c>
      <c r="E214" t="s">
        <v>3</v>
      </c>
      <c r="F214" t="s">
        <v>7422</v>
      </c>
      <c r="G214">
        <v>1</v>
      </c>
      <c r="H214">
        <v>1</v>
      </c>
      <c r="I214">
        <v>1</v>
      </c>
      <c r="J214">
        <v>0</v>
      </c>
      <c r="K214" t="s">
        <v>4871</v>
      </c>
      <c r="L214" t="s">
        <v>4871</v>
      </c>
    </row>
    <row r="215" spans="1:12">
      <c r="A215" t="s">
        <v>7423</v>
      </c>
      <c r="B215" t="s">
        <v>14</v>
      </c>
      <c r="C215" t="s">
        <v>2</v>
      </c>
      <c r="E215" t="s">
        <v>3</v>
      </c>
      <c r="F215" t="s">
        <v>7424</v>
      </c>
      <c r="G215">
        <v>1</v>
      </c>
      <c r="H215">
        <v>0</v>
      </c>
      <c r="I215">
        <v>0</v>
      </c>
      <c r="J215">
        <v>1</v>
      </c>
      <c r="K215" t="s">
        <v>7425</v>
      </c>
      <c r="L215" t="s">
        <v>11</v>
      </c>
    </row>
    <row r="216" spans="1:12">
      <c r="A216" t="s">
        <v>7426</v>
      </c>
      <c r="B216" t="s">
        <v>14</v>
      </c>
      <c r="C216" t="s">
        <v>2</v>
      </c>
      <c r="D216" t="s">
        <v>15</v>
      </c>
      <c r="F216" t="s">
        <v>7427</v>
      </c>
      <c r="G216">
        <v>2</v>
      </c>
      <c r="H216">
        <v>1</v>
      </c>
      <c r="I216">
        <v>1</v>
      </c>
      <c r="J216">
        <v>1</v>
      </c>
      <c r="K216" t="s">
        <v>2328</v>
      </c>
      <c r="L216" t="s">
        <v>2329</v>
      </c>
    </row>
    <row r="217" spans="1:12">
      <c r="A217" t="s">
        <v>7428</v>
      </c>
      <c r="B217" t="s">
        <v>25</v>
      </c>
      <c r="D217" t="s">
        <v>15</v>
      </c>
      <c r="E217" t="s">
        <v>3</v>
      </c>
      <c r="F217" t="s">
        <v>7429</v>
      </c>
      <c r="G217">
        <v>2</v>
      </c>
      <c r="H217">
        <v>0</v>
      </c>
      <c r="I217">
        <v>0</v>
      </c>
      <c r="J217">
        <v>2</v>
      </c>
      <c r="K217" t="s">
        <v>7430</v>
      </c>
      <c r="L217" t="s">
        <v>11</v>
      </c>
    </row>
    <row r="218" spans="1:12">
      <c r="A218" t="s">
        <v>7431</v>
      </c>
      <c r="B218" t="s">
        <v>1</v>
      </c>
      <c r="C218" t="s">
        <v>2</v>
      </c>
      <c r="D218" t="s">
        <v>15</v>
      </c>
      <c r="F218" t="s">
        <v>7432</v>
      </c>
      <c r="G218">
        <v>4</v>
      </c>
      <c r="H218">
        <v>2</v>
      </c>
      <c r="I218">
        <v>2</v>
      </c>
      <c r="J218">
        <v>2</v>
      </c>
      <c r="K218" t="s">
        <v>7433</v>
      </c>
      <c r="L218" t="s">
        <v>6544</v>
      </c>
    </row>
    <row r="219" spans="1:12">
      <c r="A219" t="s">
        <v>7434</v>
      </c>
      <c r="B219" t="s">
        <v>1</v>
      </c>
      <c r="D219" t="s">
        <v>15</v>
      </c>
      <c r="E219" t="s">
        <v>3</v>
      </c>
      <c r="F219" t="s">
        <v>7435</v>
      </c>
      <c r="G219">
        <v>3</v>
      </c>
      <c r="H219">
        <v>6</v>
      </c>
      <c r="I219">
        <v>1</v>
      </c>
      <c r="J219">
        <v>2</v>
      </c>
      <c r="K219" t="s">
        <v>6288</v>
      </c>
      <c r="L219" t="s">
        <v>7436</v>
      </c>
    </row>
    <row r="220" spans="1:12">
      <c r="A220" t="s">
        <v>7437</v>
      </c>
      <c r="B220" t="s">
        <v>25</v>
      </c>
      <c r="D220" t="s">
        <v>15</v>
      </c>
      <c r="E220" t="s">
        <v>3</v>
      </c>
      <c r="F220" t="s">
        <v>7438</v>
      </c>
      <c r="G220">
        <v>1</v>
      </c>
      <c r="H220">
        <v>1</v>
      </c>
      <c r="I220">
        <v>1</v>
      </c>
      <c r="J220">
        <v>0</v>
      </c>
      <c r="K220" t="s">
        <v>7439</v>
      </c>
      <c r="L220" t="s">
        <v>7439</v>
      </c>
    </row>
    <row r="221" spans="1:12">
      <c r="A221" t="s">
        <v>7440</v>
      </c>
      <c r="B221" t="s">
        <v>1</v>
      </c>
      <c r="C221" t="s">
        <v>2</v>
      </c>
      <c r="D221" t="s">
        <v>15</v>
      </c>
      <c r="F221" t="s">
        <v>7441</v>
      </c>
      <c r="G221">
        <v>2</v>
      </c>
      <c r="H221">
        <v>1</v>
      </c>
      <c r="I221">
        <v>1</v>
      </c>
      <c r="J221">
        <v>1</v>
      </c>
      <c r="K221" t="s">
        <v>2537</v>
      </c>
      <c r="L221" t="s">
        <v>4100</v>
      </c>
    </row>
    <row r="222" spans="1:12">
      <c r="A222" t="s">
        <v>7442</v>
      </c>
      <c r="B222" t="s">
        <v>1</v>
      </c>
      <c r="D222" t="s">
        <v>15</v>
      </c>
      <c r="E222" t="s">
        <v>3</v>
      </c>
      <c r="F222" t="s">
        <v>7443</v>
      </c>
      <c r="G222">
        <v>5</v>
      </c>
      <c r="H222">
        <v>8</v>
      </c>
      <c r="I222">
        <v>2</v>
      </c>
      <c r="J222">
        <v>3</v>
      </c>
      <c r="K222" t="s">
        <v>7444</v>
      </c>
      <c r="L222" t="s">
        <v>7445</v>
      </c>
    </row>
    <row r="223" spans="1:12">
      <c r="A223" t="s">
        <v>7446</v>
      </c>
      <c r="B223" t="s">
        <v>14</v>
      </c>
      <c r="C223" t="s">
        <v>2</v>
      </c>
      <c r="E223" t="s">
        <v>3</v>
      </c>
      <c r="F223" t="s">
        <v>7447</v>
      </c>
      <c r="G223">
        <v>1</v>
      </c>
      <c r="H223">
        <v>0</v>
      </c>
      <c r="I223">
        <v>0</v>
      </c>
      <c r="J223">
        <v>1</v>
      </c>
      <c r="K223" t="s">
        <v>2431</v>
      </c>
      <c r="L223" t="s">
        <v>11</v>
      </c>
    </row>
    <row r="224" spans="1:12">
      <c r="A224" t="s">
        <v>7448</v>
      </c>
      <c r="B224" t="s">
        <v>14</v>
      </c>
      <c r="D224" t="s">
        <v>15</v>
      </c>
      <c r="E224" t="s">
        <v>3</v>
      </c>
      <c r="F224" t="s">
        <v>7449</v>
      </c>
      <c r="G224">
        <v>1</v>
      </c>
      <c r="H224">
        <v>0</v>
      </c>
      <c r="I224">
        <v>0</v>
      </c>
      <c r="J224">
        <v>1</v>
      </c>
      <c r="K224" t="s">
        <v>3196</v>
      </c>
      <c r="L224" t="s">
        <v>11</v>
      </c>
    </row>
    <row r="225" spans="1:12">
      <c r="A225" t="s">
        <v>7450</v>
      </c>
      <c r="B225" t="s">
        <v>14</v>
      </c>
      <c r="D225" t="s">
        <v>15</v>
      </c>
      <c r="E225" t="s">
        <v>3</v>
      </c>
      <c r="F225" t="s">
        <v>7451</v>
      </c>
      <c r="G225">
        <v>10</v>
      </c>
      <c r="H225">
        <v>25</v>
      </c>
      <c r="I225">
        <v>4</v>
      </c>
      <c r="J225">
        <v>6</v>
      </c>
      <c r="K225" t="s">
        <v>7452</v>
      </c>
      <c r="L225" t="s">
        <v>7453</v>
      </c>
    </row>
    <row r="226" spans="1:12">
      <c r="A226" t="s">
        <v>7454</v>
      </c>
      <c r="B226" t="s">
        <v>1</v>
      </c>
      <c r="C226" t="s">
        <v>2</v>
      </c>
      <c r="E226" t="s">
        <v>3</v>
      </c>
      <c r="F226" t="s">
        <v>7455</v>
      </c>
      <c r="G226">
        <v>1</v>
      </c>
      <c r="H226">
        <v>0</v>
      </c>
      <c r="I226">
        <v>0</v>
      </c>
      <c r="J226">
        <v>1</v>
      </c>
      <c r="K226" t="s">
        <v>7456</v>
      </c>
      <c r="L226" t="s">
        <v>11</v>
      </c>
    </row>
    <row r="227" spans="1:12">
      <c r="A227" t="s">
        <v>7457</v>
      </c>
      <c r="B227" t="s">
        <v>14</v>
      </c>
      <c r="C227" t="s">
        <v>2</v>
      </c>
      <c r="E227" t="s">
        <v>3</v>
      </c>
      <c r="F227" t="s">
        <v>7458</v>
      </c>
      <c r="G227">
        <v>1</v>
      </c>
      <c r="H227">
        <v>0</v>
      </c>
      <c r="I227">
        <v>0</v>
      </c>
      <c r="J227">
        <v>1</v>
      </c>
      <c r="K227" t="s">
        <v>1199</v>
      </c>
      <c r="L227" t="s">
        <v>11</v>
      </c>
    </row>
    <row r="228" spans="1:12">
      <c r="A228" t="s">
        <v>7459</v>
      </c>
      <c r="B228" t="s">
        <v>1</v>
      </c>
      <c r="D228" t="s">
        <v>15</v>
      </c>
      <c r="E228" t="s">
        <v>3</v>
      </c>
      <c r="F228" t="s">
        <v>7460</v>
      </c>
      <c r="G228">
        <v>4</v>
      </c>
      <c r="H228">
        <v>3</v>
      </c>
      <c r="I228">
        <v>3</v>
      </c>
      <c r="J228">
        <v>1</v>
      </c>
      <c r="K228" t="s">
        <v>3931</v>
      </c>
      <c r="L228" t="s">
        <v>7461</v>
      </c>
    </row>
    <row r="229" spans="1:12">
      <c r="A229" t="s">
        <v>7462</v>
      </c>
      <c r="B229" t="s">
        <v>1</v>
      </c>
      <c r="C229" t="s">
        <v>2</v>
      </c>
      <c r="E229" t="s">
        <v>3</v>
      </c>
      <c r="F229" t="s">
        <v>7463</v>
      </c>
      <c r="G229">
        <v>1</v>
      </c>
      <c r="H229">
        <v>0</v>
      </c>
      <c r="I229">
        <v>0</v>
      </c>
      <c r="J229">
        <v>1</v>
      </c>
      <c r="K229" t="s">
        <v>7464</v>
      </c>
      <c r="L229" t="s">
        <v>11</v>
      </c>
    </row>
    <row r="230" spans="1:12">
      <c r="A230" t="s">
        <v>7465</v>
      </c>
      <c r="B230" t="s">
        <v>14</v>
      </c>
      <c r="C230" t="s">
        <v>2</v>
      </c>
      <c r="E230" t="s">
        <v>3</v>
      </c>
      <c r="F230" t="s">
        <v>7466</v>
      </c>
      <c r="G230">
        <v>1</v>
      </c>
      <c r="H230">
        <v>1</v>
      </c>
      <c r="I230">
        <v>1</v>
      </c>
      <c r="J230">
        <v>0</v>
      </c>
      <c r="K230" t="s">
        <v>7467</v>
      </c>
      <c r="L230" t="s">
        <v>7467</v>
      </c>
    </row>
    <row r="231" spans="1:12">
      <c r="A231" t="s">
        <v>7468</v>
      </c>
      <c r="B231" t="s">
        <v>14</v>
      </c>
      <c r="C231" t="s">
        <v>2</v>
      </c>
      <c r="E231" t="s">
        <v>3</v>
      </c>
      <c r="F231" t="s">
        <v>7469</v>
      </c>
      <c r="G231">
        <v>4</v>
      </c>
      <c r="H231">
        <v>11</v>
      </c>
      <c r="I231">
        <v>4</v>
      </c>
      <c r="J231">
        <v>0</v>
      </c>
      <c r="K231" t="s">
        <v>7470</v>
      </c>
      <c r="L231" t="s">
        <v>7471</v>
      </c>
    </row>
    <row r="232" spans="1:12">
      <c r="A232" t="s">
        <v>7472</v>
      </c>
      <c r="B232" t="s">
        <v>1</v>
      </c>
      <c r="D232" t="s">
        <v>15</v>
      </c>
      <c r="E232" t="s">
        <v>3</v>
      </c>
      <c r="F232" t="s">
        <v>7473</v>
      </c>
      <c r="G232">
        <v>3</v>
      </c>
      <c r="H232">
        <v>1</v>
      </c>
      <c r="I232">
        <v>1</v>
      </c>
      <c r="J232">
        <v>2</v>
      </c>
      <c r="K232" t="s">
        <v>7474</v>
      </c>
      <c r="L232" t="s">
        <v>7475</v>
      </c>
    </row>
    <row r="233" spans="1:12">
      <c r="A233" t="s">
        <v>7476</v>
      </c>
      <c r="B233" t="s">
        <v>1</v>
      </c>
      <c r="D233" t="s">
        <v>15</v>
      </c>
      <c r="E233" t="s">
        <v>3</v>
      </c>
      <c r="F233" t="s">
        <v>7477</v>
      </c>
      <c r="G233">
        <v>3</v>
      </c>
      <c r="H233">
        <v>3</v>
      </c>
      <c r="I233">
        <v>3</v>
      </c>
      <c r="J233">
        <v>0</v>
      </c>
      <c r="K233" t="s">
        <v>7478</v>
      </c>
      <c r="L233" t="s">
        <v>7479</v>
      </c>
    </row>
    <row r="234" spans="1:12">
      <c r="A234" t="s">
        <v>7480</v>
      </c>
      <c r="B234" t="s">
        <v>14</v>
      </c>
      <c r="C234" t="s">
        <v>2</v>
      </c>
      <c r="E234" t="s">
        <v>3</v>
      </c>
      <c r="F234" t="s">
        <v>7481</v>
      </c>
      <c r="G234">
        <v>6</v>
      </c>
      <c r="H234">
        <v>6</v>
      </c>
      <c r="I234">
        <v>5</v>
      </c>
      <c r="J234">
        <v>1</v>
      </c>
      <c r="K234" t="s">
        <v>7482</v>
      </c>
      <c r="L234" t="s">
        <v>3611</v>
      </c>
    </row>
    <row r="235" spans="1:12">
      <c r="A235" t="s">
        <v>7483</v>
      </c>
      <c r="B235" t="s">
        <v>1</v>
      </c>
      <c r="C235" t="s">
        <v>2</v>
      </c>
      <c r="E235" t="s">
        <v>3</v>
      </c>
      <c r="F235" t="s">
        <v>7484</v>
      </c>
      <c r="G235">
        <v>1</v>
      </c>
      <c r="H235">
        <v>0</v>
      </c>
      <c r="I235">
        <v>0</v>
      </c>
      <c r="J235">
        <v>1</v>
      </c>
      <c r="K235" t="s">
        <v>3262</v>
      </c>
      <c r="L235" t="s">
        <v>11</v>
      </c>
    </row>
    <row r="236" spans="1:12">
      <c r="A236" t="s">
        <v>7485</v>
      </c>
      <c r="B236" t="s">
        <v>1</v>
      </c>
      <c r="D236" t="s">
        <v>15</v>
      </c>
      <c r="E236" t="s">
        <v>3</v>
      </c>
      <c r="F236" t="s">
        <v>7486</v>
      </c>
      <c r="G236">
        <v>1</v>
      </c>
      <c r="H236">
        <v>1</v>
      </c>
      <c r="I236">
        <v>1</v>
      </c>
      <c r="J236">
        <v>0</v>
      </c>
      <c r="K236" t="s">
        <v>3968</v>
      </c>
      <c r="L236" t="s">
        <v>3968</v>
      </c>
    </row>
    <row r="237" spans="1:12">
      <c r="A237" t="s">
        <v>7487</v>
      </c>
      <c r="B237" t="s">
        <v>1</v>
      </c>
      <c r="D237" t="s">
        <v>15</v>
      </c>
      <c r="E237" t="s">
        <v>3</v>
      </c>
      <c r="F237" t="s">
        <v>7488</v>
      </c>
      <c r="G237">
        <v>1</v>
      </c>
      <c r="H237">
        <v>1</v>
      </c>
      <c r="I237">
        <v>1</v>
      </c>
      <c r="J237">
        <v>0</v>
      </c>
      <c r="K237" t="s">
        <v>7489</v>
      </c>
      <c r="L237" t="s">
        <v>7489</v>
      </c>
    </row>
    <row r="238" spans="1:12">
      <c r="A238" t="s">
        <v>7490</v>
      </c>
      <c r="B238" t="s">
        <v>1</v>
      </c>
      <c r="D238" t="s">
        <v>15</v>
      </c>
      <c r="E238" t="s">
        <v>3</v>
      </c>
      <c r="F238" t="s">
        <v>7491</v>
      </c>
      <c r="G238">
        <v>2</v>
      </c>
      <c r="H238">
        <v>1</v>
      </c>
      <c r="I238">
        <v>1</v>
      </c>
      <c r="J238">
        <v>1</v>
      </c>
      <c r="K238" t="s">
        <v>415</v>
      </c>
      <c r="L238" t="s">
        <v>416</v>
      </c>
    </row>
    <row r="239" spans="1:12">
      <c r="A239" t="s">
        <v>7492</v>
      </c>
      <c r="B239" t="s">
        <v>14</v>
      </c>
      <c r="D239" t="s">
        <v>15</v>
      </c>
      <c r="E239" t="s">
        <v>3</v>
      </c>
      <c r="F239" t="s">
        <v>7493</v>
      </c>
      <c r="G239">
        <v>2</v>
      </c>
      <c r="H239">
        <v>10</v>
      </c>
      <c r="I239">
        <v>1</v>
      </c>
      <c r="J239">
        <v>1</v>
      </c>
      <c r="K239" t="s">
        <v>731</v>
      </c>
      <c r="L239" t="s">
        <v>7494</v>
      </c>
    </row>
    <row r="240" spans="1:12">
      <c r="A240" t="s">
        <v>7495</v>
      </c>
      <c r="B240" t="s">
        <v>1</v>
      </c>
      <c r="C240" t="s">
        <v>2</v>
      </c>
      <c r="E240" t="s">
        <v>3</v>
      </c>
      <c r="F240" t="s">
        <v>7496</v>
      </c>
      <c r="G240">
        <v>1</v>
      </c>
      <c r="H240">
        <v>1</v>
      </c>
      <c r="I240">
        <v>1</v>
      </c>
      <c r="J240">
        <v>0</v>
      </c>
      <c r="K240" t="s">
        <v>71</v>
      </c>
      <c r="L240" t="s">
        <v>71</v>
      </c>
    </row>
    <row r="241" spans="1:12">
      <c r="A241" t="s">
        <v>7497</v>
      </c>
      <c r="B241" t="s">
        <v>14</v>
      </c>
      <c r="D241" t="s">
        <v>15</v>
      </c>
      <c r="E241" t="s">
        <v>3</v>
      </c>
      <c r="F241" t="s">
        <v>7498</v>
      </c>
      <c r="G241">
        <v>4</v>
      </c>
      <c r="H241">
        <v>6</v>
      </c>
      <c r="I241">
        <v>3</v>
      </c>
      <c r="J241">
        <v>1</v>
      </c>
      <c r="K241" t="s">
        <v>7499</v>
      </c>
      <c r="L241" t="s">
        <v>7500</v>
      </c>
    </row>
    <row r="242" spans="1:12">
      <c r="A242" t="s">
        <v>7501</v>
      </c>
      <c r="B242" t="s">
        <v>14</v>
      </c>
      <c r="C242" t="s">
        <v>2</v>
      </c>
      <c r="D242" t="s">
        <v>15</v>
      </c>
      <c r="F242" t="s">
        <v>7502</v>
      </c>
      <c r="G242">
        <v>2</v>
      </c>
      <c r="H242">
        <v>0</v>
      </c>
      <c r="I242">
        <v>0</v>
      </c>
      <c r="J242">
        <v>2</v>
      </c>
      <c r="K242" t="s">
        <v>398</v>
      </c>
      <c r="L242" t="s">
        <v>11</v>
      </c>
    </row>
    <row r="243" spans="1:12">
      <c r="A243" t="s">
        <v>7503</v>
      </c>
      <c r="B243" t="s">
        <v>14</v>
      </c>
      <c r="C243" t="s">
        <v>2</v>
      </c>
      <c r="E243" t="s">
        <v>3</v>
      </c>
      <c r="F243" t="s">
        <v>7504</v>
      </c>
      <c r="G243">
        <v>2</v>
      </c>
      <c r="H243">
        <v>3</v>
      </c>
      <c r="I243">
        <v>2</v>
      </c>
      <c r="J243">
        <v>0</v>
      </c>
      <c r="K243" t="s">
        <v>7505</v>
      </c>
      <c r="L243" t="s">
        <v>7506</v>
      </c>
    </row>
    <row r="244" spans="1:12">
      <c r="A244" t="s">
        <v>7507</v>
      </c>
      <c r="B244" t="s">
        <v>1</v>
      </c>
      <c r="D244" t="s">
        <v>15</v>
      </c>
      <c r="E244" t="s">
        <v>3</v>
      </c>
      <c r="F244" t="s">
        <v>7508</v>
      </c>
      <c r="G244">
        <v>1</v>
      </c>
      <c r="H244">
        <v>1</v>
      </c>
      <c r="I244">
        <v>1</v>
      </c>
      <c r="J244">
        <v>0</v>
      </c>
      <c r="K244" t="s">
        <v>7509</v>
      </c>
      <c r="L244" t="s">
        <v>7509</v>
      </c>
    </row>
    <row r="245" spans="1:12">
      <c r="A245" t="s">
        <v>7510</v>
      </c>
      <c r="B245" t="s">
        <v>1</v>
      </c>
      <c r="D245" t="s">
        <v>15</v>
      </c>
      <c r="E245" t="s">
        <v>3</v>
      </c>
      <c r="F245" t="s">
        <v>7511</v>
      </c>
      <c r="G245">
        <v>1</v>
      </c>
      <c r="H245">
        <v>1</v>
      </c>
      <c r="I245">
        <v>1</v>
      </c>
      <c r="J245">
        <v>0</v>
      </c>
      <c r="K245" t="s">
        <v>6986</v>
      </c>
      <c r="L245" t="s">
        <v>6986</v>
      </c>
    </row>
    <row r="246" spans="1:12">
      <c r="A246" t="s">
        <v>7512</v>
      </c>
      <c r="B246" t="s">
        <v>14</v>
      </c>
      <c r="C246" t="s">
        <v>2</v>
      </c>
      <c r="E246" t="s">
        <v>3</v>
      </c>
      <c r="F246" t="s">
        <v>7513</v>
      </c>
      <c r="G246">
        <v>1</v>
      </c>
      <c r="H246">
        <v>0</v>
      </c>
      <c r="I246">
        <v>0</v>
      </c>
      <c r="J246">
        <v>1</v>
      </c>
      <c r="K246" t="s">
        <v>7514</v>
      </c>
      <c r="L246" t="s">
        <v>11</v>
      </c>
    </row>
    <row r="247" spans="1:12">
      <c r="A247" t="s">
        <v>7515</v>
      </c>
      <c r="B247" t="s">
        <v>1</v>
      </c>
      <c r="D247" t="s">
        <v>15</v>
      </c>
      <c r="E247" t="s">
        <v>3</v>
      </c>
      <c r="F247" t="s">
        <v>7516</v>
      </c>
      <c r="G247">
        <v>3</v>
      </c>
      <c r="H247">
        <v>2</v>
      </c>
      <c r="I247">
        <v>2</v>
      </c>
      <c r="J247">
        <v>1</v>
      </c>
      <c r="K247" t="s">
        <v>7517</v>
      </c>
      <c r="L247" t="s">
        <v>7518</v>
      </c>
    </row>
    <row r="248" spans="1:12">
      <c r="A248" t="s">
        <v>7519</v>
      </c>
      <c r="B248" t="s">
        <v>1</v>
      </c>
      <c r="C248" t="s">
        <v>2</v>
      </c>
      <c r="D248" t="s">
        <v>15</v>
      </c>
      <c r="F248" t="s">
        <v>7520</v>
      </c>
      <c r="G248">
        <v>2</v>
      </c>
      <c r="H248">
        <v>0</v>
      </c>
      <c r="I248">
        <v>0</v>
      </c>
      <c r="J248">
        <v>2</v>
      </c>
      <c r="K248" t="s">
        <v>1997</v>
      </c>
      <c r="L248" t="s">
        <v>11</v>
      </c>
    </row>
    <row r="249" spans="1:12">
      <c r="A249" t="s">
        <v>7521</v>
      </c>
      <c r="B249" t="s">
        <v>14</v>
      </c>
      <c r="D249" t="s">
        <v>15</v>
      </c>
      <c r="E249" t="s">
        <v>3</v>
      </c>
      <c r="F249" t="s">
        <v>7522</v>
      </c>
      <c r="G249">
        <v>1</v>
      </c>
      <c r="H249">
        <v>1</v>
      </c>
      <c r="I249">
        <v>1</v>
      </c>
      <c r="J249">
        <v>0</v>
      </c>
      <c r="K249" t="s">
        <v>7523</v>
      </c>
      <c r="L249" t="s">
        <v>7523</v>
      </c>
    </row>
    <row r="250" spans="1:12">
      <c r="A250" t="s">
        <v>7524</v>
      </c>
      <c r="B250" t="s">
        <v>1</v>
      </c>
      <c r="C250" t="s">
        <v>2</v>
      </c>
      <c r="E250" t="s">
        <v>3</v>
      </c>
      <c r="F250" t="s">
        <v>7525</v>
      </c>
      <c r="G250">
        <v>1</v>
      </c>
      <c r="H250">
        <v>0</v>
      </c>
      <c r="I250">
        <v>0</v>
      </c>
      <c r="J250">
        <v>1</v>
      </c>
      <c r="K250" t="s">
        <v>7402</v>
      </c>
      <c r="L250" t="s">
        <v>11</v>
      </c>
    </row>
    <row r="251" spans="1:12">
      <c r="A251" t="s">
        <v>7526</v>
      </c>
      <c r="B251" t="s">
        <v>1</v>
      </c>
      <c r="C251" t="s">
        <v>2</v>
      </c>
      <c r="E251" t="s">
        <v>3</v>
      </c>
      <c r="F251" t="s">
        <v>7527</v>
      </c>
      <c r="G251">
        <v>4</v>
      </c>
      <c r="H251">
        <v>0</v>
      </c>
      <c r="I251">
        <v>0</v>
      </c>
      <c r="J251">
        <v>4</v>
      </c>
      <c r="K251" t="s">
        <v>7528</v>
      </c>
      <c r="L251" t="s">
        <v>11</v>
      </c>
    </row>
    <row r="252" spans="1:12">
      <c r="A252" t="s">
        <v>7529</v>
      </c>
      <c r="B252" t="s">
        <v>14</v>
      </c>
      <c r="D252" t="s">
        <v>15</v>
      </c>
      <c r="E252" t="s">
        <v>3</v>
      </c>
      <c r="F252" t="s">
        <v>7530</v>
      </c>
      <c r="G252">
        <v>5</v>
      </c>
      <c r="H252">
        <v>3</v>
      </c>
      <c r="I252">
        <v>3</v>
      </c>
      <c r="J252">
        <v>2</v>
      </c>
      <c r="K252" t="s">
        <v>7531</v>
      </c>
      <c r="L252" t="s">
        <v>7532</v>
      </c>
    </row>
    <row r="253" spans="1:12">
      <c r="A253" t="s">
        <v>7533</v>
      </c>
      <c r="B253" t="s">
        <v>14</v>
      </c>
      <c r="D253" t="s">
        <v>15</v>
      </c>
      <c r="E253" t="s">
        <v>3</v>
      </c>
      <c r="F253" t="s">
        <v>7534</v>
      </c>
      <c r="G253">
        <v>2</v>
      </c>
      <c r="H253">
        <v>1</v>
      </c>
      <c r="I253">
        <v>1</v>
      </c>
      <c r="J253">
        <v>1</v>
      </c>
      <c r="K253" t="s">
        <v>5543</v>
      </c>
      <c r="L253" t="s">
        <v>2439</v>
      </c>
    </row>
    <row r="254" spans="1:12">
      <c r="A254" t="s">
        <v>7535</v>
      </c>
      <c r="B254" t="s">
        <v>14</v>
      </c>
      <c r="C254" t="s">
        <v>2</v>
      </c>
      <c r="E254" t="s">
        <v>3</v>
      </c>
      <c r="F254" t="s">
        <v>7536</v>
      </c>
      <c r="G254">
        <v>4</v>
      </c>
      <c r="H254">
        <v>3</v>
      </c>
      <c r="I254">
        <v>1</v>
      </c>
      <c r="J254">
        <v>3</v>
      </c>
      <c r="K254" t="s">
        <v>3858</v>
      </c>
      <c r="L254" t="s">
        <v>3859</v>
      </c>
    </row>
    <row r="255" spans="1:12">
      <c r="A255" t="s">
        <v>7537</v>
      </c>
      <c r="B255" t="s">
        <v>1</v>
      </c>
      <c r="C255" t="s">
        <v>2</v>
      </c>
      <c r="E255" t="s">
        <v>3</v>
      </c>
      <c r="F255" t="s">
        <v>7538</v>
      </c>
      <c r="G255">
        <v>3</v>
      </c>
      <c r="H255">
        <v>2</v>
      </c>
      <c r="I255">
        <v>2</v>
      </c>
      <c r="J255">
        <v>1</v>
      </c>
      <c r="K255" t="s">
        <v>994</v>
      </c>
      <c r="L255" t="s">
        <v>7539</v>
      </c>
    </row>
    <row r="256" spans="1:12">
      <c r="A256" t="s">
        <v>7540</v>
      </c>
      <c r="B256" t="s">
        <v>14</v>
      </c>
      <c r="C256" t="s">
        <v>2</v>
      </c>
      <c r="E256" t="s">
        <v>3</v>
      </c>
      <c r="F256" t="s">
        <v>7541</v>
      </c>
      <c r="G256">
        <v>6</v>
      </c>
      <c r="H256">
        <v>5</v>
      </c>
      <c r="I256">
        <v>4</v>
      </c>
      <c r="J256">
        <v>2</v>
      </c>
      <c r="K256" t="s">
        <v>5504</v>
      </c>
      <c r="L256" t="s">
        <v>5505</v>
      </c>
    </row>
    <row r="257" spans="1:12">
      <c r="A257" t="s">
        <v>7542</v>
      </c>
      <c r="B257" t="s">
        <v>14</v>
      </c>
      <c r="C257" t="s">
        <v>2</v>
      </c>
      <c r="E257" t="s">
        <v>3</v>
      </c>
      <c r="F257" t="s">
        <v>7543</v>
      </c>
      <c r="G257">
        <v>1</v>
      </c>
      <c r="H257">
        <v>0</v>
      </c>
      <c r="I257">
        <v>0</v>
      </c>
      <c r="J257">
        <v>1</v>
      </c>
      <c r="K257" t="s">
        <v>3120</v>
      </c>
      <c r="L257" t="s">
        <v>11</v>
      </c>
    </row>
    <row r="258" spans="1:12">
      <c r="A258" t="s">
        <v>7544</v>
      </c>
      <c r="B258" t="s">
        <v>14</v>
      </c>
      <c r="C258" t="s">
        <v>2</v>
      </c>
      <c r="E258" t="s">
        <v>3</v>
      </c>
      <c r="F258" t="s">
        <v>7545</v>
      </c>
      <c r="G258">
        <v>3</v>
      </c>
      <c r="H258">
        <v>3</v>
      </c>
      <c r="I258">
        <v>3</v>
      </c>
      <c r="J258">
        <v>0</v>
      </c>
      <c r="K258" t="s">
        <v>3928</v>
      </c>
      <c r="L258" t="s">
        <v>3928</v>
      </c>
    </row>
    <row r="259" spans="1:12">
      <c r="A259" t="s">
        <v>7546</v>
      </c>
      <c r="B259" t="s">
        <v>14</v>
      </c>
      <c r="C259" t="s">
        <v>2</v>
      </c>
      <c r="E259" t="s">
        <v>3</v>
      </c>
      <c r="F259" t="s">
        <v>7547</v>
      </c>
      <c r="G259">
        <v>3</v>
      </c>
      <c r="H259">
        <v>6</v>
      </c>
      <c r="I259">
        <v>3</v>
      </c>
      <c r="J259">
        <v>0</v>
      </c>
      <c r="K259" t="s">
        <v>7548</v>
      </c>
      <c r="L259" t="s">
        <v>7549</v>
      </c>
    </row>
    <row r="260" spans="1:12">
      <c r="A260" t="s">
        <v>7550</v>
      </c>
      <c r="B260" t="s">
        <v>14</v>
      </c>
      <c r="C260" t="s">
        <v>2</v>
      </c>
      <c r="E260" t="s">
        <v>3</v>
      </c>
      <c r="F260" t="s">
        <v>7551</v>
      </c>
      <c r="G260">
        <v>2</v>
      </c>
      <c r="H260">
        <v>1</v>
      </c>
      <c r="I260">
        <v>1</v>
      </c>
      <c r="J260">
        <v>1</v>
      </c>
      <c r="K260" t="s">
        <v>2328</v>
      </c>
      <c r="L260" t="s">
        <v>5619</v>
      </c>
    </row>
    <row r="261" spans="1:12">
      <c r="A261" t="s">
        <v>7552</v>
      </c>
      <c r="B261" t="s">
        <v>14</v>
      </c>
      <c r="C261" t="s">
        <v>2</v>
      </c>
      <c r="E261" t="s">
        <v>3</v>
      </c>
      <c r="F261" t="s">
        <v>7553</v>
      </c>
      <c r="G261">
        <v>1</v>
      </c>
      <c r="H261">
        <v>3</v>
      </c>
      <c r="I261">
        <v>1</v>
      </c>
      <c r="J261">
        <v>0</v>
      </c>
      <c r="K261" t="s">
        <v>7554</v>
      </c>
      <c r="L261" t="s">
        <v>7555</v>
      </c>
    </row>
    <row r="262" spans="1:12">
      <c r="A262" t="s">
        <v>7556</v>
      </c>
      <c r="B262" t="s">
        <v>14</v>
      </c>
      <c r="C262" t="s">
        <v>2</v>
      </c>
      <c r="D262" t="s">
        <v>15</v>
      </c>
      <c r="F262" t="s">
        <v>7557</v>
      </c>
      <c r="G262">
        <v>2</v>
      </c>
      <c r="H262">
        <v>6</v>
      </c>
      <c r="I262">
        <v>2</v>
      </c>
      <c r="J262">
        <v>0</v>
      </c>
      <c r="K262" t="s">
        <v>5414</v>
      </c>
      <c r="L262" t="s">
        <v>7558</v>
      </c>
    </row>
    <row r="263" spans="1:12">
      <c r="A263" t="s">
        <v>7559</v>
      </c>
      <c r="B263" t="s">
        <v>14</v>
      </c>
      <c r="C263" t="s">
        <v>2</v>
      </c>
      <c r="E263" t="s">
        <v>3</v>
      </c>
      <c r="F263" t="s">
        <v>7560</v>
      </c>
      <c r="G263">
        <v>2</v>
      </c>
      <c r="H263">
        <v>0</v>
      </c>
      <c r="I263">
        <v>0</v>
      </c>
      <c r="J263">
        <v>2</v>
      </c>
      <c r="K263" t="s">
        <v>7561</v>
      </c>
      <c r="L263" t="s">
        <v>11</v>
      </c>
    </row>
    <row r="264" spans="1:12">
      <c r="A264" t="s">
        <v>7562</v>
      </c>
      <c r="B264" t="s">
        <v>14</v>
      </c>
      <c r="C264" t="s">
        <v>2</v>
      </c>
      <c r="D264" t="s">
        <v>15</v>
      </c>
      <c r="F264" t="s">
        <v>7563</v>
      </c>
      <c r="G264">
        <v>1</v>
      </c>
      <c r="H264">
        <v>1</v>
      </c>
      <c r="I264">
        <v>1</v>
      </c>
      <c r="J264">
        <v>0</v>
      </c>
      <c r="K264" t="s">
        <v>7057</v>
      </c>
      <c r="L264" t="s">
        <v>7057</v>
      </c>
    </row>
    <row r="265" spans="1:12">
      <c r="A265" t="s">
        <v>7564</v>
      </c>
      <c r="B265" t="s">
        <v>1</v>
      </c>
      <c r="D265" t="s">
        <v>15</v>
      </c>
      <c r="E265" t="s">
        <v>3</v>
      </c>
      <c r="F265" t="s">
        <v>7565</v>
      </c>
      <c r="G265">
        <v>4</v>
      </c>
      <c r="H265">
        <v>0</v>
      </c>
      <c r="I265">
        <v>0</v>
      </c>
      <c r="J265">
        <v>4</v>
      </c>
      <c r="K265" t="s">
        <v>7566</v>
      </c>
      <c r="L265" t="s">
        <v>11</v>
      </c>
    </row>
    <row r="266" spans="1:12">
      <c r="A266" t="s">
        <v>7567</v>
      </c>
      <c r="B266" t="s">
        <v>14</v>
      </c>
      <c r="C266" t="s">
        <v>2</v>
      </c>
      <c r="D266" t="s">
        <v>15</v>
      </c>
      <c r="F266" t="s">
        <v>7568</v>
      </c>
      <c r="G266">
        <v>4</v>
      </c>
      <c r="H266">
        <v>1</v>
      </c>
      <c r="I266">
        <v>1</v>
      </c>
      <c r="J266">
        <v>3</v>
      </c>
      <c r="K266" t="s">
        <v>7569</v>
      </c>
      <c r="L266" t="s">
        <v>842</v>
      </c>
    </row>
    <row r="267" spans="1:12">
      <c r="A267" t="s">
        <v>7570</v>
      </c>
      <c r="B267" t="s">
        <v>1</v>
      </c>
      <c r="D267" t="s">
        <v>15</v>
      </c>
      <c r="E267" t="s">
        <v>3</v>
      </c>
      <c r="F267" t="s">
        <v>7571</v>
      </c>
      <c r="G267">
        <v>2</v>
      </c>
      <c r="H267">
        <v>1</v>
      </c>
      <c r="I267">
        <v>1</v>
      </c>
      <c r="J267">
        <v>1</v>
      </c>
      <c r="K267" t="s">
        <v>7572</v>
      </c>
      <c r="L267" t="s">
        <v>7573</v>
      </c>
    </row>
    <row r="268" spans="1:12">
      <c r="A268" t="s">
        <v>7574</v>
      </c>
      <c r="B268" t="s">
        <v>1</v>
      </c>
      <c r="D268" t="s">
        <v>15</v>
      </c>
      <c r="E268" t="s">
        <v>3</v>
      </c>
      <c r="F268" t="s">
        <v>7575</v>
      </c>
      <c r="G268">
        <v>3</v>
      </c>
      <c r="H268">
        <v>4</v>
      </c>
      <c r="I268">
        <v>3</v>
      </c>
      <c r="J268">
        <v>0</v>
      </c>
      <c r="K268" t="s">
        <v>7576</v>
      </c>
      <c r="L268" t="s">
        <v>7577</v>
      </c>
    </row>
    <row r="269" spans="1:12">
      <c r="A269" t="s">
        <v>7578</v>
      </c>
      <c r="B269" t="s">
        <v>1</v>
      </c>
      <c r="D269" t="s">
        <v>15</v>
      </c>
      <c r="E269" t="s">
        <v>3</v>
      </c>
      <c r="F269" t="s">
        <v>7579</v>
      </c>
      <c r="G269">
        <v>3</v>
      </c>
      <c r="H269">
        <v>1</v>
      </c>
      <c r="I269">
        <v>1</v>
      </c>
      <c r="J269">
        <v>2</v>
      </c>
      <c r="K269" t="s">
        <v>7580</v>
      </c>
      <c r="L269" t="s">
        <v>7581</v>
      </c>
    </row>
    <row r="270" spans="1:12">
      <c r="A270" t="s">
        <v>7582</v>
      </c>
      <c r="B270" t="s">
        <v>14</v>
      </c>
      <c r="C270" t="s">
        <v>2</v>
      </c>
      <c r="E270" t="s">
        <v>3</v>
      </c>
      <c r="F270" t="s">
        <v>7583</v>
      </c>
      <c r="G270">
        <v>1</v>
      </c>
      <c r="H270">
        <v>0</v>
      </c>
      <c r="I270">
        <v>0</v>
      </c>
      <c r="J270">
        <v>1</v>
      </c>
      <c r="K270" t="s">
        <v>7584</v>
      </c>
      <c r="L270" t="s">
        <v>11</v>
      </c>
    </row>
    <row r="271" spans="1:12">
      <c r="A271" t="s">
        <v>7585</v>
      </c>
      <c r="B271" t="s">
        <v>14</v>
      </c>
      <c r="C271" t="s">
        <v>2</v>
      </c>
      <c r="E271" t="s">
        <v>3</v>
      </c>
      <c r="F271" t="s">
        <v>7586</v>
      </c>
      <c r="G271">
        <v>11</v>
      </c>
      <c r="H271">
        <v>9</v>
      </c>
      <c r="I271">
        <v>9</v>
      </c>
      <c r="J271">
        <v>2</v>
      </c>
      <c r="K271" t="s">
        <v>5668</v>
      </c>
      <c r="L271" t="s">
        <v>5669</v>
      </c>
    </row>
    <row r="272" spans="1:12">
      <c r="A272" t="s">
        <v>7587</v>
      </c>
      <c r="B272" t="s">
        <v>14</v>
      </c>
      <c r="D272" t="s">
        <v>15</v>
      </c>
      <c r="E272" t="s">
        <v>3</v>
      </c>
      <c r="F272" t="s">
        <v>7588</v>
      </c>
      <c r="G272">
        <v>1</v>
      </c>
      <c r="H272">
        <v>1</v>
      </c>
      <c r="I272">
        <v>1</v>
      </c>
      <c r="J272">
        <v>0</v>
      </c>
      <c r="K272" t="s">
        <v>7589</v>
      </c>
      <c r="L272" t="s">
        <v>7589</v>
      </c>
    </row>
    <row r="273" spans="1:12">
      <c r="A273" t="s">
        <v>7590</v>
      </c>
      <c r="B273" t="s">
        <v>14</v>
      </c>
      <c r="D273" t="s">
        <v>15</v>
      </c>
      <c r="E273" t="s">
        <v>3</v>
      </c>
      <c r="F273" t="s">
        <v>7591</v>
      </c>
      <c r="G273">
        <v>2</v>
      </c>
      <c r="H273">
        <v>1</v>
      </c>
      <c r="I273">
        <v>0</v>
      </c>
      <c r="J273">
        <v>2</v>
      </c>
      <c r="K273" t="s">
        <v>5306</v>
      </c>
      <c r="L273" t="s">
        <v>7592</v>
      </c>
    </row>
    <row r="274" spans="1:12">
      <c r="A274" t="s">
        <v>7593</v>
      </c>
      <c r="B274" t="s">
        <v>1</v>
      </c>
      <c r="C274" t="s">
        <v>2</v>
      </c>
      <c r="E274" t="s">
        <v>3</v>
      </c>
      <c r="F274" t="s">
        <v>7594</v>
      </c>
      <c r="G274">
        <v>4</v>
      </c>
      <c r="H274">
        <v>0</v>
      </c>
      <c r="I274">
        <v>0</v>
      </c>
      <c r="J274">
        <v>4</v>
      </c>
      <c r="K274" t="s">
        <v>7595</v>
      </c>
      <c r="L274" t="s">
        <v>11</v>
      </c>
    </row>
    <row r="275" spans="1:12">
      <c r="A275" t="s">
        <v>7596</v>
      </c>
      <c r="B275" t="s">
        <v>14</v>
      </c>
      <c r="C275" t="s">
        <v>2</v>
      </c>
      <c r="E275" t="s">
        <v>3</v>
      </c>
      <c r="F275" t="s">
        <v>7597</v>
      </c>
      <c r="G275">
        <v>4</v>
      </c>
      <c r="H275">
        <v>3</v>
      </c>
      <c r="I275">
        <v>3</v>
      </c>
      <c r="J275">
        <v>1</v>
      </c>
      <c r="K275" t="s">
        <v>3945</v>
      </c>
      <c r="L275" t="s">
        <v>3946</v>
      </c>
    </row>
    <row r="276" spans="1:12">
      <c r="A276" t="s">
        <v>7598</v>
      </c>
      <c r="B276" t="s">
        <v>1</v>
      </c>
      <c r="C276" t="s">
        <v>2</v>
      </c>
      <c r="E276" t="s">
        <v>3</v>
      </c>
      <c r="F276" t="s">
        <v>7599</v>
      </c>
      <c r="G276">
        <v>2</v>
      </c>
      <c r="H276">
        <v>0</v>
      </c>
      <c r="I276">
        <v>0</v>
      </c>
      <c r="J276">
        <v>2</v>
      </c>
      <c r="K276" t="s">
        <v>5176</v>
      </c>
      <c r="L276" t="s">
        <v>11</v>
      </c>
    </row>
    <row r="277" spans="1:12">
      <c r="A277" t="s">
        <v>7600</v>
      </c>
      <c r="B277" t="s">
        <v>14</v>
      </c>
      <c r="C277" t="s">
        <v>2</v>
      </c>
      <c r="E277" t="s">
        <v>3</v>
      </c>
      <c r="F277" t="s">
        <v>7601</v>
      </c>
      <c r="G277">
        <v>1</v>
      </c>
      <c r="H277">
        <v>0</v>
      </c>
      <c r="I277">
        <v>0</v>
      </c>
      <c r="J277">
        <v>1</v>
      </c>
      <c r="K277" t="s">
        <v>863</v>
      </c>
      <c r="L277" t="s">
        <v>11</v>
      </c>
    </row>
    <row r="278" spans="1:12">
      <c r="A278" t="s">
        <v>7602</v>
      </c>
      <c r="B278" t="s">
        <v>14</v>
      </c>
      <c r="D278" t="s">
        <v>15</v>
      </c>
      <c r="E278" t="s">
        <v>3</v>
      </c>
      <c r="F278" t="s">
        <v>7603</v>
      </c>
      <c r="G278">
        <v>4</v>
      </c>
      <c r="H278">
        <v>1</v>
      </c>
      <c r="I278">
        <v>1</v>
      </c>
      <c r="J278">
        <v>3</v>
      </c>
      <c r="K278" t="s">
        <v>4960</v>
      </c>
      <c r="L278" t="s">
        <v>3615</v>
      </c>
    </row>
    <row r="279" spans="1:12">
      <c r="A279" t="s">
        <v>7604</v>
      </c>
      <c r="B279" t="s">
        <v>1</v>
      </c>
      <c r="D279" t="s">
        <v>15</v>
      </c>
      <c r="E279" t="s">
        <v>3</v>
      </c>
      <c r="F279" t="s">
        <v>7605</v>
      </c>
      <c r="G279">
        <v>4</v>
      </c>
      <c r="H279">
        <v>4</v>
      </c>
      <c r="I279">
        <v>4</v>
      </c>
      <c r="J279">
        <v>0</v>
      </c>
      <c r="K279" t="s">
        <v>7606</v>
      </c>
      <c r="L279" t="s">
        <v>7607</v>
      </c>
    </row>
    <row r="280" spans="1:12">
      <c r="A280" t="s">
        <v>7608</v>
      </c>
      <c r="B280" t="s">
        <v>14</v>
      </c>
      <c r="C280" t="s">
        <v>2</v>
      </c>
      <c r="E280" t="s">
        <v>3</v>
      </c>
      <c r="F280" t="s">
        <v>7609</v>
      </c>
      <c r="G280">
        <v>2</v>
      </c>
      <c r="H280">
        <v>0</v>
      </c>
      <c r="I280">
        <v>0</v>
      </c>
      <c r="J280">
        <v>2</v>
      </c>
      <c r="K280" t="s">
        <v>1131</v>
      </c>
      <c r="L280" t="s">
        <v>11</v>
      </c>
    </row>
    <row r="281" spans="1:12">
      <c r="A281" t="s">
        <v>7610</v>
      </c>
      <c r="B281" t="s">
        <v>14</v>
      </c>
      <c r="C281" t="s">
        <v>2</v>
      </c>
      <c r="E281" t="s">
        <v>3</v>
      </c>
      <c r="F281" t="s">
        <v>7611</v>
      </c>
      <c r="G281">
        <v>2</v>
      </c>
      <c r="H281">
        <v>0</v>
      </c>
      <c r="I281">
        <v>0</v>
      </c>
      <c r="J281">
        <v>2</v>
      </c>
      <c r="K281" t="s">
        <v>2649</v>
      </c>
      <c r="L281" t="s">
        <v>11</v>
      </c>
    </row>
    <row r="282" spans="1:12">
      <c r="A282" t="s">
        <v>7612</v>
      </c>
      <c r="B282" t="s">
        <v>14</v>
      </c>
      <c r="C282" t="s">
        <v>2</v>
      </c>
      <c r="E282" t="s">
        <v>3</v>
      </c>
      <c r="F282" t="s">
        <v>7613</v>
      </c>
      <c r="G282">
        <v>2</v>
      </c>
      <c r="H282">
        <v>1</v>
      </c>
      <c r="I282">
        <v>1</v>
      </c>
      <c r="J282">
        <v>1</v>
      </c>
      <c r="K282" t="s">
        <v>7614</v>
      </c>
      <c r="L282" t="s">
        <v>7615</v>
      </c>
    </row>
    <row r="283" spans="1:12">
      <c r="A283" t="s">
        <v>7616</v>
      </c>
      <c r="B283" t="s">
        <v>1</v>
      </c>
      <c r="D283" t="s">
        <v>15</v>
      </c>
      <c r="E283" t="s">
        <v>3</v>
      </c>
      <c r="F283" t="s">
        <v>7617</v>
      </c>
      <c r="G283">
        <v>7</v>
      </c>
      <c r="H283">
        <v>3</v>
      </c>
      <c r="I283">
        <v>3</v>
      </c>
      <c r="J283">
        <v>4</v>
      </c>
      <c r="K283" t="s">
        <v>4832</v>
      </c>
      <c r="L283" t="s">
        <v>7618</v>
      </c>
    </row>
    <row r="284" spans="1:12">
      <c r="A284" t="s">
        <v>7619</v>
      </c>
      <c r="B284" t="s">
        <v>1</v>
      </c>
      <c r="D284" t="s">
        <v>15</v>
      </c>
      <c r="E284" t="s">
        <v>3</v>
      </c>
      <c r="F284" t="s">
        <v>7620</v>
      </c>
      <c r="G284">
        <v>3</v>
      </c>
      <c r="H284">
        <v>10</v>
      </c>
      <c r="I284">
        <v>1</v>
      </c>
      <c r="J284">
        <v>2</v>
      </c>
      <c r="K284" t="s">
        <v>4218</v>
      </c>
      <c r="L284" t="s">
        <v>7621</v>
      </c>
    </row>
    <row r="285" spans="1:12">
      <c r="A285" t="s">
        <v>7622</v>
      </c>
      <c r="B285" t="s">
        <v>14</v>
      </c>
      <c r="C285" t="s">
        <v>2</v>
      </c>
      <c r="D285" t="s">
        <v>15</v>
      </c>
      <c r="F285" t="s">
        <v>7623</v>
      </c>
      <c r="G285">
        <v>2</v>
      </c>
      <c r="H285">
        <v>1</v>
      </c>
      <c r="I285">
        <v>1</v>
      </c>
      <c r="J285">
        <v>1</v>
      </c>
      <c r="K285" t="s">
        <v>825</v>
      </c>
      <c r="L285" t="s">
        <v>7624</v>
      </c>
    </row>
    <row r="286" spans="1:12">
      <c r="A286" t="s">
        <v>7625</v>
      </c>
      <c r="B286" t="s">
        <v>1</v>
      </c>
      <c r="C286" t="s">
        <v>2</v>
      </c>
      <c r="E286" t="s">
        <v>3</v>
      </c>
      <c r="F286" t="s">
        <v>7626</v>
      </c>
      <c r="G286">
        <v>3</v>
      </c>
      <c r="H286">
        <v>2</v>
      </c>
      <c r="I286">
        <v>2</v>
      </c>
      <c r="J286">
        <v>1</v>
      </c>
      <c r="K286" t="s">
        <v>7627</v>
      </c>
      <c r="L286" t="s">
        <v>7628</v>
      </c>
    </row>
    <row r="287" spans="1:12">
      <c r="A287" t="s">
        <v>7629</v>
      </c>
      <c r="B287" t="s">
        <v>1</v>
      </c>
      <c r="D287" t="s">
        <v>15</v>
      </c>
      <c r="E287" t="s">
        <v>3</v>
      </c>
      <c r="F287" t="s">
        <v>7630</v>
      </c>
      <c r="G287">
        <v>3</v>
      </c>
      <c r="H287">
        <v>0</v>
      </c>
      <c r="I287">
        <v>0</v>
      </c>
      <c r="J287">
        <v>3</v>
      </c>
      <c r="K287" t="s">
        <v>7235</v>
      </c>
      <c r="L287" t="s">
        <v>11</v>
      </c>
    </row>
    <row r="288" spans="1:12">
      <c r="A288" t="s">
        <v>7631</v>
      </c>
      <c r="B288" t="s">
        <v>14</v>
      </c>
      <c r="D288" t="s">
        <v>15</v>
      </c>
      <c r="E288" t="s">
        <v>3</v>
      </c>
      <c r="F288" t="s">
        <v>7632</v>
      </c>
      <c r="G288">
        <v>1</v>
      </c>
      <c r="H288">
        <v>1</v>
      </c>
      <c r="I288">
        <v>1</v>
      </c>
      <c r="J288">
        <v>0</v>
      </c>
      <c r="K288" t="s">
        <v>660</v>
      </c>
      <c r="L288" t="s">
        <v>660</v>
      </c>
    </row>
    <row r="289" spans="1:12">
      <c r="A289" t="s">
        <v>7633</v>
      </c>
      <c r="B289" t="s">
        <v>14</v>
      </c>
      <c r="C289" t="s">
        <v>2</v>
      </c>
      <c r="E289" t="s">
        <v>3</v>
      </c>
      <c r="F289" t="s">
        <v>7634</v>
      </c>
      <c r="G289">
        <v>3</v>
      </c>
      <c r="H289">
        <v>0</v>
      </c>
      <c r="I289">
        <v>0</v>
      </c>
      <c r="J289">
        <v>3</v>
      </c>
      <c r="K289" t="s">
        <v>7635</v>
      </c>
      <c r="L289" t="s">
        <v>11</v>
      </c>
    </row>
    <row r="290" spans="1:12">
      <c r="A290" t="s">
        <v>7636</v>
      </c>
      <c r="B290" t="s">
        <v>14</v>
      </c>
      <c r="C290" t="s">
        <v>2</v>
      </c>
      <c r="E290" t="s">
        <v>3</v>
      </c>
      <c r="F290" t="s">
        <v>7637</v>
      </c>
      <c r="G290">
        <v>4</v>
      </c>
      <c r="H290">
        <v>3</v>
      </c>
      <c r="I290">
        <v>3</v>
      </c>
      <c r="J290">
        <v>1</v>
      </c>
      <c r="K290" t="s">
        <v>3102</v>
      </c>
      <c r="L290" t="s">
        <v>7638</v>
      </c>
    </row>
    <row r="291" spans="1:12">
      <c r="A291" t="s">
        <v>7639</v>
      </c>
      <c r="B291" t="s">
        <v>14</v>
      </c>
      <c r="C291" t="s">
        <v>2</v>
      </c>
      <c r="E291" t="s">
        <v>3</v>
      </c>
      <c r="F291" t="s">
        <v>7640</v>
      </c>
      <c r="G291">
        <v>1</v>
      </c>
      <c r="H291">
        <v>0</v>
      </c>
      <c r="I291">
        <v>0</v>
      </c>
      <c r="J291">
        <v>1</v>
      </c>
      <c r="K291" t="s">
        <v>7641</v>
      </c>
      <c r="L291" t="s">
        <v>11</v>
      </c>
    </row>
    <row r="292" spans="1:12">
      <c r="A292" t="s">
        <v>7642</v>
      </c>
      <c r="B292" t="s">
        <v>14</v>
      </c>
      <c r="D292" t="s">
        <v>15</v>
      </c>
      <c r="E292" t="s">
        <v>3</v>
      </c>
      <c r="F292" t="s">
        <v>7643</v>
      </c>
      <c r="G292">
        <v>2</v>
      </c>
      <c r="H292">
        <v>18</v>
      </c>
      <c r="I292">
        <v>2</v>
      </c>
      <c r="J292">
        <v>0</v>
      </c>
      <c r="K292" t="s">
        <v>6622</v>
      </c>
      <c r="L292" t="s">
        <v>7644</v>
      </c>
    </row>
    <row r="293" spans="1:12">
      <c r="A293" t="s">
        <v>7645</v>
      </c>
      <c r="B293" t="s">
        <v>1</v>
      </c>
      <c r="C293" t="s">
        <v>2</v>
      </c>
      <c r="E293" t="s">
        <v>3</v>
      </c>
      <c r="F293" t="s">
        <v>7646</v>
      </c>
      <c r="G293">
        <v>3</v>
      </c>
      <c r="H293">
        <v>3</v>
      </c>
      <c r="I293">
        <v>3</v>
      </c>
      <c r="J293">
        <v>0</v>
      </c>
      <c r="K293" t="s">
        <v>2880</v>
      </c>
      <c r="L293" t="s">
        <v>4464</v>
      </c>
    </row>
    <row r="294" spans="1:12">
      <c r="A294" t="s">
        <v>7647</v>
      </c>
      <c r="B294" t="s">
        <v>14</v>
      </c>
      <c r="C294" t="s">
        <v>2</v>
      </c>
      <c r="E294" t="s">
        <v>3</v>
      </c>
      <c r="F294" t="s">
        <v>7648</v>
      </c>
      <c r="G294">
        <v>1</v>
      </c>
      <c r="H294">
        <v>2</v>
      </c>
      <c r="I294">
        <v>1</v>
      </c>
      <c r="J294">
        <v>0</v>
      </c>
      <c r="K294" t="s">
        <v>2868</v>
      </c>
      <c r="L294" t="s">
        <v>7649</v>
      </c>
    </row>
    <row r="295" spans="1:12">
      <c r="A295" t="s">
        <v>7650</v>
      </c>
      <c r="B295" t="s">
        <v>14</v>
      </c>
      <c r="C295" t="s">
        <v>2</v>
      </c>
      <c r="E295" t="s">
        <v>3</v>
      </c>
      <c r="F295" t="s">
        <v>7651</v>
      </c>
      <c r="G295">
        <v>1</v>
      </c>
      <c r="H295">
        <v>0</v>
      </c>
      <c r="I295">
        <v>0</v>
      </c>
      <c r="J295">
        <v>1</v>
      </c>
      <c r="K295" t="s">
        <v>7187</v>
      </c>
      <c r="L295" t="s">
        <v>11</v>
      </c>
    </row>
    <row r="296" spans="1:12">
      <c r="A296" t="s">
        <v>7652</v>
      </c>
      <c r="B296" t="s">
        <v>14</v>
      </c>
      <c r="C296" t="s">
        <v>2</v>
      </c>
      <c r="E296" t="s">
        <v>3</v>
      </c>
      <c r="F296" t="s">
        <v>7653</v>
      </c>
      <c r="G296">
        <v>2</v>
      </c>
      <c r="H296">
        <v>0</v>
      </c>
      <c r="I296">
        <v>0</v>
      </c>
      <c r="J296">
        <v>2</v>
      </c>
      <c r="K296" t="s">
        <v>7395</v>
      </c>
      <c r="L296" t="s">
        <v>11</v>
      </c>
    </row>
    <row r="297" spans="1:12">
      <c r="A297" t="s">
        <v>7654</v>
      </c>
      <c r="B297" t="s">
        <v>14</v>
      </c>
      <c r="C297" t="s">
        <v>2</v>
      </c>
      <c r="E297" t="s">
        <v>3</v>
      </c>
      <c r="F297" t="s">
        <v>7655</v>
      </c>
      <c r="G297">
        <v>1</v>
      </c>
      <c r="H297">
        <v>0</v>
      </c>
      <c r="I297">
        <v>0</v>
      </c>
      <c r="J297">
        <v>1</v>
      </c>
      <c r="K297" t="s">
        <v>7656</v>
      </c>
      <c r="L297" t="s">
        <v>11</v>
      </c>
    </row>
    <row r="298" spans="1:12">
      <c r="A298" t="s">
        <v>7657</v>
      </c>
      <c r="B298" t="s">
        <v>14</v>
      </c>
      <c r="C298" t="s">
        <v>2</v>
      </c>
      <c r="E298" t="s">
        <v>3</v>
      </c>
      <c r="F298" t="s">
        <v>7658</v>
      </c>
      <c r="G298">
        <v>2</v>
      </c>
      <c r="H298">
        <v>1</v>
      </c>
      <c r="I298">
        <v>1</v>
      </c>
      <c r="J298">
        <v>1</v>
      </c>
      <c r="K298" t="s">
        <v>7659</v>
      </c>
      <c r="L298" t="s">
        <v>7660</v>
      </c>
    </row>
    <row r="299" spans="1:12">
      <c r="A299" t="s">
        <v>7661</v>
      </c>
      <c r="B299" t="s">
        <v>14</v>
      </c>
      <c r="C299" t="s">
        <v>2</v>
      </c>
      <c r="E299" t="s">
        <v>3</v>
      </c>
      <c r="F299" t="s">
        <v>7662</v>
      </c>
      <c r="G299">
        <v>1</v>
      </c>
      <c r="H299">
        <v>0</v>
      </c>
      <c r="I299">
        <v>0</v>
      </c>
      <c r="J299">
        <v>1</v>
      </c>
      <c r="K299" t="s">
        <v>7663</v>
      </c>
      <c r="L299" t="s">
        <v>11</v>
      </c>
    </row>
    <row r="300" spans="1:12">
      <c r="A300" t="s">
        <v>7664</v>
      </c>
      <c r="B300" t="s">
        <v>1</v>
      </c>
      <c r="C300" t="s">
        <v>2</v>
      </c>
      <c r="D300" t="s">
        <v>15</v>
      </c>
      <c r="F300" t="s">
        <v>7665</v>
      </c>
      <c r="G300">
        <v>6</v>
      </c>
      <c r="H300">
        <v>3</v>
      </c>
      <c r="I300">
        <v>3</v>
      </c>
      <c r="J300">
        <v>3</v>
      </c>
      <c r="K300" t="s">
        <v>7666</v>
      </c>
      <c r="L300" t="s">
        <v>7667</v>
      </c>
    </row>
    <row r="301" spans="1:12">
      <c r="A301" t="s">
        <v>7668</v>
      </c>
      <c r="B301" t="s">
        <v>1</v>
      </c>
      <c r="D301" t="s">
        <v>15</v>
      </c>
      <c r="E301" t="s">
        <v>3</v>
      </c>
      <c r="F301" t="s">
        <v>7669</v>
      </c>
      <c r="G301">
        <v>5</v>
      </c>
      <c r="H301">
        <v>3</v>
      </c>
      <c r="I301">
        <v>2</v>
      </c>
      <c r="J301">
        <v>3</v>
      </c>
      <c r="K301" t="s">
        <v>7670</v>
      </c>
      <c r="L301" t="s">
        <v>7671</v>
      </c>
    </row>
    <row r="302" spans="1:12">
      <c r="A302" t="s">
        <v>7672</v>
      </c>
      <c r="B302" t="s">
        <v>1</v>
      </c>
      <c r="D302" t="s">
        <v>15</v>
      </c>
      <c r="E302" t="s">
        <v>3</v>
      </c>
      <c r="F302" t="s">
        <v>7673</v>
      </c>
      <c r="G302">
        <v>4</v>
      </c>
      <c r="H302">
        <v>3</v>
      </c>
      <c r="I302">
        <v>2</v>
      </c>
      <c r="J302">
        <v>2</v>
      </c>
      <c r="K302" t="s">
        <v>3953</v>
      </c>
      <c r="L302" t="s">
        <v>7674</v>
      </c>
    </row>
    <row r="303" spans="1:12">
      <c r="A303" t="s">
        <v>7675</v>
      </c>
      <c r="B303" t="s">
        <v>1</v>
      </c>
      <c r="C303" t="s">
        <v>2</v>
      </c>
      <c r="D303" t="s">
        <v>15</v>
      </c>
      <c r="F303" t="s">
        <v>7676</v>
      </c>
      <c r="G303">
        <v>5</v>
      </c>
      <c r="H303">
        <v>4</v>
      </c>
      <c r="I303">
        <v>4</v>
      </c>
      <c r="J303">
        <v>1</v>
      </c>
      <c r="K303" t="s">
        <v>6479</v>
      </c>
      <c r="L303" t="s">
        <v>7677</v>
      </c>
    </row>
    <row r="304" spans="1:12">
      <c r="A304" t="s">
        <v>7678</v>
      </c>
      <c r="B304" t="s">
        <v>1</v>
      </c>
      <c r="D304" t="s">
        <v>15</v>
      </c>
      <c r="E304" t="s">
        <v>3</v>
      </c>
      <c r="F304" t="s">
        <v>7679</v>
      </c>
      <c r="G304">
        <v>2</v>
      </c>
      <c r="H304">
        <v>0</v>
      </c>
      <c r="I304">
        <v>0</v>
      </c>
      <c r="J304">
        <v>2</v>
      </c>
      <c r="K304" t="s">
        <v>7680</v>
      </c>
      <c r="L304" t="s">
        <v>11</v>
      </c>
    </row>
    <row r="305" spans="1:12">
      <c r="A305" t="s">
        <v>7681</v>
      </c>
      <c r="B305" t="s">
        <v>14</v>
      </c>
      <c r="D305" t="s">
        <v>15</v>
      </c>
      <c r="E305" t="s">
        <v>3</v>
      </c>
      <c r="F305" t="s">
        <v>7682</v>
      </c>
      <c r="G305">
        <v>4</v>
      </c>
      <c r="H305">
        <v>9</v>
      </c>
      <c r="I305">
        <v>3</v>
      </c>
      <c r="J305">
        <v>1</v>
      </c>
      <c r="K305" t="s">
        <v>4682</v>
      </c>
      <c r="L305" t="s">
        <v>7683</v>
      </c>
    </row>
    <row r="306" spans="1:12">
      <c r="A306" t="s">
        <v>7684</v>
      </c>
      <c r="B306" t="s">
        <v>14</v>
      </c>
      <c r="D306" t="s">
        <v>15</v>
      </c>
      <c r="E306" t="s">
        <v>3</v>
      </c>
      <c r="F306" t="s">
        <v>7685</v>
      </c>
      <c r="G306">
        <v>3</v>
      </c>
      <c r="H306">
        <v>0</v>
      </c>
      <c r="I306">
        <v>0</v>
      </c>
      <c r="J306">
        <v>3</v>
      </c>
      <c r="K306" t="s">
        <v>2718</v>
      </c>
      <c r="L306" t="s">
        <v>11</v>
      </c>
    </row>
    <row r="307" spans="1:12">
      <c r="A307" t="s">
        <v>7686</v>
      </c>
      <c r="B307" t="s">
        <v>14</v>
      </c>
      <c r="D307" t="s">
        <v>15</v>
      </c>
      <c r="E307" t="s">
        <v>3</v>
      </c>
      <c r="F307" t="s">
        <v>7687</v>
      </c>
      <c r="G307">
        <v>6</v>
      </c>
      <c r="H307">
        <v>3</v>
      </c>
      <c r="I307">
        <v>2</v>
      </c>
      <c r="J307">
        <v>4</v>
      </c>
      <c r="K307" t="s">
        <v>7688</v>
      </c>
      <c r="L307" t="s">
        <v>7689</v>
      </c>
    </row>
    <row r="308" spans="1:12">
      <c r="A308" t="s">
        <v>7690</v>
      </c>
      <c r="B308" t="s">
        <v>14</v>
      </c>
      <c r="D308" t="s">
        <v>15</v>
      </c>
      <c r="E308" t="s">
        <v>3</v>
      </c>
      <c r="F308" t="s">
        <v>7691</v>
      </c>
      <c r="G308">
        <v>3</v>
      </c>
      <c r="H308">
        <v>2</v>
      </c>
      <c r="I308">
        <v>2</v>
      </c>
      <c r="J308">
        <v>1</v>
      </c>
      <c r="K308" t="s">
        <v>1834</v>
      </c>
      <c r="L308" t="s">
        <v>1835</v>
      </c>
    </row>
    <row r="309" spans="1:12">
      <c r="A309" t="s">
        <v>7692</v>
      </c>
      <c r="B309" t="s">
        <v>14</v>
      </c>
      <c r="C309" t="s">
        <v>2</v>
      </c>
      <c r="E309" t="s">
        <v>3</v>
      </c>
      <c r="F309" t="s">
        <v>7693</v>
      </c>
      <c r="G309">
        <v>1</v>
      </c>
      <c r="H309">
        <v>0</v>
      </c>
      <c r="I309">
        <v>0</v>
      </c>
      <c r="J309">
        <v>1</v>
      </c>
      <c r="K309" t="s">
        <v>1208</v>
      </c>
      <c r="L309" t="s">
        <v>11</v>
      </c>
    </row>
    <row r="310" spans="1:12">
      <c r="A310" t="s">
        <v>7694</v>
      </c>
      <c r="B310" t="s">
        <v>14</v>
      </c>
      <c r="C310" t="s">
        <v>2</v>
      </c>
      <c r="E310" t="s">
        <v>3</v>
      </c>
      <c r="F310" t="s">
        <v>7695</v>
      </c>
      <c r="G310">
        <v>5</v>
      </c>
      <c r="H310">
        <v>1</v>
      </c>
      <c r="I310">
        <v>1</v>
      </c>
      <c r="J310">
        <v>4</v>
      </c>
      <c r="K310" t="s">
        <v>7696</v>
      </c>
      <c r="L310" t="s">
        <v>7697</v>
      </c>
    </row>
    <row r="311" spans="1:12">
      <c r="A311" t="s">
        <v>7698</v>
      </c>
      <c r="B311" t="s">
        <v>1</v>
      </c>
      <c r="D311" t="s">
        <v>15</v>
      </c>
      <c r="E311" t="s">
        <v>3</v>
      </c>
      <c r="F311" t="s">
        <v>7699</v>
      </c>
      <c r="G311">
        <v>3</v>
      </c>
      <c r="H311">
        <v>4</v>
      </c>
      <c r="I311">
        <v>3</v>
      </c>
      <c r="J311">
        <v>0</v>
      </c>
      <c r="K311" t="s">
        <v>6661</v>
      </c>
      <c r="L311" t="s">
        <v>7700</v>
      </c>
    </row>
    <row r="312" spans="1:12">
      <c r="A312" t="s">
        <v>7701</v>
      </c>
      <c r="B312" t="s">
        <v>1</v>
      </c>
      <c r="D312" t="s">
        <v>15</v>
      </c>
      <c r="E312" t="s">
        <v>3</v>
      </c>
      <c r="F312" t="s">
        <v>7702</v>
      </c>
      <c r="G312">
        <v>2</v>
      </c>
      <c r="H312">
        <v>1</v>
      </c>
      <c r="I312">
        <v>1</v>
      </c>
      <c r="J312">
        <v>1</v>
      </c>
      <c r="K312" t="s">
        <v>7703</v>
      </c>
      <c r="L312" t="s">
        <v>7704</v>
      </c>
    </row>
    <row r="313" spans="1:12">
      <c r="A313" t="s">
        <v>7705</v>
      </c>
      <c r="B313" t="s">
        <v>14</v>
      </c>
      <c r="C313" t="s">
        <v>2</v>
      </c>
      <c r="D313" t="s">
        <v>15</v>
      </c>
      <c r="F313" t="s">
        <v>7706</v>
      </c>
      <c r="G313">
        <v>2</v>
      </c>
      <c r="H313">
        <v>0</v>
      </c>
      <c r="I313">
        <v>0</v>
      </c>
      <c r="J313">
        <v>2</v>
      </c>
      <c r="K313" t="s">
        <v>7395</v>
      </c>
      <c r="L313" t="s">
        <v>11</v>
      </c>
    </row>
    <row r="314" spans="1:12">
      <c r="A314" t="s">
        <v>7707</v>
      </c>
      <c r="B314" t="s">
        <v>1</v>
      </c>
      <c r="C314" t="s">
        <v>2</v>
      </c>
      <c r="E314" t="s">
        <v>3</v>
      </c>
      <c r="F314" t="s">
        <v>7708</v>
      </c>
      <c r="G314">
        <v>2</v>
      </c>
      <c r="H314">
        <v>2</v>
      </c>
      <c r="I314">
        <v>2</v>
      </c>
      <c r="J314">
        <v>0</v>
      </c>
      <c r="K314" t="s">
        <v>7709</v>
      </c>
      <c r="L314" t="s">
        <v>7710</v>
      </c>
    </row>
    <row r="315" spans="1:12">
      <c r="A315" t="s">
        <v>7711</v>
      </c>
      <c r="B315" t="s">
        <v>1</v>
      </c>
      <c r="D315" t="s">
        <v>15</v>
      </c>
      <c r="E315" t="s">
        <v>3</v>
      </c>
      <c r="F315" t="s">
        <v>7712</v>
      </c>
      <c r="G315">
        <v>1</v>
      </c>
      <c r="H315">
        <v>1</v>
      </c>
      <c r="I315">
        <v>1</v>
      </c>
      <c r="J315">
        <v>0</v>
      </c>
      <c r="K315" t="s">
        <v>7713</v>
      </c>
      <c r="L315" t="s">
        <v>7713</v>
      </c>
    </row>
    <row r="316" spans="1:12">
      <c r="A316" t="s">
        <v>7714</v>
      </c>
      <c r="B316" t="s">
        <v>1</v>
      </c>
      <c r="D316" t="s">
        <v>15</v>
      </c>
      <c r="E316" t="s">
        <v>3</v>
      </c>
      <c r="F316" t="s">
        <v>7715</v>
      </c>
      <c r="G316">
        <v>1</v>
      </c>
      <c r="H316">
        <v>1</v>
      </c>
      <c r="I316">
        <v>1</v>
      </c>
      <c r="J316">
        <v>0</v>
      </c>
      <c r="K316" t="s">
        <v>297</v>
      </c>
      <c r="L316" t="s">
        <v>297</v>
      </c>
    </row>
    <row r="317" spans="1:12">
      <c r="A317" t="s">
        <v>7716</v>
      </c>
      <c r="B317" t="s">
        <v>14</v>
      </c>
      <c r="D317" t="s">
        <v>15</v>
      </c>
      <c r="E317" t="s">
        <v>3</v>
      </c>
      <c r="F317" t="s">
        <v>7717</v>
      </c>
      <c r="G317">
        <v>1</v>
      </c>
      <c r="H317">
        <v>0</v>
      </c>
      <c r="I317">
        <v>0</v>
      </c>
      <c r="J317">
        <v>1</v>
      </c>
      <c r="K317" t="s">
        <v>7718</v>
      </c>
      <c r="L317" t="s">
        <v>11</v>
      </c>
    </row>
    <row r="318" spans="1:12">
      <c r="A318" t="s">
        <v>7719</v>
      </c>
      <c r="B318" t="s">
        <v>1</v>
      </c>
      <c r="C318" t="s">
        <v>2</v>
      </c>
      <c r="D318" t="s">
        <v>15</v>
      </c>
      <c r="F318" t="s">
        <v>7720</v>
      </c>
      <c r="G318">
        <v>3</v>
      </c>
      <c r="H318">
        <v>3</v>
      </c>
      <c r="I318">
        <v>3</v>
      </c>
      <c r="J318">
        <v>0</v>
      </c>
      <c r="K318" t="s">
        <v>3150</v>
      </c>
      <c r="L318" t="s">
        <v>3151</v>
      </c>
    </row>
    <row r="319" spans="1:12">
      <c r="A319" t="s">
        <v>7721</v>
      </c>
      <c r="B319" t="s">
        <v>14</v>
      </c>
      <c r="C319" t="s">
        <v>2</v>
      </c>
      <c r="E319" t="s">
        <v>3</v>
      </c>
      <c r="F319" t="s">
        <v>7722</v>
      </c>
      <c r="G319">
        <v>2</v>
      </c>
      <c r="H319">
        <v>1</v>
      </c>
      <c r="I319">
        <v>1</v>
      </c>
      <c r="J319">
        <v>1</v>
      </c>
      <c r="K319" t="s">
        <v>3800</v>
      </c>
      <c r="L319" t="s">
        <v>1538</v>
      </c>
    </row>
    <row r="320" spans="1:12">
      <c r="A320" t="s">
        <v>7723</v>
      </c>
      <c r="B320" t="s">
        <v>14</v>
      </c>
      <c r="C320" t="s">
        <v>2</v>
      </c>
      <c r="E320" t="s">
        <v>3</v>
      </c>
      <c r="F320" t="s">
        <v>7724</v>
      </c>
      <c r="G320">
        <v>2</v>
      </c>
      <c r="H320">
        <v>0</v>
      </c>
      <c r="I320">
        <v>0</v>
      </c>
      <c r="J320">
        <v>2</v>
      </c>
      <c r="K320" t="s">
        <v>7725</v>
      </c>
      <c r="L320" t="s">
        <v>11</v>
      </c>
    </row>
    <row r="321" spans="1:12">
      <c r="A321" t="s">
        <v>7726</v>
      </c>
      <c r="B321" t="s">
        <v>1</v>
      </c>
      <c r="C321" t="s">
        <v>2</v>
      </c>
      <c r="D321" t="s">
        <v>15</v>
      </c>
      <c r="F321" t="s">
        <v>7727</v>
      </c>
      <c r="G321">
        <v>3</v>
      </c>
      <c r="H321">
        <v>2</v>
      </c>
      <c r="I321">
        <v>2</v>
      </c>
      <c r="J321">
        <v>1</v>
      </c>
      <c r="K321" t="s">
        <v>5291</v>
      </c>
      <c r="L321" t="s">
        <v>7728</v>
      </c>
    </row>
    <row r="322" spans="1:12">
      <c r="A322" t="s">
        <v>7729</v>
      </c>
      <c r="B322" t="s">
        <v>14</v>
      </c>
      <c r="C322" t="s">
        <v>2</v>
      </c>
      <c r="E322" t="s">
        <v>3</v>
      </c>
      <c r="F322" t="s">
        <v>7730</v>
      </c>
      <c r="G322">
        <v>3</v>
      </c>
      <c r="H322">
        <v>0</v>
      </c>
      <c r="I322">
        <v>0</v>
      </c>
      <c r="J322">
        <v>3</v>
      </c>
      <c r="K322" t="s">
        <v>2724</v>
      </c>
      <c r="L322" t="s">
        <v>11</v>
      </c>
    </row>
    <row r="323" spans="1:12">
      <c r="A323" t="s">
        <v>7731</v>
      </c>
      <c r="B323" t="s">
        <v>14</v>
      </c>
      <c r="D323" t="s">
        <v>15</v>
      </c>
      <c r="E323" t="s">
        <v>3</v>
      </c>
      <c r="F323" t="s">
        <v>7732</v>
      </c>
      <c r="G323">
        <v>1</v>
      </c>
      <c r="H323">
        <v>1</v>
      </c>
      <c r="I323">
        <v>1</v>
      </c>
      <c r="J323">
        <v>0</v>
      </c>
      <c r="K323" t="s">
        <v>2007</v>
      </c>
      <c r="L323" t="s">
        <v>2007</v>
      </c>
    </row>
    <row r="324" spans="1:12">
      <c r="A324" t="s">
        <v>7733</v>
      </c>
      <c r="B324" t="s">
        <v>14</v>
      </c>
      <c r="C324" t="s">
        <v>2</v>
      </c>
      <c r="E324" t="s">
        <v>3</v>
      </c>
      <c r="F324" t="s">
        <v>7734</v>
      </c>
      <c r="G324">
        <v>1</v>
      </c>
      <c r="H324">
        <v>1</v>
      </c>
      <c r="I324">
        <v>1</v>
      </c>
      <c r="J324">
        <v>0</v>
      </c>
      <c r="K324" t="s">
        <v>5588</v>
      </c>
      <c r="L324" t="s">
        <v>5588</v>
      </c>
    </row>
    <row r="325" spans="1:12">
      <c r="A325" t="s">
        <v>7735</v>
      </c>
      <c r="B325" t="s">
        <v>1</v>
      </c>
      <c r="D325" t="s">
        <v>15</v>
      </c>
      <c r="E325" t="s">
        <v>3</v>
      </c>
      <c r="F325" t="s">
        <v>7736</v>
      </c>
      <c r="G325">
        <v>1</v>
      </c>
      <c r="H325">
        <v>1</v>
      </c>
      <c r="I325">
        <v>1</v>
      </c>
      <c r="J325">
        <v>0</v>
      </c>
      <c r="K325" t="s">
        <v>7737</v>
      </c>
      <c r="L325" t="s">
        <v>7737</v>
      </c>
    </row>
    <row r="326" spans="1:12">
      <c r="A326" t="s">
        <v>7738</v>
      </c>
      <c r="B326" t="s">
        <v>14</v>
      </c>
      <c r="C326" t="s">
        <v>2</v>
      </c>
      <c r="E326" t="s">
        <v>3</v>
      </c>
      <c r="F326" t="s">
        <v>7739</v>
      </c>
      <c r="G326">
        <v>5</v>
      </c>
      <c r="H326">
        <v>23</v>
      </c>
      <c r="I326">
        <v>5</v>
      </c>
      <c r="J326">
        <v>0</v>
      </c>
      <c r="K326" t="s">
        <v>3484</v>
      </c>
      <c r="L326" t="s">
        <v>3485</v>
      </c>
    </row>
    <row r="327" spans="1:12">
      <c r="A327" t="s">
        <v>7740</v>
      </c>
      <c r="B327" t="s">
        <v>1</v>
      </c>
      <c r="C327" t="s">
        <v>2</v>
      </c>
      <c r="E327" t="s">
        <v>3</v>
      </c>
      <c r="F327" t="s">
        <v>7741</v>
      </c>
      <c r="G327">
        <v>2</v>
      </c>
      <c r="H327">
        <v>1</v>
      </c>
      <c r="I327">
        <v>1</v>
      </c>
      <c r="J327">
        <v>1</v>
      </c>
      <c r="K327" t="s">
        <v>7742</v>
      </c>
      <c r="L327" t="s">
        <v>7743</v>
      </c>
    </row>
    <row r="328" spans="1:12">
      <c r="A328" t="s">
        <v>7744</v>
      </c>
      <c r="B328" t="s">
        <v>14</v>
      </c>
      <c r="C328" t="s">
        <v>2</v>
      </c>
      <c r="E328" t="s">
        <v>3</v>
      </c>
      <c r="F328" t="s">
        <v>7745</v>
      </c>
      <c r="G328">
        <v>4</v>
      </c>
      <c r="H328">
        <v>2</v>
      </c>
      <c r="I328">
        <v>2</v>
      </c>
      <c r="J328">
        <v>2</v>
      </c>
      <c r="K328" t="s">
        <v>4746</v>
      </c>
      <c r="L328" t="s">
        <v>4747</v>
      </c>
    </row>
    <row r="329" spans="1:12">
      <c r="A329" t="s">
        <v>7746</v>
      </c>
      <c r="B329" t="s">
        <v>1</v>
      </c>
      <c r="D329" t="s">
        <v>15</v>
      </c>
      <c r="E329" t="s">
        <v>3</v>
      </c>
      <c r="F329" t="s">
        <v>7747</v>
      </c>
      <c r="G329">
        <v>1</v>
      </c>
      <c r="H329">
        <v>1</v>
      </c>
      <c r="I329">
        <v>1</v>
      </c>
      <c r="J329">
        <v>0</v>
      </c>
      <c r="K329" t="s">
        <v>7748</v>
      </c>
      <c r="L329" t="s">
        <v>7748</v>
      </c>
    </row>
    <row r="330" spans="1:12">
      <c r="A330" t="s">
        <v>7749</v>
      </c>
      <c r="B330" t="s">
        <v>1</v>
      </c>
      <c r="D330" t="s">
        <v>15</v>
      </c>
      <c r="E330" t="s">
        <v>3</v>
      </c>
      <c r="F330" t="s">
        <v>7750</v>
      </c>
      <c r="G330">
        <v>4</v>
      </c>
      <c r="H330">
        <v>0</v>
      </c>
      <c r="I330">
        <v>0</v>
      </c>
      <c r="J330">
        <v>4</v>
      </c>
      <c r="K330" t="s">
        <v>831</v>
      </c>
      <c r="L330" t="s">
        <v>11</v>
      </c>
    </row>
    <row r="331" spans="1:12">
      <c r="A331" t="s">
        <v>7751</v>
      </c>
      <c r="B331" t="s">
        <v>1</v>
      </c>
      <c r="D331" t="s">
        <v>15</v>
      </c>
      <c r="E331" t="s">
        <v>3</v>
      </c>
      <c r="F331" t="s">
        <v>7752</v>
      </c>
      <c r="G331">
        <v>2</v>
      </c>
      <c r="H331">
        <v>1</v>
      </c>
      <c r="I331">
        <v>1</v>
      </c>
      <c r="J331">
        <v>1</v>
      </c>
      <c r="K331" t="s">
        <v>7753</v>
      </c>
      <c r="L331" t="s">
        <v>7754</v>
      </c>
    </row>
    <row r="332" spans="1:12">
      <c r="A332" t="s">
        <v>7755</v>
      </c>
      <c r="B332" t="s">
        <v>1</v>
      </c>
      <c r="D332" t="s">
        <v>15</v>
      </c>
      <c r="E332" t="s">
        <v>3</v>
      </c>
      <c r="F332" t="s">
        <v>7756</v>
      </c>
      <c r="G332">
        <v>1</v>
      </c>
      <c r="H332">
        <v>1</v>
      </c>
      <c r="I332">
        <v>1</v>
      </c>
      <c r="J332">
        <v>0</v>
      </c>
      <c r="K332" t="s">
        <v>7757</v>
      </c>
      <c r="L332" t="s">
        <v>7757</v>
      </c>
    </row>
    <row r="333" spans="1:12">
      <c r="A333" t="s">
        <v>7758</v>
      </c>
      <c r="B333" t="s">
        <v>14</v>
      </c>
      <c r="D333" t="s">
        <v>15</v>
      </c>
      <c r="E333" t="s">
        <v>3</v>
      </c>
      <c r="F333" t="s">
        <v>7759</v>
      </c>
      <c r="G333">
        <v>3</v>
      </c>
      <c r="H333">
        <v>0</v>
      </c>
      <c r="I333">
        <v>0</v>
      </c>
      <c r="J333">
        <v>3</v>
      </c>
      <c r="K333" t="s">
        <v>3183</v>
      </c>
      <c r="L333" t="s">
        <v>11</v>
      </c>
    </row>
    <row r="334" spans="1:12">
      <c r="A334" t="s">
        <v>7760</v>
      </c>
      <c r="B334" t="s">
        <v>14</v>
      </c>
      <c r="C334" t="s">
        <v>2</v>
      </c>
      <c r="D334" t="s">
        <v>15</v>
      </c>
      <c r="F334" t="s">
        <v>7761</v>
      </c>
      <c r="G334">
        <v>2</v>
      </c>
      <c r="H334">
        <v>2</v>
      </c>
      <c r="I334">
        <v>2</v>
      </c>
      <c r="J334">
        <v>0</v>
      </c>
      <c r="K334" t="s">
        <v>7762</v>
      </c>
      <c r="L334" t="s">
        <v>7763</v>
      </c>
    </row>
    <row r="335" spans="1:12">
      <c r="A335" t="s">
        <v>7764</v>
      </c>
      <c r="B335" t="s">
        <v>14</v>
      </c>
      <c r="D335" t="s">
        <v>15</v>
      </c>
      <c r="E335" t="s">
        <v>3</v>
      </c>
      <c r="F335" t="s">
        <v>7765</v>
      </c>
      <c r="G335">
        <v>3</v>
      </c>
      <c r="H335">
        <v>5</v>
      </c>
      <c r="I335">
        <v>3</v>
      </c>
      <c r="J335">
        <v>0</v>
      </c>
      <c r="K335" t="s">
        <v>6437</v>
      </c>
      <c r="L335" t="s">
        <v>7766</v>
      </c>
    </row>
    <row r="336" spans="1:12">
      <c r="A336" t="s">
        <v>7767</v>
      </c>
      <c r="B336" t="s">
        <v>14</v>
      </c>
      <c r="D336" t="s">
        <v>15</v>
      </c>
      <c r="E336" t="s">
        <v>3</v>
      </c>
      <c r="F336" t="s">
        <v>7768</v>
      </c>
      <c r="G336">
        <v>3</v>
      </c>
      <c r="H336">
        <v>4</v>
      </c>
      <c r="I336">
        <v>2</v>
      </c>
      <c r="J336">
        <v>1</v>
      </c>
      <c r="K336" t="s">
        <v>7769</v>
      </c>
      <c r="L336" t="s">
        <v>7770</v>
      </c>
    </row>
    <row r="337" spans="1:12">
      <c r="A337" t="s">
        <v>7771</v>
      </c>
      <c r="B337" t="s">
        <v>14</v>
      </c>
      <c r="D337" t="s">
        <v>15</v>
      </c>
      <c r="E337" t="s">
        <v>3</v>
      </c>
      <c r="F337" t="s">
        <v>7772</v>
      </c>
      <c r="G337">
        <v>2</v>
      </c>
      <c r="H337">
        <v>0</v>
      </c>
      <c r="I337">
        <v>0</v>
      </c>
      <c r="J337">
        <v>2</v>
      </c>
      <c r="K337" t="s">
        <v>2099</v>
      </c>
      <c r="L337" t="s">
        <v>11</v>
      </c>
    </row>
    <row r="338" spans="1:12">
      <c r="A338" t="s">
        <v>7773</v>
      </c>
      <c r="B338" t="s">
        <v>1</v>
      </c>
      <c r="C338" t="s">
        <v>2</v>
      </c>
      <c r="D338" t="s">
        <v>15</v>
      </c>
      <c r="F338" t="s">
        <v>7774</v>
      </c>
      <c r="G338">
        <v>3</v>
      </c>
      <c r="H338">
        <v>2</v>
      </c>
      <c r="I338">
        <v>2</v>
      </c>
      <c r="J338">
        <v>1</v>
      </c>
      <c r="K338" t="s">
        <v>7775</v>
      </c>
      <c r="L338" t="s">
        <v>7776</v>
      </c>
    </row>
    <row r="339" spans="1:12">
      <c r="A339" t="s">
        <v>7777</v>
      </c>
      <c r="B339" t="s">
        <v>14</v>
      </c>
      <c r="D339" t="s">
        <v>15</v>
      </c>
      <c r="E339" t="s">
        <v>3</v>
      </c>
      <c r="F339" t="s">
        <v>7778</v>
      </c>
      <c r="G339">
        <v>1</v>
      </c>
      <c r="H339">
        <v>0</v>
      </c>
      <c r="I339">
        <v>0</v>
      </c>
      <c r="J339">
        <v>1</v>
      </c>
      <c r="K339" t="s">
        <v>2578</v>
      </c>
      <c r="L339" t="s">
        <v>11</v>
      </c>
    </row>
    <row r="340" spans="1:12">
      <c r="A340" t="s">
        <v>7779</v>
      </c>
      <c r="B340" t="s">
        <v>14</v>
      </c>
      <c r="C340" t="s">
        <v>2</v>
      </c>
      <c r="E340" t="s">
        <v>3</v>
      </c>
      <c r="F340" t="s">
        <v>7780</v>
      </c>
      <c r="G340">
        <v>2</v>
      </c>
      <c r="H340">
        <v>2</v>
      </c>
      <c r="I340">
        <v>2</v>
      </c>
      <c r="J340">
        <v>0</v>
      </c>
      <c r="K340" t="s">
        <v>3072</v>
      </c>
      <c r="L340" t="s">
        <v>3072</v>
      </c>
    </row>
    <row r="341" spans="1:12">
      <c r="A341" t="s">
        <v>7781</v>
      </c>
      <c r="B341" t="s">
        <v>14</v>
      </c>
      <c r="C341" t="s">
        <v>2</v>
      </c>
      <c r="E341" t="s">
        <v>3</v>
      </c>
      <c r="F341" t="s">
        <v>7782</v>
      </c>
      <c r="G341">
        <v>1</v>
      </c>
      <c r="H341">
        <v>0</v>
      </c>
      <c r="I341">
        <v>0</v>
      </c>
      <c r="J341">
        <v>1</v>
      </c>
      <c r="K341" t="s">
        <v>2169</v>
      </c>
      <c r="L341" t="s">
        <v>11</v>
      </c>
    </row>
    <row r="342" spans="1:12">
      <c r="A342" t="s">
        <v>7783</v>
      </c>
      <c r="B342" t="s">
        <v>1</v>
      </c>
      <c r="C342" t="s">
        <v>2</v>
      </c>
      <c r="E342" t="s">
        <v>3</v>
      </c>
      <c r="F342" t="s">
        <v>7784</v>
      </c>
      <c r="G342">
        <v>1</v>
      </c>
      <c r="H342">
        <v>1</v>
      </c>
      <c r="I342">
        <v>1</v>
      </c>
      <c r="J342">
        <v>0</v>
      </c>
      <c r="K342" t="s">
        <v>7785</v>
      </c>
      <c r="L342" t="s">
        <v>7785</v>
      </c>
    </row>
    <row r="343" spans="1:12">
      <c r="A343" t="s">
        <v>7786</v>
      </c>
      <c r="B343" t="s">
        <v>14</v>
      </c>
      <c r="C343" t="s">
        <v>2</v>
      </c>
      <c r="E343" t="s">
        <v>3</v>
      </c>
      <c r="F343" t="s">
        <v>7787</v>
      </c>
      <c r="G343">
        <v>32</v>
      </c>
      <c r="H343">
        <v>33</v>
      </c>
      <c r="I343">
        <v>26</v>
      </c>
      <c r="J343">
        <v>6</v>
      </c>
      <c r="K343" t="s">
        <v>4742</v>
      </c>
      <c r="L343" t="s">
        <v>4743</v>
      </c>
    </row>
    <row r="344" spans="1:12">
      <c r="A344" t="s">
        <v>7788</v>
      </c>
      <c r="B344" t="s">
        <v>14</v>
      </c>
      <c r="C344" t="s">
        <v>2</v>
      </c>
      <c r="E344" t="s">
        <v>3</v>
      </c>
      <c r="F344" t="s">
        <v>7789</v>
      </c>
      <c r="G344">
        <v>20</v>
      </c>
      <c r="H344">
        <v>19</v>
      </c>
      <c r="I344">
        <v>12</v>
      </c>
      <c r="J344">
        <v>8</v>
      </c>
      <c r="K344" t="s">
        <v>3901</v>
      </c>
      <c r="L344" t="s">
        <v>3902</v>
      </c>
    </row>
    <row r="345" spans="1:12">
      <c r="A345" t="s">
        <v>7790</v>
      </c>
      <c r="B345" t="s">
        <v>14</v>
      </c>
      <c r="C345" t="s">
        <v>2</v>
      </c>
      <c r="E345" t="s">
        <v>3</v>
      </c>
      <c r="F345" t="s">
        <v>7791</v>
      </c>
      <c r="G345">
        <v>4</v>
      </c>
      <c r="H345">
        <v>9</v>
      </c>
      <c r="I345">
        <v>4</v>
      </c>
      <c r="J345">
        <v>0</v>
      </c>
      <c r="K345" t="s">
        <v>3499</v>
      </c>
      <c r="L345" t="s">
        <v>3500</v>
      </c>
    </row>
    <row r="346" spans="1:12">
      <c r="A346" t="s">
        <v>7792</v>
      </c>
      <c r="B346" t="s">
        <v>14</v>
      </c>
      <c r="C346" t="s">
        <v>2</v>
      </c>
      <c r="E346" t="s">
        <v>3</v>
      </c>
      <c r="F346" t="s">
        <v>7793</v>
      </c>
      <c r="G346">
        <v>5</v>
      </c>
      <c r="H346">
        <v>5</v>
      </c>
      <c r="I346">
        <v>5</v>
      </c>
      <c r="J346">
        <v>0</v>
      </c>
      <c r="K346" t="s">
        <v>7794</v>
      </c>
      <c r="L346" t="s">
        <v>7795</v>
      </c>
    </row>
    <row r="347" spans="1:12">
      <c r="A347" t="s">
        <v>7796</v>
      </c>
      <c r="B347" t="s">
        <v>14</v>
      </c>
      <c r="C347" t="s">
        <v>2</v>
      </c>
      <c r="E347" t="s">
        <v>3</v>
      </c>
      <c r="F347" t="s">
        <v>7797</v>
      </c>
      <c r="G347">
        <v>6</v>
      </c>
      <c r="H347">
        <v>5</v>
      </c>
      <c r="I347">
        <v>5</v>
      </c>
      <c r="J347">
        <v>1</v>
      </c>
      <c r="K347" t="s">
        <v>4914</v>
      </c>
      <c r="L347" t="s">
        <v>4915</v>
      </c>
    </row>
    <row r="348" spans="1:12">
      <c r="A348" t="s">
        <v>7798</v>
      </c>
      <c r="B348" t="s">
        <v>1</v>
      </c>
      <c r="C348" t="s">
        <v>2</v>
      </c>
      <c r="E348" t="s">
        <v>3</v>
      </c>
      <c r="F348" t="s">
        <v>7799</v>
      </c>
      <c r="G348">
        <v>1</v>
      </c>
      <c r="H348">
        <v>0</v>
      </c>
      <c r="I348">
        <v>0</v>
      </c>
      <c r="J348">
        <v>1</v>
      </c>
      <c r="K348" t="s">
        <v>7800</v>
      </c>
      <c r="L348" t="s">
        <v>11</v>
      </c>
    </row>
    <row r="349" spans="1:12">
      <c r="A349" t="s">
        <v>7801</v>
      </c>
      <c r="B349" t="s">
        <v>14</v>
      </c>
      <c r="C349" t="s">
        <v>2</v>
      </c>
      <c r="E349" t="s">
        <v>3</v>
      </c>
      <c r="F349" t="s">
        <v>7802</v>
      </c>
      <c r="G349">
        <v>3</v>
      </c>
      <c r="H349">
        <v>2</v>
      </c>
      <c r="I349">
        <v>1</v>
      </c>
      <c r="J349">
        <v>2</v>
      </c>
      <c r="K349" t="s">
        <v>4824</v>
      </c>
      <c r="L349" t="s">
        <v>4825</v>
      </c>
    </row>
    <row r="350" spans="1:12">
      <c r="A350" t="s">
        <v>7803</v>
      </c>
      <c r="B350" t="s">
        <v>14</v>
      </c>
      <c r="C350" t="s">
        <v>2</v>
      </c>
      <c r="E350" t="s">
        <v>3</v>
      </c>
      <c r="F350" t="s">
        <v>7804</v>
      </c>
      <c r="G350">
        <v>12</v>
      </c>
      <c r="H350">
        <v>10</v>
      </c>
      <c r="I350">
        <v>8</v>
      </c>
      <c r="J350">
        <v>4</v>
      </c>
      <c r="K350" t="s">
        <v>5122</v>
      </c>
      <c r="L350" t="s">
        <v>5123</v>
      </c>
    </row>
    <row r="351" spans="1:12">
      <c r="A351" t="s">
        <v>7805</v>
      </c>
      <c r="B351" t="s">
        <v>14</v>
      </c>
      <c r="C351" t="s">
        <v>2</v>
      </c>
      <c r="D351" t="s">
        <v>15</v>
      </c>
      <c r="F351" t="s">
        <v>7806</v>
      </c>
      <c r="G351">
        <v>11</v>
      </c>
      <c r="H351">
        <v>2</v>
      </c>
      <c r="I351">
        <v>2</v>
      </c>
      <c r="J351">
        <v>9</v>
      </c>
      <c r="K351" t="s">
        <v>7807</v>
      </c>
      <c r="L351" t="s">
        <v>7808</v>
      </c>
    </row>
    <row r="352" spans="1:12">
      <c r="A352" t="s">
        <v>7809</v>
      </c>
      <c r="B352" t="s">
        <v>1</v>
      </c>
      <c r="D352" t="s">
        <v>15</v>
      </c>
      <c r="E352" t="s">
        <v>3</v>
      </c>
      <c r="F352" t="s">
        <v>7810</v>
      </c>
      <c r="G352">
        <v>5</v>
      </c>
      <c r="H352">
        <v>6</v>
      </c>
      <c r="I352">
        <v>4</v>
      </c>
      <c r="J352">
        <v>1</v>
      </c>
      <c r="K352" t="s">
        <v>4540</v>
      </c>
      <c r="L352" t="s">
        <v>7811</v>
      </c>
    </row>
    <row r="353" spans="1:12">
      <c r="A353" t="s">
        <v>7812</v>
      </c>
      <c r="B353" t="s">
        <v>14</v>
      </c>
      <c r="D353" t="s">
        <v>15</v>
      </c>
      <c r="E353" t="s">
        <v>3</v>
      </c>
      <c r="F353" t="s">
        <v>7813</v>
      </c>
      <c r="G353">
        <v>4</v>
      </c>
      <c r="H353">
        <v>6</v>
      </c>
      <c r="I353">
        <v>4</v>
      </c>
      <c r="J353">
        <v>0</v>
      </c>
      <c r="K353" t="s">
        <v>192</v>
      </c>
      <c r="L353" t="s">
        <v>7814</v>
      </c>
    </row>
    <row r="354" spans="1:12">
      <c r="A354" t="s">
        <v>7815</v>
      </c>
      <c r="B354" t="s">
        <v>14</v>
      </c>
      <c r="D354" t="s">
        <v>15</v>
      </c>
      <c r="E354" t="s">
        <v>3</v>
      </c>
      <c r="F354" t="s">
        <v>7816</v>
      </c>
      <c r="G354">
        <v>26</v>
      </c>
      <c r="H354">
        <v>31</v>
      </c>
      <c r="I354">
        <v>15</v>
      </c>
      <c r="J354">
        <v>11</v>
      </c>
      <c r="K354" t="s">
        <v>7817</v>
      </c>
      <c r="L354" t="s">
        <v>7818</v>
      </c>
    </row>
    <row r="355" spans="1:12">
      <c r="A355" t="s">
        <v>7819</v>
      </c>
      <c r="B355" t="s">
        <v>14</v>
      </c>
      <c r="D355" t="s">
        <v>15</v>
      </c>
      <c r="E355" t="s">
        <v>3</v>
      </c>
      <c r="F355" t="s">
        <v>7820</v>
      </c>
      <c r="G355">
        <v>4</v>
      </c>
      <c r="H355">
        <v>2</v>
      </c>
      <c r="I355">
        <v>1</v>
      </c>
      <c r="J355">
        <v>3</v>
      </c>
      <c r="K355" t="s">
        <v>5753</v>
      </c>
      <c r="L355" t="s">
        <v>7821</v>
      </c>
    </row>
    <row r="356" spans="1:12">
      <c r="A356" t="s">
        <v>7822</v>
      </c>
      <c r="B356" t="s">
        <v>14</v>
      </c>
      <c r="C356" t="s">
        <v>2</v>
      </c>
      <c r="E356" t="s">
        <v>3</v>
      </c>
      <c r="F356" t="s">
        <v>7823</v>
      </c>
      <c r="G356">
        <v>2</v>
      </c>
      <c r="H356">
        <v>0</v>
      </c>
      <c r="I356">
        <v>0</v>
      </c>
      <c r="J356">
        <v>2</v>
      </c>
      <c r="K356" t="s">
        <v>976</v>
      </c>
      <c r="L356" t="s">
        <v>11</v>
      </c>
    </row>
    <row r="357" spans="1:12">
      <c r="A357" t="s">
        <v>7824</v>
      </c>
      <c r="B357" t="s">
        <v>14</v>
      </c>
      <c r="C357" t="s">
        <v>2</v>
      </c>
      <c r="E357" t="s">
        <v>3</v>
      </c>
      <c r="F357" t="s">
        <v>7825</v>
      </c>
      <c r="G357">
        <v>22</v>
      </c>
      <c r="H357">
        <v>18</v>
      </c>
      <c r="I357">
        <v>14</v>
      </c>
      <c r="J357">
        <v>8</v>
      </c>
      <c r="K357" t="s">
        <v>7826</v>
      </c>
      <c r="L357" t="s">
        <v>3729</v>
      </c>
    </row>
    <row r="358" spans="1:12">
      <c r="A358" t="s">
        <v>7827</v>
      </c>
      <c r="B358" t="s">
        <v>14</v>
      </c>
      <c r="C358" t="s">
        <v>2</v>
      </c>
      <c r="E358" t="s">
        <v>3</v>
      </c>
      <c r="F358" t="s">
        <v>7828</v>
      </c>
      <c r="G358">
        <v>1</v>
      </c>
      <c r="H358">
        <v>0</v>
      </c>
      <c r="I358">
        <v>0</v>
      </c>
      <c r="J358">
        <v>1</v>
      </c>
      <c r="K358" t="s">
        <v>2205</v>
      </c>
      <c r="L358" t="s">
        <v>11</v>
      </c>
    </row>
    <row r="359" spans="1:12">
      <c r="A359" t="s">
        <v>7829</v>
      </c>
      <c r="B359" t="s">
        <v>14</v>
      </c>
      <c r="D359" t="s">
        <v>15</v>
      </c>
      <c r="E359" t="s">
        <v>3</v>
      </c>
      <c r="F359" t="s">
        <v>7830</v>
      </c>
      <c r="G359">
        <v>2</v>
      </c>
      <c r="H359">
        <v>2</v>
      </c>
      <c r="I359">
        <v>2</v>
      </c>
      <c r="J359">
        <v>0</v>
      </c>
      <c r="K359" t="s">
        <v>4569</v>
      </c>
      <c r="L359" t="s">
        <v>7831</v>
      </c>
    </row>
    <row r="360" spans="1:12">
      <c r="A360" t="s">
        <v>7832</v>
      </c>
      <c r="B360" t="s">
        <v>14</v>
      </c>
      <c r="C360" t="s">
        <v>2</v>
      </c>
      <c r="E360" t="s">
        <v>3</v>
      </c>
      <c r="F360" t="s">
        <v>7833</v>
      </c>
      <c r="G360">
        <v>1</v>
      </c>
      <c r="H360">
        <v>4</v>
      </c>
      <c r="I360">
        <v>1</v>
      </c>
      <c r="J360">
        <v>0</v>
      </c>
      <c r="K360" t="s">
        <v>650</v>
      </c>
      <c r="L360" t="s">
        <v>651</v>
      </c>
    </row>
    <row r="361" spans="1:12">
      <c r="A361" t="s">
        <v>7834</v>
      </c>
      <c r="B361" t="s">
        <v>14</v>
      </c>
      <c r="C361" t="s">
        <v>2</v>
      </c>
      <c r="E361" t="s">
        <v>3</v>
      </c>
      <c r="F361" t="s">
        <v>7835</v>
      </c>
      <c r="G361">
        <v>1</v>
      </c>
      <c r="H361">
        <v>1</v>
      </c>
      <c r="I361">
        <v>1</v>
      </c>
      <c r="J361">
        <v>0</v>
      </c>
      <c r="K361" t="s">
        <v>2883</v>
      </c>
      <c r="L361" t="s">
        <v>2883</v>
      </c>
    </row>
    <row r="362" spans="1:12">
      <c r="A362" t="s">
        <v>7836</v>
      </c>
      <c r="B362" t="s">
        <v>14</v>
      </c>
      <c r="C362" t="s">
        <v>2</v>
      </c>
      <c r="E362" t="s">
        <v>3</v>
      </c>
      <c r="F362" t="s">
        <v>7837</v>
      </c>
      <c r="G362">
        <v>1</v>
      </c>
      <c r="H362">
        <v>1</v>
      </c>
      <c r="I362">
        <v>1</v>
      </c>
      <c r="J362">
        <v>0</v>
      </c>
      <c r="K362" t="s">
        <v>7838</v>
      </c>
      <c r="L362" t="s">
        <v>7838</v>
      </c>
    </row>
    <row r="363" spans="1:12">
      <c r="A363" t="s">
        <v>7839</v>
      </c>
      <c r="B363" t="s">
        <v>14</v>
      </c>
      <c r="C363" t="s">
        <v>2</v>
      </c>
      <c r="E363" t="s">
        <v>3</v>
      </c>
      <c r="F363" t="s">
        <v>7840</v>
      </c>
      <c r="G363">
        <v>7</v>
      </c>
      <c r="H363">
        <v>3</v>
      </c>
      <c r="I363">
        <v>3</v>
      </c>
      <c r="J363">
        <v>4</v>
      </c>
      <c r="K363" t="s">
        <v>7841</v>
      </c>
      <c r="L363" t="s">
        <v>7842</v>
      </c>
    </row>
    <row r="364" spans="1:12">
      <c r="A364" t="s">
        <v>7843</v>
      </c>
      <c r="B364" t="s">
        <v>14</v>
      </c>
      <c r="C364" t="s">
        <v>2</v>
      </c>
      <c r="E364" t="s">
        <v>3</v>
      </c>
      <c r="F364" t="s">
        <v>7844</v>
      </c>
      <c r="G364">
        <v>2</v>
      </c>
      <c r="H364">
        <v>6</v>
      </c>
      <c r="I364">
        <v>0</v>
      </c>
      <c r="J364">
        <v>2</v>
      </c>
      <c r="K364" t="s">
        <v>7845</v>
      </c>
      <c r="L364" t="s">
        <v>7846</v>
      </c>
    </row>
    <row r="365" spans="1:12">
      <c r="A365" t="s">
        <v>7847</v>
      </c>
      <c r="B365" t="s">
        <v>14</v>
      </c>
      <c r="C365" t="s">
        <v>2</v>
      </c>
      <c r="E365" t="s">
        <v>3</v>
      </c>
      <c r="F365" t="s">
        <v>7848</v>
      </c>
      <c r="G365">
        <v>39</v>
      </c>
      <c r="H365">
        <v>44</v>
      </c>
      <c r="I365">
        <v>27</v>
      </c>
      <c r="J365">
        <v>12</v>
      </c>
      <c r="K365" t="s">
        <v>7849</v>
      </c>
      <c r="L365" t="s">
        <v>3701</v>
      </c>
    </row>
    <row r="366" spans="1:12">
      <c r="A366" t="s">
        <v>7850</v>
      </c>
      <c r="B366" t="s">
        <v>14</v>
      </c>
      <c r="C366" t="s">
        <v>2</v>
      </c>
      <c r="E366" t="s">
        <v>3</v>
      </c>
      <c r="F366" t="s">
        <v>7851</v>
      </c>
      <c r="G366">
        <v>4</v>
      </c>
      <c r="H366">
        <v>7</v>
      </c>
      <c r="I366">
        <v>3</v>
      </c>
      <c r="J366">
        <v>1</v>
      </c>
      <c r="K366" t="s">
        <v>3491</v>
      </c>
      <c r="L366" t="s">
        <v>3492</v>
      </c>
    </row>
    <row r="367" spans="1:12">
      <c r="A367" t="s">
        <v>7852</v>
      </c>
      <c r="B367" t="s">
        <v>1</v>
      </c>
      <c r="C367" t="s">
        <v>2</v>
      </c>
      <c r="E367" t="s">
        <v>3</v>
      </c>
      <c r="F367" t="s">
        <v>7853</v>
      </c>
      <c r="G367">
        <v>2</v>
      </c>
      <c r="H367">
        <v>2</v>
      </c>
      <c r="I367">
        <v>2</v>
      </c>
      <c r="J367">
        <v>0</v>
      </c>
      <c r="K367" t="s">
        <v>1435</v>
      </c>
      <c r="L367" t="s">
        <v>1435</v>
      </c>
    </row>
    <row r="368" spans="1:12">
      <c r="A368" t="s">
        <v>7854</v>
      </c>
      <c r="B368" t="s">
        <v>14</v>
      </c>
      <c r="C368" t="s">
        <v>2</v>
      </c>
      <c r="E368" t="s">
        <v>3</v>
      </c>
      <c r="F368" t="s">
        <v>7855</v>
      </c>
      <c r="G368">
        <v>1</v>
      </c>
      <c r="H368">
        <v>1</v>
      </c>
      <c r="I368">
        <v>1</v>
      </c>
      <c r="J368">
        <v>0</v>
      </c>
      <c r="K368" t="s">
        <v>657</v>
      </c>
      <c r="L368" t="s">
        <v>657</v>
      </c>
    </row>
    <row r="369" spans="1:12">
      <c r="A369" t="s">
        <v>7856</v>
      </c>
      <c r="B369" t="s">
        <v>14</v>
      </c>
      <c r="C369" t="s">
        <v>2</v>
      </c>
      <c r="E369" t="s">
        <v>3</v>
      </c>
      <c r="F369" t="s">
        <v>7857</v>
      </c>
      <c r="G369">
        <v>3</v>
      </c>
      <c r="H369">
        <v>5</v>
      </c>
      <c r="I369">
        <v>3</v>
      </c>
      <c r="J369">
        <v>0</v>
      </c>
      <c r="K369" t="s">
        <v>7858</v>
      </c>
      <c r="L369" t="s">
        <v>3663</v>
      </c>
    </row>
    <row r="370" spans="1:12">
      <c r="A370" t="s">
        <v>7859</v>
      </c>
      <c r="B370" t="s">
        <v>14</v>
      </c>
      <c r="C370" t="s">
        <v>2</v>
      </c>
      <c r="E370" t="s">
        <v>3</v>
      </c>
      <c r="F370" t="s">
        <v>7860</v>
      </c>
      <c r="G370">
        <v>1</v>
      </c>
      <c r="H370">
        <v>0</v>
      </c>
      <c r="I370">
        <v>0</v>
      </c>
      <c r="J370">
        <v>1</v>
      </c>
      <c r="K370" t="s">
        <v>2930</v>
      </c>
      <c r="L370" t="s">
        <v>11</v>
      </c>
    </row>
    <row r="371" spans="1:12">
      <c r="A371" t="s">
        <v>7861</v>
      </c>
      <c r="B371" t="s">
        <v>1</v>
      </c>
      <c r="C371" t="s">
        <v>2</v>
      </c>
      <c r="E371" t="s">
        <v>3</v>
      </c>
      <c r="F371" t="s">
        <v>7862</v>
      </c>
      <c r="G371">
        <v>7</v>
      </c>
      <c r="H371">
        <v>6</v>
      </c>
      <c r="I371">
        <v>4</v>
      </c>
      <c r="J371">
        <v>3</v>
      </c>
      <c r="K371" t="s">
        <v>7863</v>
      </c>
      <c r="L371" t="s">
        <v>7864</v>
      </c>
    </row>
    <row r="372" spans="1:12">
      <c r="A372" t="s">
        <v>7865</v>
      </c>
      <c r="B372" t="s">
        <v>14</v>
      </c>
      <c r="C372" t="s">
        <v>2</v>
      </c>
      <c r="E372" t="s">
        <v>3</v>
      </c>
      <c r="F372" t="s">
        <v>7866</v>
      </c>
      <c r="G372">
        <v>8</v>
      </c>
      <c r="H372">
        <v>6</v>
      </c>
      <c r="I372">
        <v>5</v>
      </c>
      <c r="J372">
        <v>3</v>
      </c>
      <c r="K372" t="s">
        <v>3771</v>
      </c>
      <c r="L372" t="s">
        <v>3772</v>
      </c>
    </row>
    <row r="373" spans="1:12">
      <c r="A373" t="s">
        <v>7867</v>
      </c>
      <c r="B373" t="s">
        <v>14</v>
      </c>
      <c r="C373" t="s">
        <v>2</v>
      </c>
      <c r="E373" t="s">
        <v>3</v>
      </c>
      <c r="F373" t="s">
        <v>7868</v>
      </c>
      <c r="G373">
        <v>2</v>
      </c>
      <c r="H373">
        <v>2</v>
      </c>
      <c r="I373">
        <v>2</v>
      </c>
      <c r="J373">
        <v>0</v>
      </c>
      <c r="K373" t="s">
        <v>175</v>
      </c>
      <c r="L373" t="s">
        <v>176</v>
      </c>
    </row>
    <row r="374" spans="1:12">
      <c r="A374" t="s">
        <v>7869</v>
      </c>
      <c r="B374" t="s">
        <v>14</v>
      </c>
      <c r="C374" t="s">
        <v>2</v>
      </c>
      <c r="E374" t="s">
        <v>3</v>
      </c>
      <c r="F374" t="s">
        <v>7870</v>
      </c>
      <c r="G374">
        <v>6</v>
      </c>
      <c r="H374">
        <v>4</v>
      </c>
      <c r="I374">
        <v>4</v>
      </c>
      <c r="J374">
        <v>2</v>
      </c>
      <c r="K374" t="s">
        <v>4858</v>
      </c>
      <c r="L374" t="s">
        <v>4859</v>
      </c>
    </row>
    <row r="375" spans="1:12">
      <c r="A375" t="s">
        <v>7871</v>
      </c>
      <c r="B375" t="s">
        <v>14</v>
      </c>
      <c r="C375" t="s">
        <v>2</v>
      </c>
      <c r="E375" t="s">
        <v>3</v>
      </c>
      <c r="F375" t="s">
        <v>7872</v>
      </c>
      <c r="G375">
        <v>7</v>
      </c>
      <c r="H375">
        <v>6</v>
      </c>
      <c r="I375">
        <v>5</v>
      </c>
      <c r="J375">
        <v>2</v>
      </c>
      <c r="K375" t="s">
        <v>7873</v>
      </c>
      <c r="L375" t="s">
        <v>7874</v>
      </c>
    </row>
    <row r="376" spans="1:12">
      <c r="A376" t="s">
        <v>7875</v>
      </c>
      <c r="B376" t="s">
        <v>14</v>
      </c>
      <c r="C376" t="s">
        <v>2</v>
      </c>
      <c r="D376" t="s">
        <v>15</v>
      </c>
      <c r="F376" t="s">
        <v>7876</v>
      </c>
      <c r="G376">
        <v>3</v>
      </c>
      <c r="H376">
        <v>5</v>
      </c>
      <c r="I376">
        <v>1</v>
      </c>
      <c r="J376">
        <v>2</v>
      </c>
      <c r="K376" t="s">
        <v>5417</v>
      </c>
      <c r="L376" t="s">
        <v>7877</v>
      </c>
    </row>
    <row r="377" spans="1:12">
      <c r="A377" t="s">
        <v>7878</v>
      </c>
      <c r="B377" t="s">
        <v>1</v>
      </c>
      <c r="D377" t="s">
        <v>15</v>
      </c>
      <c r="E377" t="s">
        <v>3</v>
      </c>
      <c r="F377" t="s">
        <v>7879</v>
      </c>
      <c r="G377">
        <v>1</v>
      </c>
      <c r="H377">
        <v>5</v>
      </c>
      <c r="I377">
        <v>1</v>
      </c>
      <c r="J377">
        <v>0</v>
      </c>
      <c r="K377" t="s">
        <v>303</v>
      </c>
      <c r="L377" t="s">
        <v>7880</v>
      </c>
    </row>
    <row r="378" spans="1:12">
      <c r="A378" t="s">
        <v>7881</v>
      </c>
      <c r="B378" t="s">
        <v>14</v>
      </c>
      <c r="C378" t="s">
        <v>2</v>
      </c>
      <c r="D378" t="s">
        <v>15</v>
      </c>
      <c r="F378" t="s">
        <v>7882</v>
      </c>
      <c r="G378">
        <v>3</v>
      </c>
      <c r="H378">
        <v>0</v>
      </c>
      <c r="I378">
        <v>0</v>
      </c>
      <c r="J378">
        <v>3</v>
      </c>
      <c r="K378" t="s">
        <v>7883</v>
      </c>
      <c r="L378" t="s">
        <v>11</v>
      </c>
    </row>
    <row r="379" spans="1:12">
      <c r="A379" t="s">
        <v>7884</v>
      </c>
      <c r="B379" t="s">
        <v>1</v>
      </c>
      <c r="D379" t="s">
        <v>15</v>
      </c>
      <c r="E379" t="s">
        <v>3</v>
      </c>
      <c r="F379" t="s">
        <v>7885</v>
      </c>
      <c r="G379">
        <v>1</v>
      </c>
      <c r="H379">
        <v>1</v>
      </c>
      <c r="I379">
        <v>1</v>
      </c>
      <c r="J379">
        <v>0</v>
      </c>
      <c r="K379" t="s">
        <v>7886</v>
      </c>
      <c r="L379" t="s">
        <v>7886</v>
      </c>
    </row>
    <row r="380" spans="1:12">
      <c r="A380" t="s">
        <v>7887</v>
      </c>
      <c r="B380" t="s">
        <v>1</v>
      </c>
      <c r="D380" t="s">
        <v>15</v>
      </c>
      <c r="E380" t="s">
        <v>3</v>
      </c>
      <c r="F380" t="s">
        <v>7888</v>
      </c>
      <c r="G380">
        <v>5</v>
      </c>
      <c r="H380">
        <v>1</v>
      </c>
      <c r="I380">
        <v>0</v>
      </c>
      <c r="J380">
        <v>5</v>
      </c>
      <c r="K380" t="s">
        <v>4395</v>
      </c>
      <c r="L380" t="s">
        <v>4396</v>
      </c>
    </row>
    <row r="381" spans="1:12">
      <c r="A381" t="s">
        <v>7889</v>
      </c>
      <c r="B381" t="s">
        <v>14</v>
      </c>
      <c r="C381" t="s">
        <v>2</v>
      </c>
      <c r="E381" t="s">
        <v>3</v>
      </c>
      <c r="F381" t="s">
        <v>7890</v>
      </c>
      <c r="G381">
        <v>6</v>
      </c>
      <c r="H381">
        <v>0</v>
      </c>
      <c r="I381">
        <v>0</v>
      </c>
      <c r="J381">
        <v>6</v>
      </c>
      <c r="K381" t="s">
        <v>6252</v>
      </c>
      <c r="L381" t="s">
        <v>11</v>
      </c>
    </row>
    <row r="382" spans="1:12">
      <c r="A382" t="s">
        <v>7891</v>
      </c>
      <c r="B382" t="s">
        <v>14</v>
      </c>
      <c r="D382" t="s">
        <v>15</v>
      </c>
      <c r="E382" t="s">
        <v>3</v>
      </c>
      <c r="F382" t="s">
        <v>7892</v>
      </c>
      <c r="G382">
        <v>2</v>
      </c>
      <c r="H382">
        <v>2</v>
      </c>
      <c r="I382">
        <v>2</v>
      </c>
      <c r="J382">
        <v>0</v>
      </c>
      <c r="K382" t="s">
        <v>3319</v>
      </c>
      <c r="L382" t="s">
        <v>3319</v>
      </c>
    </row>
    <row r="383" spans="1:12">
      <c r="A383" t="s">
        <v>7893</v>
      </c>
      <c r="B383" t="s">
        <v>14</v>
      </c>
      <c r="D383" t="s">
        <v>15</v>
      </c>
      <c r="E383" t="s">
        <v>3</v>
      </c>
      <c r="F383" t="s">
        <v>7894</v>
      </c>
      <c r="G383">
        <v>3</v>
      </c>
      <c r="H383">
        <v>3</v>
      </c>
      <c r="I383">
        <v>2</v>
      </c>
      <c r="J383">
        <v>1</v>
      </c>
      <c r="K383" t="s">
        <v>7895</v>
      </c>
      <c r="L383" t="s">
        <v>1912</v>
      </c>
    </row>
    <row r="384" spans="1:12">
      <c r="A384" t="s">
        <v>7896</v>
      </c>
      <c r="B384" t="s">
        <v>14</v>
      </c>
      <c r="C384" t="s">
        <v>2</v>
      </c>
      <c r="E384" t="s">
        <v>3</v>
      </c>
      <c r="F384" t="s">
        <v>7897</v>
      </c>
      <c r="G384">
        <v>6</v>
      </c>
      <c r="H384">
        <v>5</v>
      </c>
      <c r="I384">
        <v>5</v>
      </c>
      <c r="J384">
        <v>1</v>
      </c>
      <c r="K384" t="s">
        <v>4778</v>
      </c>
      <c r="L384" t="s">
        <v>4779</v>
      </c>
    </row>
    <row r="385" spans="1:12">
      <c r="A385" t="s">
        <v>7898</v>
      </c>
      <c r="B385" t="s">
        <v>14</v>
      </c>
      <c r="C385" t="s">
        <v>2</v>
      </c>
      <c r="E385" t="s">
        <v>3</v>
      </c>
      <c r="F385" t="s">
        <v>7899</v>
      </c>
      <c r="G385">
        <v>4</v>
      </c>
      <c r="H385">
        <v>5</v>
      </c>
      <c r="I385">
        <v>4</v>
      </c>
      <c r="J385">
        <v>0</v>
      </c>
      <c r="K385" t="s">
        <v>7900</v>
      </c>
      <c r="L385" t="s">
        <v>7901</v>
      </c>
    </row>
    <row r="386" spans="1:12">
      <c r="A386" t="s">
        <v>7902</v>
      </c>
      <c r="B386" t="s">
        <v>14</v>
      </c>
      <c r="C386" t="s">
        <v>2</v>
      </c>
      <c r="E386" t="s">
        <v>3</v>
      </c>
      <c r="F386" t="s">
        <v>7903</v>
      </c>
      <c r="G386">
        <v>1</v>
      </c>
      <c r="H386">
        <v>8</v>
      </c>
      <c r="I386">
        <v>0</v>
      </c>
      <c r="J386">
        <v>1</v>
      </c>
      <c r="K386" t="s">
        <v>7904</v>
      </c>
      <c r="L386" t="s">
        <v>7905</v>
      </c>
    </row>
    <row r="387" spans="1:12">
      <c r="A387" t="s">
        <v>7906</v>
      </c>
      <c r="B387" t="s">
        <v>14</v>
      </c>
      <c r="C387" t="s">
        <v>2</v>
      </c>
      <c r="E387" t="s">
        <v>3</v>
      </c>
      <c r="F387" t="s">
        <v>7907</v>
      </c>
      <c r="G387">
        <v>4</v>
      </c>
      <c r="H387">
        <v>26</v>
      </c>
      <c r="I387">
        <v>1</v>
      </c>
      <c r="J387">
        <v>3</v>
      </c>
      <c r="K387" t="s">
        <v>4938</v>
      </c>
      <c r="L387" t="s">
        <v>3425</v>
      </c>
    </row>
    <row r="388" spans="1:12">
      <c r="A388" t="s">
        <v>7908</v>
      </c>
      <c r="B388" t="s">
        <v>14</v>
      </c>
      <c r="D388" t="s">
        <v>15</v>
      </c>
      <c r="E388" t="s">
        <v>3</v>
      </c>
      <c r="F388" t="s">
        <v>7909</v>
      </c>
      <c r="G388">
        <v>2</v>
      </c>
      <c r="H388">
        <v>3</v>
      </c>
      <c r="I388">
        <v>1</v>
      </c>
      <c r="J388">
        <v>1</v>
      </c>
      <c r="K388" t="s">
        <v>1486</v>
      </c>
      <c r="L388" t="s">
        <v>7910</v>
      </c>
    </row>
    <row r="389" spans="1:12">
      <c r="A389" t="s">
        <v>7911</v>
      </c>
      <c r="B389" t="s">
        <v>14</v>
      </c>
      <c r="C389" t="s">
        <v>2</v>
      </c>
      <c r="E389" t="s">
        <v>3</v>
      </c>
      <c r="F389" t="s">
        <v>7912</v>
      </c>
      <c r="G389">
        <v>4</v>
      </c>
      <c r="H389">
        <v>2</v>
      </c>
      <c r="I389">
        <v>0</v>
      </c>
      <c r="J389">
        <v>4</v>
      </c>
      <c r="K389" t="s">
        <v>7913</v>
      </c>
      <c r="L389" t="s">
        <v>6050</v>
      </c>
    </row>
    <row r="390" spans="1:12">
      <c r="A390" t="s">
        <v>7914</v>
      </c>
      <c r="B390" t="s">
        <v>14</v>
      </c>
      <c r="C390" t="s">
        <v>2</v>
      </c>
      <c r="E390" t="s">
        <v>3</v>
      </c>
      <c r="F390" t="s">
        <v>7915</v>
      </c>
      <c r="G390">
        <v>45</v>
      </c>
      <c r="H390">
        <v>29</v>
      </c>
      <c r="I390">
        <v>22</v>
      </c>
      <c r="J390">
        <v>23</v>
      </c>
      <c r="K390" t="s">
        <v>7916</v>
      </c>
      <c r="L390" t="s">
        <v>4984</v>
      </c>
    </row>
    <row r="391" spans="1:12">
      <c r="A391" t="s">
        <v>7917</v>
      </c>
      <c r="B391" t="s">
        <v>1</v>
      </c>
      <c r="C391" t="s">
        <v>2</v>
      </c>
      <c r="E391" t="s">
        <v>3</v>
      </c>
      <c r="F391" t="s">
        <v>7918</v>
      </c>
      <c r="G391">
        <v>1</v>
      </c>
      <c r="H391">
        <v>0</v>
      </c>
      <c r="I391">
        <v>0</v>
      </c>
      <c r="J391">
        <v>1</v>
      </c>
      <c r="K391" t="s">
        <v>7919</v>
      </c>
      <c r="L391" t="s">
        <v>11</v>
      </c>
    </row>
    <row r="392" spans="1:12">
      <c r="A392" t="s">
        <v>7920</v>
      </c>
      <c r="B392" t="s">
        <v>14</v>
      </c>
      <c r="C392" t="s">
        <v>2</v>
      </c>
      <c r="E392" t="s">
        <v>3</v>
      </c>
      <c r="F392" t="s">
        <v>7921</v>
      </c>
      <c r="G392">
        <v>6</v>
      </c>
      <c r="H392">
        <v>4</v>
      </c>
      <c r="I392">
        <v>4</v>
      </c>
      <c r="J392">
        <v>2</v>
      </c>
      <c r="K392" t="s">
        <v>5876</v>
      </c>
      <c r="L392" t="s">
        <v>5877</v>
      </c>
    </row>
    <row r="393" spans="1:12">
      <c r="A393" t="s">
        <v>7922</v>
      </c>
      <c r="B393" t="s">
        <v>14</v>
      </c>
      <c r="C393" t="s">
        <v>2</v>
      </c>
      <c r="E393" t="s">
        <v>3</v>
      </c>
      <c r="F393" t="s">
        <v>7923</v>
      </c>
      <c r="G393">
        <v>4</v>
      </c>
      <c r="H393">
        <v>31</v>
      </c>
      <c r="I393">
        <v>0</v>
      </c>
      <c r="J393">
        <v>4</v>
      </c>
      <c r="K393" t="s">
        <v>3476</v>
      </c>
      <c r="L393" t="s">
        <v>3477</v>
      </c>
    </row>
    <row r="394" spans="1:12">
      <c r="A394" t="s">
        <v>7924</v>
      </c>
      <c r="B394" t="s">
        <v>14</v>
      </c>
      <c r="C394" t="s">
        <v>2</v>
      </c>
      <c r="E394" t="s">
        <v>3</v>
      </c>
      <c r="F394" t="s">
        <v>7925</v>
      </c>
      <c r="G394">
        <v>1</v>
      </c>
      <c r="H394">
        <v>0</v>
      </c>
      <c r="I394">
        <v>0</v>
      </c>
      <c r="J394">
        <v>1</v>
      </c>
      <c r="K394" t="s">
        <v>1121</v>
      </c>
      <c r="L394" t="s">
        <v>11</v>
      </c>
    </row>
    <row r="395" spans="1:12">
      <c r="A395" t="s">
        <v>7926</v>
      </c>
      <c r="B395" t="s">
        <v>14</v>
      </c>
      <c r="C395" t="s">
        <v>2</v>
      </c>
      <c r="E395" t="s">
        <v>3</v>
      </c>
      <c r="F395" t="s">
        <v>7927</v>
      </c>
      <c r="G395">
        <v>6</v>
      </c>
      <c r="H395">
        <v>7</v>
      </c>
      <c r="I395">
        <v>3</v>
      </c>
      <c r="J395">
        <v>3</v>
      </c>
      <c r="K395" t="s">
        <v>3949</v>
      </c>
      <c r="L395" t="s">
        <v>3950</v>
      </c>
    </row>
    <row r="396" spans="1:12">
      <c r="A396" t="s">
        <v>7928</v>
      </c>
      <c r="B396" t="s">
        <v>14</v>
      </c>
      <c r="C396" t="s">
        <v>2</v>
      </c>
      <c r="E396" t="s">
        <v>3</v>
      </c>
      <c r="F396" t="s">
        <v>7929</v>
      </c>
      <c r="G396">
        <v>2</v>
      </c>
      <c r="H396">
        <v>5</v>
      </c>
      <c r="I396">
        <v>2</v>
      </c>
      <c r="J396">
        <v>0</v>
      </c>
      <c r="K396" t="s">
        <v>7930</v>
      </c>
      <c r="L396" t="s">
        <v>7931</v>
      </c>
    </row>
    <row r="397" spans="1:12">
      <c r="A397" t="s">
        <v>7932</v>
      </c>
      <c r="B397" t="s">
        <v>14</v>
      </c>
      <c r="C397" t="s">
        <v>2</v>
      </c>
      <c r="E397" t="s">
        <v>3</v>
      </c>
      <c r="F397" t="s">
        <v>7933</v>
      </c>
      <c r="G397">
        <v>13</v>
      </c>
      <c r="H397">
        <v>12</v>
      </c>
      <c r="I397">
        <v>8</v>
      </c>
      <c r="J397">
        <v>5</v>
      </c>
      <c r="K397" t="s">
        <v>7934</v>
      </c>
      <c r="L397" t="s">
        <v>7935</v>
      </c>
    </row>
    <row r="398" spans="1:12">
      <c r="A398" t="s">
        <v>7936</v>
      </c>
      <c r="B398" t="s">
        <v>14</v>
      </c>
      <c r="C398" t="s">
        <v>2</v>
      </c>
      <c r="E398" t="s">
        <v>3</v>
      </c>
      <c r="F398" t="s">
        <v>7937</v>
      </c>
      <c r="G398">
        <v>12</v>
      </c>
      <c r="H398">
        <v>3</v>
      </c>
      <c r="I398">
        <v>3</v>
      </c>
      <c r="J398">
        <v>9</v>
      </c>
      <c r="K398" t="s">
        <v>4930</v>
      </c>
      <c r="L398" t="s">
        <v>4931</v>
      </c>
    </row>
    <row r="399" spans="1:12">
      <c r="A399" t="s">
        <v>7938</v>
      </c>
      <c r="B399" t="s">
        <v>1</v>
      </c>
      <c r="C399" t="s">
        <v>2</v>
      </c>
      <c r="E399" t="s">
        <v>3</v>
      </c>
      <c r="F399" t="s">
        <v>7939</v>
      </c>
      <c r="G399">
        <v>2</v>
      </c>
      <c r="H399">
        <v>0</v>
      </c>
      <c r="I399">
        <v>0</v>
      </c>
      <c r="J399">
        <v>2</v>
      </c>
      <c r="K399" t="s">
        <v>728</v>
      </c>
      <c r="L399" t="s">
        <v>11</v>
      </c>
    </row>
    <row r="400" spans="1:12">
      <c r="A400" t="s">
        <v>7940</v>
      </c>
      <c r="B400" t="s">
        <v>14</v>
      </c>
      <c r="C400" t="s">
        <v>2</v>
      </c>
      <c r="E400" t="s">
        <v>3</v>
      </c>
      <c r="F400" t="s">
        <v>7941</v>
      </c>
      <c r="G400">
        <v>3</v>
      </c>
      <c r="H400">
        <v>7</v>
      </c>
      <c r="I400">
        <v>2</v>
      </c>
      <c r="J400">
        <v>1</v>
      </c>
      <c r="K400" t="s">
        <v>4268</v>
      </c>
      <c r="L400" t="s">
        <v>4269</v>
      </c>
    </row>
    <row r="401" spans="1:12">
      <c r="A401" t="s">
        <v>7942</v>
      </c>
      <c r="B401" t="s">
        <v>14</v>
      </c>
      <c r="C401" t="s">
        <v>2</v>
      </c>
      <c r="E401" t="s">
        <v>3</v>
      </c>
      <c r="F401" t="s">
        <v>7943</v>
      </c>
      <c r="G401">
        <v>1</v>
      </c>
      <c r="H401">
        <v>0</v>
      </c>
      <c r="I401">
        <v>0</v>
      </c>
      <c r="J401">
        <v>1</v>
      </c>
      <c r="K401" t="s">
        <v>7944</v>
      </c>
      <c r="L401" t="s">
        <v>11</v>
      </c>
    </row>
    <row r="402" spans="1:12">
      <c r="A402" t="s">
        <v>7945</v>
      </c>
      <c r="B402" t="s">
        <v>14</v>
      </c>
      <c r="C402" t="s">
        <v>2</v>
      </c>
      <c r="E402" t="s">
        <v>3</v>
      </c>
      <c r="F402" t="s">
        <v>7946</v>
      </c>
      <c r="G402">
        <v>1</v>
      </c>
      <c r="H402">
        <v>0</v>
      </c>
      <c r="I402">
        <v>0</v>
      </c>
      <c r="J402">
        <v>1</v>
      </c>
      <c r="K402" t="s">
        <v>2773</v>
      </c>
      <c r="L402" t="s">
        <v>11</v>
      </c>
    </row>
    <row r="403" spans="1:12">
      <c r="A403" t="s">
        <v>7947</v>
      </c>
      <c r="B403" t="s">
        <v>14</v>
      </c>
      <c r="C403" t="s">
        <v>2</v>
      </c>
      <c r="E403" t="s">
        <v>3</v>
      </c>
      <c r="F403" t="s">
        <v>7948</v>
      </c>
      <c r="G403">
        <v>25</v>
      </c>
      <c r="H403">
        <v>26</v>
      </c>
      <c r="I403">
        <v>15</v>
      </c>
      <c r="J403">
        <v>10</v>
      </c>
      <c r="K403" t="s">
        <v>3424</v>
      </c>
      <c r="L403" t="s">
        <v>3425</v>
      </c>
    </row>
    <row r="404" spans="1:12">
      <c r="A404" t="s">
        <v>7949</v>
      </c>
      <c r="B404" t="s">
        <v>14</v>
      </c>
      <c r="C404" t="s">
        <v>2</v>
      </c>
      <c r="E404" t="s">
        <v>3</v>
      </c>
      <c r="F404" t="s">
        <v>7950</v>
      </c>
      <c r="G404">
        <v>9</v>
      </c>
      <c r="H404">
        <v>9</v>
      </c>
      <c r="I404">
        <v>8</v>
      </c>
      <c r="J404">
        <v>1</v>
      </c>
      <c r="K404" t="s">
        <v>3557</v>
      </c>
      <c r="L404" t="s">
        <v>3558</v>
      </c>
    </row>
    <row r="405" spans="1:12">
      <c r="A405" t="s">
        <v>7951</v>
      </c>
      <c r="B405" t="s">
        <v>1</v>
      </c>
      <c r="D405" t="s">
        <v>15</v>
      </c>
      <c r="E405" t="s">
        <v>3</v>
      </c>
      <c r="F405" t="s">
        <v>7952</v>
      </c>
      <c r="G405">
        <v>2</v>
      </c>
      <c r="H405">
        <v>0</v>
      </c>
      <c r="I405">
        <v>0</v>
      </c>
      <c r="J405">
        <v>2</v>
      </c>
      <c r="K405" t="s">
        <v>1877</v>
      </c>
      <c r="L405" t="s">
        <v>11</v>
      </c>
    </row>
    <row r="406" spans="1:12">
      <c r="A406" t="s">
        <v>7953</v>
      </c>
      <c r="B406" t="s">
        <v>1</v>
      </c>
      <c r="D406" t="s">
        <v>15</v>
      </c>
      <c r="E406" t="s">
        <v>3</v>
      </c>
      <c r="F406" t="s">
        <v>7954</v>
      </c>
      <c r="G406">
        <v>1</v>
      </c>
      <c r="H406">
        <v>1</v>
      </c>
      <c r="I406">
        <v>1</v>
      </c>
      <c r="J406">
        <v>0</v>
      </c>
      <c r="K406" t="s">
        <v>3147</v>
      </c>
      <c r="L406" t="s">
        <v>3147</v>
      </c>
    </row>
    <row r="407" spans="1:12">
      <c r="A407" t="s">
        <v>7955</v>
      </c>
      <c r="B407" t="s">
        <v>14</v>
      </c>
      <c r="C407" t="s">
        <v>2</v>
      </c>
      <c r="D407" t="s">
        <v>15</v>
      </c>
      <c r="F407" t="s">
        <v>7956</v>
      </c>
      <c r="G407">
        <v>1</v>
      </c>
      <c r="H407">
        <v>1</v>
      </c>
      <c r="I407">
        <v>1</v>
      </c>
      <c r="J407">
        <v>0</v>
      </c>
      <c r="K407" t="s">
        <v>2984</v>
      </c>
      <c r="L407" t="s">
        <v>2984</v>
      </c>
    </row>
    <row r="408" spans="1:12">
      <c r="A408" t="s">
        <v>7957</v>
      </c>
      <c r="B408" t="s">
        <v>1</v>
      </c>
      <c r="D408" t="s">
        <v>15</v>
      </c>
      <c r="E408" t="s">
        <v>3</v>
      </c>
      <c r="F408" t="s">
        <v>7958</v>
      </c>
      <c r="G408">
        <v>5</v>
      </c>
      <c r="H408">
        <v>10</v>
      </c>
      <c r="I408">
        <v>5</v>
      </c>
      <c r="J408">
        <v>0</v>
      </c>
      <c r="K408" t="s">
        <v>7959</v>
      </c>
      <c r="L408" t="s">
        <v>7960</v>
      </c>
    </row>
    <row r="409" spans="1:12">
      <c r="A409" t="s">
        <v>7961</v>
      </c>
      <c r="B409" t="s">
        <v>14</v>
      </c>
      <c r="D409" t="s">
        <v>15</v>
      </c>
      <c r="E409" t="s">
        <v>3</v>
      </c>
      <c r="F409" t="s">
        <v>7962</v>
      </c>
      <c r="G409">
        <v>1</v>
      </c>
      <c r="H409">
        <v>1</v>
      </c>
      <c r="I409">
        <v>1</v>
      </c>
      <c r="J409">
        <v>0</v>
      </c>
      <c r="K409" t="s">
        <v>1563</v>
      </c>
      <c r="L409" t="s">
        <v>1563</v>
      </c>
    </row>
    <row r="410" spans="1:12">
      <c r="A410" t="s">
        <v>7963</v>
      </c>
      <c r="B410" t="s">
        <v>1</v>
      </c>
      <c r="D410" t="s">
        <v>15</v>
      </c>
      <c r="E410" t="s">
        <v>3</v>
      </c>
      <c r="F410" t="s">
        <v>7964</v>
      </c>
      <c r="G410">
        <v>1</v>
      </c>
      <c r="H410">
        <v>1</v>
      </c>
      <c r="I410">
        <v>1</v>
      </c>
      <c r="J410">
        <v>0</v>
      </c>
      <c r="K410" t="s">
        <v>7965</v>
      </c>
      <c r="L410" t="s">
        <v>7965</v>
      </c>
    </row>
    <row r="411" spans="1:12">
      <c r="A411" t="s">
        <v>7966</v>
      </c>
      <c r="B411" t="s">
        <v>14</v>
      </c>
      <c r="D411" t="s">
        <v>15</v>
      </c>
      <c r="E411" t="s">
        <v>3</v>
      </c>
      <c r="F411" t="s">
        <v>7967</v>
      </c>
      <c r="G411">
        <v>1</v>
      </c>
      <c r="H411">
        <v>1</v>
      </c>
      <c r="I411">
        <v>1</v>
      </c>
      <c r="J411">
        <v>0</v>
      </c>
      <c r="K411" t="s">
        <v>1300</v>
      </c>
      <c r="L411" t="s">
        <v>1300</v>
      </c>
    </row>
    <row r="412" spans="1:12">
      <c r="A412" t="s">
        <v>7968</v>
      </c>
      <c r="B412" t="s">
        <v>14</v>
      </c>
      <c r="D412" t="s">
        <v>15</v>
      </c>
      <c r="E412" t="s">
        <v>3</v>
      </c>
      <c r="F412" t="s">
        <v>7969</v>
      </c>
      <c r="G412">
        <v>2</v>
      </c>
      <c r="H412">
        <v>1</v>
      </c>
      <c r="I412">
        <v>1</v>
      </c>
      <c r="J412">
        <v>1</v>
      </c>
      <c r="K412" t="s">
        <v>1463</v>
      </c>
      <c r="L412" t="s">
        <v>1464</v>
      </c>
    </row>
    <row r="413" spans="1:12">
      <c r="A413" t="s">
        <v>7970</v>
      </c>
      <c r="B413" t="s">
        <v>14</v>
      </c>
      <c r="D413" t="s">
        <v>15</v>
      </c>
      <c r="E413" t="s">
        <v>3</v>
      </c>
      <c r="F413" t="s">
        <v>7971</v>
      </c>
      <c r="G413">
        <v>3</v>
      </c>
      <c r="H413">
        <v>1</v>
      </c>
      <c r="I413">
        <v>1</v>
      </c>
      <c r="J413">
        <v>2</v>
      </c>
      <c r="K413" t="s">
        <v>1000</v>
      </c>
      <c r="L413" t="s">
        <v>7972</v>
      </c>
    </row>
    <row r="414" spans="1:12">
      <c r="A414" t="s">
        <v>7973</v>
      </c>
      <c r="B414" t="s">
        <v>1</v>
      </c>
      <c r="D414" t="s">
        <v>15</v>
      </c>
      <c r="E414" t="s">
        <v>3</v>
      </c>
      <c r="F414" t="s">
        <v>7974</v>
      </c>
      <c r="G414">
        <v>4</v>
      </c>
      <c r="H414">
        <v>8</v>
      </c>
      <c r="I414">
        <v>4</v>
      </c>
      <c r="J414">
        <v>0</v>
      </c>
      <c r="K414" t="s">
        <v>7975</v>
      </c>
      <c r="L414" t="s">
        <v>7976</v>
      </c>
    </row>
    <row r="415" spans="1:12">
      <c r="A415" t="s">
        <v>7977</v>
      </c>
      <c r="B415" t="s">
        <v>14</v>
      </c>
      <c r="C415" t="s">
        <v>2</v>
      </c>
      <c r="E415" t="s">
        <v>3</v>
      </c>
      <c r="F415" t="s">
        <v>7978</v>
      </c>
      <c r="G415">
        <v>2</v>
      </c>
      <c r="H415">
        <v>1</v>
      </c>
      <c r="I415">
        <v>1</v>
      </c>
      <c r="J415">
        <v>1</v>
      </c>
      <c r="K415" t="s">
        <v>7979</v>
      </c>
      <c r="L415" t="s">
        <v>7980</v>
      </c>
    </row>
    <row r="416" spans="1:12">
      <c r="A416" t="s">
        <v>7981</v>
      </c>
      <c r="B416" t="s">
        <v>14</v>
      </c>
      <c r="C416" t="s">
        <v>2</v>
      </c>
      <c r="E416" t="s">
        <v>3</v>
      </c>
      <c r="F416" t="s">
        <v>7982</v>
      </c>
      <c r="G416">
        <v>3</v>
      </c>
      <c r="H416">
        <v>4</v>
      </c>
      <c r="I416">
        <v>3</v>
      </c>
      <c r="J416">
        <v>0</v>
      </c>
      <c r="K416" t="s">
        <v>5980</v>
      </c>
      <c r="L416" t="s">
        <v>5981</v>
      </c>
    </row>
    <row r="417" spans="1:12">
      <c r="A417" t="s">
        <v>7983</v>
      </c>
      <c r="B417" t="s">
        <v>14</v>
      </c>
      <c r="C417" t="s">
        <v>2</v>
      </c>
      <c r="E417" t="s">
        <v>3</v>
      </c>
      <c r="F417" t="s">
        <v>7984</v>
      </c>
      <c r="G417">
        <v>1</v>
      </c>
      <c r="H417">
        <v>1</v>
      </c>
      <c r="I417">
        <v>0</v>
      </c>
      <c r="J417">
        <v>1</v>
      </c>
      <c r="K417" t="s">
        <v>7985</v>
      </c>
      <c r="L417" t="s">
        <v>6131</v>
      </c>
    </row>
    <row r="418" spans="1:12">
      <c r="A418" t="s">
        <v>7986</v>
      </c>
      <c r="B418" t="s">
        <v>14</v>
      </c>
      <c r="C418" t="s">
        <v>2</v>
      </c>
      <c r="E418" t="s">
        <v>3</v>
      </c>
      <c r="F418" t="s">
        <v>7987</v>
      </c>
      <c r="G418">
        <v>33</v>
      </c>
      <c r="H418">
        <v>28</v>
      </c>
      <c r="I418">
        <v>20</v>
      </c>
      <c r="J418">
        <v>13</v>
      </c>
      <c r="K418" t="s">
        <v>3465</v>
      </c>
      <c r="L418" t="s">
        <v>3466</v>
      </c>
    </row>
    <row r="419" spans="1:12">
      <c r="A419" t="s">
        <v>7988</v>
      </c>
      <c r="B419" t="s">
        <v>14</v>
      </c>
      <c r="D419" t="s">
        <v>15</v>
      </c>
      <c r="E419" t="s">
        <v>3</v>
      </c>
      <c r="F419" t="s">
        <v>7989</v>
      </c>
      <c r="G419">
        <v>2</v>
      </c>
      <c r="H419">
        <v>4</v>
      </c>
      <c r="I419">
        <v>2</v>
      </c>
      <c r="J419">
        <v>0</v>
      </c>
      <c r="K419" t="s">
        <v>2146</v>
      </c>
      <c r="L419" t="s">
        <v>7990</v>
      </c>
    </row>
    <row r="420" spans="1:12">
      <c r="A420" t="s">
        <v>7991</v>
      </c>
      <c r="B420" t="s">
        <v>14</v>
      </c>
      <c r="C420" t="s">
        <v>2</v>
      </c>
      <c r="E420" t="s">
        <v>3</v>
      </c>
      <c r="F420" t="s">
        <v>7992</v>
      </c>
      <c r="G420">
        <v>2</v>
      </c>
      <c r="H420">
        <v>0</v>
      </c>
      <c r="I420">
        <v>0</v>
      </c>
      <c r="J420">
        <v>2</v>
      </c>
      <c r="K420" t="s">
        <v>7993</v>
      </c>
      <c r="L420" t="s">
        <v>11</v>
      </c>
    </row>
    <row r="421" spans="1:12">
      <c r="A421" t="s">
        <v>7994</v>
      </c>
      <c r="B421" t="s">
        <v>14</v>
      </c>
      <c r="C421" t="s">
        <v>2</v>
      </c>
      <c r="E421" t="s">
        <v>3</v>
      </c>
      <c r="F421" t="s">
        <v>7995</v>
      </c>
      <c r="G421">
        <v>3</v>
      </c>
      <c r="H421">
        <v>0</v>
      </c>
      <c r="I421">
        <v>0</v>
      </c>
      <c r="J421">
        <v>3</v>
      </c>
      <c r="K421" t="s">
        <v>5698</v>
      </c>
      <c r="L421" t="s">
        <v>11</v>
      </c>
    </row>
    <row r="422" spans="1:12">
      <c r="A422" t="s">
        <v>7996</v>
      </c>
      <c r="B422" t="s">
        <v>14</v>
      </c>
      <c r="C422" t="s">
        <v>2</v>
      </c>
      <c r="E422" t="s">
        <v>3</v>
      </c>
      <c r="F422" t="s">
        <v>7997</v>
      </c>
      <c r="G422">
        <v>30</v>
      </c>
      <c r="H422">
        <v>58</v>
      </c>
      <c r="I422">
        <v>23</v>
      </c>
      <c r="J422">
        <v>7</v>
      </c>
      <c r="K422" t="s">
        <v>7998</v>
      </c>
      <c r="L422" t="s">
        <v>3827</v>
      </c>
    </row>
    <row r="423" spans="1:12">
      <c r="A423" t="s">
        <v>7999</v>
      </c>
      <c r="B423" t="s">
        <v>14</v>
      </c>
      <c r="C423" t="s">
        <v>2</v>
      </c>
      <c r="E423" t="s">
        <v>3</v>
      </c>
      <c r="F423" t="s">
        <v>8000</v>
      </c>
      <c r="G423">
        <v>4</v>
      </c>
      <c r="H423">
        <v>5</v>
      </c>
      <c r="I423">
        <v>4</v>
      </c>
      <c r="J423">
        <v>0</v>
      </c>
      <c r="K423" t="s">
        <v>8001</v>
      </c>
      <c r="L423" t="s">
        <v>5604</v>
      </c>
    </row>
    <row r="424" spans="1:12">
      <c r="A424" t="s">
        <v>8002</v>
      </c>
      <c r="B424" t="s">
        <v>1</v>
      </c>
      <c r="C424" t="s">
        <v>2</v>
      </c>
      <c r="E424" t="s">
        <v>3</v>
      </c>
      <c r="F424" t="s">
        <v>8003</v>
      </c>
      <c r="G424">
        <v>2</v>
      </c>
      <c r="H424">
        <v>0</v>
      </c>
      <c r="I424">
        <v>0</v>
      </c>
      <c r="J424">
        <v>2</v>
      </c>
      <c r="K424" t="s">
        <v>6940</v>
      </c>
      <c r="L424" t="s">
        <v>11</v>
      </c>
    </row>
    <row r="425" spans="1:12">
      <c r="A425" t="s">
        <v>8004</v>
      </c>
      <c r="B425" t="s">
        <v>14</v>
      </c>
      <c r="C425" t="s">
        <v>2</v>
      </c>
      <c r="E425" t="s">
        <v>3</v>
      </c>
      <c r="F425" t="s">
        <v>8005</v>
      </c>
      <c r="G425">
        <v>5</v>
      </c>
      <c r="H425">
        <v>2</v>
      </c>
      <c r="I425">
        <v>2</v>
      </c>
      <c r="J425">
        <v>3</v>
      </c>
      <c r="K425" t="s">
        <v>3409</v>
      </c>
      <c r="L425" t="s">
        <v>3410</v>
      </c>
    </row>
    <row r="426" spans="1:12">
      <c r="A426" t="s">
        <v>8006</v>
      </c>
      <c r="B426" t="s">
        <v>14</v>
      </c>
      <c r="C426" t="s">
        <v>2</v>
      </c>
      <c r="E426" t="s">
        <v>3</v>
      </c>
      <c r="F426" t="s">
        <v>8007</v>
      </c>
      <c r="G426">
        <v>7</v>
      </c>
      <c r="H426">
        <v>6</v>
      </c>
      <c r="I426">
        <v>5</v>
      </c>
      <c r="J426">
        <v>2</v>
      </c>
      <c r="K426" t="s">
        <v>3515</v>
      </c>
      <c r="L426" t="s">
        <v>3516</v>
      </c>
    </row>
    <row r="427" spans="1:12">
      <c r="A427" t="s">
        <v>8008</v>
      </c>
      <c r="B427" t="s">
        <v>14</v>
      </c>
      <c r="C427" t="s">
        <v>2</v>
      </c>
      <c r="E427" t="s">
        <v>3</v>
      </c>
      <c r="F427" t="s">
        <v>8009</v>
      </c>
      <c r="G427">
        <v>7</v>
      </c>
      <c r="H427">
        <v>11</v>
      </c>
      <c r="I427">
        <v>7</v>
      </c>
      <c r="J427">
        <v>0</v>
      </c>
      <c r="K427" t="s">
        <v>8010</v>
      </c>
      <c r="L427" t="s">
        <v>8011</v>
      </c>
    </row>
    <row r="428" spans="1:12">
      <c r="A428" t="s">
        <v>8012</v>
      </c>
      <c r="B428" t="s">
        <v>14</v>
      </c>
      <c r="C428" t="s">
        <v>2</v>
      </c>
      <c r="E428" t="s">
        <v>3</v>
      </c>
      <c r="F428" t="s">
        <v>8013</v>
      </c>
      <c r="G428">
        <v>7</v>
      </c>
      <c r="H428">
        <v>11</v>
      </c>
      <c r="I428">
        <v>5</v>
      </c>
      <c r="J428">
        <v>2</v>
      </c>
      <c r="K428" t="s">
        <v>3534</v>
      </c>
      <c r="L428" t="s">
        <v>3535</v>
      </c>
    </row>
    <row r="429" spans="1:12">
      <c r="A429" t="s">
        <v>8014</v>
      </c>
      <c r="B429" t="s">
        <v>14</v>
      </c>
      <c r="C429" t="s">
        <v>2</v>
      </c>
      <c r="D429" t="s">
        <v>15</v>
      </c>
      <c r="F429" t="s">
        <v>8015</v>
      </c>
      <c r="G429">
        <v>1</v>
      </c>
      <c r="H429">
        <v>1</v>
      </c>
      <c r="I429">
        <v>1</v>
      </c>
      <c r="J429">
        <v>0</v>
      </c>
      <c r="K429" t="s">
        <v>2314</v>
      </c>
      <c r="L429" t="s">
        <v>2314</v>
      </c>
    </row>
    <row r="430" spans="1:12">
      <c r="A430" t="s">
        <v>8016</v>
      </c>
      <c r="B430" t="s">
        <v>1</v>
      </c>
      <c r="C430" t="s">
        <v>2</v>
      </c>
      <c r="E430" t="s">
        <v>3</v>
      </c>
      <c r="F430" t="s">
        <v>8017</v>
      </c>
      <c r="G430">
        <v>10</v>
      </c>
      <c r="H430">
        <v>5</v>
      </c>
      <c r="I430">
        <v>5</v>
      </c>
      <c r="J430">
        <v>5</v>
      </c>
      <c r="K430" t="s">
        <v>8018</v>
      </c>
      <c r="L430" t="s">
        <v>6779</v>
      </c>
    </row>
    <row r="431" spans="1:12">
      <c r="A431" t="s">
        <v>8019</v>
      </c>
      <c r="B431" t="s">
        <v>14</v>
      </c>
      <c r="C431" t="s">
        <v>2</v>
      </c>
      <c r="E431" t="s">
        <v>3</v>
      </c>
      <c r="F431" t="s">
        <v>8020</v>
      </c>
      <c r="G431">
        <v>3</v>
      </c>
      <c r="H431">
        <v>3</v>
      </c>
      <c r="I431">
        <v>1</v>
      </c>
      <c r="J431">
        <v>2</v>
      </c>
      <c r="K431" t="s">
        <v>3376</v>
      </c>
      <c r="L431" t="s">
        <v>3377</v>
      </c>
    </row>
    <row r="432" spans="1:12">
      <c r="A432" t="s">
        <v>8021</v>
      </c>
      <c r="B432" t="s">
        <v>1</v>
      </c>
      <c r="D432" t="s">
        <v>15</v>
      </c>
      <c r="E432" t="s">
        <v>3</v>
      </c>
      <c r="F432" t="s">
        <v>8022</v>
      </c>
      <c r="G432">
        <v>4</v>
      </c>
      <c r="H432">
        <v>4</v>
      </c>
      <c r="I432">
        <v>2</v>
      </c>
      <c r="J432">
        <v>2</v>
      </c>
      <c r="K432" t="s">
        <v>4194</v>
      </c>
      <c r="L432" t="s">
        <v>8023</v>
      </c>
    </row>
    <row r="433" spans="1:12">
      <c r="A433" t="s">
        <v>8024</v>
      </c>
      <c r="B433" t="s">
        <v>1</v>
      </c>
      <c r="D433" t="s">
        <v>15</v>
      </c>
      <c r="E433" t="s">
        <v>3</v>
      </c>
      <c r="F433" t="s">
        <v>8025</v>
      </c>
      <c r="G433">
        <v>4</v>
      </c>
      <c r="H433">
        <v>4</v>
      </c>
      <c r="I433">
        <v>3</v>
      </c>
      <c r="J433">
        <v>1</v>
      </c>
      <c r="K433" t="s">
        <v>8026</v>
      </c>
      <c r="L433" t="s">
        <v>8027</v>
      </c>
    </row>
    <row r="434" spans="1:12">
      <c r="A434" t="s">
        <v>8028</v>
      </c>
      <c r="B434" t="s">
        <v>14</v>
      </c>
      <c r="D434" t="s">
        <v>15</v>
      </c>
      <c r="E434" t="s">
        <v>3</v>
      </c>
      <c r="F434" t="s">
        <v>8029</v>
      </c>
      <c r="G434">
        <v>3</v>
      </c>
      <c r="H434">
        <v>3</v>
      </c>
      <c r="I434">
        <v>2</v>
      </c>
      <c r="J434">
        <v>1</v>
      </c>
      <c r="K434" t="s">
        <v>8030</v>
      </c>
      <c r="L434" t="s">
        <v>8031</v>
      </c>
    </row>
    <row r="435" spans="1:12">
      <c r="A435" t="s">
        <v>8032</v>
      </c>
      <c r="B435" t="s">
        <v>1</v>
      </c>
      <c r="D435" t="s">
        <v>15</v>
      </c>
      <c r="E435" t="s">
        <v>3</v>
      </c>
      <c r="F435" t="s">
        <v>8033</v>
      </c>
      <c r="G435">
        <v>3</v>
      </c>
      <c r="H435">
        <v>2</v>
      </c>
      <c r="I435">
        <v>2</v>
      </c>
      <c r="J435">
        <v>1</v>
      </c>
      <c r="K435" t="s">
        <v>7517</v>
      </c>
      <c r="L435" t="s">
        <v>7518</v>
      </c>
    </row>
    <row r="436" spans="1:12">
      <c r="A436" t="s">
        <v>8034</v>
      </c>
      <c r="B436" t="s">
        <v>1</v>
      </c>
      <c r="D436" t="s">
        <v>15</v>
      </c>
      <c r="E436" t="s">
        <v>3</v>
      </c>
      <c r="F436" t="s">
        <v>8035</v>
      </c>
      <c r="G436">
        <v>2</v>
      </c>
      <c r="H436">
        <v>1</v>
      </c>
      <c r="I436">
        <v>1</v>
      </c>
      <c r="J436">
        <v>1</v>
      </c>
      <c r="K436" t="s">
        <v>8036</v>
      </c>
      <c r="L436" t="s">
        <v>8037</v>
      </c>
    </row>
    <row r="437" spans="1:12">
      <c r="A437" t="s">
        <v>8038</v>
      </c>
      <c r="B437" t="s">
        <v>1</v>
      </c>
      <c r="D437" t="s">
        <v>15</v>
      </c>
      <c r="E437" t="s">
        <v>3</v>
      </c>
      <c r="F437" t="s">
        <v>8039</v>
      </c>
      <c r="G437">
        <v>3</v>
      </c>
      <c r="H437">
        <v>1</v>
      </c>
      <c r="I437">
        <v>1</v>
      </c>
      <c r="J437">
        <v>2</v>
      </c>
      <c r="K437" t="s">
        <v>8040</v>
      </c>
      <c r="L437" t="s">
        <v>8041</v>
      </c>
    </row>
    <row r="438" spans="1:12">
      <c r="A438" t="s">
        <v>8042</v>
      </c>
      <c r="B438" t="s">
        <v>14</v>
      </c>
      <c r="C438" t="s">
        <v>2</v>
      </c>
      <c r="E438" t="s">
        <v>3</v>
      </c>
      <c r="F438" t="s">
        <v>8043</v>
      </c>
      <c r="G438">
        <v>36</v>
      </c>
      <c r="H438">
        <v>26</v>
      </c>
      <c r="I438">
        <v>23</v>
      </c>
      <c r="J438">
        <v>13</v>
      </c>
      <c r="K438" t="s">
        <v>8044</v>
      </c>
      <c r="L438" t="s">
        <v>5011</v>
      </c>
    </row>
    <row r="439" spans="1:12">
      <c r="A439" t="s">
        <v>8045</v>
      </c>
      <c r="B439" t="s">
        <v>14</v>
      </c>
      <c r="C439" t="s">
        <v>2</v>
      </c>
      <c r="E439" t="s">
        <v>3</v>
      </c>
      <c r="F439" t="s">
        <v>8046</v>
      </c>
      <c r="G439">
        <v>9</v>
      </c>
      <c r="H439">
        <v>10</v>
      </c>
      <c r="I439">
        <v>6</v>
      </c>
      <c r="J439">
        <v>3</v>
      </c>
      <c r="K439" t="s">
        <v>3634</v>
      </c>
      <c r="L439" t="s">
        <v>3635</v>
      </c>
    </row>
    <row r="440" spans="1:12">
      <c r="A440" t="s">
        <v>8047</v>
      </c>
      <c r="B440" t="s">
        <v>14</v>
      </c>
      <c r="C440" t="s">
        <v>2</v>
      </c>
      <c r="E440" t="s">
        <v>3</v>
      </c>
      <c r="F440" t="s">
        <v>8048</v>
      </c>
      <c r="G440">
        <v>2</v>
      </c>
      <c r="H440">
        <v>1</v>
      </c>
      <c r="I440">
        <v>1</v>
      </c>
      <c r="J440">
        <v>1</v>
      </c>
      <c r="K440" t="s">
        <v>3447</v>
      </c>
      <c r="L440" t="s">
        <v>2930</v>
      </c>
    </row>
    <row r="441" spans="1:12">
      <c r="A441" t="s">
        <v>8049</v>
      </c>
      <c r="B441" t="s">
        <v>14</v>
      </c>
      <c r="C441" t="s">
        <v>2</v>
      </c>
      <c r="E441" t="s">
        <v>3</v>
      </c>
      <c r="F441" t="s">
        <v>8050</v>
      </c>
      <c r="G441">
        <v>2</v>
      </c>
      <c r="H441">
        <v>2</v>
      </c>
      <c r="I441">
        <v>2</v>
      </c>
      <c r="J441">
        <v>0</v>
      </c>
      <c r="K441" t="s">
        <v>8051</v>
      </c>
      <c r="L441" t="s">
        <v>8051</v>
      </c>
    </row>
    <row r="442" spans="1:12">
      <c r="A442" t="s">
        <v>8052</v>
      </c>
      <c r="B442" t="s">
        <v>14</v>
      </c>
      <c r="C442" t="s">
        <v>2</v>
      </c>
      <c r="E442" t="s">
        <v>3</v>
      </c>
      <c r="F442" t="s">
        <v>8053</v>
      </c>
      <c r="G442">
        <v>2</v>
      </c>
      <c r="H442">
        <v>0</v>
      </c>
      <c r="I442">
        <v>0</v>
      </c>
      <c r="J442">
        <v>2</v>
      </c>
      <c r="K442" t="s">
        <v>3803</v>
      </c>
      <c r="L442" t="s">
        <v>11</v>
      </c>
    </row>
    <row r="443" spans="1:12">
      <c r="A443" t="s">
        <v>8054</v>
      </c>
      <c r="B443" t="s">
        <v>14</v>
      </c>
      <c r="C443" t="s">
        <v>2</v>
      </c>
      <c r="E443" t="s">
        <v>3</v>
      </c>
      <c r="F443" t="s">
        <v>8055</v>
      </c>
      <c r="G443">
        <v>1</v>
      </c>
      <c r="H443">
        <v>0</v>
      </c>
      <c r="I443">
        <v>0</v>
      </c>
      <c r="J443">
        <v>1</v>
      </c>
      <c r="K443" t="s">
        <v>8056</v>
      </c>
      <c r="L443" t="s">
        <v>11</v>
      </c>
    </row>
    <row r="444" spans="1:12">
      <c r="A444" t="s">
        <v>8057</v>
      </c>
      <c r="B444" t="s">
        <v>14</v>
      </c>
      <c r="C444" t="s">
        <v>2</v>
      </c>
      <c r="E444" t="s">
        <v>3</v>
      </c>
      <c r="F444" t="s">
        <v>8058</v>
      </c>
      <c r="G444">
        <v>2</v>
      </c>
      <c r="H444">
        <v>2</v>
      </c>
      <c r="I444">
        <v>2</v>
      </c>
      <c r="J444">
        <v>0</v>
      </c>
      <c r="K444" t="s">
        <v>8059</v>
      </c>
      <c r="L444" t="s">
        <v>8059</v>
      </c>
    </row>
    <row r="445" spans="1:12">
      <c r="A445" t="s">
        <v>8060</v>
      </c>
      <c r="B445" t="s">
        <v>1</v>
      </c>
      <c r="C445" t="s">
        <v>2</v>
      </c>
      <c r="D445" t="s">
        <v>15</v>
      </c>
      <c r="F445" t="s">
        <v>8061</v>
      </c>
      <c r="G445">
        <v>1</v>
      </c>
      <c r="H445">
        <v>1</v>
      </c>
      <c r="I445">
        <v>1</v>
      </c>
      <c r="J445">
        <v>0</v>
      </c>
      <c r="K445" t="s">
        <v>6195</v>
      </c>
      <c r="L445" t="s">
        <v>6195</v>
      </c>
    </row>
    <row r="446" spans="1:12">
      <c r="A446" t="s">
        <v>8062</v>
      </c>
      <c r="B446" t="s">
        <v>14</v>
      </c>
      <c r="C446" t="s">
        <v>2</v>
      </c>
      <c r="E446" t="s">
        <v>3</v>
      </c>
      <c r="F446" t="s">
        <v>8063</v>
      </c>
      <c r="G446">
        <v>2</v>
      </c>
      <c r="H446">
        <v>0</v>
      </c>
      <c r="I446">
        <v>0</v>
      </c>
      <c r="J446">
        <v>2</v>
      </c>
      <c r="K446" t="s">
        <v>8064</v>
      </c>
      <c r="L446" t="s">
        <v>11</v>
      </c>
    </row>
    <row r="447" spans="1:12">
      <c r="A447" t="s">
        <v>8065</v>
      </c>
      <c r="B447" t="s">
        <v>14</v>
      </c>
      <c r="C447" t="s">
        <v>2</v>
      </c>
      <c r="E447" t="s">
        <v>3</v>
      </c>
      <c r="F447" t="s">
        <v>8066</v>
      </c>
      <c r="G447">
        <v>19</v>
      </c>
      <c r="H447">
        <v>13</v>
      </c>
      <c r="I447">
        <v>10</v>
      </c>
      <c r="J447">
        <v>9</v>
      </c>
      <c r="K447" t="s">
        <v>8067</v>
      </c>
      <c r="L447" t="s">
        <v>3744</v>
      </c>
    </row>
    <row r="448" spans="1:12">
      <c r="A448" t="s">
        <v>8068</v>
      </c>
      <c r="B448" t="s">
        <v>14</v>
      </c>
      <c r="C448" t="s">
        <v>2</v>
      </c>
      <c r="E448" t="s">
        <v>3</v>
      </c>
      <c r="F448" t="s">
        <v>8069</v>
      </c>
      <c r="G448">
        <v>4</v>
      </c>
      <c r="H448">
        <v>5</v>
      </c>
      <c r="I448">
        <v>3</v>
      </c>
      <c r="J448">
        <v>1</v>
      </c>
      <c r="K448" t="s">
        <v>4760</v>
      </c>
      <c r="L448" t="s">
        <v>4761</v>
      </c>
    </row>
    <row r="449" spans="1:12">
      <c r="A449" t="s">
        <v>8070</v>
      </c>
      <c r="B449" t="s">
        <v>14</v>
      </c>
      <c r="C449" t="s">
        <v>2</v>
      </c>
      <c r="E449" t="s">
        <v>3</v>
      </c>
      <c r="F449" t="s">
        <v>8071</v>
      </c>
      <c r="G449">
        <v>11</v>
      </c>
      <c r="H449">
        <v>21</v>
      </c>
      <c r="I449">
        <v>7</v>
      </c>
      <c r="J449">
        <v>4</v>
      </c>
      <c r="K449" t="s">
        <v>8072</v>
      </c>
      <c r="L449" t="s">
        <v>8073</v>
      </c>
    </row>
    <row r="450" spans="1:12">
      <c r="A450" t="s">
        <v>8074</v>
      </c>
      <c r="B450" t="s">
        <v>1</v>
      </c>
      <c r="C450" t="s">
        <v>2</v>
      </c>
      <c r="E450" t="s">
        <v>3</v>
      </c>
      <c r="F450" t="s">
        <v>8075</v>
      </c>
      <c r="G450">
        <v>3</v>
      </c>
      <c r="H450">
        <v>0</v>
      </c>
      <c r="I450">
        <v>0</v>
      </c>
      <c r="J450">
        <v>3</v>
      </c>
      <c r="K450" t="s">
        <v>1017</v>
      </c>
      <c r="L450" t="s">
        <v>11</v>
      </c>
    </row>
    <row r="451" spans="1:12">
      <c r="A451" t="s">
        <v>8076</v>
      </c>
      <c r="B451" t="s">
        <v>14</v>
      </c>
      <c r="C451" t="s">
        <v>2</v>
      </c>
      <c r="E451" t="s">
        <v>3</v>
      </c>
      <c r="F451" t="s">
        <v>8077</v>
      </c>
      <c r="G451">
        <v>1</v>
      </c>
      <c r="H451">
        <v>0</v>
      </c>
      <c r="I451">
        <v>0</v>
      </c>
      <c r="J451">
        <v>1</v>
      </c>
      <c r="K451" t="s">
        <v>8078</v>
      </c>
      <c r="L451" t="s">
        <v>11</v>
      </c>
    </row>
    <row r="452" spans="1:12">
      <c r="A452" t="s">
        <v>8079</v>
      </c>
      <c r="B452" t="s">
        <v>14</v>
      </c>
      <c r="C452" t="s">
        <v>2</v>
      </c>
      <c r="E452" t="s">
        <v>3</v>
      </c>
      <c r="F452" t="s">
        <v>8080</v>
      </c>
      <c r="G452">
        <v>4</v>
      </c>
      <c r="H452">
        <v>7</v>
      </c>
      <c r="I452">
        <v>1</v>
      </c>
      <c r="J452">
        <v>3</v>
      </c>
      <c r="K452" t="s">
        <v>8081</v>
      </c>
      <c r="L452" t="s">
        <v>3839</v>
      </c>
    </row>
    <row r="453" spans="1:12">
      <c r="A453" t="s">
        <v>8082</v>
      </c>
      <c r="B453" t="s">
        <v>14</v>
      </c>
      <c r="C453" t="s">
        <v>2</v>
      </c>
      <c r="E453" t="s">
        <v>3</v>
      </c>
      <c r="F453" t="s">
        <v>8083</v>
      </c>
      <c r="G453">
        <v>2</v>
      </c>
      <c r="H453">
        <v>4</v>
      </c>
      <c r="I453">
        <v>1</v>
      </c>
      <c r="J453">
        <v>1</v>
      </c>
      <c r="K453" t="s">
        <v>8084</v>
      </c>
      <c r="L453" t="s">
        <v>8085</v>
      </c>
    </row>
    <row r="454" spans="1:12">
      <c r="A454" t="s">
        <v>8086</v>
      </c>
      <c r="B454" t="s">
        <v>14</v>
      </c>
      <c r="C454" t="s">
        <v>2</v>
      </c>
      <c r="D454" t="s">
        <v>15</v>
      </c>
      <c r="F454" t="s">
        <v>8087</v>
      </c>
      <c r="G454">
        <v>1</v>
      </c>
      <c r="H454">
        <v>1</v>
      </c>
      <c r="I454">
        <v>1</v>
      </c>
      <c r="J454">
        <v>0</v>
      </c>
      <c r="K454" t="s">
        <v>787</v>
      </c>
      <c r="L454" t="s">
        <v>787</v>
      </c>
    </row>
    <row r="455" spans="1:12">
      <c r="A455" t="s">
        <v>8088</v>
      </c>
      <c r="B455" t="s">
        <v>14</v>
      </c>
      <c r="C455" t="s">
        <v>2</v>
      </c>
      <c r="E455" t="s">
        <v>3</v>
      </c>
      <c r="F455" t="s">
        <v>8089</v>
      </c>
      <c r="G455">
        <v>3</v>
      </c>
      <c r="H455">
        <v>0</v>
      </c>
      <c r="I455">
        <v>0</v>
      </c>
      <c r="J455">
        <v>3</v>
      </c>
      <c r="K455" t="s">
        <v>419</v>
      </c>
      <c r="L455" t="s">
        <v>11</v>
      </c>
    </row>
    <row r="456" spans="1:12">
      <c r="A456" t="s">
        <v>8090</v>
      </c>
      <c r="B456" t="s">
        <v>14</v>
      </c>
      <c r="C456" t="s">
        <v>2</v>
      </c>
      <c r="E456" t="s">
        <v>3</v>
      </c>
      <c r="F456" t="s">
        <v>8091</v>
      </c>
      <c r="G456">
        <v>7</v>
      </c>
      <c r="H456">
        <v>1</v>
      </c>
      <c r="I456">
        <v>1</v>
      </c>
      <c r="J456">
        <v>6</v>
      </c>
      <c r="K456" t="s">
        <v>3642</v>
      </c>
      <c r="L456" t="s">
        <v>3643</v>
      </c>
    </row>
    <row r="457" spans="1:12">
      <c r="A457" t="s">
        <v>8092</v>
      </c>
      <c r="B457" t="s">
        <v>14</v>
      </c>
      <c r="C457" t="s">
        <v>2</v>
      </c>
      <c r="D457" t="s">
        <v>15</v>
      </c>
      <c r="F457" t="s">
        <v>8093</v>
      </c>
      <c r="G457">
        <v>2</v>
      </c>
      <c r="H457">
        <v>1</v>
      </c>
      <c r="I457">
        <v>0</v>
      </c>
      <c r="J457">
        <v>2</v>
      </c>
      <c r="K457" t="s">
        <v>8094</v>
      </c>
      <c r="L457" t="s">
        <v>8095</v>
      </c>
    </row>
    <row r="458" spans="1:12">
      <c r="A458" t="s">
        <v>8096</v>
      </c>
      <c r="B458" t="s">
        <v>1</v>
      </c>
      <c r="D458" t="s">
        <v>15</v>
      </c>
      <c r="E458" t="s">
        <v>3</v>
      </c>
      <c r="F458" t="s">
        <v>8097</v>
      </c>
      <c r="G458">
        <v>3</v>
      </c>
      <c r="H458">
        <v>3</v>
      </c>
      <c r="I458">
        <v>3</v>
      </c>
      <c r="J458">
        <v>0</v>
      </c>
      <c r="K458" t="s">
        <v>8098</v>
      </c>
      <c r="L458" t="s">
        <v>3187</v>
      </c>
    </row>
    <row r="459" spans="1:12">
      <c r="A459" t="s">
        <v>8099</v>
      </c>
      <c r="B459" t="s">
        <v>14</v>
      </c>
      <c r="C459" t="s">
        <v>2</v>
      </c>
      <c r="D459" t="s">
        <v>15</v>
      </c>
      <c r="F459" t="s">
        <v>8100</v>
      </c>
      <c r="G459">
        <v>2</v>
      </c>
      <c r="H459">
        <v>1</v>
      </c>
      <c r="I459">
        <v>1</v>
      </c>
      <c r="J459">
        <v>1</v>
      </c>
      <c r="K459" t="s">
        <v>361</v>
      </c>
      <c r="L459" t="s">
        <v>362</v>
      </c>
    </row>
    <row r="460" spans="1:12">
      <c r="A460" t="s">
        <v>8101</v>
      </c>
      <c r="B460" t="s">
        <v>1</v>
      </c>
      <c r="D460" t="s">
        <v>15</v>
      </c>
      <c r="E460" t="s">
        <v>3</v>
      </c>
      <c r="F460" t="s">
        <v>8102</v>
      </c>
      <c r="G460">
        <v>2</v>
      </c>
      <c r="H460">
        <v>2</v>
      </c>
      <c r="I460">
        <v>2</v>
      </c>
      <c r="J460">
        <v>0</v>
      </c>
      <c r="K460" t="s">
        <v>8103</v>
      </c>
      <c r="L460" t="s">
        <v>8103</v>
      </c>
    </row>
    <row r="461" spans="1:12">
      <c r="A461" t="s">
        <v>8104</v>
      </c>
      <c r="B461" t="s">
        <v>14</v>
      </c>
      <c r="C461" t="s">
        <v>2</v>
      </c>
      <c r="D461" t="s">
        <v>15</v>
      </c>
      <c r="F461" t="s">
        <v>8105</v>
      </c>
      <c r="G461">
        <v>1</v>
      </c>
      <c r="H461">
        <v>0</v>
      </c>
      <c r="I461">
        <v>0</v>
      </c>
      <c r="J461">
        <v>1</v>
      </c>
      <c r="K461" t="s">
        <v>8106</v>
      </c>
      <c r="L461" t="s">
        <v>11</v>
      </c>
    </row>
    <row r="462" spans="1:12">
      <c r="A462" t="s">
        <v>8107</v>
      </c>
      <c r="B462" t="s">
        <v>1</v>
      </c>
      <c r="D462" t="s">
        <v>15</v>
      </c>
      <c r="E462" t="s">
        <v>3</v>
      </c>
      <c r="F462" t="s">
        <v>8108</v>
      </c>
      <c r="G462">
        <v>7</v>
      </c>
      <c r="H462">
        <v>3</v>
      </c>
      <c r="I462">
        <v>3</v>
      </c>
      <c r="J462">
        <v>4</v>
      </c>
      <c r="K462" t="s">
        <v>8109</v>
      </c>
      <c r="L462" t="s">
        <v>8110</v>
      </c>
    </row>
    <row r="463" spans="1:12">
      <c r="A463" t="s">
        <v>8111</v>
      </c>
      <c r="B463" t="s">
        <v>1</v>
      </c>
      <c r="D463" t="s">
        <v>15</v>
      </c>
      <c r="E463" t="s">
        <v>3</v>
      </c>
      <c r="F463" t="s">
        <v>8112</v>
      </c>
      <c r="G463">
        <v>2</v>
      </c>
      <c r="H463">
        <v>5</v>
      </c>
      <c r="I463">
        <v>2</v>
      </c>
      <c r="J463">
        <v>0</v>
      </c>
      <c r="K463" t="s">
        <v>6074</v>
      </c>
      <c r="L463" t="s">
        <v>8113</v>
      </c>
    </row>
    <row r="464" spans="1:12">
      <c r="A464" t="s">
        <v>8114</v>
      </c>
      <c r="B464" t="s">
        <v>14</v>
      </c>
      <c r="D464" t="s">
        <v>15</v>
      </c>
      <c r="E464" t="s">
        <v>3</v>
      </c>
      <c r="F464" t="s">
        <v>8115</v>
      </c>
      <c r="G464">
        <v>5</v>
      </c>
      <c r="H464">
        <v>9</v>
      </c>
      <c r="I464">
        <v>2</v>
      </c>
      <c r="J464">
        <v>3</v>
      </c>
      <c r="K464" t="s">
        <v>4358</v>
      </c>
      <c r="L464" t="s">
        <v>8116</v>
      </c>
    </row>
    <row r="465" spans="1:12">
      <c r="A465" t="s">
        <v>8117</v>
      </c>
      <c r="B465" t="s">
        <v>14</v>
      </c>
      <c r="D465" t="s">
        <v>15</v>
      </c>
      <c r="E465" t="s">
        <v>3</v>
      </c>
      <c r="F465" t="s">
        <v>8118</v>
      </c>
      <c r="G465">
        <v>1</v>
      </c>
      <c r="H465">
        <v>1</v>
      </c>
      <c r="I465">
        <v>1</v>
      </c>
      <c r="J465">
        <v>0</v>
      </c>
      <c r="K465" t="s">
        <v>7757</v>
      </c>
      <c r="L465" t="s">
        <v>7757</v>
      </c>
    </row>
    <row r="466" spans="1:12">
      <c r="A466" t="s">
        <v>8119</v>
      </c>
      <c r="B466" t="s">
        <v>1</v>
      </c>
      <c r="D466" t="s">
        <v>15</v>
      </c>
      <c r="E466" t="s">
        <v>3</v>
      </c>
      <c r="F466" t="s">
        <v>8120</v>
      </c>
      <c r="G466">
        <v>7</v>
      </c>
      <c r="H466">
        <v>3</v>
      </c>
      <c r="I466">
        <v>3</v>
      </c>
      <c r="J466">
        <v>4</v>
      </c>
      <c r="K466" t="s">
        <v>4952</v>
      </c>
      <c r="L466" t="s">
        <v>8121</v>
      </c>
    </row>
    <row r="467" spans="1:12">
      <c r="A467" t="s">
        <v>8122</v>
      </c>
      <c r="B467" t="s">
        <v>1</v>
      </c>
      <c r="D467" t="s">
        <v>15</v>
      </c>
      <c r="E467" t="s">
        <v>3</v>
      </c>
      <c r="F467" t="s">
        <v>8123</v>
      </c>
      <c r="G467">
        <v>2</v>
      </c>
      <c r="H467">
        <v>2</v>
      </c>
      <c r="I467">
        <v>2</v>
      </c>
      <c r="J467">
        <v>0</v>
      </c>
      <c r="K467" t="s">
        <v>6828</v>
      </c>
      <c r="L467" t="s">
        <v>6828</v>
      </c>
    </row>
    <row r="468" spans="1:12">
      <c r="A468" t="s">
        <v>8124</v>
      </c>
      <c r="B468" t="s">
        <v>14</v>
      </c>
      <c r="D468" t="s">
        <v>15</v>
      </c>
      <c r="E468" t="s">
        <v>3</v>
      </c>
      <c r="F468" t="s">
        <v>8125</v>
      </c>
      <c r="G468">
        <v>1</v>
      </c>
      <c r="H468">
        <v>1</v>
      </c>
      <c r="I468">
        <v>1</v>
      </c>
      <c r="J468">
        <v>0</v>
      </c>
      <c r="K468" t="s">
        <v>2813</v>
      </c>
      <c r="L468" t="s">
        <v>2813</v>
      </c>
    </row>
    <row r="469" spans="1:12">
      <c r="A469" t="s">
        <v>8126</v>
      </c>
      <c r="B469" t="s">
        <v>1</v>
      </c>
      <c r="C469" t="s">
        <v>2</v>
      </c>
      <c r="E469" t="s">
        <v>3</v>
      </c>
      <c r="F469" t="s">
        <v>8127</v>
      </c>
      <c r="G469">
        <v>2</v>
      </c>
      <c r="H469">
        <v>2</v>
      </c>
      <c r="I469">
        <v>2</v>
      </c>
      <c r="J469">
        <v>0</v>
      </c>
      <c r="K469" t="s">
        <v>8128</v>
      </c>
      <c r="L469" t="s">
        <v>8129</v>
      </c>
    </row>
    <row r="470" spans="1:12">
      <c r="A470" t="s">
        <v>8130</v>
      </c>
      <c r="B470" t="s">
        <v>14</v>
      </c>
      <c r="C470" t="s">
        <v>2</v>
      </c>
      <c r="E470" t="s">
        <v>3</v>
      </c>
      <c r="F470" t="s">
        <v>8131</v>
      </c>
      <c r="G470">
        <v>4</v>
      </c>
      <c r="H470">
        <v>0</v>
      </c>
      <c r="I470">
        <v>0</v>
      </c>
      <c r="J470">
        <v>4</v>
      </c>
      <c r="K470" t="s">
        <v>8132</v>
      </c>
      <c r="L470" t="s">
        <v>11</v>
      </c>
    </row>
    <row r="471" spans="1:12">
      <c r="A471" t="s">
        <v>8133</v>
      </c>
      <c r="B471" t="s">
        <v>14</v>
      </c>
      <c r="C471" t="s">
        <v>2</v>
      </c>
      <c r="E471" t="s">
        <v>3</v>
      </c>
      <c r="F471" t="s">
        <v>8134</v>
      </c>
      <c r="G471">
        <v>58</v>
      </c>
      <c r="H471">
        <v>80</v>
      </c>
      <c r="I471">
        <v>44</v>
      </c>
      <c r="J471">
        <v>14</v>
      </c>
      <c r="K471" t="s">
        <v>4793</v>
      </c>
      <c r="L471" t="s">
        <v>4794</v>
      </c>
    </row>
    <row r="472" spans="1:12">
      <c r="A472" t="s">
        <v>8135</v>
      </c>
      <c r="B472" t="s">
        <v>14</v>
      </c>
      <c r="C472" t="s">
        <v>2</v>
      </c>
      <c r="E472" t="s">
        <v>3</v>
      </c>
      <c r="F472" t="s">
        <v>8136</v>
      </c>
      <c r="G472">
        <v>34</v>
      </c>
      <c r="H472">
        <v>20</v>
      </c>
      <c r="I472">
        <v>12</v>
      </c>
      <c r="J472">
        <v>22</v>
      </c>
      <c r="K472" t="s">
        <v>3674</v>
      </c>
      <c r="L472" t="s">
        <v>3675</v>
      </c>
    </row>
    <row r="473" spans="1:12">
      <c r="A473" t="s">
        <v>8137</v>
      </c>
      <c r="B473" t="s">
        <v>14</v>
      </c>
      <c r="C473" t="s">
        <v>2</v>
      </c>
      <c r="E473" t="s">
        <v>3</v>
      </c>
      <c r="F473" t="s">
        <v>8138</v>
      </c>
      <c r="G473">
        <v>1</v>
      </c>
      <c r="H473">
        <v>0</v>
      </c>
      <c r="I473">
        <v>0</v>
      </c>
      <c r="J473">
        <v>1</v>
      </c>
      <c r="K473" t="s">
        <v>8139</v>
      </c>
      <c r="L473" t="s">
        <v>11</v>
      </c>
    </row>
    <row r="474" spans="1:12">
      <c r="A474" t="s">
        <v>8140</v>
      </c>
      <c r="B474" t="s">
        <v>14</v>
      </c>
      <c r="C474" t="s">
        <v>2</v>
      </c>
      <c r="E474" t="s">
        <v>3</v>
      </c>
      <c r="F474" t="s">
        <v>8141</v>
      </c>
      <c r="G474">
        <v>5</v>
      </c>
      <c r="H474">
        <v>5</v>
      </c>
      <c r="I474">
        <v>5</v>
      </c>
      <c r="J474">
        <v>0</v>
      </c>
      <c r="K474" t="s">
        <v>8142</v>
      </c>
      <c r="L474" t="s">
        <v>8143</v>
      </c>
    </row>
    <row r="475" spans="1:12">
      <c r="A475" t="s">
        <v>8144</v>
      </c>
      <c r="B475" t="s">
        <v>14</v>
      </c>
      <c r="C475" t="s">
        <v>2</v>
      </c>
      <c r="E475" t="s">
        <v>3</v>
      </c>
      <c r="F475" t="s">
        <v>8145</v>
      </c>
      <c r="G475">
        <v>5</v>
      </c>
      <c r="H475">
        <v>0</v>
      </c>
      <c r="I475">
        <v>0</v>
      </c>
      <c r="J475">
        <v>5</v>
      </c>
      <c r="K475" t="s">
        <v>8146</v>
      </c>
      <c r="L475" t="s">
        <v>11</v>
      </c>
    </row>
    <row r="476" spans="1:12">
      <c r="A476" t="s">
        <v>8147</v>
      </c>
      <c r="B476" t="s">
        <v>14</v>
      </c>
      <c r="C476" t="s">
        <v>2</v>
      </c>
      <c r="E476" t="s">
        <v>3</v>
      </c>
      <c r="F476" t="s">
        <v>8148</v>
      </c>
      <c r="G476">
        <v>8</v>
      </c>
      <c r="H476">
        <v>24</v>
      </c>
      <c r="I476">
        <v>4</v>
      </c>
      <c r="J476">
        <v>4</v>
      </c>
      <c r="K476" t="s">
        <v>3971</v>
      </c>
      <c r="L476" t="s">
        <v>3972</v>
      </c>
    </row>
    <row r="477" spans="1:12">
      <c r="A477" t="s">
        <v>8149</v>
      </c>
      <c r="B477" t="s">
        <v>14</v>
      </c>
      <c r="D477" t="s">
        <v>15</v>
      </c>
      <c r="E477" t="s">
        <v>3</v>
      </c>
      <c r="F477" t="s">
        <v>8150</v>
      </c>
      <c r="G477">
        <v>2</v>
      </c>
      <c r="H477">
        <v>0</v>
      </c>
      <c r="I477">
        <v>0</v>
      </c>
      <c r="J477">
        <v>2</v>
      </c>
      <c r="K477" t="s">
        <v>7067</v>
      </c>
      <c r="L477" t="s">
        <v>11</v>
      </c>
    </row>
    <row r="478" spans="1:12">
      <c r="A478" t="s">
        <v>8151</v>
      </c>
      <c r="B478" t="s">
        <v>14</v>
      </c>
      <c r="C478" t="s">
        <v>2</v>
      </c>
      <c r="E478" t="s">
        <v>3</v>
      </c>
      <c r="F478" t="s">
        <v>8152</v>
      </c>
      <c r="G478">
        <v>4</v>
      </c>
      <c r="H478">
        <v>3</v>
      </c>
      <c r="I478">
        <v>3</v>
      </c>
      <c r="J478">
        <v>1</v>
      </c>
      <c r="K478" t="s">
        <v>8153</v>
      </c>
      <c r="L478" t="s">
        <v>8154</v>
      </c>
    </row>
    <row r="479" spans="1:12">
      <c r="A479" t="s">
        <v>8155</v>
      </c>
      <c r="B479" t="s">
        <v>1</v>
      </c>
      <c r="C479" t="s">
        <v>2</v>
      </c>
      <c r="E479" t="s">
        <v>3</v>
      </c>
      <c r="F479" t="s">
        <v>8156</v>
      </c>
      <c r="G479">
        <v>1</v>
      </c>
      <c r="H479">
        <v>0</v>
      </c>
      <c r="I479">
        <v>0</v>
      </c>
      <c r="J479">
        <v>1</v>
      </c>
      <c r="K479" t="s">
        <v>1853</v>
      </c>
      <c r="L479" t="s">
        <v>11</v>
      </c>
    </row>
    <row r="480" spans="1:12">
      <c r="A480" t="s">
        <v>8157</v>
      </c>
      <c r="B480" t="s">
        <v>14</v>
      </c>
      <c r="C480" t="s">
        <v>2</v>
      </c>
      <c r="E480" t="s">
        <v>3</v>
      </c>
      <c r="F480" t="s">
        <v>8158</v>
      </c>
      <c r="G480">
        <v>4</v>
      </c>
      <c r="H480">
        <v>1</v>
      </c>
      <c r="I480">
        <v>1</v>
      </c>
      <c r="J480">
        <v>3</v>
      </c>
      <c r="K480" t="s">
        <v>2159</v>
      </c>
      <c r="L480" t="s">
        <v>8159</v>
      </c>
    </row>
    <row r="481" spans="1:12">
      <c r="A481" t="s">
        <v>8160</v>
      </c>
      <c r="B481" t="s">
        <v>14</v>
      </c>
      <c r="C481" t="s">
        <v>2</v>
      </c>
      <c r="E481" t="s">
        <v>3</v>
      </c>
      <c r="F481" t="s">
        <v>8161</v>
      </c>
      <c r="G481">
        <v>39</v>
      </c>
      <c r="H481">
        <v>27</v>
      </c>
      <c r="I481">
        <v>24</v>
      </c>
      <c r="J481">
        <v>15</v>
      </c>
      <c r="K481" t="s">
        <v>5114</v>
      </c>
      <c r="L481" t="s">
        <v>5115</v>
      </c>
    </row>
    <row r="482" spans="1:12">
      <c r="A482" t="s">
        <v>8162</v>
      </c>
      <c r="B482" t="s">
        <v>14</v>
      </c>
      <c r="C482" t="s">
        <v>2</v>
      </c>
      <c r="E482" t="s">
        <v>3</v>
      </c>
      <c r="F482" t="s">
        <v>8163</v>
      </c>
      <c r="G482">
        <v>32</v>
      </c>
      <c r="H482">
        <v>0</v>
      </c>
      <c r="I482">
        <v>0</v>
      </c>
      <c r="J482">
        <v>32</v>
      </c>
      <c r="K482" t="s">
        <v>8164</v>
      </c>
      <c r="L482" t="s">
        <v>11</v>
      </c>
    </row>
    <row r="483" spans="1:12">
      <c r="A483" t="s">
        <v>8165</v>
      </c>
      <c r="B483" t="s">
        <v>14</v>
      </c>
      <c r="C483" t="s">
        <v>2</v>
      </c>
      <c r="E483" t="s">
        <v>3</v>
      </c>
      <c r="F483" t="s">
        <v>8166</v>
      </c>
      <c r="G483">
        <v>2</v>
      </c>
      <c r="H483">
        <v>2</v>
      </c>
      <c r="I483">
        <v>2</v>
      </c>
      <c r="J483">
        <v>0</v>
      </c>
      <c r="K483" t="s">
        <v>5242</v>
      </c>
      <c r="L483" t="s">
        <v>5242</v>
      </c>
    </row>
    <row r="484" spans="1:12">
      <c r="A484" t="s">
        <v>8167</v>
      </c>
      <c r="B484" t="s">
        <v>14</v>
      </c>
      <c r="C484" t="s">
        <v>2</v>
      </c>
      <c r="D484" t="s">
        <v>15</v>
      </c>
      <c r="F484" t="s">
        <v>8168</v>
      </c>
      <c r="G484">
        <v>3</v>
      </c>
      <c r="H484">
        <v>2</v>
      </c>
      <c r="I484">
        <v>2</v>
      </c>
      <c r="J484">
        <v>1</v>
      </c>
      <c r="K484" t="s">
        <v>5407</v>
      </c>
      <c r="L484" t="s">
        <v>2537</v>
      </c>
    </row>
    <row r="485" spans="1:12">
      <c r="A485" t="s">
        <v>8169</v>
      </c>
      <c r="B485" t="s">
        <v>14</v>
      </c>
      <c r="C485" t="s">
        <v>2</v>
      </c>
      <c r="D485" t="s">
        <v>15</v>
      </c>
      <c r="F485" t="s">
        <v>8170</v>
      </c>
      <c r="G485">
        <v>2</v>
      </c>
      <c r="H485">
        <v>2</v>
      </c>
      <c r="I485">
        <v>2</v>
      </c>
      <c r="J485">
        <v>0</v>
      </c>
      <c r="K485" t="s">
        <v>8171</v>
      </c>
      <c r="L485" t="s">
        <v>8172</v>
      </c>
    </row>
    <row r="486" spans="1:12">
      <c r="A486" t="s">
        <v>8173</v>
      </c>
      <c r="B486" t="s">
        <v>14</v>
      </c>
      <c r="C486" t="s">
        <v>2</v>
      </c>
      <c r="E486" t="s">
        <v>3</v>
      </c>
      <c r="F486" t="s">
        <v>8174</v>
      </c>
      <c r="G486">
        <v>9</v>
      </c>
      <c r="H486">
        <v>7</v>
      </c>
      <c r="I486">
        <v>6</v>
      </c>
      <c r="J486">
        <v>3</v>
      </c>
      <c r="K486" t="s">
        <v>6817</v>
      </c>
      <c r="L486" t="s">
        <v>6818</v>
      </c>
    </row>
    <row r="487" spans="1:12">
      <c r="A487" t="s">
        <v>8175</v>
      </c>
      <c r="B487" t="s">
        <v>14</v>
      </c>
      <c r="C487" t="s">
        <v>2</v>
      </c>
      <c r="D487" t="s">
        <v>15</v>
      </c>
      <c r="F487" t="s">
        <v>8176</v>
      </c>
      <c r="G487">
        <v>1</v>
      </c>
      <c r="H487">
        <v>0</v>
      </c>
      <c r="I487">
        <v>0</v>
      </c>
      <c r="J487">
        <v>1</v>
      </c>
      <c r="K487" t="s">
        <v>3199</v>
      </c>
      <c r="L487" t="s">
        <v>11</v>
      </c>
    </row>
    <row r="488" spans="1:12">
      <c r="A488" t="s">
        <v>8177</v>
      </c>
      <c r="B488" t="s">
        <v>14</v>
      </c>
      <c r="C488" t="s">
        <v>2</v>
      </c>
      <c r="D488" t="s">
        <v>15</v>
      </c>
      <c r="F488" t="s">
        <v>8178</v>
      </c>
      <c r="G488">
        <v>3</v>
      </c>
      <c r="H488">
        <v>1</v>
      </c>
      <c r="I488">
        <v>1</v>
      </c>
      <c r="J488">
        <v>2</v>
      </c>
      <c r="K488" t="s">
        <v>2659</v>
      </c>
      <c r="L488" t="s">
        <v>2660</v>
      </c>
    </row>
    <row r="489" spans="1:12">
      <c r="A489" t="s">
        <v>8179</v>
      </c>
      <c r="B489" t="s">
        <v>1</v>
      </c>
      <c r="D489" t="s">
        <v>15</v>
      </c>
      <c r="E489" t="s">
        <v>3</v>
      </c>
      <c r="F489" t="s">
        <v>8180</v>
      </c>
      <c r="G489">
        <v>3</v>
      </c>
      <c r="H489">
        <v>3</v>
      </c>
      <c r="I489">
        <v>1</v>
      </c>
      <c r="J489">
        <v>2</v>
      </c>
      <c r="K489" t="s">
        <v>6581</v>
      </c>
      <c r="L489" t="s">
        <v>8181</v>
      </c>
    </row>
    <row r="490" spans="1:12">
      <c r="A490" t="s">
        <v>8182</v>
      </c>
      <c r="B490" t="s">
        <v>14</v>
      </c>
      <c r="C490" t="s">
        <v>2</v>
      </c>
      <c r="E490" t="s">
        <v>3</v>
      </c>
      <c r="F490" t="s">
        <v>8183</v>
      </c>
      <c r="G490">
        <v>3</v>
      </c>
      <c r="H490">
        <v>0</v>
      </c>
      <c r="I490">
        <v>0</v>
      </c>
      <c r="J490">
        <v>3</v>
      </c>
      <c r="K490" t="s">
        <v>3794</v>
      </c>
      <c r="L490" t="s">
        <v>11</v>
      </c>
    </row>
    <row r="491" spans="1:12">
      <c r="A491" t="s">
        <v>8184</v>
      </c>
      <c r="B491" t="s">
        <v>14</v>
      </c>
      <c r="C491" t="s">
        <v>2</v>
      </c>
      <c r="E491" t="s">
        <v>3</v>
      </c>
      <c r="F491" t="s">
        <v>8185</v>
      </c>
      <c r="G491">
        <v>12</v>
      </c>
      <c r="H491">
        <v>22</v>
      </c>
      <c r="I491">
        <v>7</v>
      </c>
      <c r="J491">
        <v>5</v>
      </c>
      <c r="K491" t="s">
        <v>8186</v>
      </c>
      <c r="L491" t="s">
        <v>4783</v>
      </c>
    </row>
    <row r="492" spans="1:12">
      <c r="A492" t="s">
        <v>8187</v>
      </c>
      <c r="B492" t="s">
        <v>1</v>
      </c>
      <c r="D492" t="s">
        <v>15</v>
      </c>
      <c r="E492" t="s">
        <v>3</v>
      </c>
      <c r="F492" t="s">
        <v>8188</v>
      </c>
      <c r="G492">
        <v>2</v>
      </c>
      <c r="H492">
        <v>1</v>
      </c>
      <c r="I492">
        <v>1</v>
      </c>
      <c r="J492">
        <v>1</v>
      </c>
      <c r="K492" t="s">
        <v>8189</v>
      </c>
      <c r="L492" t="s">
        <v>8190</v>
      </c>
    </row>
    <row r="493" spans="1:12">
      <c r="A493" t="s">
        <v>8191</v>
      </c>
      <c r="B493" t="s">
        <v>1</v>
      </c>
      <c r="D493" t="s">
        <v>15</v>
      </c>
      <c r="E493" t="s">
        <v>3</v>
      </c>
      <c r="F493" t="s">
        <v>8192</v>
      </c>
      <c r="G493">
        <v>3</v>
      </c>
      <c r="H493">
        <v>6</v>
      </c>
      <c r="I493">
        <v>3</v>
      </c>
      <c r="J493">
        <v>0</v>
      </c>
      <c r="K493" t="s">
        <v>8193</v>
      </c>
      <c r="L493" t="s">
        <v>8194</v>
      </c>
    </row>
    <row r="494" spans="1:12">
      <c r="A494" t="s">
        <v>8195</v>
      </c>
      <c r="B494" t="s">
        <v>1</v>
      </c>
      <c r="D494" t="s">
        <v>15</v>
      </c>
      <c r="E494" t="s">
        <v>3</v>
      </c>
      <c r="F494" t="s">
        <v>8196</v>
      </c>
      <c r="G494">
        <v>2</v>
      </c>
      <c r="H494">
        <v>0</v>
      </c>
      <c r="I494">
        <v>0</v>
      </c>
      <c r="J494">
        <v>2</v>
      </c>
      <c r="K494" t="s">
        <v>7363</v>
      </c>
      <c r="L494" t="s">
        <v>11</v>
      </c>
    </row>
    <row r="495" spans="1:12">
      <c r="A495" t="s">
        <v>8197</v>
      </c>
      <c r="B495" t="s">
        <v>14</v>
      </c>
      <c r="C495" t="s">
        <v>2</v>
      </c>
      <c r="E495" t="s">
        <v>3</v>
      </c>
      <c r="F495" t="s">
        <v>8198</v>
      </c>
      <c r="G495">
        <v>7</v>
      </c>
      <c r="H495">
        <v>11</v>
      </c>
      <c r="I495">
        <v>5</v>
      </c>
      <c r="J495">
        <v>2</v>
      </c>
      <c r="K495" t="s">
        <v>8199</v>
      </c>
      <c r="L495" t="s">
        <v>8200</v>
      </c>
    </row>
    <row r="496" spans="1:12">
      <c r="A496" t="s">
        <v>8201</v>
      </c>
      <c r="B496" t="s">
        <v>1</v>
      </c>
      <c r="D496" t="s">
        <v>15</v>
      </c>
      <c r="E496" t="s">
        <v>3</v>
      </c>
      <c r="F496" t="s">
        <v>8202</v>
      </c>
      <c r="G496">
        <v>4</v>
      </c>
      <c r="H496">
        <v>4</v>
      </c>
      <c r="I496">
        <v>3</v>
      </c>
      <c r="J496">
        <v>1</v>
      </c>
      <c r="K496" t="s">
        <v>8203</v>
      </c>
      <c r="L496" t="s">
        <v>8204</v>
      </c>
    </row>
    <row r="497" spans="1:12">
      <c r="A497" t="s">
        <v>8205</v>
      </c>
      <c r="B497" t="s">
        <v>1</v>
      </c>
      <c r="D497" t="s">
        <v>15</v>
      </c>
      <c r="E497" t="s">
        <v>3</v>
      </c>
      <c r="F497" t="s">
        <v>8206</v>
      </c>
      <c r="G497">
        <v>1</v>
      </c>
      <c r="H497">
        <v>1</v>
      </c>
      <c r="I497">
        <v>1</v>
      </c>
      <c r="J497">
        <v>0</v>
      </c>
      <c r="K497" t="s">
        <v>8207</v>
      </c>
      <c r="L497" t="s">
        <v>8207</v>
      </c>
    </row>
    <row r="498" spans="1:12">
      <c r="A498" t="s">
        <v>8208</v>
      </c>
      <c r="B498" t="s">
        <v>1</v>
      </c>
      <c r="D498" t="s">
        <v>15</v>
      </c>
      <c r="E498" t="s">
        <v>3</v>
      </c>
      <c r="F498" t="s">
        <v>8209</v>
      </c>
      <c r="G498">
        <v>6</v>
      </c>
      <c r="H498">
        <v>8</v>
      </c>
      <c r="I498">
        <v>5</v>
      </c>
      <c r="J498">
        <v>1</v>
      </c>
      <c r="K498" t="s">
        <v>8210</v>
      </c>
      <c r="L498" t="s">
        <v>8211</v>
      </c>
    </row>
    <row r="499" spans="1:12">
      <c r="A499" t="s">
        <v>8212</v>
      </c>
      <c r="B499" t="s">
        <v>14</v>
      </c>
      <c r="D499" t="s">
        <v>15</v>
      </c>
      <c r="E499" t="s">
        <v>3</v>
      </c>
      <c r="F499" t="s">
        <v>8213</v>
      </c>
      <c r="G499">
        <v>15</v>
      </c>
      <c r="H499">
        <v>41</v>
      </c>
      <c r="I499">
        <v>10</v>
      </c>
      <c r="J499">
        <v>5</v>
      </c>
      <c r="K499" t="s">
        <v>8214</v>
      </c>
      <c r="L499" t="s">
        <v>8215</v>
      </c>
    </row>
    <row r="500" spans="1:12">
      <c r="A500" t="s">
        <v>8216</v>
      </c>
      <c r="B500" t="s">
        <v>1</v>
      </c>
      <c r="C500" t="s">
        <v>2</v>
      </c>
      <c r="E500" t="s">
        <v>3</v>
      </c>
      <c r="F500" t="s">
        <v>8217</v>
      </c>
      <c r="G500">
        <v>4</v>
      </c>
      <c r="H500">
        <v>0</v>
      </c>
      <c r="I500">
        <v>0</v>
      </c>
      <c r="J500">
        <v>4</v>
      </c>
      <c r="K500" t="s">
        <v>6023</v>
      </c>
      <c r="L500" t="s">
        <v>11</v>
      </c>
    </row>
    <row r="501" spans="1:12">
      <c r="A501" t="s">
        <v>8218</v>
      </c>
      <c r="B501" t="s">
        <v>14</v>
      </c>
      <c r="C501" t="s">
        <v>2</v>
      </c>
      <c r="E501" t="s">
        <v>3</v>
      </c>
      <c r="F501" t="s">
        <v>8219</v>
      </c>
      <c r="G501">
        <v>3</v>
      </c>
      <c r="H501">
        <v>1</v>
      </c>
      <c r="I501">
        <v>1</v>
      </c>
      <c r="J501">
        <v>2</v>
      </c>
      <c r="K501" t="s">
        <v>2285</v>
      </c>
      <c r="L501" t="s">
        <v>8220</v>
      </c>
    </row>
    <row r="502" spans="1:12">
      <c r="A502" t="s">
        <v>8221</v>
      </c>
      <c r="B502" t="s">
        <v>14</v>
      </c>
      <c r="C502" t="s">
        <v>2</v>
      </c>
      <c r="E502" t="s">
        <v>3</v>
      </c>
      <c r="F502" t="s">
        <v>8222</v>
      </c>
      <c r="G502">
        <v>1</v>
      </c>
      <c r="H502">
        <v>0</v>
      </c>
      <c r="I502">
        <v>0</v>
      </c>
      <c r="J502">
        <v>1</v>
      </c>
      <c r="K502" t="s">
        <v>2181</v>
      </c>
      <c r="L502" t="s">
        <v>11</v>
      </c>
    </row>
    <row r="503" spans="1:12">
      <c r="A503" t="s">
        <v>8223</v>
      </c>
      <c r="B503" t="s">
        <v>14</v>
      </c>
      <c r="C503" t="s">
        <v>2</v>
      </c>
      <c r="E503" t="s">
        <v>3</v>
      </c>
      <c r="F503" t="s">
        <v>8224</v>
      </c>
      <c r="G503">
        <v>4</v>
      </c>
      <c r="H503">
        <v>6</v>
      </c>
      <c r="I503">
        <v>3</v>
      </c>
      <c r="J503">
        <v>1</v>
      </c>
      <c r="K503" t="s">
        <v>3909</v>
      </c>
      <c r="L503" t="s">
        <v>3910</v>
      </c>
    </row>
    <row r="504" spans="1:12">
      <c r="A504" t="s">
        <v>8225</v>
      </c>
      <c r="B504" t="s">
        <v>14</v>
      </c>
      <c r="C504" t="s">
        <v>2</v>
      </c>
      <c r="E504" t="s">
        <v>3</v>
      </c>
      <c r="F504" t="s">
        <v>8226</v>
      </c>
      <c r="G504">
        <v>2</v>
      </c>
      <c r="H504">
        <v>0</v>
      </c>
      <c r="I504">
        <v>0</v>
      </c>
      <c r="J504">
        <v>2</v>
      </c>
      <c r="K504" t="s">
        <v>8227</v>
      </c>
      <c r="L504" t="s">
        <v>11</v>
      </c>
    </row>
    <row r="505" spans="1:12">
      <c r="A505" t="s">
        <v>8228</v>
      </c>
      <c r="B505" t="s">
        <v>14</v>
      </c>
      <c r="C505" t="s">
        <v>2</v>
      </c>
      <c r="E505" t="s">
        <v>3</v>
      </c>
      <c r="F505" t="s">
        <v>8229</v>
      </c>
      <c r="G505">
        <v>7</v>
      </c>
      <c r="H505">
        <v>10</v>
      </c>
      <c r="I505">
        <v>2</v>
      </c>
      <c r="J505">
        <v>5</v>
      </c>
      <c r="K505" t="s">
        <v>8230</v>
      </c>
      <c r="L505" t="s">
        <v>4724</v>
      </c>
    </row>
    <row r="506" spans="1:12">
      <c r="A506" t="s">
        <v>8231</v>
      </c>
      <c r="B506" t="s">
        <v>14</v>
      </c>
      <c r="C506" t="s">
        <v>2</v>
      </c>
      <c r="E506" t="s">
        <v>3</v>
      </c>
      <c r="F506" t="s">
        <v>8232</v>
      </c>
      <c r="G506">
        <v>7</v>
      </c>
      <c r="H506">
        <v>6</v>
      </c>
      <c r="I506">
        <v>4</v>
      </c>
      <c r="J506">
        <v>3</v>
      </c>
      <c r="K506" t="s">
        <v>8233</v>
      </c>
      <c r="L506" t="s">
        <v>8234</v>
      </c>
    </row>
    <row r="507" spans="1:12">
      <c r="A507" t="s">
        <v>8235</v>
      </c>
      <c r="B507" t="s">
        <v>14</v>
      </c>
      <c r="C507" t="s">
        <v>2</v>
      </c>
      <c r="E507" t="s">
        <v>3</v>
      </c>
      <c r="F507" t="s">
        <v>8236</v>
      </c>
      <c r="G507">
        <v>1</v>
      </c>
      <c r="H507">
        <v>1</v>
      </c>
      <c r="I507">
        <v>1</v>
      </c>
      <c r="J507">
        <v>0</v>
      </c>
      <c r="K507" t="s">
        <v>8237</v>
      </c>
      <c r="L507" t="s">
        <v>8237</v>
      </c>
    </row>
    <row r="508" spans="1:12">
      <c r="A508" t="s">
        <v>8238</v>
      </c>
      <c r="B508" t="s">
        <v>14</v>
      </c>
      <c r="C508" t="s">
        <v>2</v>
      </c>
      <c r="E508" t="s">
        <v>3</v>
      </c>
      <c r="F508" t="s">
        <v>8239</v>
      </c>
      <c r="G508">
        <v>1</v>
      </c>
      <c r="H508">
        <v>0</v>
      </c>
      <c r="I508">
        <v>0</v>
      </c>
      <c r="J508">
        <v>1</v>
      </c>
      <c r="K508" t="s">
        <v>1032</v>
      </c>
      <c r="L508" t="s">
        <v>11</v>
      </c>
    </row>
    <row r="509" spans="1:12">
      <c r="A509" t="s">
        <v>8240</v>
      </c>
      <c r="B509" t="s">
        <v>14</v>
      </c>
      <c r="C509" t="s">
        <v>2</v>
      </c>
      <c r="E509" t="s">
        <v>3</v>
      </c>
      <c r="F509" t="s">
        <v>8241</v>
      </c>
      <c r="G509">
        <v>6</v>
      </c>
      <c r="H509">
        <v>8</v>
      </c>
      <c r="I509">
        <v>6</v>
      </c>
      <c r="J509">
        <v>0</v>
      </c>
      <c r="K509" t="s">
        <v>8242</v>
      </c>
      <c r="L509" t="s">
        <v>3683</v>
      </c>
    </row>
    <row r="510" spans="1:12">
      <c r="A510" t="s">
        <v>8243</v>
      </c>
      <c r="B510" t="s">
        <v>14</v>
      </c>
      <c r="C510" t="s">
        <v>2</v>
      </c>
      <c r="E510" t="s">
        <v>3</v>
      </c>
      <c r="F510" t="s">
        <v>8244</v>
      </c>
      <c r="G510">
        <v>1</v>
      </c>
      <c r="H510">
        <v>0</v>
      </c>
      <c r="I510">
        <v>0</v>
      </c>
      <c r="J510">
        <v>1</v>
      </c>
      <c r="K510" t="s">
        <v>8245</v>
      </c>
      <c r="L510" t="s">
        <v>11</v>
      </c>
    </row>
    <row r="511" spans="1:12">
      <c r="A511" t="s">
        <v>8246</v>
      </c>
      <c r="B511" t="s">
        <v>1</v>
      </c>
      <c r="C511" t="s">
        <v>2</v>
      </c>
      <c r="E511" t="s">
        <v>3</v>
      </c>
      <c r="F511" t="s">
        <v>8247</v>
      </c>
      <c r="G511">
        <v>1</v>
      </c>
      <c r="H511">
        <v>0</v>
      </c>
      <c r="I511">
        <v>0</v>
      </c>
      <c r="J511">
        <v>1</v>
      </c>
      <c r="K511" t="s">
        <v>3082</v>
      </c>
      <c r="L511" t="s">
        <v>11</v>
      </c>
    </row>
    <row r="512" spans="1:12">
      <c r="A512" t="s">
        <v>8248</v>
      </c>
      <c r="B512" t="s">
        <v>14</v>
      </c>
      <c r="C512" t="s">
        <v>2</v>
      </c>
      <c r="E512" t="s">
        <v>3</v>
      </c>
      <c r="F512" t="s">
        <v>8249</v>
      </c>
      <c r="G512">
        <v>1</v>
      </c>
      <c r="H512">
        <v>1</v>
      </c>
      <c r="I512">
        <v>1</v>
      </c>
      <c r="J512">
        <v>0</v>
      </c>
      <c r="K512" t="s">
        <v>935</v>
      </c>
      <c r="L512" t="s">
        <v>935</v>
      </c>
    </row>
    <row r="513" spans="1:12">
      <c r="A513" t="s">
        <v>8250</v>
      </c>
      <c r="B513" t="s">
        <v>14</v>
      </c>
      <c r="C513" t="s">
        <v>2</v>
      </c>
      <c r="E513" t="s">
        <v>3</v>
      </c>
      <c r="F513" t="s">
        <v>8251</v>
      </c>
      <c r="G513">
        <v>1</v>
      </c>
      <c r="H513">
        <v>1</v>
      </c>
      <c r="I513">
        <v>1</v>
      </c>
      <c r="J513">
        <v>0</v>
      </c>
      <c r="K513" t="s">
        <v>2779</v>
      </c>
      <c r="L513" t="s">
        <v>2779</v>
      </c>
    </row>
    <row r="514" spans="1:12">
      <c r="A514" t="s">
        <v>8252</v>
      </c>
      <c r="B514" t="s">
        <v>1</v>
      </c>
      <c r="D514" t="s">
        <v>15</v>
      </c>
      <c r="E514" t="s">
        <v>3</v>
      </c>
      <c r="F514" t="s">
        <v>8253</v>
      </c>
      <c r="G514">
        <v>4</v>
      </c>
      <c r="H514">
        <v>2</v>
      </c>
      <c r="I514">
        <v>2</v>
      </c>
      <c r="J514">
        <v>2</v>
      </c>
      <c r="K514" t="s">
        <v>6412</v>
      </c>
      <c r="L514" t="s">
        <v>8254</v>
      </c>
    </row>
    <row r="515" spans="1:12">
      <c r="A515" t="s">
        <v>8255</v>
      </c>
      <c r="B515" t="s">
        <v>1</v>
      </c>
      <c r="D515" t="s">
        <v>15</v>
      </c>
      <c r="E515" t="s">
        <v>3</v>
      </c>
      <c r="F515" t="s">
        <v>8256</v>
      </c>
      <c r="G515">
        <v>1</v>
      </c>
      <c r="H515">
        <v>1</v>
      </c>
      <c r="I515">
        <v>1</v>
      </c>
      <c r="J515">
        <v>0</v>
      </c>
      <c r="K515" t="s">
        <v>6405</v>
      </c>
      <c r="L515" t="s">
        <v>6405</v>
      </c>
    </row>
    <row r="516" spans="1:12">
      <c r="A516" t="s">
        <v>8257</v>
      </c>
      <c r="B516" t="s">
        <v>14</v>
      </c>
      <c r="C516" t="s">
        <v>2</v>
      </c>
      <c r="E516" t="s">
        <v>3</v>
      </c>
      <c r="F516" t="s">
        <v>8258</v>
      </c>
      <c r="G516">
        <v>1</v>
      </c>
      <c r="H516">
        <v>1</v>
      </c>
      <c r="I516">
        <v>1</v>
      </c>
      <c r="J516">
        <v>0</v>
      </c>
      <c r="K516" t="s">
        <v>2975</v>
      </c>
      <c r="L516" t="s">
        <v>2975</v>
      </c>
    </row>
    <row r="517" spans="1:12">
      <c r="A517" t="s">
        <v>8259</v>
      </c>
      <c r="B517" t="s">
        <v>14</v>
      </c>
      <c r="D517" t="s">
        <v>15</v>
      </c>
      <c r="E517" t="s">
        <v>3</v>
      </c>
      <c r="F517" t="s">
        <v>8260</v>
      </c>
      <c r="G517">
        <v>5</v>
      </c>
      <c r="H517">
        <v>12</v>
      </c>
      <c r="I517">
        <v>3</v>
      </c>
      <c r="J517">
        <v>2</v>
      </c>
      <c r="K517" t="s">
        <v>6567</v>
      </c>
      <c r="L517" t="s">
        <v>8261</v>
      </c>
    </row>
    <row r="518" spans="1:12">
      <c r="A518" t="s">
        <v>8262</v>
      </c>
      <c r="B518" t="s">
        <v>1</v>
      </c>
      <c r="C518" t="s">
        <v>2</v>
      </c>
      <c r="E518" t="s">
        <v>3</v>
      </c>
      <c r="F518" t="s">
        <v>8263</v>
      </c>
      <c r="G518">
        <v>13</v>
      </c>
      <c r="H518">
        <v>11</v>
      </c>
      <c r="I518">
        <v>8</v>
      </c>
      <c r="J518">
        <v>5</v>
      </c>
      <c r="K518" t="s">
        <v>8264</v>
      </c>
      <c r="L518" t="s">
        <v>8265</v>
      </c>
    </row>
    <row r="519" spans="1:12">
      <c r="A519" t="s">
        <v>8266</v>
      </c>
      <c r="B519" t="s">
        <v>14</v>
      </c>
      <c r="C519" t="s">
        <v>2</v>
      </c>
      <c r="E519" t="s">
        <v>3</v>
      </c>
      <c r="F519" t="s">
        <v>8267</v>
      </c>
      <c r="G519">
        <v>2</v>
      </c>
      <c r="H519">
        <v>2</v>
      </c>
      <c r="I519">
        <v>2</v>
      </c>
      <c r="J519">
        <v>0</v>
      </c>
      <c r="K519" t="s">
        <v>2537</v>
      </c>
      <c r="L519" t="s">
        <v>2537</v>
      </c>
    </row>
    <row r="520" spans="1:12">
      <c r="A520" t="s">
        <v>8268</v>
      </c>
      <c r="B520" t="s">
        <v>14</v>
      </c>
      <c r="C520" t="s">
        <v>2</v>
      </c>
      <c r="E520" t="s">
        <v>3</v>
      </c>
      <c r="F520" t="s">
        <v>8269</v>
      </c>
      <c r="G520">
        <v>1</v>
      </c>
      <c r="H520">
        <v>1</v>
      </c>
      <c r="I520">
        <v>1</v>
      </c>
      <c r="J520">
        <v>0</v>
      </c>
      <c r="K520" t="s">
        <v>310</v>
      </c>
      <c r="L520" t="s">
        <v>310</v>
      </c>
    </row>
    <row r="521" spans="1:12">
      <c r="A521" t="s">
        <v>8270</v>
      </c>
      <c r="B521" t="s">
        <v>14</v>
      </c>
      <c r="C521" t="s">
        <v>2</v>
      </c>
      <c r="D521" t="s">
        <v>15</v>
      </c>
      <c r="F521" t="s">
        <v>8271</v>
      </c>
      <c r="G521">
        <v>2</v>
      </c>
      <c r="H521">
        <v>1</v>
      </c>
      <c r="I521">
        <v>1</v>
      </c>
      <c r="J521">
        <v>1</v>
      </c>
      <c r="K521" t="s">
        <v>8272</v>
      </c>
      <c r="L521" t="s">
        <v>8273</v>
      </c>
    </row>
    <row r="522" spans="1:12">
      <c r="A522" t="s">
        <v>8274</v>
      </c>
      <c r="B522" t="s">
        <v>14</v>
      </c>
      <c r="C522" t="s">
        <v>2</v>
      </c>
      <c r="D522" t="s">
        <v>15</v>
      </c>
      <c r="F522" t="s">
        <v>8275</v>
      </c>
      <c r="G522">
        <v>3</v>
      </c>
      <c r="H522">
        <v>2</v>
      </c>
      <c r="I522">
        <v>2</v>
      </c>
      <c r="J522">
        <v>1</v>
      </c>
      <c r="K522" t="s">
        <v>8276</v>
      </c>
      <c r="L522" t="s">
        <v>8277</v>
      </c>
    </row>
    <row r="523" spans="1:12">
      <c r="A523" t="s">
        <v>8278</v>
      </c>
      <c r="B523" t="s">
        <v>1</v>
      </c>
      <c r="D523" t="s">
        <v>15</v>
      </c>
      <c r="E523" t="s">
        <v>3</v>
      </c>
      <c r="F523" t="s">
        <v>8279</v>
      </c>
      <c r="G523">
        <v>3</v>
      </c>
      <c r="H523">
        <v>8</v>
      </c>
      <c r="I523">
        <v>2</v>
      </c>
      <c r="J523">
        <v>1</v>
      </c>
      <c r="K523" t="s">
        <v>8280</v>
      </c>
      <c r="L523" t="s">
        <v>8281</v>
      </c>
    </row>
    <row r="524" spans="1:12">
      <c r="A524" t="s">
        <v>8282</v>
      </c>
      <c r="B524" t="s">
        <v>1</v>
      </c>
      <c r="D524" t="s">
        <v>15</v>
      </c>
      <c r="E524" t="s">
        <v>3</v>
      </c>
      <c r="F524" t="s">
        <v>8283</v>
      </c>
      <c r="G524">
        <v>3</v>
      </c>
      <c r="H524">
        <v>1</v>
      </c>
      <c r="I524">
        <v>1</v>
      </c>
      <c r="J524">
        <v>2</v>
      </c>
      <c r="K524" t="s">
        <v>5833</v>
      </c>
      <c r="L524" t="s">
        <v>1270</v>
      </c>
    </row>
    <row r="525" spans="1:12">
      <c r="A525" t="s">
        <v>8284</v>
      </c>
      <c r="B525" t="s">
        <v>14</v>
      </c>
      <c r="C525" t="s">
        <v>2</v>
      </c>
      <c r="D525" t="s">
        <v>15</v>
      </c>
      <c r="F525" t="s">
        <v>8285</v>
      </c>
      <c r="G525">
        <v>1</v>
      </c>
      <c r="H525">
        <v>1</v>
      </c>
      <c r="I525">
        <v>1</v>
      </c>
      <c r="J525">
        <v>0</v>
      </c>
      <c r="K525" t="s">
        <v>379</v>
      </c>
      <c r="L525" t="s">
        <v>379</v>
      </c>
    </row>
    <row r="526" spans="1:12">
      <c r="A526" t="s">
        <v>8286</v>
      </c>
      <c r="B526" t="s">
        <v>14</v>
      </c>
      <c r="C526" t="s">
        <v>2</v>
      </c>
      <c r="D526" t="s">
        <v>15</v>
      </c>
      <c r="F526" t="s">
        <v>8287</v>
      </c>
      <c r="G526">
        <v>6</v>
      </c>
      <c r="H526">
        <v>1</v>
      </c>
      <c r="I526">
        <v>1</v>
      </c>
      <c r="J526">
        <v>5</v>
      </c>
      <c r="K526" t="s">
        <v>8288</v>
      </c>
      <c r="L526" t="s">
        <v>8289</v>
      </c>
    </row>
    <row r="527" spans="1:12">
      <c r="A527" t="s">
        <v>8290</v>
      </c>
      <c r="B527" t="s">
        <v>1</v>
      </c>
      <c r="C527" t="s">
        <v>2</v>
      </c>
      <c r="E527" t="s">
        <v>3</v>
      </c>
      <c r="F527" t="s">
        <v>8291</v>
      </c>
      <c r="G527">
        <v>1</v>
      </c>
      <c r="H527">
        <v>0</v>
      </c>
      <c r="I527">
        <v>0</v>
      </c>
      <c r="J527">
        <v>1</v>
      </c>
      <c r="K527" t="s">
        <v>8292</v>
      </c>
      <c r="L527" t="s">
        <v>11</v>
      </c>
    </row>
    <row r="528" spans="1:12">
      <c r="A528" t="s">
        <v>8293</v>
      </c>
      <c r="B528" t="s">
        <v>1</v>
      </c>
      <c r="D528" t="s">
        <v>15</v>
      </c>
      <c r="E528" t="s">
        <v>3</v>
      </c>
      <c r="F528" t="s">
        <v>8294</v>
      </c>
      <c r="G528">
        <v>19</v>
      </c>
      <c r="H528">
        <v>30</v>
      </c>
      <c r="I528">
        <v>11</v>
      </c>
      <c r="J528">
        <v>8</v>
      </c>
      <c r="K528" t="s">
        <v>4502</v>
      </c>
      <c r="L528" t="s">
        <v>8295</v>
      </c>
    </row>
    <row r="529" spans="1:12">
      <c r="A529" t="s">
        <v>8296</v>
      </c>
      <c r="B529" t="s">
        <v>1</v>
      </c>
      <c r="D529" t="s">
        <v>15</v>
      </c>
      <c r="E529" t="s">
        <v>3</v>
      </c>
      <c r="F529" t="s">
        <v>8297</v>
      </c>
      <c r="G529">
        <v>2</v>
      </c>
      <c r="H529">
        <v>0</v>
      </c>
      <c r="I529">
        <v>0</v>
      </c>
      <c r="J529">
        <v>2</v>
      </c>
      <c r="K529" t="s">
        <v>8298</v>
      </c>
      <c r="L529" t="s">
        <v>11</v>
      </c>
    </row>
    <row r="530" spans="1:12">
      <c r="A530" t="s">
        <v>8299</v>
      </c>
      <c r="B530" t="s">
        <v>14</v>
      </c>
      <c r="D530" t="s">
        <v>15</v>
      </c>
      <c r="E530" t="s">
        <v>3</v>
      </c>
      <c r="F530" t="s">
        <v>8300</v>
      </c>
      <c r="G530">
        <v>1</v>
      </c>
      <c r="H530">
        <v>0</v>
      </c>
      <c r="I530">
        <v>0</v>
      </c>
      <c r="J530">
        <v>1</v>
      </c>
      <c r="K530" t="s">
        <v>1270</v>
      </c>
      <c r="L530" t="s">
        <v>11</v>
      </c>
    </row>
    <row r="531" spans="1:12">
      <c r="A531" t="s">
        <v>8301</v>
      </c>
      <c r="B531" t="s">
        <v>14</v>
      </c>
      <c r="C531" t="s">
        <v>2</v>
      </c>
      <c r="E531" t="s">
        <v>3</v>
      </c>
      <c r="F531" t="s">
        <v>8302</v>
      </c>
      <c r="G531">
        <v>1</v>
      </c>
      <c r="H531">
        <v>0</v>
      </c>
      <c r="I531">
        <v>0</v>
      </c>
      <c r="J531">
        <v>1</v>
      </c>
      <c r="K531" t="s">
        <v>1887</v>
      </c>
      <c r="L531" t="s">
        <v>11</v>
      </c>
    </row>
    <row r="532" spans="1:12">
      <c r="A532" t="s">
        <v>8303</v>
      </c>
      <c r="B532" t="s">
        <v>14</v>
      </c>
      <c r="D532" t="s">
        <v>15</v>
      </c>
      <c r="E532" t="s">
        <v>3</v>
      </c>
      <c r="F532" t="s">
        <v>8304</v>
      </c>
      <c r="G532">
        <v>1</v>
      </c>
      <c r="H532">
        <v>8</v>
      </c>
      <c r="I532">
        <v>1</v>
      </c>
      <c r="J532">
        <v>0</v>
      </c>
      <c r="K532" t="s">
        <v>1080</v>
      </c>
      <c r="L532" t="s">
        <v>8305</v>
      </c>
    </row>
    <row r="533" spans="1:12">
      <c r="A533" t="s">
        <v>8306</v>
      </c>
      <c r="B533" t="s">
        <v>14</v>
      </c>
      <c r="C533" t="s">
        <v>2</v>
      </c>
      <c r="E533" t="s">
        <v>3</v>
      </c>
      <c r="F533" t="s">
        <v>8307</v>
      </c>
      <c r="G533">
        <v>1</v>
      </c>
      <c r="H533">
        <v>1</v>
      </c>
      <c r="I533">
        <v>1</v>
      </c>
      <c r="J533">
        <v>0</v>
      </c>
      <c r="K533" t="s">
        <v>2127</v>
      </c>
      <c r="L533" t="s">
        <v>2127</v>
      </c>
    </row>
    <row r="534" spans="1:12">
      <c r="A534" t="s">
        <v>8308</v>
      </c>
      <c r="B534" t="s">
        <v>1</v>
      </c>
      <c r="D534" t="s">
        <v>15</v>
      </c>
      <c r="E534" t="s">
        <v>3</v>
      </c>
      <c r="F534" t="s">
        <v>8309</v>
      </c>
      <c r="G534">
        <v>4</v>
      </c>
      <c r="H534">
        <v>3</v>
      </c>
      <c r="I534">
        <v>2</v>
      </c>
      <c r="J534">
        <v>2</v>
      </c>
      <c r="K534" t="s">
        <v>6605</v>
      </c>
      <c r="L534" t="s">
        <v>8310</v>
      </c>
    </row>
    <row r="535" spans="1:12">
      <c r="A535" t="s">
        <v>8311</v>
      </c>
      <c r="B535" t="s">
        <v>14</v>
      </c>
      <c r="C535" t="s">
        <v>2</v>
      </c>
      <c r="E535" t="s">
        <v>3</v>
      </c>
      <c r="F535" t="s">
        <v>8312</v>
      </c>
      <c r="G535">
        <v>1</v>
      </c>
      <c r="H535">
        <v>1</v>
      </c>
      <c r="I535">
        <v>1</v>
      </c>
      <c r="J535">
        <v>0</v>
      </c>
      <c r="K535" t="s">
        <v>1615</v>
      </c>
      <c r="L535" t="s">
        <v>1615</v>
      </c>
    </row>
    <row r="536" spans="1:12">
      <c r="A536" t="s">
        <v>8313</v>
      </c>
      <c r="B536" t="s">
        <v>1</v>
      </c>
      <c r="C536" t="s">
        <v>2</v>
      </c>
      <c r="E536" t="s">
        <v>3</v>
      </c>
      <c r="F536" t="s">
        <v>8314</v>
      </c>
      <c r="G536">
        <v>2</v>
      </c>
      <c r="H536">
        <v>2</v>
      </c>
      <c r="I536">
        <v>2</v>
      </c>
      <c r="J536">
        <v>0</v>
      </c>
      <c r="K536" t="s">
        <v>963</v>
      </c>
      <c r="L536" t="s">
        <v>963</v>
      </c>
    </row>
    <row r="537" spans="1:12">
      <c r="A537" t="s">
        <v>8315</v>
      </c>
      <c r="B537" t="s">
        <v>1</v>
      </c>
      <c r="D537" t="s">
        <v>15</v>
      </c>
      <c r="E537" t="s">
        <v>3</v>
      </c>
      <c r="F537" t="s">
        <v>8316</v>
      </c>
      <c r="G537">
        <v>1</v>
      </c>
      <c r="H537">
        <v>1</v>
      </c>
      <c r="I537">
        <v>1</v>
      </c>
      <c r="J537">
        <v>0</v>
      </c>
      <c r="K537" t="s">
        <v>8317</v>
      </c>
      <c r="L537" t="s">
        <v>8317</v>
      </c>
    </row>
    <row r="538" spans="1:12">
      <c r="A538" t="s">
        <v>8318</v>
      </c>
      <c r="B538" t="s">
        <v>14</v>
      </c>
      <c r="C538" t="s">
        <v>2</v>
      </c>
      <c r="E538" t="s">
        <v>3</v>
      </c>
      <c r="F538" t="s">
        <v>8319</v>
      </c>
      <c r="G538">
        <v>1</v>
      </c>
      <c r="H538">
        <v>1</v>
      </c>
      <c r="I538">
        <v>1</v>
      </c>
      <c r="J538">
        <v>0</v>
      </c>
      <c r="K538" t="s">
        <v>3172</v>
      </c>
      <c r="L538" t="s">
        <v>3172</v>
      </c>
    </row>
    <row r="539" spans="1:12">
      <c r="A539" t="s">
        <v>8320</v>
      </c>
      <c r="B539" t="s">
        <v>14</v>
      </c>
      <c r="C539" t="s">
        <v>2</v>
      </c>
      <c r="E539" t="s">
        <v>3</v>
      </c>
      <c r="F539" t="s">
        <v>8321</v>
      </c>
      <c r="G539">
        <v>2</v>
      </c>
      <c r="H539">
        <v>2</v>
      </c>
      <c r="I539">
        <v>0</v>
      </c>
      <c r="J539">
        <v>2</v>
      </c>
      <c r="K539" t="s">
        <v>8322</v>
      </c>
      <c r="L539" t="s">
        <v>4414</v>
      </c>
    </row>
    <row r="540" spans="1:12">
      <c r="A540" t="s">
        <v>8323</v>
      </c>
      <c r="B540" t="s">
        <v>14</v>
      </c>
      <c r="C540" t="s">
        <v>2</v>
      </c>
      <c r="E540" t="s">
        <v>3</v>
      </c>
      <c r="F540" t="s">
        <v>8324</v>
      </c>
      <c r="G540">
        <v>1</v>
      </c>
      <c r="H540">
        <v>0</v>
      </c>
      <c r="I540">
        <v>0</v>
      </c>
      <c r="J540">
        <v>1</v>
      </c>
      <c r="K540" t="s">
        <v>1747</v>
      </c>
      <c r="L540" t="s">
        <v>11</v>
      </c>
    </row>
    <row r="541" spans="1:12">
      <c r="A541" t="s">
        <v>8325</v>
      </c>
      <c r="B541" t="s">
        <v>14</v>
      </c>
      <c r="C541" t="s">
        <v>2</v>
      </c>
      <c r="E541" t="s">
        <v>3</v>
      </c>
      <c r="F541" t="s">
        <v>8326</v>
      </c>
      <c r="G541">
        <v>1</v>
      </c>
      <c r="H541">
        <v>0</v>
      </c>
      <c r="I541">
        <v>0</v>
      </c>
      <c r="J541">
        <v>1</v>
      </c>
      <c r="K541" t="s">
        <v>8327</v>
      </c>
      <c r="L541" t="s">
        <v>11</v>
      </c>
    </row>
    <row r="542" spans="1:12">
      <c r="A542" t="s">
        <v>8328</v>
      </c>
      <c r="B542" t="s">
        <v>1</v>
      </c>
      <c r="C542" t="s">
        <v>2</v>
      </c>
      <c r="D542" t="s">
        <v>15</v>
      </c>
      <c r="F542" t="s">
        <v>8329</v>
      </c>
      <c r="G542">
        <v>2</v>
      </c>
      <c r="H542">
        <v>0</v>
      </c>
      <c r="I542">
        <v>0</v>
      </c>
      <c r="J542">
        <v>2</v>
      </c>
      <c r="K542" t="s">
        <v>8330</v>
      </c>
      <c r="L542" t="s">
        <v>11</v>
      </c>
    </row>
    <row r="543" spans="1:12">
      <c r="A543" t="s">
        <v>8331</v>
      </c>
      <c r="B543" t="s">
        <v>14</v>
      </c>
      <c r="C543" t="s">
        <v>2</v>
      </c>
      <c r="E543" t="s">
        <v>3</v>
      </c>
      <c r="F543" t="s">
        <v>8332</v>
      </c>
      <c r="G543">
        <v>5</v>
      </c>
      <c r="H543">
        <v>0</v>
      </c>
      <c r="I543">
        <v>0</v>
      </c>
      <c r="J543">
        <v>5</v>
      </c>
      <c r="K543" t="s">
        <v>237</v>
      </c>
      <c r="L543" t="s">
        <v>11</v>
      </c>
    </row>
    <row r="544" spans="1:12">
      <c r="A544" t="s">
        <v>8333</v>
      </c>
      <c r="B544" t="s">
        <v>14</v>
      </c>
      <c r="C544" t="s">
        <v>2</v>
      </c>
      <c r="E544" t="s">
        <v>3</v>
      </c>
      <c r="F544" t="s">
        <v>8334</v>
      </c>
      <c r="G544">
        <v>10</v>
      </c>
      <c r="H544">
        <v>0</v>
      </c>
      <c r="I544">
        <v>0</v>
      </c>
      <c r="J544">
        <v>10</v>
      </c>
      <c r="K544" t="s">
        <v>6155</v>
      </c>
      <c r="L544" t="s">
        <v>11</v>
      </c>
    </row>
    <row r="545" spans="1:12">
      <c r="A545" t="s">
        <v>8335</v>
      </c>
      <c r="B545" t="s">
        <v>1</v>
      </c>
      <c r="C545" t="s">
        <v>2</v>
      </c>
      <c r="D545" t="s">
        <v>15</v>
      </c>
      <c r="F545" t="s">
        <v>8336</v>
      </c>
      <c r="G545">
        <v>3</v>
      </c>
      <c r="H545">
        <v>1</v>
      </c>
      <c r="I545">
        <v>1</v>
      </c>
      <c r="J545">
        <v>2</v>
      </c>
      <c r="K545" t="s">
        <v>8337</v>
      </c>
      <c r="L545" t="s">
        <v>8338</v>
      </c>
    </row>
    <row r="546" spans="1:12">
      <c r="A546" t="s">
        <v>8339</v>
      </c>
      <c r="B546" t="s">
        <v>14</v>
      </c>
      <c r="C546" t="s">
        <v>2</v>
      </c>
      <c r="E546" t="s">
        <v>3</v>
      </c>
      <c r="F546" t="s">
        <v>8340</v>
      </c>
      <c r="G546">
        <v>1</v>
      </c>
      <c r="H546">
        <v>1</v>
      </c>
      <c r="I546">
        <v>1</v>
      </c>
      <c r="J546">
        <v>0</v>
      </c>
      <c r="K546" t="s">
        <v>8341</v>
      </c>
      <c r="L546" t="s">
        <v>8341</v>
      </c>
    </row>
    <row r="547" spans="1:12">
      <c r="A547" t="s">
        <v>8342</v>
      </c>
      <c r="B547" t="s">
        <v>14</v>
      </c>
      <c r="C547" t="s">
        <v>2</v>
      </c>
      <c r="D547" t="s">
        <v>15</v>
      </c>
      <c r="F547" t="s">
        <v>8343</v>
      </c>
      <c r="G547">
        <v>1</v>
      </c>
      <c r="H547">
        <v>0</v>
      </c>
      <c r="I547">
        <v>0</v>
      </c>
      <c r="J547">
        <v>1</v>
      </c>
      <c r="K547" t="s">
        <v>8344</v>
      </c>
      <c r="L547" t="s">
        <v>11</v>
      </c>
    </row>
    <row r="548" spans="1:12">
      <c r="A548" t="s">
        <v>8345</v>
      </c>
      <c r="B548" t="s">
        <v>14</v>
      </c>
      <c r="C548" t="s">
        <v>2</v>
      </c>
      <c r="E548" t="s">
        <v>3</v>
      </c>
      <c r="F548" t="s">
        <v>8346</v>
      </c>
      <c r="G548">
        <v>5</v>
      </c>
      <c r="H548">
        <v>5</v>
      </c>
      <c r="I548">
        <v>4</v>
      </c>
      <c r="J548">
        <v>1</v>
      </c>
      <c r="K548" t="s">
        <v>8347</v>
      </c>
      <c r="L548" t="s">
        <v>5069</v>
      </c>
    </row>
    <row r="549" spans="1:12">
      <c r="A549" t="s">
        <v>8348</v>
      </c>
      <c r="B549" t="s">
        <v>1</v>
      </c>
      <c r="D549" t="s">
        <v>15</v>
      </c>
      <c r="E549" t="s">
        <v>3</v>
      </c>
      <c r="F549" t="s">
        <v>8349</v>
      </c>
      <c r="G549">
        <v>3</v>
      </c>
      <c r="H549">
        <v>3</v>
      </c>
      <c r="I549">
        <v>3</v>
      </c>
      <c r="J549">
        <v>0</v>
      </c>
      <c r="K549" t="s">
        <v>6234</v>
      </c>
      <c r="L549" t="s">
        <v>8350</v>
      </c>
    </row>
    <row r="550" spans="1:12">
      <c r="A550" t="s">
        <v>8351</v>
      </c>
      <c r="B550" t="s">
        <v>1</v>
      </c>
      <c r="C550" t="s">
        <v>2</v>
      </c>
      <c r="E550" t="s">
        <v>3</v>
      </c>
      <c r="F550" t="s">
        <v>8352</v>
      </c>
      <c r="G550">
        <v>7</v>
      </c>
      <c r="H550">
        <v>7</v>
      </c>
      <c r="I550">
        <v>5</v>
      </c>
      <c r="J550">
        <v>2</v>
      </c>
      <c r="K550" t="s">
        <v>8353</v>
      </c>
      <c r="L550" t="s">
        <v>8354</v>
      </c>
    </row>
    <row r="551" spans="1:12">
      <c r="A551" t="s">
        <v>8355</v>
      </c>
      <c r="B551" t="s">
        <v>14</v>
      </c>
      <c r="D551" t="s">
        <v>15</v>
      </c>
      <c r="E551" t="s">
        <v>3</v>
      </c>
      <c r="F551" t="s">
        <v>8356</v>
      </c>
      <c r="G551">
        <v>3</v>
      </c>
      <c r="H551">
        <v>10</v>
      </c>
      <c r="I551">
        <v>2</v>
      </c>
      <c r="J551">
        <v>1</v>
      </c>
      <c r="K551" t="s">
        <v>4598</v>
      </c>
      <c r="L551" t="s">
        <v>8357</v>
      </c>
    </row>
    <row r="552" spans="1:12">
      <c r="A552" t="s">
        <v>8358</v>
      </c>
      <c r="B552" t="s">
        <v>1</v>
      </c>
      <c r="D552" t="s">
        <v>15</v>
      </c>
      <c r="E552" t="s">
        <v>3</v>
      </c>
      <c r="F552" t="s">
        <v>8359</v>
      </c>
      <c r="G552">
        <v>2</v>
      </c>
      <c r="H552">
        <v>2</v>
      </c>
      <c r="I552">
        <v>2</v>
      </c>
      <c r="J552">
        <v>0</v>
      </c>
      <c r="K552" t="s">
        <v>1286</v>
      </c>
      <c r="L552" t="s">
        <v>1287</v>
      </c>
    </row>
    <row r="553" spans="1:12">
      <c r="A553" t="s">
        <v>8360</v>
      </c>
      <c r="B553" t="s">
        <v>1</v>
      </c>
      <c r="D553" t="s">
        <v>15</v>
      </c>
      <c r="E553" t="s">
        <v>3</v>
      </c>
      <c r="F553" t="s">
        <v>8361</v>
      </c>
      <c r="G553">
        <v>1</v>
      </c>
      <c r="H553">
        <v>0</v>
      </c>
      <c r="I553">
        <v>0</v>
      </c>
      <c r="J553">
        <v>1</v>
      </c>
      <c r="K553" t="s">
        <v>2734</v>
      </c>
      <c r="L553" t="s">
        <v>11</v>
      </c>
    </row>
    <row r="554" spans="1:12">
      <c r="A554" t="s">
        <v>8362</v>
      </c>
      <c r="B554" t="s">
        <v>14</v>
      </c>
      <c r="D554" t="s">
        <v>15</v>
      </c>
      <c r="E554" t="s">
        <v>3</v>
      </c>
      <c r="F554" t="s">
        <v>8363</v>
      </c>
      <c r="G554">
        <v>1</v>
      </c>
      <c r="H554">
        <v>0</v>
      </c>
      <c r="I554">
        <v>0</v>
      </c>
      <c r="J554">
        <v>1</v>
      </c>
      <c r="K554" t="s">
        <v>2800</v>
      </c>
      <c r="L554" t="s">
        <v>11</v>
      </c>
    </row>
    <row r="555" spans="1:12">
      <c r="A555" t="s">
        <v>8364</v>
      </c>
      <c r="B555" t="s">
        <v>14</v>
      </c>
      <c r="D555" t="s">
        <v>15</v>
      </c>
      <c r="E555" t="s">
        <v>3</v>
      </c>
      <c r="F555" t="s">
        <v>8365</v>
      </c>
      <c r="G555">
        <v>9</v>
      </c>
      <c r="H555">
        <v>25</v>
      </c>
      <c r="I555">
        <v>6</v>
      </c>
      <c r="J555">
        <v>3</v>
      </c>
      <c r="K555" t="s">
        <v>4226</v>
      </c>
      <c r="L555" t="s">
        <v>8366</v>
      </c>
    </row>
    <row r="556" spans="1:12">
      <c r="A556" t="s">
        <v>8367</v>
      </c>
      <c r="B556" t="s">
        <v>1</v>
      </c>
      <c r="D556" t="s">
        <v>15</v>
      </c>
      <c r="E556" t="s">
        <v>3</v>
      </c>
      <c r="F556" t="s">
        <v>8368</v>
      </c>
      <c r="G556">
        <v>6</v>
      </c>
      <c r="H556">
        <v>6</v>
      </c>
      <c r="I556">
        <v>2</v>
      </c>
      <c r="J556">
        <v>4</v>
      </c>
      <c r="K556" t="s">
        <v>8369</v>
      </c>
      <c r="L556" t="s">
        <v>8370</v>
      </c>
    </row>
    <row r="557" spans="1:12">
      <c r="A557" t="s">
        <v>8371</v>
      </c>
      <c r="B557" t="s">
        <v>1</v>
      </c>
      <c r="C557" t="s">
        <v>2</v>
      </c>
      <c r="D557" t="s">
        <v>15</v>
      </c>
      <c r="F557" t="s">
        <v>8372</v>
      </c>
      <c r="G557">
        <v>1</v>
      </c>
      <c r="H557">
        <v>0</v>
      </c>
      <c r="I557">
        <v>0</v>
      </c>
      <c r="J557">
        <v>1</v>
      </c>
      <c r="K557" t="s">
        <v>3096</v>
      </c>
      <c r="L557" t="s">
        <v>11</v>
      </c>
    </row>
    <row r="558" spans="1:12">
      <c r="A558" t="s">
        <v>8373</v>
      </c>
      <c r="B558" t="s">
        <v>1</v>
      </c>
      <c r="D558" t="s">
        <v>15</v>
      </c>
      <c r="E558" t="s">
        <v>3</v>
      </c>
      <c r="F558" t="s">
        <v>8374</v>
      </c>
      <c r="G558">
        <v>1</v>
      </c>
      <c r="H558">
        <v>1</v>
      </c>
      <c r="I558">
        <v>1</v>
      </c>
      <c r="J558">
        <v>0</v>
      </c>
      <c r="K558" t="s">
        <v>8375</v>
      </c>
      <c r="L558" t="s">
        <v>8375</v>
      </c>
    </row>
    <row r="559" spans="1:12">
      <c r="A559" t="s">
        <v>8376</v>
      </c>
      <c r="B559" t="s">
        <v>14</v>
      </c>
      <c r="C559" t="s">
        <v>2</v>
      </c>
      <c r="E559" t="s">
        <v>3</v>
      </c>
      <c r="F559" t="s">
        <v>8377</v>
      </c>
      <c r="G559">
        <v>1</v>
      </c>
      <c r="H559">
        <v>1</v>
      </c>
      <c r="I559">
        <v>1</v>
      </c>
      <c r="J559">
        <v>0</v>
      </c>
      <c r="K559" t="s">
        <v>8378</v>
      </c>
      <c r="L559" t="s">
        <v>8378</v>
      </c>
    </row>
    <row r="560" spans="1:12">
      <c r="A560" t="s">
        <v>8379</v>
      </c>
      <c r="B560" t="s">
        <v>14</v>
      </c>
      <c r="C560" t="s">
        <v>2</v>
      </c>
      <c r="E560" t="s">
        <v>3</v>
      </c>
      <c r="F560" t="s">
        <v>8380</v>
      </c>
      <c r="G560">
        <v>1</v>
      </c>
      <c r="H560">
        <v>0</v>
      </c>
      <c r="I560">
        <v>0</v>
      </c>
      <c r="J560">
        <v>1</v>
      </c>
      <c r="K560" t="s">
        <v>4957</v>
      </c>
      <c r="L560" t="s">
        <v>11</v>
      </c>
    </row>
    <row r="561" spans="1:12">
      <c r="A561" t="s">
        <v>8381</v>
      </c>
      <c r="B561" t="s">
        <v>1</v>
      </c>
      <c r="C561" t="s">
        <v>2</v>
      </c>
      <c r="D561" t="s">
        <v>15</v>
      </c>
      <c r="F561" t="s">
        <v>8382</v>
      </c>
      <c r="G561">
        <v>3</v>
      </c>
      <c r="H561">
        <v>0</v>
      </c>
      <c r="I561">
        <v>0</v>
      </c>
      <c r="J561">
        <v>3</v>
      </c>
      <c r="K561" t="s">
        <v>2103</v>
      </c>
      <c r="L561" t="s">
        <v>11</v>
      </c>
    </row>
    <row r="562" spans="1:12">
      <c r="A562" t="s">
        <v>8383</v>
      </c>
      <c r="B562" t="s">
        <v>14</v>
      </c>
      <c r="C562" t="s">
        <v>2</v>
      </c>
      <c r="E562" t="s">
        <v>3</v>
      </c>
      <c r="F562" t="s">
        <v>8384</v>
      </c>
      <c r="G562">
        <v>1</v>
      </c>
      <c r="H562">
        <v>0</v>
      </c>
      <c r="I562">
        <v>0</v>
      </c>
      <c r="J562">
        <v>1</v>
      </c>
      <c r="K562" t="s">
        <v>8385</v>
      </c>
      <c r="L562" t="s">
        <v>11</v>
      </c>
    </row>
    <row r="563" spans="1:12">
      <c r="A563" t="s">
        <v>8386</v>
      </c>
      <c r="B563" t="s">
        <v>14</v>
      </c>
      <c r="C563" t="s">
        <v>2</v>
      </c>
      <c r="E563" t="s">
        <v>3</v>
      </c>
      <c r="F563" t="s">
        <v>8387</v>
      </c>
      <c r="G563">
        <v>2</v>
      </c>
      <c r="H563">
        <v>0</v>
      </c>
      <c r="I563">
        <v>0</v>
      </c>
      <c r="J563">
        <v>2</v>
      </c>
      <c r="K563" t="s">
        <v>8388</v>
      </c>
      <c r="L563" t="s">
        <v>11</v>
      </c>
    </row>
    <row r="564" spans="1:12">
      <c r="A564" t="s">
        <v>8389</v>
      </c>
      <c r="B564" t="s">
        <v>14</v>
      </c>
      <c r="C564" t="s">
        <v>2</v>
      </c>
      <c r="E564" t="s">
        <v>3</v>
      </c>
      <c r="F564" t="s">
        <v>8390</v>
      </c>
      <c r="G564">
        <v>1</v>
      </c>
      <c r="H564">
        <v>0</v>
      </c>
      <c r="I564">
        <v>0</v>
      </c>
      <c r="J564">
        <v>1</v>
      </c>
      <c r="K564" t="s">
        <v>1155</v>
      </c>
      <c r="L564" t="s">
        <v>11</v>
      </c>
    </row>
    <row r="565" spans="1:12">
      <c r="A565" t="s">
        <v>8391</v>
      </c>
      <c r="B565" t="s">
        <v>14</v>
      </c>
      <c r="C565" t="s">
        <v>2</v>
      </c>
      <c r="D565" t="s">
        <v>15</v>
      </c>
      <c r="F565" t="s">
        <v>8392</v>
      </c>
      <c r="G565">
        <v>7</v>
      </c>
      <c r="H565">
        <v>3</v>
      </c>
      <c r="I565">
        <v>3</v>
      </c>
      <c r="J565">
        <v>4</v>
      </c>
      <c r="K565" t="s">
        <v>5305</v>
      </c>
      <c r="L565" t="s">
        <v>8393</v>
      </c>
    </row>
    <row r="566" spans="1:12">
      <c r="A566" t="s">
        <v>8394</v>
      </c>
      <c r="B566" t="s">
        <v>1</v>
      </c>
      <c r="D566" t="s">
        <v>15</v>
      </c>
      <c r="E566" t="s">
        <v>3</v>
      </c>
      <c r="F566" t="s">
        <v>8395</v>
      </c>
      <c r="G566">
        <v>2</v>
      </c>
      <c r="H566">
        <v>0</v>
      </c>
      <c r="I566">
        <v>0</v>
      </c>
      <c r="J566">
        <v>2</v>
      </c>
      <c r="K566" t="s">
        <v>8396</v>
      </c>
      <c r="L566" t="s">
        <v>11</v>
      </c>
    </row>
    <row r="567" spans="1:12">
      <c r="A567" t="s">
        <v>8397</v>
      </c>
      <c r="B567" t="s">
        <v>1</v>
      </c>
      <c r="D567" t="s">
        <v>15</v>
      </c>
      <c r="E567" t="s">
        <v>3</v>
      </c>
      <c r="F567" t="s">
        <v>8398</v>
      </c>
      <c r="G567">
        <v>4</v>
      </c>
      <c r="H567">
        <v>3</v>
      </c>
      <c r="I567">
        <v>2</v>
      </c>
      <c r="J567">
        <v>2</v>
      </c>
      <c r="K567" t="s">
        <v>4365</v>
      </c>
      <c r="L567" t="s">
        <v>8399</v>
      </c>
    </row>
    <row r="568" spans="1:12">
      <c r="A568" t="s">
        <v>8400</v>
      </c>
      <c r="B568" t="s">
        <v>14</v>
      </c>
      <c r="C568" t="s">
        <v>2</v>
      </c>
      <c r="D568" t="s">
        <v>15</v>
      </c>
      <c r="F568" t="s">
        <v>8401</v>
      </c>
      <c r="G568">
        <v>1</v>
      </c>
      <c r="H568">
        <v>0</v>
      </c>
      <c r="I568">
        <v>0</v>
      </c>
      <c r="J568">
        <v>1</v>
      </c>
      <c r="K568" t="s">
        <v>5799</v>
      </c>
      <c r="L568" t="s">
        <v>11</v>
      </c>
    </row>
    <row r="569" spans="1:12">
      <c r="A569" t="s">
        <v>8402</v>
      </c>
      <c r="B569" t="s">
        <v>14</v>
      </c>
      <c r="D569" t="s">
        <v>15</v>
      </c>
      <c r="E569" t="s">
        <v>3</v>
      </c>
      <c r="F569" t="s">
        <v>8403</v>
      </c>
      <c r="G569">
        <v>2</v>
      </c>
      <c r="H569">
        <v>2</v>
      </c>
      <c r="I569">
        <v>2</v>
      </c>
      <c r="J569">
        <v>0</v>
      </c>
      <c r="K569" t="s">
        <v>3218</v>
      </c>
      <c r="L569" t="s">
        <v>8404</v>
      </c>
    </row>
    <row r="570" spans="1:12">
      <c r="A570" t="s">
        <v>8405</v>
      </c>
      <c r="B570" t="s">
        <v>1</v>
      </c>
      <c r="D570" t="s">
        <v>15</v>
      </c>
      <c r="E570" t="s">
        <v>3</v>
      </c>
      <c r="F570" t="s">
        <v>8406</v>
      </c>
      <c r="G570">
        <v>3</v>
      </c>
      <c r="H570">
        <v>2</v>
      </c>
      <c r="I570">
        <v>2</v>
      </c>
      <c r="J570">
        <v>1</v>
      </c>
      <c r="K570" t="s">
        <v>8407</v>
      </c>
      <c r="L570" t="s">
        <v>8408</v>
      </c>
    </row>
    <row r="571" spans="1:12">
      <c r="A571" t="s">
        <v>8409</v>
      </c>
      <c r="B571" t="s">
        <v>14</v>
      </c>
      <c r="D571" t="s">
        <v>15</v>
      </c>
      <c r="E571" t="s">
        <v>3</v>
      </c>
      <c r="F571" t="s">
        <v>8410</v>
      </c>
      <c r="G571">
        <v>2</v>
      </c>
      <c r="H571">
        <v>1</v>
      </c>
      <c r="I571">
        <v>1</v>
      </c>
      <c r="J571">
        <v>1</v>
      </c>
      <c r="K571" t="s">
        <v>8411</v>
      </c>
      <c r="L571" t="s">
        <v>8412</v>
      </c>
    </row>
    <row r="572" spans="1:12">
      <c r="A572" t="s">
        <v>8413</v>
      </c>
      <c r="B572" t="s">
        <v>14</v>
      </c>
      <c r="D572" t="s">
        <v>15</v>
      </c>
      <c r="E572" t="s">
        <v>3</v>
      </c>
      <c r="F572" t="s">
        <v>8414</v>
      </c>
      <c r="G572">
        <v>2</v>
      </c>
      <c r="H572">
        <v>1</v>
      </c>
      <c r="I572">
        <v>1</v>
      </c>
      <c r="J572">
        <v>1</v>
      </c>
      <c r="K572" t="s">
        <v>8415</v>
      </c>
      <c r="L572" t="s">
        <v>8416</v>
      </c>
    </row>
    <row r="573" spans="1:12">
      <c r="A573" t="s">
        <v>8417</v>
      </c>
      <c r="B573" t="s">
        <v>1</v>
      </c>
      <c r="D573" t="s">
        <v>15</v>
      </c>
      <c r="E573" t="s">
        <v>3</v>
      </c>
      <c r="F573" t="s">
        <v>8418</v>
      </c>
      <c r="G573">
        <v>3</v>
      </c>
      <c r="H573">
        <v>0</v>
      </c>
      <c r="I573">
        <v>0</v>
      </c>
      <c r="J573">
        <v>3</v>
      </c>
      <c r="K573" t="s">
        <v>8419</v>
      </c>
      <c r="L573" t="s">
        <v>11</v>
      </c>
    </row>
    <row r="574" spans="1:12">
      <c r="A574" t="s">
        <v>8420</v>
      </c>
      <c r="B574" t="s">
        <v>14</v>
      </c>
      <c r="C574" t="s">
        <v>2</v>
      </c>
      <c r="E574" t="s">
        <v>3</v>
      </c>
      <c r="F574" t="s">
        <v>8421</v>
      </c>
      <c r="G574">
        <v>7</v>
      </c>
      <c r="H574">
        <v>11</v>
      </c>
      <c r="I574">
        <v>6</v>
      </c>
      <c r="J574">
        <v>1</v>
      </c>
      <c r="K574" t="s">
        <v>5805</v>
      </c>
      <c r="L574" t="s">
        <v>5806</v>
      </c>
    </row>
    <row r="575" spans="1:12">
      <c r="A575" t="s">
        <v>8422</v>
      </c>
      <c r="B575" t="s">
        <v>14</v>
      </c>
      <c r="C575" t="s">
        <v>2</v>
      </c>
      <c r="E575" t="s">
        <v>3</v>
      </c>
      <c r="F575" t="s">
        <v>8423</v>
      </c>
      <c r="G575">
        <v>2</v>
      </c>
      <c r="H575">
        <v>1</v>
      </c>
      <c r="I575">
        <v>1</v>
      </c>
      <c r="J575">
        <v>1</v>
      </c>
      <c r="K575" t="s">
        <v>5591</v>
      </c>
      <c r="L575" t="s">
        <v>5592</v>
      </c>
    </row>
    <row r="576" spans="1:12">
      <c r="A576" t="s">
        <v>8424</v>
      </c>
      <c r="B576" t="s">
        <v>14</v>
      </c>
      <c r="D576" t="s">
        <v>15</v>
      </c>
      <c r="E576" t="s">
        <v>3</v>
      </c>
      <c r="F576" t="s">
        <v>8425</v>
      </c>
      <c r="G576">
        <v>2</v>
      </c>
      <c r="H576">
        <v>1</v>
      </c>
      <c r="I576">
        <v>1</v>
      </c>
      <c r="J576">
        <v>1</v>
      </c>
      <c r="K576" t="s">
        <v>8426</v>
      </c>
      <c r="L576" t="s">
        <v>8427</v>
      </c>
    </row>
    <row r="577" spans="1:12">
      <c r="A577" t="s">
        <v>8428</v>
      </c>
      <c r="B577" t="s">
        <v>1</v>
      </c>
      <c r="C577" t="s">
        <v>2</v>
      </c>
      <c r="E577" t="s">
        <v>3</v>
      </c>
      <c r="F577" t="s">
        <v>8429</v>
      </c>
      <c r="G577">
        <v>4</v>
      </c>
      <c r="H577">
        <v>0</v>
      </c>
      <c r="I577">
        <v>0</v>
      </c>
      <c r="J577">
        <v>4</v>
      </c>
      <c r="K577" t="s">
        <v>6744</v>
      </c>
      <c r="L577" t="s">
        <v>11</v>
      </c>
    </row>
    <row r="578" spans="1:12">
      <c r="A578" t="s">
        <v>8430</v>
      </c>
      <c r="B578" t="s">
        <v>1</v>
      </c>
      <c r="C578" t="s">
        <v>2</v>
      </c>
      <c r="D578" t="s">
        <v>15</v>
      </c>
      <c r="F578" t="s">
        <v>8431</v>
      </c>
      <c r="G578">
        <v>2</v>
      </c>
      <c r="H578">
        <v>0</v>
      </c>
      <c r="I578">
        <v>0</v>
      </c>
      <c r="J578">
        <v>2</v>
      </c>
      <c r="K578" t="s">
        <v>2084</v>
      </c>
      <c r="L578" t="s">
        <v>11</v>
      </c>
    </row>
    <row r="579" spans="1:12">
      <c r="A579" t="s">
        <v>8432</v>
      </c>
      <c r="B579" t="s">
        <v>1</v>
      </c>
      <c r="C579" t="s">
        <v>2</v>
      </c>
      <c r="D579" t="s">
        <v>15</v>
      </c>
      <c r="F579" t="s">
        <v>8433</v>
      </c>
      <c r="G579">
        <v>1</v>
      </c>
      <c r="H579">
        <v>0</v>
      </c>
      <c r="I579">
        <v>0</v>
      </c>
      <c r="J579">
        <v>1</v>
      </c>
      <c r="K579" t="s">
        <v>8434</v>
      </c>
      <c r="L579" t="s">
        <v>11</v>
      </c>
    </row>
    <row r="580" spans="1:12">
      <c r="A580" t="s">
        <v>8435</v>
      </c>
      <c r="B580" t="s">
        <v>14</v>
      </c>
      <c r="C580" t="s">
        <v>2</v>
      </c>
      <c r="E580" t="s">
        <v>3</v>
      </c>
      <c r="F580" t="s">
        <v>8436</v>
      </c>
      <c r="G580">
        <v>3</v>
      </c>
      <c r="H580">
        <v>4</v>
      </c>
      <c r="I580">
        <v>3</v>
      </c>
      <c r="J580">
        <v>0</v>
      </c>
      <c r="K580" t="s">
        <v>5664</v>
      </c>
      <c r="L580" t="s">
        <v>5665</v>
      </c>
    </row>
    <row r="581" spans="1:12">
      <c r="A581" t="s">
        <v>8437</v>
      </c>
      <c r="B581" t="s">
        <v>14</v>
      </c>
      <c r="C581" t="s">
        <v>2</v>
      </c>
      <c r="D581" t="s">
        <v>15</v>
      </c>
      <c r="F581" t="s">
        <v>8438</v>
      </c>
      <c r="G581">
        <v>4</v>
      </c>
      <c r="H581">
        <v>1</v>
      </c>
      <c r="I581">
        <v>1</v>
      </c>
      <c r="J581">
        <v>3</v>
      </c>
      <c r="K581" t="s">
        <v>8439</v>
      </c>
      <c r="L581" t="s">
        <v>846</v>
      </c>
    </row>
    <row r="582" spans="1:12">
      <c r="A582" t="s">
        <v>8440</v>
      </c>
      <c r="B582" t="s">
        <v>14</v>
      </c>
      <c r="C582" t="s">
        <v>2</v>
      </c>
      <c r="E582" t="s">
        <v>3</v>
      </c>
      <c r="F582" t="s">
        <v>8441</v>
      </c>
      <c r="G582">
        <v>1</v>
      </c>
      <c r="H582">
        <v>0</v>
      </c>
      <c r="I582">
        <v>0</v>
      </c>
      <c r="J582">
        <v>1</v>
      </c>
      <c r="K582" t="s">
        <v>8442</v>
      </c>
      <c r="L582" t="s">
        <v>11</v>
      </c>
    </row>
    <row r="583" spans="1:12">
      <c r="A583" t="s">
        <v>8443</v>
      </c>
      <c r="B583" t="s">
        <v>14</v>
      </c>
      <c r="C583" t="s">
        <v>2</v>
      </c>
      <c r="E583" t="s">
        <v>3</v>
      </c>
      <c r="F583" t="s">
        <v>8444</v>
      </c>
      <c r="G583">
        <v>1</v>
      </c>
      <c r="H583">
        <v>0</v>
      </c>
      <c r="I583">
        <v>0</v>
      </c>
      <c r="J583">
        <v>1</v>
      </c>
      <c r="K583" t="s">
        <v>660</v>
      </c>
      <c r="L583" t="s">
        <v>11</v>
      </c>
    </row>
    <row r="584" spans="1:12">
      <c r="A584" t="s">
        <v>8445</v>
      </c>
      <c r="B584" t="s">
        <v>1</v>
      </c>
      <c r="D584" t="s">
        <v>15</v>
      </c>
      <c r="E584" t="s">
        <v>3</v>
      </c>
      <c r="F584" t="s">
        <v>8446</v>
      </c>
      <c r="G584">
        <v>2</v>
      </c>
      <c r="H584">
        <v>0</v>
      </c>
      <c r="I584">
        <v>0</v>
      </c>
      <c r="J584">
        <v>2</v>
      </c>
      <c r="K584" t="s">
        <v>8447</v>
      </c>
      <c r="L584" t="s">
        <v>11</v>
      </c>
    </row>
    <row r="585" spans="1:12">
      <c r="A585" t="s">
        <v>8448</v>
      </c>
      <c r="B585" t="s">
        <v>1</v>
      </c>
      <c r="C585" t="s">
        <v>2</v>
      </c>
      <c r="E585" t="s">
        <v>3</v>
      </c>
      <c r="F585" t="s">
        <v>8449</v>
      </c>
      <c r="G585">
        <v>3</v>
      </c>
      <c r="H585">
        <v>1</v>
      </c>
      <c r="I585">
        <v>1</v>
      </c>
      <c r="J585">
        <v>2</v>
      </c>
      <c r="K585" t="s">
        <v>8450</v>
      </c>
      <c r="L585" t="s">
        <v>307</v>
      </c>
    </row>
    <row r="586" spans="1:12">
      <c r="A586" t="s">
        <v>8451</v>
      </c>
      <c r="B586" t="s">
        <v>1</v>
      </c>
      <c r="D586" t="s">
        <v>15</v>
      </c>
      <c r="E586" t="s">
        <v>3</v>
      </c>
      <c r="F586" t="s">
        <v>8452</v>
      </c>
      <c r="G586">
        <v>3</v>
      </c>
      <c r="H586">
        <v>3</v>
      </c>
      <c r="I586">
        <v>3</v>
      </c>
      <c r="J586">
        <v>0</v>
      </c>
      <c r="K586" t="s">
        <v>8453</v>
      </c>
      <c r="L586" t="s">
        <v>6202</v>
      </c>
    </row>
    <row r="587" spans="1:12">
      <c r="A587" t="s">
        <v>8454</v>
      </c>
      <c r="B587" t="s">
        <v>1</v>
      </c>
      <c r="D587" t="s">
        <v>15</v>
      </c>
      <c r="E587" t="s">
        <v>3</v>
      </c>
      <c r="F587" t="s">
        <v>8455</v>
      </c>
      <c r="G587">
        <v>3</v>
      </c>
      <c r="H587">
        <v>0</v>
      </c>
      <c r="I587">
        <v>0</v>
      </c>
      <c r="J587">
        <v>3</v>
      </c>
      <c r="K587" t="s">
        <v>8456</v>
      </c>
      <c r="L587" t="s">
        <v>11</v>
      </c>
    </row>
    <row r="588" spans="1:12">
      <c r="A588" t="s">
        <v>8457</v>
      </c>
      <c r="B588" t="s">
        <v>14</v>
      </c>
      <c r="D588" t="s">
        <v>15</v>
      </c>
      <c r="E588" t="s">
        <v>3</v>
      </c>
      <c r="F588" t="s">
        <v>8458</v>
      </c>
      <c r="G588">
        <v>1</v>
      </c>
      <c r="H588">
        <v>0</v>
      </c>
      <c r="I588">
        <v>0</v>
      </c>
      <c r="J588">
        <v>1</v>
      </c>
      <c r="K588" t="s">
        <v>838</v>
      </c>
      <c r="L588" t="s">
        <v>11</v>
      </c>
    </row>
    <row r="589" spans="1:12">
      <c r="A589" t="s">
        <v>8459</v>
      </c>
      <c r="B589" t="s">
        <v>14</v>
      </c>
      <c r="D589" t="s">
        <v>15</v>
      </c>
      <c r="E589" t="s">
        <v>3</v>
      </c>
      <c r="F589" t="s">
        <v>8460</v>
      </c>
      <c r="G589">
        <v>4</v>
      </c>
      <c r="H589">
        <v>2</v>
      </c>
      <c r="I589">
        <v>2</v>
      </c>
      <c r="J589">
        <v>2</v>
      </c>
      <c r="K589" t="s">
        <v>4421</v>
      </c>
      <c r="L589" t="s">
        <v>4422</v>
      </c>
    </row>
    <row r="590" spans="1:12">
      <c r="A590" t="s">
        <v>8461</v>
      </c>
      <c r="B590" t="s">
        <v>14</v>
      </c>
      <c r="C590" t="s">
        <v>2</v>
      </c>
      <c r="E590" t="s">
        <v>3</v>
      </c>
      <c r="F590" t="s">
        <v>8462</v>
      </c>
      <c r="G590">
        <v>1</v>
      </c>
      <c r="H590">
        <v>0</v>
      </c>
      <c r="I590">
        <v>0</v>
      </c>
      <c r="J590">
        <v>1</v>
      </c>
      <c r="K590" t="s">
        <v>3225</v>
      </c>
      <c r="L590" t="s">
        <v>11</v>
      </c>
    </row>
    <row r="591" spans="1:12">
      <c r="A591" t="s">
        <v>8463</v>
      </c>
      <c r="B591" t="s">
        <v>14</v>
      </c>
      <c r="C591" t="s">
        <v>2</v>
      </c>
      <c r="E591" t="s">
        <v>3</v>
      </c>
      <c r="F591" t="s">
        <v>8464</v>
      </c>
      <c r="G591">
        <v>2</v>
      </c>
      <c r="H591">
        <v>0</v>
      </c>
      <c r="I591">
        <v>0</v>
      </c>
      <c r="J591">
        <v>2</v>
      </c>
      <c r="K591" t="s">
        <v>2687</v>
      </c>
      <c r="L591" t="s">
        <v>11</v>
      </c>
    </row>
    <row r="592" spans="1:12">
      <c r="A592" t="s">
        <v>8465</v>
      </c>
      <c r="B592" t="s">
        <v>14</v>
      </c>
      <c r="C592" t="s">
        <v>2</v>
      </c>
      <c r="E592" t="s">
        <v>3</v>
      </c>
      <c r="F592" t="s">
        <v>8466</v>
      </c>
      <c r="G592">
        <v>1</v>
      </c>
      <c r="H592">
        <v>1</v>
      </c>
      <c r="I592">
        <v>1</v>
      </c>
      <c r="J592">
        <v>0</v>
      </c>
      <c r="K592" t="s">
        <v>8467</v>
      </c>
      <c r="L592" t="s">
        <v>8467</v>
      </c>
    </row>
    <row r="593" spans="1:12">
      <c r="A593" t="s">
        <v>8468</v>
      </c>
      <c r="B593" t="s">
        <v>14</v>
      </c>
      <c r="C593" t="s">
        <v>2</v>
      </c>
      <c r="E593" t="s">
        <v>3</v>
      </c>
      <c r="F593" t="s">
        <v>8469</v>
      </c>
      <c r="G593">
        <v>5</v>
      </c>
      <c r="H593">
        <v>2</v>
      </c>
      <c r="I593">
        <v>2</v>
      </c>
      <c r="J593">
        <v>3</v>
      </c>
      <c r="K593" t="s">
        <v>4017</v>
      </c>
      <c r="L593" t="s">
        <v>4018</v>
      </c>
    </row>
    <row r="594" spans="1:12">
      <c r="A594" t="s">
        <v>8470</v>
      </c>
      <c r="B594" t="s">
        <v>1</v>
      </c>
      <c r="C594" t="s">
        <v>2</v>
      </c>
      <c r="D594" t="s">
        <v>15</v>
      </c>
      <c r="F594" t="s">
        <v>8471</v>
      </c>
      <c r="G594">
        <v>4</v>
      </c>
      <c r="H594">
        <v>2</v>
      </c>
      <c r="I594">
        <v>2</v>
      </c>
      <c r="J594">
        <v>2</v>
      </c>
      <c r="K594" t="s">
        <v>8472</v>
      </c>
      <c r="L594" t="s">
        <v>8473</v>
      </c>
    </row>
    <row r="595" spans="1:12">
      <c r="A595" t="s">
        <v>8474</v>
      </c>
      <c r="B595" t="s">
        <v>25</v>
      </c>
      <c r="D595" t="s">
        <v>15</v>
      </c>
      <c r="E595" t="s">
        <v>3</v>
      </c>
      <c r="F595" t="s">
        <v>8475</v>
      </c>
      <c r="G595">
        <v>2</v>
      </c>
      <c r="H595">
        <v>0</v>
      </c>
      <c r="I595">
        <v>0</v>
      </c>
      <c r="J595">
        <v>2</v>
      </c>
      <c r="K595" t="s">
        <v>8476</v>
      </c>
      <c r="L595" t="s">
        <v>11</v>
      </c>
    </row>
    <row r="596" spans="1:12">
      <c r="A596" t="s">
        <v>8477</v>
      </c>
      <c r="B596" t="s">
        <v>14</v>
      </c>
      <c r="C596" t="s">
        <v>2</v>
      </c>
      <c r="E596" t="s">
        <v>3</v>
      </c>
      <c r="F596" t="s">
        <v>8478</v>
      </c>
      <c r="G596">
        <v>1</v>
      </c>
      <c r="H596">
        <v>2</v>
      </c>
      <c r="I596">
        <v>1</v>
      </c>
      <c r="J596">
        <v>0</v>
      </c>
      <c r="K596" t="s">
        <v>2485</v>
      </c>
      <c r="L596" t="s">
        <v>8479</v>
      </c>
    </row>
    <row r="597" spans="1:12">
      <c r="A597" t="s">
        <v>8480</v>
      </c>
      <c r="B597" t="s">
        <v>14</v>
      </c>
      <c r="C597" t="s">
        <v>2</v>
      </c>
      <c r="E597" t="s">
        <v>3</v>
      </c>
      <c r="F597" t="s">
        <v>8481</v>
      </c>
      <c r="G597">
        <v>1</v>
      </c>
      <c r="H597">
        <v>1</v>
      </c>
      <c r="I597">
        <v>1</v>
      </c>
      <c r="J597">
        <v>0</v>
      </c>
      <c r="K597" t="s">
        <v>2028</v>
      </c>
      <c r="L597" t="s">
        <v>2028</v>
      </c>
    </row>
    <row r="598" spans="1:12">
      <c r="A598" t="s">
        <v>8482</v>
      </c>
      <c r="B598" t="s">
        <v>14</v>
      </c>
      <c r="C598" t="s">
        <v>2</v>
      </c>
      <c r="E598" t="s">
        <v>3</v>
      </c>
      <c r="F598" t="s">
        <v>8483</v>
      </c>
      <c r="G598">
        <v>1</v>
      </c>
      <c r="H598">
        <v>0</v>
      </c>
      <c r="I598">
        <v>0</v>
      </c>
      <c r="J598">
        <v>1</v>
      </c>
      <c r="K598" t="s">
        <v>2831</v>
      </c>
      <c r="L598" t="s">
        <v>11</v>
      </c>
    </row>
    <row r="599" spans="1:12">
      <c r="A599" t="s">
        <v>8484</v>
      </c>
      <c r="B599" t="s">
        <v>14</v>
      </c>
      <c r="C599" t="s">
        <v>2</v>
      </c>
      <c r="E599" t="s">
        <v>3</v>
      </c>
      <c r="F599" t="s">
        <v>8485</v>
      </c>
      <c r="G599">
        <v>1</v>
      </c>
      <c r="H599">
        <v>0</v>
      </c>
      <c r="I599">
        <v>0</v>
      </c>
      <c r="J599">
        <v>1</v>
      </c>
      <c r="K599" t="s">
        <v>8486</v>
      </c>
      <c r="L599" t="s">
        <v>11</v>
      </c>
    </row>
    <row r="600" spans="1:12">
      <c r="A600" t="s">
        <v>8487</v>
      </c>
      <c r="B600" t="s">
        <v>14</v>
      </c>
      <c r="C600" t="s">
        <v>2</v>
      </c>
      <c r="E600" t="s">
        <v>3</v>
      </c>
      <c r="F600" t="s">
        <v>8488</v>
      </c>
      <c r="G600">
        <v>5</v>
      </c>
      <c r="H600">
        <v>8</v>
      </c>
      <c r="I600">
        <v>4</v>
      </c>
      <c r="J600">
        <v>1</v>
      </c>
      <c r="K600" t="s">
        <v>4144</v>
      </c>
      <c r="L600" t="s">
        <v>4145</v>
      </c>
    </row>
    <row r="601" spans="1:12">
      <c r="A601" t="s">
        <v>8489</v>
      </c>
      <c r="B601" t="s">
        <v>14</v>
      </c>
      <c r="C601" t="s">
        <v>2</v>
      </c>
      <c r="E601" t="s">
        <v>3</v>
      </c>
      <c r="F601" t="s">
        <v>8490</v>
      </c>
      <c r="G601">
        <v>1</v>
      </c>
      <c r="H601">
        <v>0</v>
      </c>
      <c r="I601">
        <v>0</v>
      </c>
      <c r="J601">
        <v>1</v>
      </c>
      <c r="K601" t="s">
        <v>8491</v>
      </c>
      <c r="L601" t="s">
        <v>11</v>
      </c>
    </row>
    <row r="602" spans="1:12">
      <c r="A602" t="s">
        <v>8492</v>
      </c>
      <c r="B602" t="s">
        <v>14</v>
      </c>
      <c r="C602" t="s">
        <v>2</v>
      </c>
      <c r="E602" t="s">
        <v>3</v>
      </c>
      <c r="F602" t="s">
        <v>8493</v>
      </c>
      <c r="G602">
        <v>1</v>
      </c>
      <c r="H602">
        <v>0</v>
      </c>
      <c r="I602">
        <v>0</v>
      </c>
      <c r="J602">
        <v>1</v>
      </c>
      <c r="K602" t="s">
        <v>603</v>
      </c>
      <c r="L602" t="s">
        <v>11</v>
      </c>
    </row>
    <row r="603" spans="1:12">
      <c r="A603" t="s">
        <v>8494</v>
      </c>
      <c r="B603" t="s">
        <v>14</v>
      </c>
      <c r="C603" t="s">
        <v>2</v>
      </c>
      <c r="E603" t="s">
        <v>3</v>
      </c>
      <c r="F603" t="s">
        <v>8495</v>
      </c>
      <c r="G603">
        <v>1</v>
      </c>
      <c r="H603">
        <v>0</v>
      </c>
      <c r="I603">
        <v>0</v>
      </c>
      <c r="J603">
        <v>1</v>
      </c>
      <c r="K603" t="s">
        <v>8496</v>
      </c>
      <c r="L603" t="s">
        <v>11</v>
      </c>
    </row>
    <row r="604" spans="1:12">
      <c r="A604" t="s">
        <v>8497</v>
      </c>
      <c r="B604" t="s">
        <v>14</v>
      </c>
      <c r="D604" t="s">
        <v>15</v>
      </c>
      <c r="E604" t="s">
        <v>3</v>
      </c>
      <c r="F604" t="s">
        <v>8498</v>
      </c>
      <c r="G604">
        <v>2</v>
      </c>
      <c r="H604">
        <v>5</v>
      </c>
      <c r="I604">
        <v>1</v>
      </c>
      <c r="J604">
        <v>1</v>
      </c>
      <c r="K604" t="s">
        <v>8499</v>
      </c>
      <c r="L604" t="s">
        <v>8500</v>
      </c>
    </row>
    <row r="605" spans="1:12">
      <c r="A605" t="s">
        <v>8501</v>
      </c>
      <c r="B605" t="s">
        <v>14</v>
      </c>
      <c r="D605" t="s">
        <v>15</v>
      </c>
      <c r="E605" t="s">
        <v>3</v>
      </c>
      <c r="F605" t="s">
        <v>8502</v>
      </c>
      <c r="G605">
        <v>1</v>
      </c>
      <c r="H605">
        <v>2</v>
      </c>
      <c r="I605">
        <v>1</v>
      </c>
      <c r="J605">
        <v>0</v>
      </c>
      <c r="K605" t="s">
        <v>8503</v>
      </c>
      <c r="L605" t="s">
        <v>8504</v>
      </c>
    </row>
    <row r="606" spans="1:12">
      <c r="A606" t="s">
        <v>8505</v>
      </c>
      <c r="B606" t="s">
        <v>14</v>
      </c>
      <c r="D606" t="s">
        <v>15</v>
      </c>
      <c r="E606" t="s">
        <v>3</v>
      </c>
      <c r="F606" t="s">
        <v>8506</v>
      </c>
      <c r="G606">
        <v>7</v>
      </c>
      <c r="H606">
        <v>3</v>
      </c>
      <c r="I606">
        <v>2</v>
      </c>
      <c r="J606">
        <v>5</v>
      </c>
      <c r="K606" t="s">
        <v>5532</v>
      </c>
      <c r="L606" t="s">
        <v>8507</v>
      </c>
    </row>
    <row r="607" spans="1:12">
      <c r="A607" t="s">
        <v>8508</v>
      </c>
      <c r="B607" t="s">
        <v>1</v>
      </c>
      <c r="D607" t="s">
        <v>15</v>
      </c>
      <c r="E607" t="s">
        <v>3</v>
      </c>
      <c r="F607" t="s">
        <v>8509</v>
      </c>
      <c r="G607">
        <v>2</v>
      </c>
      <c r="H607">
        <v>2</v>
      </c>
      <c r="I607">
        <v>2</v>
      </c>
      <c r="J607">
        <v>0</v>
      </c>
      <c r="K607" t="s">
        <v>3013</v>
      </c>
      <c r="L607" t="s">
        <v>8510</v>
      </c>
    </row>
    <row r="608" spans="1:12">
      <c r="A608" t="s">
        <v>8511</v>
      </c>
      <c r="B608" t="s">
        <v>14</v>
      </c>
      <c r="D608" t="s">
        <v>15</v>
      </c>
      <c r="E608" t="s">
        <v>3</v>
      </c>
      <c r="F608" t="s">
        <v>8512</v>
      </c>
      <c r="G608">
        <v>1</v>
      </c>
      <c r="H608">
        <v>0</v>
      </c>
      <c r="I608">
        <v>0</v>
      </c>
      <c r="J608">
        <v>1</v>
      </c>
      <c r="K608" t="s">
        <v>3132</v>
      </c>
      <c r="L608" t="s">
        <v>11</v>
      </c>
    </row>
    <row r="609" spans="1:12">
      <c r="A609" t="s">
        <v>8513</v>
      </c>
      <c r="B609" t="s">
        <v>14</v>
      </c>
      <c r="C609" t="s">
        <v>2</v>
      </c>
      <c r="E609" t="s">
        <v>3</v>
      </c>
      <c r="F609" t="s">
        <v>8514</v>
      </c>
      <c r="G609">
        <v>1</v>
      </c>
      <c r="H609">
        <v>0</v>
      </c>
      <c r="I609">
        <v>0</v>
      </c>
      <c r="J609">
        <v>1</v>
      </c>
      <c r="K609" t="s">
        <v>2379</v>
      </c>
      <c r="L609" t="s">
        <v>11</v>
      </c>
    </row>
    <row r="610" spans="1:12">
      <c r="A610" t="s">
        <v>8515</v>
      </c>
      <c r="B610" t="s">
        <v>1</v>
      </c>
      <c r="D610" t="s">
        <v>15</v>
      </c>
      <c r="E610" t="s">
        <v>3</v>
      </c>
      <c r="F610" t="s">
        <v>8516</v>
      </c>
      <c r="G610">
        <v>4</v>
      </c>
      <c r="H610">
        <v>7</v>
      </c>
      <c r="I610">
        <v>4</v>
      </c>
      <c r="J610">
        <v>0</v>
      </c>
      <c r="K610" t="s">
        <v>7499</v>
      </c>
      <c r="L610" t="s">
        <v>8517</v>
      </c>
    </row>
    <row r="611" spans="1:12">
      <c r="A611" t="s">
        <v>8518</v>
      </c>
      <c r="B611" t="s">
        <v>1</v>
      </c>
      <c r="D611" t="s">
        <v>15</v>
      </c>
      <c r="E611" t="s">
        <v>3</v>
      </c>
      <c r="F611" t="s">
        <v>8519</v>
      </c>
      <c r="G611">
        <v>2</v>
      </c>
      <c r="H611">
        <v>0</v>
      </c>
      <c r="I611">
        <v>0</v>
      </c>
      <c r="J611">
        <v>2</v>
      </c>
      <c r="K611" t="s">
        <v>2846</v>
      </c>
      <c r="L611" t="s">
        <v>11</v>
      </c>
    </row>
    <row r="612" spans="1:12">
      <c r="A612" t="s">
        <v>8520</v>
      </c>
      <c r="B612" t="s">
        <v>1</v>
      </c>
      <c r="C612" t="s">
        <v>2</v>
      </c>
      <c r="E612" t="s">
        <v>3</v>
      </c>
      <c r="F612" t="s">
        <v>8521</v>
      </c>
      <c r="G612">
        <v>1</v>
      </c>
      <c r="H612">
        <v>0</v>
      </c>
      <c r="I612">
        <v>0</v>
      </c>
      <c r="J612">
        <v>1</v>
      </c>
      <c r="K612" t="s">
        <v>8522</v>
      </c>
      <c r="L612" t="s">
        <v>11</v>
      </c>
    </row>
    <row r="613" spans="1:12">
      <c r="A613" t="s">
        <v>8523</v>
      </c>
      <c r="B613" t="s">
        <v>14</v>
      </c>
      <c r="C613" t="s">
        <v>2</v>
      </c>
      <c r="E613" t="s">
        <v>3</v>
      </c>
      <c r="F613" t="s">
        <v>8524</v>
      </c>
      <c r="G613">
        <v>1</v>
      </c>
      <c r="H613">
        <v>0</v>
      </c>
      <c r="I613">
        <v>0</v>
      </c>
      <c r="J613">
        <v>1</v>
      </c>
      <c r="K613" t="s">
        <v>8525</v>
      </c>
      <c r="L613" t="s">
        <v>11</v>
      </c>
    </row>
    <row r="614" spans="1:12">
      <c r="A614" t="s">
        <v>8526</v>
      </c>
      <c r="B614" t="s">
        <v>14</v>
      </c>
      <c r="C614" t="s">
        <v>2</v>
      </c>
      <c r="E614" t="s">
        <v>3</v>
      </c>
      <c r="F614" t="s">
        <v>8527</v>
      </c>
      <c r="G614">
        <v>3</v>
      </c>
      <c r="H614">
        <v>0</v>
      </c>
      <c r="I614">
        <v>0</v>
      </c>
      <c r="J614">
        <v>3</v>
      </c>
      <c r="K614" t="s">
        <v>8528</v>
      </c>
      <c r="L614" t="s">
        <v>11</v>
      </c>
    </row>
    <row r="615" spans="1:12">
      <c r="A615" t="s">
        <v>8529</v>
      </c>
      <c r="B615" t="s">
        <v>14</v>
      </c>
      <c r="C615" t="s">
        <v>2</v>
      </c>
      <c r="E615" t="s">
        <v>3</v>
      </c>
      <c r="F615" t="s">
        <v>8530</v>
      </c>
      <c r="G615">
        <v>1</v>
      </c>
      <c r="H615">
        <v>0</v>
      </c>
      <c r="I615">
        <v>0</v>
      </c>
      <c r="J615">
        <v>1</v>
      </c>
      <c r="K615" t="s">
        <v>8531</v>
      </c>
      <c r="L615" t="s">
        <v>11</v>
      </c>
    </row>
    <row r="616" spans="1:12">
      <c r="A616" t="s">
        <v>8532</v>
      </c>
      <c r="B616" t="s">
        <v>1</v>
      </c>
      <c r="C616" t="s">
        <v>2</v>
      </c>
      <c r="E616" t="s">
        <v>3</v>
      </c>
      <c r="F616" t="s">
        <v>8533</v>
      </c>
      <c r="G616">
        <v>1</v>
      </c>
      <c r="H616">
        <v>1</v>
      </c>
      <c r="I616">
        <v>1</v>
      </c>
      <c r="J616">
        <v>0</v>
      </c>
      <c r="K616" t="s">
        <v>8534</v>
      </c>
      <c r="L616" t="s">
        <v>8534</v>
      </c>
    </row>
    <row r="617" spans="1:12">
      <c r="A617" t="s">
        <v>8535</v>
      </c>
      <c r="B617" t="s">
        <v>1</v>
      </c>
      <c r="D617" t="s">
        <v>15</v>
      </c>
      <c r="E617" t="s">
        <v>3</v>
      </c>
      <c r="F617" t="s">
        <v>8536</v>
      </c>
      <c r="G617">
        <v>8</v>
      </c>
      <c r="H617">
        <v>2</v>
      </c>
      <c r="I617">
        <v>2</v>
      </c>
      <c r="J617">
        <v>6</v>
      </c>
      <c r="K617" t="s">
        <v>6334</v>
      </c>
      <c r="L617" t="s">
        <v>8537</v>
      </c>
    </row>
    <row r="618" spans="1:12">
      <c r="A618" t="s">
        <v>8538</v>
      </c>
      <c r="B618" t="s">
        <v>1</v>
      </c>
      <c r="D618" t="s">
        <v>15</v>
      </c>
      <c r="E618" t="s">
        <v>3</v>
      </c>
      <c r="F618" t="s">
        <v>8539</v>
      </c>
      <c r="G618">
        <v>2</v>
      </c>
      <c r="H618">
        <v>2</v>
      </c>
      <c r="I618">
        <v>2</v>
      </c>
      <c r="J618">
        <v>0</v>
      </c>
      <c r="K618" t="s">
        <v>8540</v>
      </c>
      <c r="L618" t="s">
        <v>8541</v>
      </c>
    </row>
    <row r="619" spans="1:12">
      <c r="A619" t="s">
        <v>8542</v>
      </c>
      <c r="B619" t="s">
        <v>1</v>
      </c>
      <c r="D619" t="s">
        <v>15</v>
      </c>
      <c r="E619" t="s">
        <v>3</v>
      </c>
      <c r="F619" t="s">
        <v>8543</v>
      </c>
      <c r="G619">
        <v>1</v>
      </c>
      <c r="H619">
        <v>1</v>
      </c>
      <c r="I619">
        <v>1</v>
      </c>
      <c r="J619">
        <v>0</v>
      </c>
      <c r="K619" t="s">
        <v>8544</v>
      </c>
      <c r="L619" t="s">
        <v>8544</v>
      </c>
    </row>
    <row r="620" spans="1:12">
      <c r="A620" t="s">
        <v>8545</v>
      </c>
      <c r="B620" t="s">
        <v>14</v>
      </c>
      <c r="D620" t="s">
        <v>15</v>
      </c>
      <c r="E620" t="s">
        <v>3</v>
      </c>
      <c r="F620" t="s">
        <v>8546</v>
      </c>
      <c r="G620">
        <v>3</v>
      </c>
      <c r="H620">
        <v>1</v>
      </c>
      <c r="I620">
        <v>1</v>
      </c>
      <c r="J620">
        <v>2</v>
      </c>
      <c r="K620" t="s">
        <v>1780</v>
      </c>
      <c r="L620" t="s">
        <v>8547</v>
      </c>
    </row>
    <row r="621" spans="1:12">
      <c r="A621" t="s">
        <v>8548</v>
      </c>
      <c r="B621" t="s">
        <v>14</v>
      </c>
      <c r="C621" t="s">
        <v>2</v>
      </c>
      <c r="D621" t="s">
        <v>15</v>
      </c>
      <c r="F621" t="s">
        <v>8549</v>
      </c>
      <c r="G621">
        <v>2</v>
      </c>
      <c r="H621">
        <v>0</v>
      </c>
      <c r="I621">
        <v>0</v>
      </c>
      <c r="J621">
        <v>2</v>
      </c>
      <c r="K621" t="s">
        <v>3256</v>
      </c>
      <c r="L621" t="s">
        <v>11</v>
      </c>
    </row>
    <row r="622" spans="1:12">
      <c r="A622" t="s">
        <v>8550</v>
      </c>
      <c r="B622" t="s">
        <v>14</v>
      </c>
      <c r="C622" t="s">
        <v>2</v>
      </c>
      <c r="E622" t="s">
        <v>3</v>
      </c>
      <c r="F622" t="s">
        <v>8551</v>
      </c>
      <c r="G622">
        <v>4</v>
      </c>
      <c r="H622">
        <v>2</v>
      </c>
      <c r="I622">
        <v>2</v>
      </c>
      <c r="J622">
        <v>2</v>
      </c>
      <c r="K622" t="s">
        <v>6269</v>
      </c>
      <c r="L622" t="s">
        <v>5687</v>
      </c>
    </row>
    <row r="623" spans="1:12">
      <c r="A623" t="s">
        <v>8552</v>
      </c>
      <c r="B623" t="s">
        <v>1</v>
      </c>
      <c r="C623" t="s">
        <v>2</v>
      </c>
      <c r="E623" t="s">
        <v>3</v>
      </c>
      <c r="F623" t="s">
        <v>8553</v>
      </c>
      <c r="G623">
        <v>2</v>
      </c>
      <c r="H623">
        <v>2</v>
      </c>
      <c r="I623">
        <v>2</v>
      </c>
      <c r="J623">
        <v>0</v>
      </c>
      <c r="K623" t="s">
        <v>457</v>
      </c>
      <c r="L623" t="s">
        <v>458</v>
      </c>
    </row>
    <row r="624" spans="1:12">
      <c r="A624" t="s">
        <v>8554</v>
      </c>
      <c r="B624" t="s">
        <v>25</v>
      </c>
      <c r="D624" t="s">
        <v>15</v>
      </c>
      <c r="E624" t="s">
        <v>3</v>
      </c>
      <c r="F624" t="s">
        <v>8555</v>
      </c>
      <c r="G624">
        <v>3</v>
      </c>
      <c r="H624">
        <v>0</v>
      </c>
      <c r="I624">
        <v>0</v>
      </c>
      <c r="J624">
        <v>3</v>
      </c>
      <c r="K624" t="s">
        <v>8556</v>
      </c>
      <c r="L624" t="s">
        <v>11</v>
      </c>
    </row>
    <row r="625" spans="1:12">
      <c r="A625" t="s">
        <v>8557</v>
      </c>
      <c r="B625" t="s">
        <v>1</v>
      </c>
      <c r="C625" t="s">
        <v>2</v>
      </c>
      <c r="E625" t="s">
        <v>3</v>
      </c>
      <c r="F625" t="s">
        <v>8558</v>
      </c>
      <c r="G625">
        <v>2</v>
      </c>
      <c r="H625">
        <v>2</v>
      </c>
      <c r="I625">
        <v>2</v>
      </c>
      <c r="J625">
        <v>0</v>
      </c>
      <c r="K625" t="s">
        <v>8559</v>
      </c>
      <c r="L625" t="s">
        <v>8560</v>
      </c>
    </row>
    <row r="626" spans="1:12">
      <c r="A626" t="s">
        <v>8561</v>
      </c>
      <c r="B626" t="s">
        <v>25</v>
      </c>
      <c r="D626" t="s">
        <v>15</v>
      </c>
      <c r="E626" t="s">
        <v>3</v>
      </c>
      <c r="F626" t="s">
        <v>8562</v>
      </c>
      <c r="G626">
        <v>1</v>
      </c>
      <c r="H626">
        <v>0</v>
      </c>
      <c r="I626">
        <v>0</v>
      </c>
      <c r="J626">
        <v>1</v>
      </c>
      <c r="K626" t="s">
        <v>8563</v>
      </c>
      <c r="L626" t="s">
        <v>11</v>
      </c>
    </row>
    <row r="627" spans="1:12">
      <c r="A627" t="s">
        <v>8564</v>
      </c>
      <c r="B627" t="s">
        <v>14</v>
      </c>
      <c r="C627" t="s">
        <v>2</v>
      </c>
      <c r="E627" t="s">
        <v>3</v>
      </c>
      <c r="F627" t="s">
        <v>8565</v>
      </c>
      <c r="G627">
        <v>1</v>
      </c>
      <c r="H627">
        <v>0</v>
      </c>
      <c r="I627">
        <v>0</v>
      </c>
      <c r="J627">
        <v>1</v>
      </c>
      <c r="K627" t="s">
        <v>8566</v>
      </c>
      <c r="L627" t="s">
        <v>11</v>
      </c>
    </row>
    <row r="628" spans="1:12">
      <c r="A628" t="s">
        <v>8567</v>
      </c>
      <c r="B628" t="s">
        <v>14</v>
      </c>
      <c r="C628" t="s">
        <v>2</v>
      </c>
      <c r="E628" t="s">
        <v>3</v>
      </c>
      <c r="F628" t="s">
        <v>8568</v>
      </c>
      <c r="G628">
        <v>3</v>
      </c>
      <c r="H628">
        <v>0</v>
      </c>
      <c r="I628">
        <v>0</v>
      </c>
      <c r="J628">
        <v>3</v>
      </c>
      <c r="K628" t="s">
        <v>5840</v>
      </c>
      <c r="L628" t="s">
        <v>11</v>
      </c>
    </row>
    <row r="629" spans="1:12">
      <c r="A629" t="s">
        <v>8569</v>
      </c>
      <c r="B629" t="s">
        <v>14</v>
      </c>
      <c r="C629" t="s">
        <v>2</v>
      </c>
      <c r="E629" t="s">
        <v>3</v>
      </c>
      <c r="F629" t="s">
        <v>8570</v>
      </c>
      <c r="G629">
        <v>1</v>
      </c>
      <c r="H629">
        <v>3</v>
      </c>
      <c r="I629">
        <v>1</v>
      </c>
      <c r="J629">
        <v>0</v>
      </c>
      <c r="K629" t="s">
        <v>3048</v>
      </c>
      <c r="L629" t="s">
        <v>3049</v>
      </c>
    </row>
    <row r="630" spans="1:12">
      <c r="A630" t="s">
        <v>8571</v>
      </c>
      <c r="B630" t="s">
        <v>14</v>
      </c>
      <c r="C630" t="s">
        <v>2</v>
      </c>
      <c r="E630" t="s">
        <v>3</v>
      </c>
      <c r="F630" t="s">
        <v>8572</v>
      </c>
      <c r="G630">
        <v>1</v>
      </c>
      <c r="H630">
        <v>0</v>
      </c>
      <c r="I630">
        <v>0</v>
      </c>
      <c r="J630">
        <v>1</v>
      </c>
      <c r="K630" t="s">
        <v>1665</v>
      </c>
      <c r="L630" t="s">
        <v>11</v>
      </c>
    </row>
    <row r="631" spans="1:12">
      <c r="A631" t="s">
        <v>8573</v>
      </c>
      <c r="B631" t="s">
        <v>14</v>
      </c>
      <c r="C631" t="s">
        <v>2</v>
      </c>
      <c r="D631" t="s">
        <v>15</v>
      </c>
      <c r="F631" t="s">
        <v>8574</v>
      </c>
      <c r="G631">
        <v>2</v>
      </c>
      <c r="H631">
        <v>0</v>
      </c>
      <c r="I631">
        <v>0</v>
      </c>
      <c r="J631">
        <v>2</v>
      </c>
      <c r="K631" t="s">
        <v>715</v>
      </c>
      <c r="L631" t="s">
        <v>11</v>
      </c>
    </row>
    <row r="632" spans="1:12">
      <c r="A632" t="s">
        <v>8575</v>
      </c>
      <c r="B632" t="s">
        <v>25</v>
      </c>
      <c r="D632" t="s">
        <v>15</v>
      </c>
      <c r="E632" t="s">
        <v>3</v>
      </c>
      <c r="F632" t="s">
        <v>8576</v>
      </c>
      <c r="G632">
        <v>2</v>
      </c>
      <c r="H632">
        <v>0</v>
      </c>
      <c r="I632">
        <v>0</v>
      </c>
      <c r="J632">
        <v>2</v>
      </c>
      <c r="K632" t="s">
        <v>8577</v>
      </c>
      <c r="L632" t="s">
        <v>11</v>
      </c>
    </row>
    <row r="633" spans="1:12">
      <c r="A633" t="s">
        <v>8578</v>
      </c>
      <c r="B633" t="s">
        <v>14</v>
      </c>
      <c r="C633" t="s">
        <v>2</v>
      </c>
      <c r="E633" t="s">
        <v>3</v>
      </c>
      <c r="F633" t="s">
        <v>8579</v>
      </c>
      <c r="G633">
        <v>2</v>
      </c>
      <c r="H633">
        <v>2</v>
      </c>
      <c r="I633">
        <v>2</v>
      </c>
      <c r="J633">
        <v>0</v>
      </c>
      <c r="K633" t="s">
        <v>8580</v>
      </c>
      <c r="L633" t="s">
        <v>8580</v>
      </c>
    </row>
    <row r="634" spans="1:12">
      <c r="A634" t="s">
        <v>8581</v>
      </c>
      <c r="B634" t="s">
        <v>14</v>
      </c>
      <c r="D634" t="s">
        <v>15</v>
      </c>
      <c r="E634" t="s">
        <v>3</v>
      </c>
      <c r="F634" t="s">
        <v>8582</v>
      </c>
      <c r="G634">
        <v>2</v>
      </c>
      <c r="H634">
        <v>4</v>
      </c>
      <c r="I634">
        <v>2</v>
      </c>
      <c r="J634">
        <v>0</v>
      </c>
      <c r="K634" t="s">
        <v>8583</v>
      </c>
      <c r="L634" t="s">
        <v>8584</v>
      </c>
    </row>
    <row r="635" spans="1:12">
      <c r="A635" t="s">
        <v>8585</v>
      </c>
      <c r="B635" t="s">
        <v>14</v>
      </c>
      <c r="D635" t="s">
        <v>15</v>
      </c>
      <c r="E635" t="s">
        <v>3</v>
      </c>
      <c r="F635" t="s">
        <v>8586</v>
      </c>
      <c r="G635">
        <v>5</v>
      </c>
      <c r="H635">
        <v>2</v>
      </c>
      <c r="I635">
        <v>2</v>
      </c>
      <c r="J635">
        <v>3</v>
      </c>
      <c r="K635" t="s">
        <v>2096</v>
      </c>
      <c r="L635" t="s">
        <v>8587</v>
      </c>
    </row>
    <row r="636" spans="1:12">
      <c r="A636" t="s">
        <v>8588</v>
      </c>
      <c r="B636" t="s">
        <v>1</v>
      </c>
      <c r="D636" t="s">
        <v>15</v>
      </c>
      <c r="E636" t="s">
        <v>3</v>
      </c>
      <c r="F636" t="s">
        <v>8589</v>
      </c>
      <c r="G636">
        <v>2</v>
      </c>
      <c r="H636">
        <v>2</v>
      </c>
      <c r="I636">
        <v>2</v>
      </c>
      <c r="J636">
        <v>0</v>
      </c>
      <c r="K636" t="s">
        <v>8590</v>
      </c>
      <c r="L636" t="s">
        <v>8591</v>
      </c>
    </row>
    <row r="637" spans="1:12">
      <c r="A637" t="s">
        <v>8592</v>
      </c>
      <c r="B637" t="s">
        <v>14</v>
      </c>
      <c r="D637" t="s">
        <v>15</v>
      </c>
      <c r="E637" t="s">
        <v>3</v>
      </c>
      <c r="F637" t="s">
        <v>8593</v>
      </c>
      <c r="G637">
        <v>1</v>
      </c>
      <c r="H637">
        <v>1</v>
      </c>
      <c r="I637">
        <v>1</v>
      </c>
      <c r="J637">
        <v>0</v>
      </c>
      <c r="K637" t="s">
        <v>8594</v>
      </c>
      <c r="L637" t="s">
        <v>8594</v>
      </c>
    </row>
    <row r="638" spans="1:12">
      <c r="A638" t="s">
        <v>8595</v>
      </c>
      <c r="B638" t="s">
        <v>1</v>
      </c>
      <c r="D638" t="s">
        <v>15</v>
      </c>
      <c r="E638" t="s">
        <v>3</v>
      </c>
      <c r="F638" t="s">
        <v>8596</v>
      </c>
      <c r="G638">
        <v>1</v>
      </c>
      <c r="H638">
        <v>1</v>
      </c>
      <c r="I638">
        <v>1</v>
      </c>
      <c r="J638">
        <v>0</v>
      </c>
      <c r="K638" t="s">
        <v>1498</v>
      </c>
      <c r="L638" t="s">
        <v>1498</v>
      </c>
    </row>
    <row r="639" spans="1:12">
      <c r="A639" t="s">
        <v>8597</v>
      </c>
      <c r="B639" t="s">
        <v>14</v>
      </c>
      <c r="C639" t="s">
        <v>2</v>
      </c>
      <c r="E639" t="s">
        <v>3</v>
      </c>
      <c r="F639" t="s">
        <v>8598</v>
      </c>
      <c r="G639">
        <v>5</v>
      </c>
      <c r="H639">
        <v>5</v>
      </c>
      <c r="I639">
        <v>2</v>
      </c>
      <c r="J639">
        <v>3</v>
      </c>
      <c r="K639" t="s">
        <v>5554</v>
      </c>
      <c r="L639" t="s">
        <v>5555</v>
      </c>
    </row>
    <row r="640" spans="1:12">
      <c r="A640" t="s">
        <v>8599</v>
      </c>
      <c r="B640" t="s">
        <v>1</v>
      </c>
      <c r="D640" t="s">
        <v>15</v>
      </c>
      <c r="E640" t="s">
        <v>3</v>
      </c>
      <c r="F640" t="s">
        <v>8600</v>
      </c>
      <c r="G640">
        <v>3</v>
      </c>
      <c r="H640">
        <v>2</v>
      </c>
      <c r="I640">
        <v>2</v>
      </c>
      <c r="J640">
        <v>1</v>
      </c>
      <c r="K640" t="s">
        <v>8601</v>
      </c>
      <c r="L640" t="s">
        <v>8602</v>
      </c>
    </row>
    <row r="641" spans="1:12">
      <c r="A641" t="s">
        <v>8603</v>
      </c>
      <c r="B641" t="s">
        <v>1</v>
      </c>
      <c r="D641" t="s">
        <v>15</v>
      </c>
      <c r="E641" t="s">
        <v>3</v>
      </c>
      <c r="F641" t="s">
        <v>8604</v>
      </c>
      <c r="G641">
        <v>1</v>
      </c>
      <c r="H641">
        <v>1</v>
      </c>
      <c r="I641">
        <v>1</v>
      </c>
      <c r="J641">
        <v>0</v>
      </c>
      <c r="K641" t="s">
        <v>8605</v>
      </c>
      <c r="L641" t="s">
        <v>8605</v>
      </c>
    </row>
    <row r="642" spans="1:12">
      <c r="A642" t="s">
        <v>8606</v>
      </c>
      <c r="B642" t="s">
        <v>14</v>
      </c>
      <c r="D642" t="s">
        <v>15</v>
      </c>
      <c r="E642" t="s">
        <v>3</v>
      </c>
      <c r="F642" t="s">
        <v>8607</v>
      </c>
      <c r="G642">
        <v>1</v>
      </c>
      <c r="H642">
        <v>1</v>
      </c>
      <c r="I642">
        <v>1</v>
      </c>
      <c r="J642">
        <v>0</v>
      </c>
      <c r="K642" t="s">
        <v>938</v>
      </c>
      <c r="L642" t="s">
        <v>938</v>
      </c>
    </row>
    <row r="643" spans="1:12">
      <c r="A643" t="s">
        <v>8608</v>
      </c>
      <c r="B643" t="s">
        <v>14</v>
      </c>
      <c r="C643" t="s">
        <v>2</v>
      </c>
      <c r="E643" t="s">
        <v>3</v>
      </c>
      <c r="F643" t="s">
        <v>8609</v>
      </c>
      <c r="G643">
        <v>6</v>
      </c>
      <c r="H643">
        <v>7</v>
      </c>
      <c r="I643">
        <v>4</v>
      </c>
      <c r="J643">
        <v>2</v>
      </c>
      <c r="K643" t="s">
        <v>8610</v>
      </c>
      <c r="L643" t="s">
        <v>8611</v>
      </c>
    </row>
    <row r="644" spans="1:12">
      <c r="A644" t="s">
        <v>8612</v>
      </c>
      <c r="B644" t="s">
        <v>14</v>
      </c>
      <c r="C644" t="s">
        <v>2</v>
      </c>
      <c r="E644" t="s">
        <v>3</v>
      </c>
      <c r="F644" t="s">
        <v>8613</v>
      </c>
      <c r="G644">
        <v>10</v>
      </c>
      <c r="H644">
        <v>15</v>
      </c>
      <c r="I644">
        <v>6</v>
      </c>
      <c r="J644">
        <v>4</v>
      </c>
      <c r="K644" t="s">
        <v>8614</v>
      </c>
      <c r="L644" t="s">
        <v>8615</v>
      </c>
    </row>
    <row r="645" spans="1:12">
      <c r="A645" t="s">
        <v>8616</v>
      </c>
      <c r="B645" t="s">
        <v>14</v>
      </c>
      <c r="C645" t="s">
        <v>2</v>
      </c>
      <c r="D645" t="s">
        <v>15</v>
      </c>
      <c r="F645" t="s">
        <v>8617</v>
      </c>
      <c r="G645">
        <v>2</v>
      </c>
      <c r="H645">
        <v>0</v>
      </c>
      <c r="I645">
        <v>0</v>
      </c>
      <c r="J645">
        <v>2</v>
      </c>
      <c r="K645" t="s">
        <v>2822</v>
      </c>
      <c r="L645" t="s">
        <v>11</v>
      </c>
    </row>
    <row r="646" spans="1:12">
      <c r="A646" t="s">
        <v>8618</v>
      </c>
      <c r="B646" t="s">
        <v>1</v>
      </c>
      <c r="C646" t="s">
        <v>2</v>
      </c>
      <c r="E646" t="s">
        <v>3</v>
      </c>
      <c r="F646" t="s">
        <v>8619</v>
      </c>
      <c r="G646">
        <v>1</v>
      </c>
      <c r="H646">
        <v>0</v>
      </c>
      <c r="I646">
        <v>0</v>
      </c>
      <c r="J646">
        <v>1</v>
      </c>
      <c r="K646" t="s">
        <v>7360</v>
      </c>
      <c r="L646" t="s">
        <v>11</v>
      </c>
    </row>
    <row r="647" spans="1:12">
      <c r="A647" t="s">
        <v>8620</v>
      </c>
      <c r="B647" t="s">
        <v>1</v>
      </c>
      <c r="D647" t="s">
        <v>15</v>
      </c>
      <c r="E647" t="s">
        <v>3</v>
      </c>
      <c r="F647" t="s">
        <v>8621</v>
      </c>
      <c r="G647">
        <v>3</v>
      </c>
      <c r="H647">
        <v>2</v>
      </c>
      <c r="I647">
        <v>2</v>
      </c>
      <c r="J647">
        <v>1</v>
      </c>
      <c r="K647" t="s">
        <v>6599</v>
      </c>
      <c r="L647" t="s">
        <v>8622</v>
      </c>
    </row>
    <row r="648" spans="1:12">
      <c r="A648" t="s">
        <v>8623</v>
      </c>
      <c r="B648" t="s">
        <v>25</v>
      </c>
      <c r="D648" t="s">
        <v>15</v>
      </c>
      <c r="E648" t="s">
        <v>3</v>
      </c>
      <c r="F648" t="s">
        <v>8624</v>
      </c>
      <c r="G648">
        <v>1</v>
      </c>
      <c r="H648">
        <v>0</v>
      </c>
      <c r="I648">
        <v>0</v>
      </c>
      <c r="J648">
        <v>1</v>
      </c>
      <c r="K648" t="s">
        <v>8625</v>
      </c>
      <c r="L648" t="s">
        <v>11</v>
      </c>
    </row>
    <row r="649" spans="1:12">
      <c r="A649" t="s">
        <v>8626</v>
      </c>
      <c r="B649" t="s">
        <v>14</v>
      </c>
      <c r="C649" t="s">
        <v>2</v>
      </c>
      <c r="E649" t="s">
        <v>3</v>
      </c>
      <c r="F649" t="s">
        <v>8627</v>
      </c>
      <c r="G649">
        <v>3</v>
      </c>
      <c r="H649">
        <v>0</v>
      </c>
      <c r="I649">
        <v>0</v>
      </c>
      <c r="J649">
        <v>3</v>
      </c>
      <c r="K649" t="s">
        <v>1551</v>
      </c>
      <c r="L649" t="s">
        <v>11</v>
      </c>
    </row>
    <row r="650" spans="1:12">
      <c r="A650" t="s">
        <v>8628</v>
      </c>
      <c r="B650" t="s">
        <v>14</v>
      </c>
      <c r="C650" t="s">
        <v>2</v>
      </c>
      <c r="E650" t="s">
        <v>3</v>
      </c>
      <c r="F650" t="s">
        <v>8629</v>
      </c>
      <c r="G650">
        <v>1</v>
      </c>
      <c r="H650">
        <v>1</v>
      </c>
      <c r="I650">
        <v>1</v>
      </c>
      <c r="J650">
        <v>0</v>
      </c>
      <c r="K650" t="s">
        <v>1771</v>
      </c>
      <c r="L650" t="s">
        <v>1771</v>
      </c>
    </row>
    <row r="651" spans="1:12">
      <c r="A651" t="s">
        <v>8630</v>
      </c>
      <c r="B651" t="s">
        <v>14</v>
      </c>
      <c r="C651" t="s">
        <v>2</v>
      </c>
      <c r="E651" t="s">
        <v>3</v>
      </c>
      <c r="F651" t="s">
        <v>8631</v>
      </c>
      <c r="G651">
        <v>3</v>
      </c>
      <c r="H651">
        <v>3</v>
      </c>
      <c r="I651">
        <v>3</v>
      </c>
      <c r="J651">
        <v>0</v>
      </c>
      <c r="K651" t="s">
        <v>5906</v>
      </c>
      <c r="L651" t="s">
        <v>5907</v>
      </c>
    </row>
    <row r="652" spans="1:12">
      <c r="A652" t="s">
        <v>8632</v>
      </c>
      <c r="B652" t="s">
        <v>14</v>
      </c>
      <c r="C652" t="s">
        <v>2</v>
      </c>
      <c r="D652" t="s">
        <v>15</v>
      </c>
      <c r="F652" t="s">
        <v>8633</v>
      </c>
      <c r="G652">
        <v>2</v>
      </c>
      <c r="H652">
        <v>2</v>
      </c>
      <c r="I652">
        <v>2</v>
      </c>
      <c r="J652">
        <v>0</v>
      </c>
      <c r="K652" t="s">
        <v>8634</v>
      </c>
      <c r="L652" t="s">
        <v>8635</v>
      </c>
    </row>
    <row r="653" spans="1:12">
      <c r="A653" t="s">
        <v>8636</v>
      </c>
      <c r="B653" t="s">
        <v>14</v>
      </c>
      <c r="C653" t="s">
        <v>2</v>
      </c>
      <c r="E653" t="s">
        <v>3</v>
      </c>
      <c r="F653" t="s">
        <v>8637</v>
      </c>
      <c r="G653">
        <v>2</v>
      </c>
      <c r="H653">
        <v>2</v>
      </c>
      <c r="I653">
        <v>2</v>
      </c>
      <c r="J653">
        <v>0</v>
      </c>
      <c r="K653" t="s">
        <v>8638</v>
      </c>
      <c r="L653" t="s">
        <v>8639</v>
      </c>
    </row>
    <row r="654" spans="1:12">
      <c r="A654" t="s">
        <v>8640</v>
      </c>
      <c r="B654" t="s">
        <v>14</v>
      </c>
      <c r="C654" t="s">
        <v>2</v>
      </c>
      <c r="E654" t="s">
        <v>3</v>
      </c>
      <c r="F654" t="s">
        <v>8641</v>
      </c>
      <c r="G654">
        <v>2</v>
      </c>
      <c r="H654">
        <v>0</v>
      </c>
      <c r="I654">
        <v>0</v>
      </c>
      <c r="J654">
        <v>2</v>
      </c>
      <c r="K654" t="s">
        <v>8642</v>
      </c>
      <c r="L654" t="s">
        <v>11</v>
      </c>
    </row>
    <row r="655" spans="1:12">
      <c r="A655" t="s">
        <v>8643</v>
      </c>
      <c r="B655" t="s">
        <v>14</v>
      </c>
      <c r="C655" t="s">
        <v>2</v>
      </c>
      <c r="D655" t="s">
        <v>15</v>
      </c>
      <c r="F655" t="s">
        <v>8644</v>
      </c>
      <c r="G655">
        <v>2</v>
      </c>
      <c r="H655">
        <v>1</v>
      </c>
      <c r="I655">
        <v>1</v>
      </c>
      <c r="J655">
        <v>1</v>
      </c>
      <c r="K655" t="s">
        <v>7285</v>
      </c>
      <c r="L655" t="s">
        <v>8645</v>
      </c>
    </row>
    <row r="656" spans="1:12">
      <c r="A656" t="s">
        <v>8646</v>
      </c>
      <c r="B656" t="s">
        <v>14</v>
      </c>
      <c r="C656" t="s">
        <v>2</v>
      </c>
      <c r="E656" t="s">
        <v>3</v>
      </c>
      <c r="F656" t="s">
        <v>8647</v>
      </c>
      <c r="G656">
        <v>2</v>
      </c>
      <c r="H656">
        <v>0</v>
      </c>
      <c r="I656">
        <v>0</v>
      </c>
      <c r="J656">
        <v>2</v>
      </c>
      <c r="K656" t="s">
        <v>738</v>
      </c>
      <c r="L656" t="s">
        <v>11</v>
      </c>
    </row>
    <row r="657" spans="1:12">
      <c r="A657" t="s">
        <v>8648</v>
      </c>
      <c r="B657" t="s">
        <v>25</v>
      </c>
      <c r="D657" t="s">
        <v>15</v>
      </c>
      <c r="E657" t="s">
        <v>3</v>
      </c>
      <c r="F657" t="s">
        <v>8649</v>
      </c>
      <c r="G657">
        <v>3</v>
      </c>
      <c r="H657">
        <v>0</v>
      </c>
      <c r="I657">
        <v>0</v>
      </c>
      <c r="J657">
        <v>3</v>
      </c>
      <c r="K657" t="s">
        <v>8650</v>
      </c>
      <c r="L657" t="s">
        <v>11</v>
      </c>
    </row>
    <row r="658" spans="1:12">
      <c r="A658" t="s">
        <v>8651</v>
      </c>
      <c r="B658" t="s">
        <v>14</v>
      </c>
      <c r="C658" t="s">
        <v>2</v>
      </c>
      <c r="E658" t="s">
        <v>3</v>
      </c>
      <c r="F658" t="s">
        <v>8652</v>
      </c>
      <c r="G658">
        <v>1</v>
      </c>
      <c r="H658">
        <v>1</v>
      </c>
      <c r="I658">
        <v>1</v>
      </c>
      <c r="J658">
        <v>0</v>
      </c>
      <c r="K658" t="s">
        <v>2561</v>
      </c>
      <c r="L658" t="s">
        <v>2561</v>
      </c>
    </row>
    <row r="659" spans="1:12">
      <c r="A659" t="s">
        <v>8653</v>
      </c>
      <c r="B659" t="s">
        <v>25</v>
      </c>
      <c r="D659" t="s">
        <v>15</v>
      </c>
      <c r="E659" t="s">
        <v>3</v>
      </c>
      <c r="F659" t="s">
        <v>8654</v>
      </c>
      <c r="G659">
        <v>1</v>
      </c>
      <c r="H659">
        <v>0</v>
      </c>
      <c r="I659">
        <v>0</v>
      </c>
      <c r="J659">
        <v>1</v>
      </c>
      <c r="K659" t="s">
        <v>8655</v>
      </c>
      <c r="L659" t="s">
        <v>11</v>
      </c>
    </row>
    <row r="660" spans="1:12">
      <c r="A660" t="s">
        <v>8656</v>
      </c>
      <c r="B660" t="s">
        <v>14</v>
      </c>
      <c r="D660" t="s">
        <v>15</v>
      </c>
      <c r="E660" t="s">
        <v>3</v>
      </c>
      <c r="F660" t="s">
        <v>8657</v>
      </c>
      <c r="G660">
        <v>2</v>
      </c>
      <c r="H660">
        <v>0</v>
      </c>
      <c r="I660">
        <v>0</v>
      </c>
      <c r="J660">
        <v>2</v>
      </c>
      <c r="K660" t="s">
        <v>8658</v>
      </c>
      <c r="L660" t="s">
        <v>11</v>
      </c>
    </row>
    <row r="661" spans="1:12">
      <c r="A661" t="s">
        <v>8659</v>
      </c>
      <c r="B661" t="s">
        <v>1</v>
      </c>
      <c r="D661" t="s">
        <v>15</v>
      </c>
      <c r="E661" t="s">
        <v>3</v>
      </c>
      <c r="F661" t="s">
        <v>8660</v>
      </c>
      <c r="G661">
        <v>3</v>
      </c>
      <c r="H661">
        <v>0</v>
      </c>
      <c r="I661">
        <v>0</v>
      </c>
      <c r="J661">
        <v>3</v>
      </c>
      <c r="K661" t="s">
        <v>2880</v>
      </c>
      <c r="L661" t="s">
        <v>11</v>
      </c>
    </row>
    <row r="662" spans="1:12">
      <c r="A662" t="s">
        <v>8661</v>
      </c>
      <c r="B662" t="s">
        <v>14</v>
      </c>
      <c r="D662" t="s">
        <v>15</v>
      </c>
      <c r="E662" t="s">
        <v>3</v>
      </c>
      <c r="F662" t="s">
        <v>8662</v>
      </c>
      <c r="G662">
        <v>5</v>
      </c>
      <c r="H662">
        <v>10</v>
      </c>
      <c r="I662">
        <v>5</v>
      </c>
      <c r="J662">
        <v>0</v>
      </c>
      <c r="K662" t="s">
        <v>4628</v>
      </c>
      <c r="L662" t="s">
        <v>8663</v>
      </c>
    </row>
    <row r="663" spans="1:12">
      <c r="A663" t="s">
        <v>8664</v>
      </c>
      <c r="B663" t="s">
        <v>14</v>
      </c>
      <c r="C663" t="s">
        <v>2</v>
      </c>
      <c r="E663" t="s">
        <v>3</v>
      </c>
      <c r="F663" t="s">
        <v>8665</v>
      </c>
      <c r="G663">
        <v>1</v>
      </c>
      <c r="H663">
        <v>0</v>
      </c>
      <c r="I663">
        <v>0</v>
      </c>
      <c r="J663">
        <v>1</v>
      </c>
      <c r="K663" t="s">
        <v>213</v>
      </c>
      <c r="L663" t="s">
        <v>11</v>
      </c>
    </row>
    <row r="664" spans="1:12">
      <c r="A664" t="s">
        <v>8666</v>
      </c>
      <c r="B664" t="s">
        <v>14</v>
      </c>
      <c r="C664" t="s">
        <v>2</v>
      </c>
      <c r="E664" t="s">
        <v>3</v>
      </c>
      <c r="F664" t="s">
        <v>8667</v>
      </c>
      <c r="G664">
        <v>2</v>
      </c>
      <c r="H664">
        <v>1</v>
      </c>
      <c r="I664">
        <v>1</v>
      </c>
      <c r="J664">
        <v>1</v>
      </c>
      <c r="K664" t="s">
        <v>8668</v>
      </c>
      <c r="L664" t="s">
        <v>8669</v>
      </c>
    </row>
    <row r="665" spans="1:12">
      <c r="A665" t="s">
        <v>8670</v>
      </c>
      <c r="B665" t="s">
        <v>14</v>
      </c>
      <c r="D665" t="s">
        <v>15</v>
      </c>
      <c r="E665" t="s">
        <v>3</v>
      </c>
      <c r="F665" t="s">
        <v>8671</v>
      </c>
      <c r="G665">
        <v>10</v>
      </c>
      <c r="H665">
        <v>5</v>
      </c>
      <c r="I665">
        <v>3</v>
      </c>
      <c r="J665">
        <v>7</v>
      </c>
      <c r="K665" t="s">
        <v>8672</v>
      </c>
      <c r="L665" t="s">
        <v>8673</v>
      </c>
    </row>
    <row r="666" spans="1:12">
      <c r="A666" t="s">
        <v>8674</v>
      </c>
      <c r="B666" t="s">
        <v>14</v>
      </c>
      <c r="C666" t="s">
        <v>2</v>
      </c>
      <c r="E666" t="s">
        <v>3</v>
      </c>
      <c r="F666" t="s">
        <v>8675</v>
      </c>
      <c r="G666">
        <v>9</v>
      </c>
      <c r="H666">
        <v>10</v>
      </c>
      <c r="I666">
        <v>3</v>
      </c>
      <c r="J666">
        <v>6</v>
      </c>
      <c r="K666" t="s">
        <v>8676</v>
      </c>
      <c r="L666" t="s">
        <v>8677</v>
      </c>
    </row>
    <row r="667" spans="1:12">
      <c r="A667" t="s">
        <v>8678</v>
      </c>
      <c r="B667" t="s">
        <v>14</v>
      </c>
      <c r="C667" t="s">
        <v>2</v>
      </c>
      <c r="E667" t="s">
        <v>3</v>
      </c>
      <c r="F667" t="s">
        <v>8679</v>
      </c>
      <c r="G667">
        <v>3</v>
      </c>
      <c r="H667">
        <v>4</v>
      </c>
      <c r="I667">
        <v>1</v>
      </c>
      <c r="J667">
        <v>2</v>
      </c>
      <c r="K667" t="s">
        <v>5231</v>
      </c>
      <c r="L667" t="s">
        <v>8680</v>
      </c>
    </row>
    <row r="668" spans="1:12">
      <c r="A668" t="s">
        <v>8681</v>
      </c>
      <c r="B668" t="s">
        <v>1</v>
      </c>
      <c r="D668" t="s">
        <v>15</v>
      </c>
      <c r="E668" t="s">
        <v>3</v>
      </c>
      <c r="F668" t="s">
        <v>8682</v>
      </c>
      <c r="G668">
        <v>1</v>
      </c>
      <c r="H668">
        <v>1</v>
      </c>
      <c r="I668">
        <v>1</v>
      </c>
      <c r="J668">
        <v>0</v>
      </c>
      <c r="K668" t="s">
        <v>3123</v>
      </c>
      <c r="L668" t="s">
        <v>3123</v>
      </c>
    </row>
    <row r="669" spans="1:12">
      <c r="A669" t="s">
        <v>8683</v>
      </c>
      <c r="B669" t="s">
        <v>14</v>
      </c>
      <c r="D669" t="s">
        <v>15</v>
      </c>
      <c r="E669" t="s">
        <v>3</v>
      </c>
      <c r="F669" t="s">
        <v>8684</v>
      </c>
      <c r="G669">
        <v>5</v>
      </c>
      <c r="H669">
        <v>3</v>
      </c>
      <c r="I669">
        <v>2</v>
      </c>
      <c r="J669">
        <v>3</v>
      </c>
      <c r="K669" t="s">
        <v>5859</v>
      </c>
      <c r="L669" t="s">
        <v>8685</v>
      </c>
    </row>
    <row r="670" spans="1:12">
      <c r="A670" t="s">
        <v>8686</v>
      </c>
      <c r="B670" t="s">
        <v>1</v>
      </c>
      <c r="C670" t="s">
        <v>2</v>
      </c>
      <c r="E670" t="s">
        <v>3</v>
      </c>
      <c r="F670" t="s">
        <v>8687</v>
      </c>
      <c r="G670">
        <v>1</v>
      </c>
      <c r="H670">
        <v>0</v>
      </c>
      <c r="I670">
        <v>0</v>
      </c>
      <c r="J670">
        <v>1</v>
      </c>
      <c r="K670" t="s">
        <v>8688</v>
      </c>
      <c r="L670" t="s">
        <v>11</v>
      </c>
    </row>
    <row r="671" spans="1:12">
      <c r="A671" t="s">
        <v>8689</v>
      </c>
      <c r="B671" t="s">
        <v>14</v>
      </c>
      <c r="C671" t="s">
        <v>2</v>
      </c>
      <c r="E671" t="s">
        <v>3</v>
      </c>
      <c r="F671" t="s">
        <v>8690</v>
      </c>
      <c r="G671">
        <v>1</v>
      </c>
      <c r="H671">
        <v>1</v>
      </c>
      <c r="I671">
        <v>1</v>
      </c>
      <c r="J671">
        <v>0</v>
      </c>
      <c r="K671" t="s">
        <v>8691</v>
      </c>
      <c r="L671" t="s">
        <v>8691</v>
      </c>
    </row>
    <row r="672" spans="1:12">
      <c r="A672" t="s">
        <v>8692</v>
      </c>
      <c r="B672" t="s">
        <v>14</v>
      </c>
      <c r="C672" t="s">
        <v>2</v>
      </c>
      <c r="D672" t="s">
        <v>15</v>
      </c>
      <c r="F672" t="s">
        <v>8693</v>
      </c>
      <c r="G672">
        <v>1</v>
      </c>
      <c r="H672">
        <v>0</v>
      </c>
      <c r="I672">
        <v>0</v>
      </c>
      <c r="J672">
        <v>1</v>
      </c>
      <c r="K672" t="s">
        <v>1733</v>
      </c>
      <c r="L672" t="s">
        <v>11</v>
      </c>
    </row>
    <row r="673" spans="1:12">
      <c r="A673" t="s">
        <v>8694</v>
      </c>
      <c r="B673" t="s">
        <v>14</v>
      </c>
      <c r="C673" t="s">
        <v>2</v>
      </c>
      <c r="E673" t="s">
        <v>3</v>
      </c>
      <c r="F673" t="s">
        <v>8695</v>
      </c>
      <c r="G673">
        <v>1</v>
      </c>
      <c r="H673">
        <v>1</v>
      </c>
      <c r="I673">
        <v>1</v>
      </c>
      <c r="J673">
        <v>0</v>
      </c>
      <c r="K673" t="s">
        <v>2600</v>
      </c>
      <c r="L673" t="s">
        <v>2600</v>
      </c>
    </row>
    <row r="674" spans="1:12">
      <c r="A674" t="s">
        <v>8696</v>
      </c>
      <c r="B674" t="s">
        <v>14</v>
      </c>
      <c r="C674" t="s">
        <v>2</v>
      </c>
      <c r="E674" t="s">
        <v>3</v>
      </c>
      <c r="F674" t="s">
        <v>8697</v>
      </c>
      <c r="G674">
        <v>7</v>
      </c>
      <c r="H674">
        <v>0</v>
      </c>
      <c r="I674">
        <v>0</v>
      </c>
      <c r="J674">
        <v>7</v>
      </c>
      <c r="K674" t="s">
        <v>6175</v>
      </c>
      <c r="L674" t="s">
        <v>11</v>
      </c>
    </row>
    <row r="675" spans="1:12">
      <c r="A675" t="s">
        <v>8698</v>
      </c>
      <c r="B675" t="s">
        <v>14</v>
      </c>
      <c r="C675" t="s">
        <v>2</v>
      </c>
      <c r="E675" t="s">
        <v>3</v>
      </c>
      <c r="F675" t="s">
        <v>8699</v>
      </c>
      <c r="G675">
        <v>1</v>
      </c>
      <c r="H675">
        <v>1</v>
      </c>
      <c r="I675">
        <v>0</v>
      </c>
      <c r="J675">
        <v>1</v>
      </c>
      <c r="K675" t="s">
        <v>8700</v>
      </c>
      <c r="L675" t="s">
        <v>8701</v>
      </c>
    </row>
    <row r="676" spans="1:12">
      <c r="A676" t="s">
        <v>8702</v>
      </c>
      <c r="B676" t="s">
        <v>1</v>
      </c>
      <c r="C676" t="s">
        <v>2</v>
      </c>
      <c r="D676" t="s">
        <v>15</v>
      </c>
      <c r="F676" t="s">
        <v>8703</v>
      </c>
      <c r="G676">
        <v>1</v>
      </c>
      <c r="H676">
        <v>0</v>
      </c>
      <c r="I676">
        <v>0</v>
      </c>
      <c r="J676">
        <v>1</v>
      </c>
      <c r="K676" t="s">
        <v>1010</v>
      </c>
      <c r="L676" t="s">
        <v>11</v>
      </c>
    </row>
    <row r="677" spans="1:12">
      <c r="A677" t="s">
        <v>8704</v>
      </c>
      <c r="B677" t="s">
        <v>14</v>
      </c>
      <c r="C677" t="s">
        <v>2</v>
      </c>
      <c r="D677" t="s">
        <v>15</v>
      </c>
      <c r="F677" t="s">
        <v>8705</v>
      </c>
      <c r="G677">
        <v>7</v>
      </c>
      <c r="H677">
        <v>3</v>
      </c>
      <c r="I677">
        <v>3</v>
      </c>
      <c r="J677">
        <v>4</v>
      </c>
      <c r="K677" t="s">
        <v>5397</v>
      </c>
      <c r="L677" t="s">
        <v>8706</v>
      </c>
    </row>
    <row r="678" spans="1:12">
      <c r="A678" t="s">
        <v>8707</v>
      </c>
      <c r="B678" t="s">
        <v>14</v>
      </c>
      <c r="C678" t="s">
        <v>2</v>
      </c>
      <c r="E678" t="s">
        <v>3</v>
      </c>
      <c r="F678" t="s">
        <v>8708</v>
      </c>
      <c r="G678">
        <v>2</v>
      </c>
      <c r="H678">
        <v>0</v>
      </c>
      <c r="I678">
        <v>0</v>
      </c>
      <c r="J678">
        <v>2</v>
      </c>
      <c r="K678" t="s">
        <v>4106</v>
      </c>
      <c r="L678" t="s">
        <v>11</v>
      </c>
    </row>
    <row r="679" spans="1:12">
      <c r="A679" t="s">
        <v>8709</v>
      </c>
      <c r="B679" t="s">
        <v>14</v>
      </c>
      <c r="D679" t="s">
        <v>15</v>
      </c>
      <c r="E679" t="s">
        <v>3</v>
      </c>
      <c r="F679" t="s">
        <v>8710</v>
      </c>
      <c r="G679">
        <v>2</v>
      </c>
      <c r="H679">
        <v>1</v>
      </c>
      <c r="I679">
        <v>1</v>
      </c>
      <c r="J679">
        <v>1</v>
      </c>
      <c r="K679" t="s">
        <v>845</v>
      </c>
      <c r="L679" t="s">
        <v>8711</v>
      </c>
    </row>
    <row r="680" spans="1:12">
      <c r="A680" t="s">
        <v>8712</v>
      </c>
      <c r="B680" t="s">
        <v>14</v>
      </c>
      <c r="C680" t="s">
        <v>2</v>
      </c>
      <c r="E680" t="s">
        <v>3</v>
      </c>
      <c r="F680" t="s">
        <v>8713</v>
      </c>
      <c r="G680">
        <v>5</v>
      </c>
      <c r="H680">
        <v>0</v>
      </c>
      <c r="I680">
        <v>0</v>
      </c>
      <c r="J680">
        <v>5</v>
      </c>
      <c r="K680" t="s">
        <v>8714</v>
      </c>
      <c r="L680" t="s">
        <v>11</v>
      </c>
    </row>
    <row r="681" spans="1:12">
      <c r="A681" t="s">
        <v>8715</v>
      </c>
      <c r="B681" t="s">
        <v>1</v>
      </c>
      <c r="C681" t="s">
        <v>2</v>
      </c>
      <c r="D681" t="s">
        <v>15</v>
      </c>
      <c r="F681" t="s">
        <v>8716</v>
      </c>
      <c r="G681">
        <v>5</v>
      </c>
      <c r="H681">
        <v>1</v>
      </c>
      <c r="I681">
        <v>1</v>
      </c>
      <c r="J681">
        <v>4</v>
      </c>
      <c r="K681" t="s">
        <v>4358</v>
      </c>
      <c r="L681" t="s">
        <v>8717</v>
      </c>
    </row>
    <row r="682" spans="1:12">
      <c r="A682" t="s">
        <v>8718</v>
      </c>
      <c r="B682" t="s">
        <v>1</v>
      </c>
      <c r="C682" t="s">
        <v>2</v>
      </c>
      <c r="D682" t="s">
        <v>15</v>
      </c>
      <c r="F682" t="s">
        <v>8719</v>
      </c>
      <c r="G682">
        <v>5</v>
      </c>
      <c r="H682">
        <v>0</v>
      </c>
      <c r="I682">
        <v>0</v>
      </c>
      <c r="J682">
        <v>5</v>
      </c>
      <c r="K682" t="s">
        <v>237</v>
      </c>
      <c r="L682" t="s">
        <v>11</v>
      </c>
    </row>
    <row r="683" spans="1:12">
      <c r="A683" t="s">
        <v>8720</v>
      </c>
      <c r="B683" t="s">
        <v>14</v>
      </c>
      <c r="C683" t="s">
        <v>2</v>
      </c>
      <c r="E683" t="s">
        <v>3</v>
      </c>
      <c r="F683" t="s">
        <v>8721</v>
      </c>
      <c r="G683">
        <v>3</v>
      </c>
      <c r="H683">
        <v>3</v>
      </c>
      <c r="I683">
        <v>3</v>
      </c>
      <c r="J683">
        <v>0</v>
      </c>
      <c r="K683" t="s">
        <v>8722</v>
      </c>
      <c r="L683" t="s">
        <v>8722</v>
      </c>
    </row>
    <row r="684" spans="1:12">
      <c r="A684" t="s">
        <v>8723</v>
      </c>
      <c r="B684" t="s">
        <v>1</v>
      </c>
      <c r="D684" t="s">
        <v>15</v>
      </c>
      <c r="E684" t="s">
        <v>3</v>
      </c>
      <c r="F684" t="s">
        <v>8724</v>
      </c>
      <c r="G684">
        <v>2</v>
      </c>
      <c r="H684">
        <v>1</v>
      </c>
      <c r="I684">
        <v>1</v>
      </c>
      <c r="J684">
        <v>1</v>
      </c>
      <c r="K684" t="s">
        <v>8447</v>
      </c>
      <c r="L684" t="s">
        <v>8725</v>
      </c>
    </row>
    <row r="685" spans="1:12">
      <c r="A685" t="s">
        <v>8726</v>
      </c>
      <c r="B685" t="s">
        <v>14</v>
      </c>
      <c r="D685" t="s">
        <v>15</v>
      </c>
      <c r="E685" t="s">
        <v>3</v>
      </c>
      <c r="F685" t="s">
        <v>8727</v>
      </c>
      <c r="G685">
        <v>3</v>
      </c>
      <c r="H685">
        <v>2</v>
      </c>
      <c r="I685">
        <v>2</v>
      </c>
      <c r="J685">
        <v>1</v>
      </c>
      <c r="K685" t="s">
        <v>8728</v>
      </c>
      <c r="L685" t="s">
        <v>502</v>
      </c>
    </row>
    <row r="686" spans="1:12">
      <c r="A686" t="s">
        <v>8729</v>
      </c>
      <c r="B686" t="s">
        <v>14</v>
      </c>
      <c r="D686" t="s">
        <v>15</v>
      </c>
      <c r="E686" t="s">
        <v>3</v>
      </c>
      <c r="F686" t="s">
        <v>8730</v>
      </c>
      <c r="G686">
        <v>1</v>
      </c>
      <c r="H686">
        <v>1</v>
      </c>
      <c r="I686">
        <v>1</v>
      </c>
      <c r="J686">
        <v>0</v>
      </c>
      <c r="K686" t="s">
        <v>8731</v>
      </c>
      <c r="L686" t="s">
        <v>8731</v>
      </c>
    </row>
    <row r="687" spans="1:12">
      <c r="A687" t="s">
        <v>8732</v>
      </c>
      <c r="B687" t="s">
        <v>1</v>
      </c>
      <c r="C687" t="s">
        <v>2</v>
      </c>
      <c r="D687" t="s">
        <v>15</v>
      </c>
      <c r="F687" t="s">
        <v>8733</v>
      </c>
      <c r="G687">
        <v>4</v>
      </c>
      <c r="H687">
        <v>3</v>
      </c>
      <c r="I687">
        <v>2</v>
      </c>
      <c r="J687">
        <v>2</v>
      </c>
      <c r="K687" t="s">
        <v>7975</v>
      </c>
      <c r="L687" t="s">
        <v>8734</v>
      </c>
    </row>
    <row r="688" spans="1:12">
      <c r="A688" t="s">
        <v>8735</v>
      </c>
      <c r="B688" t="s">
        <v>14</v>
      </c>
      <c r="C688" t="s">
        <v>2</v>
      </c>
      <c r="D688" t="s">
        <v>15</v>
      </c>
      <c r="F688" t="s">
        <v>8736</v>
      </c>
      <c r="G688">
        <v>1</v>
      </c>
      <c r="H688">
        <v>0</v>
      </c>
      <c r="I688">
        <v>0</v>
      </c>
      <c r="J688">
        <v>1</v>
      </c>
      <c r="K688" t="s">
        <v>1235</v>
      </c>
      <c r="L688" t="s">
        <v>11</v>
      </c>
    </row>
    <row r="689" spans="1:12">
      <c r="A689" t="s">
        <v>8737</v>
      </c>
      <c r="B689" t="s">
        <v>1</v>
      </c>
      <c r="C689" t="s">
        <v>2</v>
      </c>
      <c r="D689" t="s">
        <v>15</v>
      </c>
      <c r="F689" t="s">
        <v>8738</v>
      </c>
      <c r="G689">
        <v>2</v>
      </c>
      <c r="H689">
        <v>1</v>
      </c>
      <c r="I689">
        <v>1</v>
      </c>
      <c r="J689">
        <v>1</v>
      </c>
      <c r="K689" t="s">
        <v>8739</v>
      </c>
      <c r="L689" t="s">
        <v>8740</v>
      </c>
    </row>
    <row r="690" spans="1:12">
      <c r="A690" t="s">
        <v>8741</v>
      </c>
      <c r="B690" t="s">
        <v>14</v>
      </c>
      <c r="C690" t="s">
        <v>2</v>
      </c>
      <c r="E690" t="s">
        <v>3</v>
      </c>
      <c r="F690" t="s">
        <v>8742</v>
      </c>
      <c r="G690">
        <v>1</v>
      </c>
      <c r="H690">
        <v>0</v>
      </c>
      <c r="I690">
        <v>0</v>
      </c>
      <c r="J690">
        <v>1</v>
      </c>
      <c r="K690" t="s">
        <v>8743</v>
      </c>
      <c r="L690" t="s">
        <v>11</v>
      </c>
    </row>
    <row r="691" spans="1:12">
      <c r="A691" t="s">
        <v>8744</v>
      </c>
      <c r="B691" t="s">
        <v>14</v>
      </c>
      <c r="C691" t="s">
        <v>2</v>
      </c>
      <c r="E691" t="s">
        <v>3</v>
      </c>
      <c r="F691" t="s">
        <v>8745</v>
      </c>
      <c r="G691">
        <v>2</v>
      </c>
      <c r="H691">
        <v>0</v>
      </c>
      <c r="I691">
        <v>0</v>
      </c>
      <c r="J691">
        <v>2</v>
      </c>
      <c r="K691" t="s">
        <v>8746</v>
      </c>
      <c r="L691" t="s">
        <v>11</v>
      </c>
    </row>
    <row r="692" spans="1:12">
      <c r="A692" t="s">
        <v>8747</v>
      </c>
      <c r="B692" t="s">
        <v>14</v>
      </c>
      <c r="C692" t="s">
        <v>2</v>
      </c>
      <c r="D692" t="s">
        <v>15</v>
      </c>
      <c r="F692" t="s">
        <v>8748</v>
      </c>
      <c r="G692">
        <v>2</v>
      </c>
      <c r="H692">
        <v>2</v>
      </c>
      <c r="I692">
        <v>2</v>
      </c>
      <c r="J692">
        <v>0</v>
      </c>
      <c r="K692" t="s">
        <v>1880</v>
      </c>
      <c r="L692" t="s">
        <v>8749</v>
      </c>
    </row>
    <row r="693" spans="1:12">
      <c r="A693" t="s">
        <v>8750</v>
      </c>
      <c r="B693" t="s">
        <v>1</v>
      </c>
      <c r="C693" t="s">
        <v>2</v>
      </c>
      <c r="D693" t="s">
        <v>15</v>
      </c>
      <c r="F693" t="s">
        <v>8751</v>
      </c>
      <c r="G693">
        <v>3</v>
      </c>
      <c r="H693">
        <v>1</v>
      </c>
      <c r="I693">
        <v>1</v>
      </c>
      <c r="J693">
        <v>2</v>
      </c>
      <c r="K693" t="s">
        <v>6496</v>
      </c>
      <c r="L693" t="s">
        <v>8752</v>
      </c>
    </row>
    <row r="694" spans="1:12">
      <c r="A694" t="s">
        <v>8753</v>
      </c>
      <c r="B694" t="s">
        <v>14</v>
      </c>
      <c r="C694" t="s">
        <v>2</v>
      </c>
      <c r="E694" t="s">
        <v>3</v>
      </c>
      <c r="F694" t="s">
        <v>8754</v>
      </c>
      <c r="G694">
        <v>4</v>
      </c>
      <c r="H694">
        <v>1</v>
      </c>
      <c r="I694">
        <v>1</v>
      </c>
      <c r="J694">
        <v>3</v>
      </c>
      <c r="K694" t="s">
        <v>6198</v>
      </c>
      <c r="L694" t="s">
        <v>307</v>
      </c>
    </row>
    <row r="695" spans="1:12">
      <c r="A695" t="s">
        <v>8755</v>
      </c>
      <c r="B695" t="s">
        <v>14</v>
      </c>
      <c r="C695" t="s">
        <v>2</v>
      </c>
      <c r="E695" t="s">
        <v>3</v>
      </c>
      <c r="F695" t="s">
        <v>8756</v>
      </c>
      <c r="G695">
        <v>4</v>
      </c>
      <c r="H695">
        <v>1</v>
      </c>
      <c r="I695">
        <v>0</v>
      </c>
      <c r="J695">
        <v>4</v>
      </c>
      <c r="K695" t="s">
        <v>8757</v>
      </c>
      <c r="L695" t="s">
        <v>6195</v>
      </c>
    </row>
    <row r="696" spans="1:12">
      <c r="A696" t="s">
        <v>8758</v>
      </c>
      <c r="B696" t="s">
        <v>1</v>
      </c>
      <c r="C696" t="s">
        <v>2</v>
      </c>
      <c r="D696" t="s">
        <v>15</v>
      </c>
      <c r="F696" t="s">
        <v>8759</v>
      </c>
      <c r="G696">
        <v>1</v>
      </c>
      <c r="H696">
        <v>0</v>
      </c>
      <c r="I696">
        <v>0</v>
      </c>
      <c r="J696">
        <v>1</v>
      </c>
      <c r="K696" t="s">
        <v>8760</v>
      </c>
      <c r="L696" t="s">
        <v>11</v>
      </c>
    </row>
    <row r="697" spans="1:12">
      <c r="A697" t="s">
        <v>8761</v>
      </c>
      <c r="B697" t="s">
        <v>14</v>
      </c>
      <c r="C697" t="s">
        <v>2</v>
      </c>
      <c r="D697" t="s">
        <v>15</v>
      </c>
      <c r="F697" t="s">
        <v>8762</v>
      </c>
      <c r="G697">
        <v>4</v>
      </c>
      <c r="H697">
        <v>5</v>
      </c>
      <c r="I697">
        <v>3</v>
      </c>
      <c r="J697">
        <v>1</v>
      </c>
      <c r="K697" t="s">
        <v>6514</v>
      </c>
      <c r="L697" t="s">
        <v>8763</v>
      </c>
    </row>
    <row r="698" spans="1:12">
      <c r="A698" t="s">
        <v>8764</v>
      </c>
      <c r="B698" t="s">
        <v>14</v>
      </c>
      <c r="D698" t="s">
        <v>15</v>
      </c>
      <c r="E698" t="s">
        <v>3</v>
      </c>
      <c r="F698" t="s">
        <v>8765</v>
      </c>
      <c r="G698">
        <v>3</v>
      </c>
      <c r="H698">
        <v>3</v>
      </c>
      <c r="I698">
        <v>3</v>
      </c>
      <c r="J698">
        <v>0</v>
      </c>
      <c r="K698" t="s">
        <v>2789</v>
      </c>
      <c r="L698" t="s">
        <v>2790</v>
      </c>
    </row>
    <row r="699" spans="1:12">
      <c r="A699" t="s">
        <v>8766</v>
      </c>
      <c r="B699" t="s">
        <v>1</v>
      </c>
      <c r="C699" t="s">
        <v>2</v>
      </c>
      <c r="E699" t="s">
        <v>3</v>
      </c>
      <c r="F699" t="s">
        <v>8767</v>
      </c>
      <c r="G699">
        <v>8</v>
      </c>
      <c r="H699">
        <v>6</v>
      </c>
      <c r="I699">
        <v>4</v>
      </c>
      <c r="J699">
        <v>4</v>
      </c>
      <c r="K699" t="s">
        <v>5701</v>
      </c>
      <c r="L699" t="s">
        <v>5702</v>
      </c>
    </row>
    <row r="700" spans="1:12">
      <c r="A700" t="s">
        <v>8768</v>
      </c>
      <c r="B700" t="s">
        <v>14</v>
      </c>
      <c r="C700" t="s">
        <v>2</v>
      </c>
      <c r="E700" t="s">
        <v>3</v>
      </c>
      <c r="F700" t="s">
        <v>8769</v>
      </c>
      <c r="G700">
        <v>4</v>
      </c>
      <c r="H700">
        <v>4</v>
      </c>
      <c r="I700">
        <v>4</v>
      </c>
      <c r="J700">
        <v>0</v>
      </c>
      <c r="K700" t="s">
        <v>8770</v>
      </c>
      <c r="L700" t="s">
        <v>6020</v>
      </c>
    </row>
    <row r="701" spans="1:12">
      <c r="A701" t="s">
        <v>8771</v>
      </c>
      <c r="B701" t="s">
        <v>14</v>
      </c>
      <c r="C701" t="s">
        <v>2</v>
      </c>
      <c r="E701" t="s">
        <v>3</v>
      </c>
      <c r="F701" t="s">
        <v>8772</v>
      </c>
      <c r="G701">
        <v>2</v>
      </c>
      <c r="H701">
        <v>2</v>
      </c>
      <c r="I701">
        <v>2</v>
      </c>
      <c r="J701">
        <v>0</v>
      </c>
      <c r="K701" t="s">
        <v>8634</v>
      </c>
      <c r="L701" t="s">
        <v>8635</v>
      </c>
    </row>
    <row r="702" spans="1:12">
      <c r="A702" t="s">
        <v>8773</v>
      </c>
      <c r="B702" t="s">
        <v>14</v>
      </c>
      <c r="C702" t="s">
        <v>2</v>
      </c>
      <c r="E702" t="s">
        <v>3</v>
      </c>
      <c r="F702" t="s">
        <v>8774</v>
      </c>
      <c r="G702">
        <v>1</v>
      </c>
      <c r="H702">
        <v>1</v>
      </c>
      <c r="I702">
        <v>1</v>
      </c>
      <c r="J702">
        <v>0</v>
      </c>
      <c r="K702" t="s">
        <v>8775</v>
      </c>
      <c r="L702" t="s">
        <v>8775</v>
      </c>
    </row>
    <row r="703" spans="1:12">
      <c r="A703" t="s">
        <v>8776</v>
      </c>
      <c r="B703" t="s">
        <v>14</v>
      </c>
      <c r="C703" t="s">
        <v>2</v>
      </c>
      <c r="E703" t="s">
        <v>3</v>
      </c>
      <c r="F703" t="s">
        <v>8777</v>
      </c>
      <c r="G703">
        <v>4</v>
      </c>
      <c r="H703">
        <v>3</v>
      </c>
      <c r="I703">
        <v>3</v>
      </c>
      <c r="J703">
        <v>1</v>
      </c>
      <c r="K703" t="s">
        <v>8778</v>
      </c>
      <c r="L703" t="s">
        <v>8779</v>
      </c>
    </row>
    <row r="704" spans="1:12">
      <c r="A704" t="s">
        <v>8780</v>
      </c>
      <c r="B704" t="s">
        <v>14</v>
      </c>
      <c r="C704" t="s">
        <v>2</v>
      </c>
      <c r="E704" t="s">
        <v>3</v>
      </c>
      <c r="F704" t="s">
        <v>8781</v>
      </c>
      <c r="G704">
        <v>2</v>
      </c>
      <c r="H704">
        <v>2</v>
      </c>
      <c r="I704">
        <v>2</v>
      </c>
      <c r="J704">
        <v>0</v>
      </c>
      <c r="K704" t="s">
        <v>3697</v>
      </c>
      <c r="L704" t="s">
        <v>3697</v>
      </c>
    </row>
    <row r="705" spans="1:12">
      <c r="A705" t="s">
        <v>8782</v>
      </c>
      <c r="B705" t="s">
        <v>1</v>
      </c>
      <c r="D705" t="s">
        <v>15</v>
      </c>
      <c r="E705" t="s">
        <v>3</v>
      </c>
      <c r="F705" t="s">
        <v>8783</v>
      </c>
      <c r="G705">
        <v>5</v>
      </c>
      <c r="H705">
        <v>7</v>
      </c>
      <c r="I705">
        <v>4</v>
      </c>
      <c r="J705">
        <v>1</v>
      </c>
      <c r="K705" t="s">
        <v>8784</v>
      </c>
      <c r="L705" t="s">
        <v>8785</v>
      </c>
    </row>
    <row r="706" spans="1:12">
      <c r="A706" t="s">
        <v>8786</v>
      </c>
      <c r="B706" t="s">
        <v>1</v>
      </c>
      <c r="C706" t="s">
        <v>2</v>
      </c>
      <c r="D706" t="s">
        <v>15</v>
      </c>
      <c r="F706" t="s">
        <v>8787</v>
      </c>
      <c r="G706">
        <v>1</v>
      </c>
      <c r="H706">
        <v>0</v>
      </c>
      <c r="I706">
        <v>0</v>
      </c>
      <c r="J706">
        <v>1</v>
      </c>
      <c r="K706" t="s">
        <v>1526</v>
      </c>
      <c r="L706" t="s">
        <v>11</v>
      </c>
    </row>
    <row r="707" spans="1:12">
      <c r="A707" t="s">
        <v>8788</v>
      </c>
      <c r="B707" t="s">
        <v>14</v>
      </c>
      <c r="C707" t="s">
        <v>2</v>
      </c>
      <c r="E707" t="s">
        <v>3</v>
      </c>
      <c r="F707" t="s">
        <v>8789</v>
      </c>
      <c r="G707">
        <v>15</v>
      </c>
      <c r="H707">
        <v>17</v>
      </c>
      <c r="I707">
        <v>9</v>
      </c>
      <c r="J707">
        <v>6</v>
      </c>
      <c r="K707" t="s">
        <v>8790</v>
      </c>
      <c r="L707" t="s">
        <v>4118</v>
      </c>
    </row>
    <row r="708" spans="1:12">
      <c r="A708" t="s">
        <v>8791</v>
      </c>
      <c r="B708" t="s">
        <v>1</v>
      </c>
      <c r="D708" t="s">
        <v>15</v>
      </c>
      <c r="E708" t="s">
        <v>3</v>
      </c>
      <c r="F708" t="s">
        <v>8792</v>
      </c>
      <c r="G708">
        <v>2</v>
      </c>
      <c r="H708">
        <v>2</v>
      </c>
      <c r="I708">
        <v>2</v>
      </c>
      <c r="J708">
        <v>0</v>
      </c>
      <c r="K708" t="s">
        <v>1975</v>
      </c>
      <c r="L708" t="s">
        <v>1976</v>
      </c>
    </row>
    <row r="709" spans="1:12">
      <c r="A709" t="s">
        <v>8793</v>
      </c>
      <c r="B709" t="s">
        <v>1</v>
      </c>
      <c r="C709" t="s">
        <v>2</v>
      </c>
      <c r="E709" t="s">
        <v>3</v>
      </c>
      <c r="F709" t="s">
        <v>8794</v>
      </c>
      <c r="G709">
        <v>4</v>
      </c>
      <c r="H709">
        <v>4</v>
      </c>
      <c r="I709">
        <v>3</v>
      </c>
      <c r="J709">
        <v>1</v>
      </c>
      <c r="K709" t="s">
        <v>8795</v>
      </c>
      <c r="L709" t="s">
        <v>8796</v>
      </c>
    </row>
    <row r="710" spans="1:12">
      <c r="A710" t="s">
        <v>8797</v>
      </c>
      <c r="B710" t="s">
        <v>1</v>
      </c>
      <c r="D710" t="s">
        <v>15</v>
      </c>
      <c r="E710" t="s">
        <v>3</v>
      </c>
      <c r="F710" t="s">
        <v>8798</v>
      </c>
      <c r="G710">
        <v>3</v>
      </c>
      <c r="H710">
        <v>1</v>
      </c>
      <c r="I710">
        <v>1</v>
      </c>
      <c r="J710">
        <v>2</v>
      </c>
      <c r="K710" t="s">
        <v>8799</v>
      </c>
      <c r="L710" t="s">
        <v>8717</v>
      </c>
    </row>
    <row r="711" spans="1:12">
      <c r="A711" t="s">
        <v>8800</v>
      </c>
      <c r="B711" t="s">
        <v>14</v>
      </c>
      <c r="C711" t="s">
        <v>2</v>
      </c>
      <c r="D711" t="s">
        <v>15</v>
      </c>
      <c r="F711" t="s">
        <v>8801</v>
      </c>
      <c r="G711">
        <v>2</v>
      </c>
      <c r="H711">
        <v>0</v>
      </c>
      <c r="I711">
        <v>0</v>
      </c>
      <c r="J711">
        <v>2</v>
      </c>
      <c r="K711" t="s">
        <v>8802</v>
      </c>
      <c r="L711" t="s">
        <v>11</v>
      </c>
    </row>
    <row r="712" spans="1:12">
      <c r="A712" t="s">
        <v>8803</v>
      </c>
      <c r="B712" t="s">
        <v>1</v>
      </c>
      <c r="C712" t="s">
        <v>2</v>
      </c>
      <c r="D712" t="s">
        <v>15</v>
      </c>
      <c r="F712" t="s">
        <v>8804</v>
      </c>
      <c r="G712">
        <v>1</v>
      </c>
      <c r="H712">
        <v>0</v>
      </c>
      <c r="I712">
        <v>0</v>
      </c>
      <c r="J712">
        <v>1</v>
      </c>
      <c r="K712" t="s">
        <v>7180</v>
      </c>
      <c r="L712" t="s">
        <v>11</v>
      </c>
    </row>
    <row r="713" spans="1:12">
      <c r="A713" t="s">
        <v>8805</v>
      </c>
      <c r="B713" t="s">
        <v>14</v>
      </c>
      <c r="C713" t="s">
        <v>2</v>
      </c>
      <c r="E713" t="s">
        <v>3</v>
      </c>
      <c r="F713" t="s">
        <v>8806</v>
      </c>
      <c r="G713">
        <v>9</v>
      </c>
      <c r="H713">
        <v>3</v>
      </c>
      <c r="I713">
        <v>3</v>
      </c>
      <c r="J713">
        <v>6</v>
      </c>
      <c r="K713" t="s">
        <v>8807</v>
      </c>
      <c r="L713" t="s">
        <v>3988</v>
      </c>
    </row>
    <row r="714" spans="1:12">
      <c r="A714" t="s">
        <v>8808</v>
      </c>
      <c r="B714" t="s">
        <v>1</v>
      </c>
      <c r="C714" t="s">
        <v>2</v>
      </c>
      <c r="D714" t="s">
        <v>15</v>
      </c>
      <c r="F714" t="s">
        <v>8809</v>
      </c>
      <c r="G714">
        <v>2</v>
      </c>
      <c r="H714">
        <v>1</v>
      </c>
      <c r="I714">
        <v>1</v>
      </c>
      <c r="J714">
        <v>1</v>
      </c>
      <c r="K714" t="s">
        <v>8810</v>
      </c>
      <c r="L714" t="s">
        <v>8811</v>
      </c>
    </row>
    <row r="715" spans="1:12">
      <c r="A715" t="s">
        <v>8812</v>
      </c>
      <c r="B715" t="s">
        <v>14</v>
      </c>
      <c r="C715" t="s">
        <v>2</v>
      </c>
      <c r="D715" t="s">
        <v>15</v>
      </c>
      <c r="F715" t="s">
        <v>8813</v>
      </c>
      <c r="G715">
        <v>3</v>
      </c>
      <c r="H715">
        <v>1</v>
      </c>
      <c r="I715">
        <v>1</v>
      </c>
      <c r="J715">
        <v>2</v>
      </c>
      <c r="K715" t="s">
        <v>7267</v>
      </c>
      <c r="L715" t="s">
        <v>7268</v>
      </c>
    </row>
    <row r="716" spans="1:12">
      <c r="A716" t="s">
        <v>8814</v>
      </c>
      <c r="B716" t="s">
        <v>14</v>
      </c>
      <c r="C716" t="s">
        <v>2</v>
      </c>
      <c r="E716" t="s">
        <v>3</v>
      </c>
      <c r="F716" t="s">
        <v>8815</v>
      </c>
      <c r="G716">
        <v>4</v>
      </c>
      <c r="H716">
        <v>3</v>
      </c>
      <c r="I716">
        <v>1</v>
      </c>
      <c r="J716">
        <v>3</v>
      </c>
      <c r="K716" t="s">
        <v>8816</v>
      </c>
      <c r="L716" t="s">
        <v>8817</v>
      </c>
    </row>
    <row r="717" spans="1:12">
      <c r="A717" t="s">
        <v>8818</v>
      </c>
      <c r="B717" t="s">
        <v>14</v>
      </c>
      <c r="D717" t="s">
        <v>15</v>
      </c>
      <c r="E717" t="s">
        <v>3</v>
      </c>
      <c r="F717" t="s">
        <v>8819</v>
      </c>
      <c r="G717">
        <v>2</v>
      </c>
      <c r="H717">
        <v>2</v>
      </c>
      <c r="I717">
        <v>2</v>
      </c>
      <c r="J717">
        <v>0</v>
      </c>
      <c r="K717" t="s">
        <v>2208</v>
      </c>
      <c r="L717" t="s">
        <v>2208</v>
      </c>
    </row>
    <row r="718" spans="1:12">
      <c r="A718" t="s">
        <v>8820</v>
      </c>
      <c r="B718" t="s">
        <v>1</v>
      </c>
      <c r="C718" t="s">
        <v>2</v>
      </c>
      <c r="D718" t="s">
        <v>15</v>
      </c>
      <c r="F718" t="s">
        <v>8821</v>
      </c>
      <c r="G718">
        <v>4</v>
      </c>
      <c r="H718">
        <v>5</v>
      </c>
      <c r="I718">
        <v>2</v>
      </c>
      <c r="J718">
        <v>2</v>
      </c>
      <c r="K718" t="s">
        <v>5361</v>
      </c>
      <c r="L718" t="s">
        <v>8822</v>
      </c>
    </row>
    <row r="719" spans="1:12">
      <c r="A719" t="s">
        <v>8823</v>
      </c>
      <c r="B719" t="s">
        <v>1</v>
      </c>
      <c r="C719" t="s">
        <v>2</v>
      </c>
      <c r="D719" t="s">
        <v>15</v>
      </c>
      <c r="F719" t="s">
        <v>8824</v>
      </c>
      <c r="G719">
        <v>2</v>
      </c>
      <c r="H719">
        <v>0</v>
      </c>
      <c r="I719">
        <v>0</v>
      </c>
      <c r="J719">
        <v>2</v>
      </c>
      <c r="K719" t="s">
        <v>2877</v>
      </c>
      <c r="L719" t="s">
        <v>11</v>
      </c>
    </row>
    <row r="720" spans="1:12">
      <c r="A720" t="s">
        <v>8825</v>
      </c>
      <c r="B720" t="s">
        <v>1</v>
      </c>
      <c r="C720" t="s">
        <v>2</v>
      </c>
      <c r="D720" t="s">
        <v>15</v>
      </c>
      <c r="F720" t="s">
        <v>8826</v>
      </c>
      <c r="G720">
        <v>1</v>
      </c>
      <c r="H720">
        <v>0</v>
      </c>
      <c r="I720">
        <v>0</v>
      </c>
      <c r="J720">
        <v>1</v>
      </c>
      <c r="K720" t="s">
        <v>899</v>
      </c>
      <c r="L720" t="s">
        <v>11</v>
      </c>
    </row>
    <row r="721" spans="1:12">
      <c r="A721" t="s">
        <v>8827</v>
      </c>
      <c r="B721" t="s">
        <v>14</v>
      </c>
      <c r="C721" t="s">
        <v>2</v>
      </c>
      <c r="E721" t="s">
        <v>3</v>
      </c>
      <c r="F721" t="s">
        <v>8828</v>
      </c>
      <c r="G721">
        <v>1</v>
      </c>
      <c r="H721">
        <v>0</v>
      </c>
      <c r="I721">
        <v>0</v>
      </c>
      <c r="J721">
        <v>1</v>
      </c>
      <c r="K721" t="s">
        <v>517</v>
      </c>
      <c r="L721" t="s">
        <v>11</v>
      </c>
    </row>
    <row r="722" spans="1:12">
      <c r="A722" t="s">
        <v>8829</v>
      </c>
      <c r="B722" t="s">
        <v>1</v>
      </c>
      <c r="C722" t="s">
        <v>2</v>
      </c>
      <c r="E722" t="s">
        <v>3</v>
      </c>
      <c r="F722" t="s">
        <v>8830</v>
      </c>
      <c r="G722">
        <v>55</v>
      </c>
      <c r="H722">
        <v>48</v>
      </c>
      <c r="I722">
        <v>41</v>
      </c>
      <c r="J722">
        <v>14</v>
      </c>
      <c r="K722" t="s">
        <v>8831</v>
      </c>
      <c r="L722" t="s">
        <v>5201</v>
      </c>
    </row>
    <row r="723" spans="1:12">
      <c r="A723" t="s">
        <v>8832</v>
      </c>
      <c r="B723" t="s">
        <v>1</v>
      </c>
      <c r="C723" t="s">
        <v>2</v>
      </c>
      <c r="E723" t="s">
        <v>3</v>
      </c>
      <c r="F723" t="s">
        <v>8833</v>
      </c>
      <c r="G723">
        <v>2</v>
      </c>
      <c r="H723">
        <v>2</v>
      </c>
      <c r="I723">
        <v>2</v>
      </c>
      <c r="J723">
        <v>0</v>
      </c>
      <c r="K723" t="s">
        <v>8834</v>
      </c>
      <c r="L723" t="s">
        <v>8835</v>
      </c>
    </row>
    <row r="724" spans="1:12">
      <c r="A724" t="s">
        <v>8836</v>
      </c>
      <c r="B724" t="s">
        <v>14</v>
      </c>
      <c r="D724" t="s">
        <v>15</v>
      </c>
      <c r="E724" t="s">
        <v>3</v>
      </c>
      <c r="F724" t="s">
        <v>8837</v>
      </c>
      <c r="G724">
        <v>1</v>
      </c>
      <c r="H724">
        <v>1</v>
      </c>
      <c r="I724">
        <v>1</v>
      </c>
      <c r="J724">
        <v>0</v>
      </c>
      <c r="K724" t="s">
        <v>8838</v>
      </c>
      <c r="L724" t="s">
        <v>8838</v>
      </c>
    </row>
    <row r="725" spans="1:12">
      <c r="A725" t="s">
        <v>8839</v>
      </c>
      <c r="B725" t="s">
        <v>1</v>
      </c>
      <c r="C725" t="s">
        <v>2</v>
      </c>
      <c r="E725" t="s">
        <v>3</v>
      </c>
      <c r="F725" t="s">
        <v>8840</v>
      </c>
      <c r="G725">
        <v>3</v>
      </c>
      <c r="H725">
        <v>5</v>
      </c>
      <c r="I725">
        <v>2</v>
      </c>
      <c r="J725">
        <v>1</v>
      </c>
      <c r="K725" t="s">
        <v>4214</v>
      </c>
      <c r="L725" t="s">
        <v>4215</v>
      </c>
    </row>
    <row r="726" spans="1:12">
      <c r="A726" t="s">
        <v>8841</v>
      </c>
      <c r="B726" t="s">
        <v>1</v>
      </c>
      <c r="C726" t="s">
        <v>2</v>
      </c>
      <c r="E726" t="s">
        <v>3</v>
      </c>
      <c r="F726" t="s">
        <v>8842</v>
      </c>
      <c r="G726">
        <v>9</v>
      </c>
      <c r="H726">
        <v>4</v>
      </c>
      <c r="I726">
        <v>4</v>
      </c>
      <c r="J726">
        <v>5</v>
      </c>
      <c r="K726" t="s">
        <v>8843</v>
      </c>
      <c r="L726" t="s">
        <v>8844</v>
      </c>
    </row>
    <row r="727" spans="1:12">
      <c r="A727" t="s">
        <v>8845</v>
      </c>
      <c r="B727" t="s">
        <v>14</v>
      </c>
      <c r="C727" t="s">
        <v>2</v>
      </c>
      <c r="E727" t="s">
        <v>3</v>
      </c>
      <c r="F727" t="s">
        <v>8846</v>
      </c>
      <c r="G727">
        <v>2</v>
      </c>
      <c r="H727">
        <v>1</v>
      </c>
      <c r="I727">
        <v>1</v>
      </c>
      <c r="J727">
        <v>1</v>
      </c>
      <c r="K727" t="s">
        <v>2080</v>
      </c>
      <c r="L727" t="s">
        <v>8847</v>
      </c>
    </row>
    <row r="728" spans="1:12">
      <c r="A728" t="s">
        <v>8848</v>
      </c>
      <c r="B728" t="s">
        <v>14</v>
      </c>
      <c r="C728" t="s">
        <v>2</v>
      </c>
      <c r="E728" t="s">
        <v>3</v>
      </c>
      <c r="F728" t="s">
        <v>8849</v>
      </c>
      <c r="G728">
        <v>1</v>
      </c>
      <c r="H728">
        <v>0</v>
      </c>
      <c r="I728">
        <v>0</v>
      </c>
      <c r="J728">
        <v>1</v>
      </c>
      <c r="K728" t="s">
        <v>8850</v>
      </c>
      <c r="L728" t="s">
        <v>11</v>
      </c>
    </row>
    <row r="729" spans="1:12">
      <c r="A729" t="s">
        <v>8851</v>
      </c>
      <c r="B729" t="s">
        <v>1</v>
      </c>
      <c r="C729" t="s">
        <v>2</v>
      </c>
      <c r="E729" t="s">
        <v>3</v>
      </c>
      <c r="F729" t="s">
        <v>8852</v>
      </c>
      <c r="G729">
        <v>21</v>
      </c>
      <c r="H729">
        <v>19</v>
      </c>
      <c r="I729">
        <v>14</v>
      </c>
      <c r="J729">
        <v>7</v>
      </c>
      <c r="K729" t="s">
        <v>5326</v>
      </c>
      <c r="L729" t="s">
        <v>5327</v>
      </c>
    </row>
    <row r="730" spans="1:12">
      <c r="A730" t="s">
        <v>8853</v>
      </c>
      <c r="B730" t="s">
        <v>1</v>
      </c>
      <c r="C730" t="s">
        <v>2</v>
      </c>
      <c r="D730" t="s">
        <v>15</v>
      </c>
      <c r="F730" t="s">
        <v>8854</v>
      </c>
      <c r="G730">
        <v>1</v>
      </c>
      <c r="H730">
        <v>1</v>
      </c>
      <c r="I730">
        <v>1</v>
      </c>
      <c r="J730">
        <v>0</v>
      </c>
      <c r="K730" t="s">
        <v>7785</v>
      </c>
      <c r="L730" t="s">
        <v>7785</v>
      </c>
    </row>
    <row r="731" spans="1:12">
      <c r="A731" t="s">
        <v>8855</v>
      </c>
      <c r="B731" t="s">
        <v>14</v>
      </c>
      <c r="C731" t="s">
        <v>2</v>
      </c>
      <c r="E731" t="s">
        <v>3</v>
      </c>
      <c r="F731" t="s">
        <v>8856</v>
      </c>
      <c r="G731">
        <v>3</v>
      </c>
      <c r="H731">
        <v>0</v>
      </c>
      <c r="I731">
        <v>0</v>
      </c>
      <c r="J731">
        <v>3</v>
      </c>
      <c r="K731" t="s">
        <v>3797</v>
      </c>
      <c r="L731" t="s">
        <v>11</v>
      </c>
    </row>
    <row r="732" spans="1:12">
      <c r="A732" t="s">
        <v>8857</v>
      </c>
      <c r="B732" t="s">
        <v>14</v>
      </c>
      <c r="C732" t="s">
        <v>2</v>
      </c>
      <c r="E732" t="s">
        <v>3</v>
      </c>
      <c r="F732" t="s">
        <v>8858</v>
      </c>
      <c r="G732">
        <v>8</v>
      </c>
      <c r="H732">
        <v>4</v>
      </c>
      <c r="I732">
        <v>4</v>
      </c>
      <c r="J732">
        <v>4</v>
      </c>
      <c r="K732" t="s">
        <v>4183</v>
      </c>
      <c r="L732" t="s">
        <v>4184</v>
      </c>
    </row>
    <row r="733" spans="1:12">
      <c r="A733" t="s">
        <v>8859</v>
      </c>
      <c r="B733" t="s">
        <v>14</v>
      </c>
      <c r="C733" t="s">
        <v>2</v>
      </c>
      <c r="D733" t="s">
        <v>15</v>
      </c>
      <c r="F733" t="s">
        <v>8860</v>
      </c>
      <c r="G733">
        <v>1</v>
      </c>
      <c r="H733">
        <v>0</v>
      </c>
      <c r="I733">
        <v>0</v>
      </c>
      <c r="J733">
        <v>1</v>
      </c>
      <c r="K733" t="s">
        <v>2431</v>
      </c>
      <c r="L733" t="s">
        <v>11</v>
      </c>
    </row>
    <row r="734" spans="1:12">
      <c r="A734" t="s">
        <v>8861</v>
      </c>
      <c r="B734" t="s">
        <v>1</v>
      </c>
      <c r="C734" t="s">
        <v>2</v>
      </c>
      <c r="D734" t="s">
        <v>15</v>
      </c>
      <c r="F734" t="s">
        <v>8862</v>
      </c>
      <c r="G734">
        <v>3</v>
      </c>
      <c r="H734">
        <v>1</v>
      </c>
      <c r="I734">
        <v>1</v>
      </c>
      <c r="J734">
        <v>2</v>
      </c>
      <c r="K734" t="s">
        <v>8799</v>
      </c>
      <c r="L734" t="s">
        <v>8717</v>
      </c>
    </row>
    <row r="735" spans="1:12">
      <c r="A735" t="s">
        <v>8863</v>
      </c>
      <c r="B735" t="s">
        <v>14</v>
      </c>
      <c r="C735" t="s">
        <v>2</v>
      </c>
      <c r="D735" t="s">
        <v>15</v>
      </c>
      <c r="F735" t="s">
        <v>8864</v>
      </c>
      <c r="G735">
        <v>2</v>
      </c>
      <c r="H735">
        <v>0</v>
      </c>
      <c r="I735">
        <v>0</v>
      </c>
      <c r="J735">
        <v>2</v>
      </c>
      <c r="K735" t="s">
        <v>7659</v>
      </c>
      <c r="L735" t="s">
        <v>11</v>
      </c>
    </row>
    <row r="736" spans="1:12">
      <c r="A736" t="s">
        <v>8865</v>
      </c>
      <c r="B736" t="s">
        <v>14</v>
      </c>
      <c r="C736" t="s">
        <v>2</v>
      </c>
      <c r="E736" t="s">
        <v>3</v>
      </c>
      <c r="F736" t="s">
        <v>8866</v>
      </c>
      <c r="G736">
        <v>13</v>
      </c>
      <c r="H736">
        <v>4</v>
      </c>
      <c r="I736">
        <v>4</v>
      </c>
      <c r="J736">
        <v>9</v>
      </c>
      <c r="K736" t="s">
        <v>3850</v>
      </c>
      <c r="L736" t="s">
        <v>3851</v>
      </c>
    </row>
    <row r="737" spans="1:12">
      <c r="A737" t="s">
        <v>8867</v>
      </c>
      <c r="B737" t="s">
        <v>14</v>
      </c>
      <c r="C737" t="s">
        <v>2</v>
      </c>
      <c r="E737" t="s">
        <v>3</v>
      </c>
      <c r="F737" t="s">
        <v>8868</v>
      </c>
      <c r="G737">
        <v>2</v>
      </c>
      <c r="H737">
        <v>0</v>
      </c>
      <c r="I737">
        <v>0</v>
      </c>
      <c r="J737">
        <v>2</v>
      </c>
      <c r="K737" t="s">
        <v>8869</v>
      </c>
      <c r="L737" t="s">
        <v>11</v>
      </c>
    </row>
    <row r="738" spans="1:12">
      <c r="A738" t="s">
        <v>8870</v>
      </c>
      <c r="B738" t="s">
        <v>14</v>
      </c>
      <c r="D738" t="s">
        <v>15</v>
      </c>
      <c r="E738" t="s">
        <v>3</v>
      </c>
      <c r="F738" t="s">
        <v>8871</v>
      </c>
      <c r="G738">
        <v>1</v>
      </c>
      <c r="H738">
        <v>0</v>
      </c>
      <c r="I738">
        <v>0</v>
      </c>
      <c r="J738">
        <v>1</v>
      </c>
      <c r="K738" t="s">
        <v>560</v>
      </c>
      <c r="L738" t="s">
        <v>11</v>
      </c>
    </row>
    <row r="739" spans="1:12">
      <c r="A739" t="s">
        <v>8872</v>
      </c>
      <c r="B739" t="s">
        <v>14</v>
      </c>
      <c r="C739" t="s">
        <v>2</v>
      </c>
      <c r="E739" t="s">
        <v>3</v>
      </c>
      <c r="F739" t="s">
        <v>8873</v>
      </c>
      <c r="G739">
        <v>6</v>
      </c>
      <c r="H739">
        <v>4</v>
      </c>
      <c r="I739">
        <v>4</v>
      </c>
      <c r="J739">
        <v>2</v>
      </c>
      <c r="K739" t="s">
        <v>1443</v>
      </c>
      <c r="L739" t="s">
        <v>8874</v>
      </c>
    </row>
    <row r="740" spans="1:12">
      <c r="A740" t="s">
        <v>8875</v>
      </c>
      <c r="B740" t="s">
        <v>14</v>
      </c>
      <c r="D740" t="s">
        <v>15</v>
      </c>
      <c r="E740" t="s">
        <v>3</v>
      </c>
      <c r="F740" t="s">
        <v>8876</v>
      </c>
      <c r="G740">
        <v>1</v>
      </c>
      <c r="H740">
        <v>0</v>
      </c>
      <c r="I740">
        <v>0</v>
      </c>
      <c r="J740">
        <v>1</v>
      </c>
      <c r="K740" t="s">
        <v>1603</v>
      </c>
      <c r="L740" t="s">
        <v>11</v>
      </c>
    </row>
    <row r="741" spans="1:12">
      <c r="A741" t="s">
        <v>8877</v>
      </c>
      <c r="B741" t="s">
        <v>14</v>
      </c>
      <c r="C741" t="s">
        <v>2</v>
      </c>
      <c r="E741" t="s">
        <v>3</v>
      </c>
      <c r="F741" t="s">
        <v>8878</v>
      </c>
      <c r="G741">
        <v>1</v>
      </c>
      <c r="H741">
        <v>0</v>
      </c>
      <c r="I741">
        <v>0</v>
      </c>
      <c r="J741">
        <v>1</v>
      </c>
      <c r="K741" t="s">
        <v>8879</v>
      </c>
      <c r="L741" t="s">
        <v>11</v>
      </c>
    </row>
    <row r="742" spans="1:12">
      <c r="A742" t="s">
        <v>8880</v>
      </c>
      <c r="B742" t="s">
        <v>14</v>
      </c>
      <c r="D742" t="s">
        <v>15</v>
      </c>
      <c r="E742" t="s">
        <v>3</v>
      </c>
      <c r="F742" t="s">
        <v>8881</v>
      </c>
      <c r="G742">
        <v>6</v>
      </c>
      <c r="H742">
        <v>3</v>
      </c>
      <c r="I742">
        <v>3</v>
      </c>
      <c r="J742">
        <v>3</v>
      </c>
      <c r="K742" t="s">
        <v>6637</v>
      </c>
      <c r="L742" t="s">
        <v>8350</v>
      </c>
    </row>
    <row r="743" spans="1:12">
      <c r="A743" t="s">
        <v>8882</v>
      </c>
      <c r="B743" t="s">
        <v>14</v>
      </c>
      <c r="D743" t="s">
        <v>15</v>
      </c>
      <c r="E743" t="s">
        <v>3</v>
      </c>
      <c r="F743" t="s">
        <v>8883</v>
      </c>
      <c r="G743">
        <v>2</v>
      </c>
      <c r="H743">
        <v>1</v>
      </c>
      <c r="I743">
        <v>1</v>
      </c>
      <c r="J743">
        <v>1</v>
      </c>
      <c r="K743" t="s">
        <v>2488</v>
      </c>
      <c r="L743" t="s">
        <v>8884</v>
      </c>
    </row>
    <row r="744" spans="1:12">
      <c r="A744" t="s">
        <v>8885</v>
      </c>
      <c r="B744" t="s">
        <v>14</v>
      </c>
      <c r="D744" t="s">
        <v>15</v>
      </c>
      <c r="E744" t="s">
        <v>3</v>
      </c>
      <c r="F744" t="s">
        <v>8886</v>
      </c>
      <c r="G744">
        <v>2</v>
      </c>
      <c r="H744">
        <v>1</v>
      </c>
      <c r="I744">
        <v>1</v>
      </c>
      <c r="J744">
        <v>1</v>
      </c>
      <c r="K744" t="s">
        <v>5170</v>
      </c>
      <c r="L744" t="s">
        <v>8887</v>
      </c>
    </row>
    <row r="745" spans="1:12">
      <c r="A745" t="s">
        <v>8888</v>
      </c>
      <c r="B745" t="s">
        <v>14</v>
      </c>
      <c r="C745" t="s">
        <v>2</v>
      </c>
      <c r="E745" t="s">
        <v>3</v>
      </c>
      <c r="F745" t="s">
        <v>8889</v>
      </c>
      <c r="G745">
        <v>0</v>
      </c>
      <c r="H745">
        <v>0</v>
      </c>
      <c r="I745">
        <v>0</v>
      </c>
      <c r="J745">
        <v>0</v>
      </c>
      <c r="K745" t="s">
        <v>4025</v>
      </c>
      <c r="L745" t="s">
        <v>11</v>
      </c>
    </row>
    <row r="746" spans="1:12">
      <c r="A746" t="s">
        <v>8890</v>
      </c>
      <c r="B746" t="s">
        <v>1</v>
      </c>
      <c r="C746" t="s">
        <v>2</v>
      </c>
      <c r="E746" t="s">
        <v>3</v>
      </c>
      <c r="F746" t="s">
        <v>8891</v>
      </c>
      <c r="G746">
        <v>0</v>
      </c>
      <c r="H746">
        <v>0</v>
      </c>
      <c r="I746">
        <v>0</v>
      </c>
      <c r="J746">
        <v>0</v>
      </c>
      <c r="K746" t="s">
        <v>4025</v>
      </c>
      <c r="L746" t="s">
        <v>11</v>
      </c>
    </row>
    <row r="747" spans="1:12">
      <c r="A747" t="s">
        <v>8892</v>
      </c>
      <c r="B747" t="s">
        <v>14</v>
      </c>
      <c r="D747" t="s">
        <v>15</v>
      </c>
      <c r="E747" t="s">
        <v>3</v>
      </c>
      <c r="F747" t="s">
        <v>8893</v>
      </c>
      <c r="G747">
        <v>1</v>
      </c>
      <c r="H747">
        <v>1</v>
      </c>
      <c r="I747">
        <v>1</v>
      </c>
      <c r="J747">
        <v>0</v>
      </c>
      <c r="K747" t="s">
        <v>3222</v>
      </c>
      <c r="L747" t="s">
        <v>3222</v>
      </c>
    </row>
    <row r="748" spans="1:12">
      <c r="A748" t="s">
        <v>8894</v>
      </c>
      <c r="B748" t="s">
        <v>14</v>
      </c>
      <c r="C748" t="s">
        <v>2</v>
      </c>
      <c r="E748" t="s">
        <v>3</v>
      </c>
      <c r="F748" t="s">
        <v>8895</v>
      </c>
      <c r="G748">
        <v>0</v>
      </c>
      <c r="H748">
        <v>0</v>
      </c>
      <c r="I748">
        <v>0</v>
      </c>
      <c r="J748">
        <v>0</v>
      </c>
      <c r="K748" t="s">
        <v>4025</v>
      </c>
      <c r="L748" t="s">
        <v>11</v>
      </c>
    </row>
    <row r="749" spans="1:12">
      <c r="A749" t="s">
        <v>8896</v>
      </c>
      <c r="B749" t="s">
        <v>14</v>
      </c>
      <c r="C749" t="s">
        <v>2</v>
      </c>
      <c r="E749" t="s">
        <v>3</v>
      </c>
      <c r="F749" t="s">
        <v>8897</v>
      </c>
      <c r="G749">
        <v>0</v>
      </c>
      <c r="H749">
        <v>0</v>
      </c>
      <c r="I749">
        <v>0</v>
      </c>
      <c r="J749">
        <v>0</v>
      </c>
      <c r="K749" t="s">
        <v>4025</v>
      </c>
      <c r="L749" t="s">
        <v>11</v>
      </c>
    </row>
    <row r="750" spans="1:12">
      <c r="A750" t="s">
        <v>8898</v>
      </c>
      <c r="B750" t="s">
        <v>14</v>
      </c>
      <c r="C750" t="s">
        <v>2</v>
      </c>
      <c r="E750" t="s">
        <v>3</v>
      </c>
      <c r="F750" t="s">
        <v>8899</v>
      </c>
      <c r="G750">
        <v>0</v>
      </c>
      <c r="H750">
        <v>0</v>
      </c>
      <c r="I750">
        <v>0</v>
      </c>
      <c r="J750">
        <v>0</v>
      </c>
      <c r="K750" t="s">
        <v>4025</v>
      </c>
      <c r="L750" t="s">
        <v>11</v>
      </c>
    </row>
    <row r="751" spans="1:12">
      <c r="A751" t="s">
        <v>8900</v>
      </c>
      <c r="B751" t="s">
        <v>1</v>
      </c>
      <c r="C751" t="s">
        <v>2</v>
      </c>
      <c r="E751" t="s">
        <v>3</v>
      </c>
      <c r="F751" t="s">
        <v>8901</v>
      </c>
      <c r="G751">
        <v>1</v>
      </c>
      <c r="H751">
        <v>0</v>
      </c>
      <c r="I751">
        <v>0</v>
      </c>
      <c r="J751">
        <v>1</v>
      </c>
      <c r="K751" t="s">
        <v>8902</v>
      </c>
      <c r="L751" t="s">
        <v>11</v>
      </c>
    </row>
    <row r="752" spans="1:12">
      <c r="A752" t="s">
        <v>8903</v>
      </c>
      <c r="B752" t="s">
        <v>14</v>
      </c>
      <c r="C752" t="s">
        <v>2</v>
      </c>
      <c r="E752" t="s">
        <v>3</v>
      </c>
      <c r="F752" t="s">
        <v>8904</v>
      </c>
      <c r="G752">
        <v>1</v>
      </c>
      <c r="H752">
        <v>0</v>
      </c>
      <c r="I752">
        <v>0</v>
      </c>
      <c r="J752">
        <v>1</v>
      </c>
      <c r="K752" t="s">
        <v>1668</v>
      </c>
      <c r="L752" t="s">
        <v>11</v>
      </c>
    </row>
    <row r="753" spans="1:12">
      <c r="A753" t="s">
        <v>8905</v>
      </c>
      <c r="B753" t="s">
        <v>14</v>
      </c>
      <c r="C753" t="s">
        <v>2</v>
      </c>
      <c r="E753" t="s">
        <v>3</v>
      </c>
      <c r="F753" t="s">
        <v>8906</v>
      </c>
      <c r="G753">
        <v>0</v>
      </c>
      <c r="H753">
        <v>0</v>
      </c>
      <c r="I753">
        <v>0</v>
      </c>
      <c r="J753">
        <v>0</v>
      </c>
      <c r="K753" t="s">
        <v>4025</v>
      </c>
      <c r="L753" t="s">
        <v>11</v>
      </c>
    </row>
    <row r="754" spans="1:12">
      <c r="A754" t="s">
        <v>8907</v>
      </c>
      <c r="B754" t="s">
        <v>1</v>
      </c>
      <c r="C754" t="s">
        <v>2</v>
      </c>
      <c r="E754" t="s">
        <v>3</v>
      </c>
      <c r="F754" t="s">
        <v>8908</v>
      </c>
      <c r="G754">
        <v>1</v>
      </c>
      <c r="H754">
        <v>0</v>
      </c>
      <c r="I754">
        <v>0</v>
      </c>
      <c r="J754">
        <v>1</v>
      </c>
      <c r="K754" t="s">
        <v>8909</v>
      </c>
      <c r="L754" t="s">
        <v>11</v>
      </c>
    </row>
    <row r="755" spans="1:12">
      <c r="A755" t="s">
        <v>8910</v>
      </c>
      <c r="B755" t="s">
        <v>1</v>
      </c>
      <c r="C755" t="s">
        <v>2</v>
      </c>
      <c r="E755" t="s">
        <v>3</v>
      </c>
      <c r="F755" t="s">
        <v>8911</v>
      </c>
      <c r="G755">
        <v>6</v>
      </c>
      <c r="H755">
        <v>6</v>
      </c>
      <c r="I755">
        <v>4</v>
      </c>
      <c r="J755">
        <v>2</v>
      </c>
      <c r="K755" t="s">
        <v>8912</v>
      </c>
      <c r="L755" t="s">
        <v>8913</v>
      </c>
    </row>
    <row r="756" spans="1:12">
      <c r="A756" t="s">
        <v>8914</v>
      </c>
      <c r="B756" t="s">
        <v>14</v>
      </c>
      <c r="C756" t="s">
        <v>2</v>
      </c>
      <c r="E756" t="s">
        <v>3</v>
      </c>
      <c r="F756" t="s">
        <v>8915</v>
      </c>
      <c r="G756">
        <v>0</v>
      </c>
      <c r="H756">
        <v>0</v>
      </c>
      <c r="I756">
        <v>0</v>
      </c>
      <c r="J756">
        <v>0</v>
      </c>
      <c r="K756" t="s">
        <v>4025</v>
      </c>
      <c r="L756" t="s">
        <v>11</v>
      </c>
    </row>
    <row r="757" spans="1:12">
      <c r="A757" t="s">
        <v>8916</v>
      </c>
      <c r="B757" t="s">
        <v>1</v>
      </c>
      <c r="C757" t="s">
        <v>2</v>
      </c>
      <c r="E757" t="s">
        <v>3</v>
      </c>
      <c r="F757" t="s">
        <v>8917</v>
      </c>
      <c r="G757">
        <v>3</v>
      </c>
      <c r="H757">
        <v>1</v>
      </c>
      <c r="I757">
        <v>1</v>
      </c>
      <c r="J757">
        <v>2</v>
      </c>
      <c r="K757" t="s">
        <v>3724</v>
      </c>
      <c r="L757" t="s">
        <v>3725</v>
      </c>
    </row>
    <row r="758" spans="1:12">
      <c r="A758" t="s">
        <v>8918</v>
      </c>
      <c r="B758" t="s">
        <v>1</v>
      </c>
      <c r="C758" t="s">
        <v>2</v>
      </c>
      <c r="E758" t="s">
        <v>3</v>
      </c>
      <c r="F758" t="s">
        <v>8919</v>
      </c>
      <c r="G758">
        <v>0</v>
      </c>
      <c r="H758">
        <v>0</v>
      </c>
      <c r="I758">
        <v>0</v>
      </c>
      <c r="J758">
        <v>0</v>
      </c>
      <c r="K758" t="s">
        <v>4025</v>
      </c>
      <c r="L758" t="s">
        <v>11</v>
      </c>
    </row>
    <row r="759" spans="1:12">
      <c r="A759" t="s">
        <v>8920</v>
      </c>
      <c r="B759" t="s">
        <v>14</v>
      </c>
      <c r="C759" t="s">
        <v>2</v>
      </c>
      <c r="D759" t="s">
        <v>15</v>
      </c>
      <c r="F759" t="s">
        <v>8921</v>
      </c>
      <c r="G759">
        <v>2</v>
      </c>
      <c r="H759">
        <v>1</v>
      </c>
      <c r="I759">
        <v>1</v>
      </c>
      <c r="J759">
        <v>1</v>
      </c>
      <c r="K759" t="s">
        <v>450</v>
      </c>
      <c r="L759" t="s">
        <v>451</v>
      </c>
    </row>
    <row r="760" spans="1:12">
      <c r="A760" t="s">
        <v>8922</v>
      </c>
      <c r="B760" t="s">
        <v>14</v>
      </c>
      <c r="C760" t="s">
        <v>2</v>
      </c>
      <c r="D760" t="s">
        <v>15</v>
      </c>
      <c r="F760" t="s">
        <v>8923</v>
      </c>
      <c r="G760">
        <v>1</v>
      </c>
      <c r="H760">
        <v>1</v>
      </c>
      <c r="I760">
        <v>1</v>
      </c>
      <c r="J760">
        <v>0</v>
      </c>
      <c r="K760" t="s">
        <v>1643</v>
      </c>
      <c r="L760" t="s">
        <v>1643</v>
      </c>
    </row>
    <row r="761" spans="1:12">
      <c r="A761" t="s">
        <v>8924</v>
      </c>
      <c r="B761" t="s">
        <v>14</v>
      </c>
      <c r="D761" t="s">
        <v>15</v>
      </c>
      <c r="E761" t="s">
        <v>3</v>
      </c>
      <c r="F761" t="s">
        <v>8925</v>
      </c>
      <c r="G761">
        <v>5</v>
      </c>
      <c r="H761">
        <v>11</v>
      </c>
      <c r="I761">
        <v>2</v>
      </c>
      <c r="J761">
        <v>3</v>
      </c>
      <c r="K761" t="s">
        <v>6520</v>
      </c>
      <c r="L761" t="s">
        <v>8926</v>
      </c>
    </row>
    <row r="762" spans="1:12">
      <c r="A762" t="s">
        <v>8927</v>
      </c>
      <c r="B762" t="s">
        <v>14</v>
      </c>
      <c r="D762" t="s">
        <v>15</v>
      </c>
      <c r="E762" t="s">
        <v>3</v>
      </c>
      <c r="F762" t="s">
        <v>8928</v>
      </c>
      <c r="G762">
        <v>5</v>
      </c>
      <c r="H762">
        <v>6</v>
      </c>
      <c r="I762">
        <v>5</v>
      </c>
      <c r="J762">
        <v>0</v>
      </c>
      <c r="K762" t="s">
        <v>4566</v>
      </c>
      <c r="L762" t="s">
        <v>8929</v>
      </c>
    </row>
    <row r="763" spans="1:12">
      <c r="A763" t="s">
        <v>8930</v>
      </c>
      <c r="B763" t="s">
        <v>1</v>
      </c>
      <c r="C763" t="s">
        <v>2</v>
      </c>
      <c r="E763" t="s">
        <v>3</v>
      </c>
      <c r="F763" t="s">
        <v>8931</v>
      </c>
      <c r="G763">
        <v>6</v>
      </c>
      <c r="H763">
        <v>2</v>
      </c>
      <c r="I763">
        <v>2</v>
      </c>
      <c r="J763">
        <v>4</v>
      </c>
      <c r="K763" t="s">
        <v>8932</v>
      </c>
      <c r="L763" t="s">
        <v>6034</v>
      </c>
    </row>
    <row r="764" spans="1:12">
      <c r="A764" t="s">
        <v>8933</v>
      </c>
      <c r="B764" t="s">
        <v>14</v>
      </c>
      <c r="D764" t="s">
        <v>15</v>
      </c>
      <c r="E764" t="s">
        <v>3</v>
      </c>
      <c r="F764" t="s">
        <v>8934</v>
      </c>
      <c r="G764">
        <v>1</v>
      </c>
      <c r="H764">
        <v>1</v>
      </c>
      <c r="I764">
        <v>1</v>
      </c>
      <c r="J764">
        <v>0</v>
      </c>
      <c r="K764" t="s">
        <v>2816</v>
      </c>
      <c r="L764" t="s">
        <v>2816</v>
      </c>
    </row>
    <row r="765" spans="1:12">
      <c r="A765" t="s">
        <v>8935</v>
      </c>
      <c r="B765" t="s">
        <v>1</v>
      </c>
      <c r="C765" t="s">
        <v>2</v>
      </c>
      <c r="E765" t="s">
        <v>3</v>
      </c>
      <c r="F765" t="s">
        <v>8936</v>
      </c>
      <c r="G765">
        <v>3</v>
      </c>
      <c r="H765">
        <v>3</v>
      </c>
      <c r="I765">
        <v>3</v>
      </c>
      <c r="J765">
        <v>0</v>
      </c>
      <c r="K765" t="s">
        <v>8937</v>
      </c>
      <c r="L765" t="s">
        <v>8938</v>
      </c>
    </row>
    <row r="766" spans="1:12">
      <c r="A766" t="s">
        <v>8939</v>
      </c>
      <c r="B766" t="s">
        <v>1</v>
      </c>
      <c r="C766" t="s">
        <v>2</v>
      </c>
      <c r="E766" t="s">
        <v>3</v>
      </c>
      <c r="F766" t="s">
        <v>8940</v>
      </c>
      <c r="G766">
        <v>3</v>
      </c>
      <c r="H766">
        <v>1</v>
      </c>
      <c r="I766">
        <v>1</v>
      </c>
      <c r="J766">
        <v>2</v>
      </c>
      <c r="K766" t="s">
        <v>8040</v>
      </c>
      <c r="L766" t="s">
        <v>8041</v>
      </c>
    </row>
    <row r="767" spans="1:12">
      <c r="A767" t="s">
        <v>8941</v>
      </c>
      <c r="B767" t="s">
        <v>14</v>
      </c>
      <c r="D767" t="s">
        <v>15</v>
      </c>
      <c r="E767" t="s">
        <v>3</v>
      </c>
      <c r="F767" t="s">
        <v>8942</v>
      </c>
      <c r="G767">
        <v>5</v>
      </c>
      <c r="H767">
        <v>4</v>
      </c>
      <c r="I767">
        <v>4</v>
      </c>
      <c r="J767">
        <v>1</v>
      </c>
      <c r="K767" t="s">
        <v>4643</v>
      </c>
      <c r="L767" t="s">
        <v>8943</v>
      </c>
    </row>
    <row r="768" spans="1:12">
      <c r="A768" t="s">
        <v>8944</v>
      </c>
      <c r="B768" t="s">
        <v>14</v>
      </c>
      <c r="D768" t="s">
        <v>15</v>
      </c>
      <c r="E768" t="s">
        <v>3</v>
      </c>
      <c r="F768" t="s">
        <v>8945</v>
      </c>
      <c r="G768">
        <v>8</v>
      </c>
      <c r="H768">
        <v>9</v>
      </c>
      <c r="I768">
        <v>5</v>
      </c>
      <c r="J768">
        <v>3</v>
      </c>
      <c r="K768" t="s">
        <v>8946</v>
      </c>
      <c r="L768" t="s">
        <v>8947</v>
      </c>
    </row>
    <row r="769" spans="1:12">
      <c r="A769" t="s">
        <v>8948</v>
      </c>
      <c r="B769" t="s">
        <v>1</v>
      </c>
      <c r="C769" t="s">
        <v>2</v>
      </c>
      <c r="E769" t="s">
        <v>3</v>
      </c>
      <c r="F769" t="s">
        <v>8949</v>
      </c>
      <c r="G769">
        <v>6</v>
      </c>
      <c r="H769">
        <v>0</v>
      </c>
      <c r="I769">
        <v>0</v>
      </c>
      <c r="J769">
        <v>6</v>
      </c>
      <c r="K769" t="s">
        <v>8950</v>
      </c>
      <c r="L769" t="s">
        <v>11</v>
      </c>
    </row>
    <row r="770" spans="1:12">
      <c r="A770" t="s">
        <v>8951</v>
      </c>
      <c r="B770" t="s">
        <v>1</v>
      </c>
      <c r="C770" t="s">
        <v>2</v>
      </c>
      <c r="D770" t="s">
        <v>15</v>
      </c>
      <c r="F770" t="s">
        <v>8952</v>
      </c>
      <c r="G770">
        <v>2</v>
      </c>
      <c r="H770">
        <v>0</v>
      </c>
      <c r="I770">
        <v>0</v>
      </c>
      <c r="J770">
        <v>2</v>
      </c>
      <c r="K770" t="s">
        <v>88</v>
      </c>
      <c r="L770" t="s">
        <v>11</v>
      </c>
    </row>
    <row r="771" spans="1:12">
      <c r="A771" t="s">
        <v>8953</v>
      </c>
      <c r="B771" t="s">
        <v>1</v>
      </c>
      <c r="C771" t="s">
        <v>2</v>
      </c>
      <c r="D771" t="s">
        <v>15</v>
      </c>
      <c r="F771" t="s">
        <v>8954</v>
      </c>
      <c r="G771">
        <v>1</v>
      </c>
      <c r="H771">
        <v>1</v>
      </c>
      <c r="I771">
        <v>1</v>
      </c>
      <c r="J771">
        <v>0</v>
      </c>
      <c r="K771" t="s">
        <v>8955</v>
      </c>
      <c r="L771" t="s">
        <v>8955</v>
      </c>
    </row>
    <row r="772" spans="1:12">
      <c r="A772" t="s">
        <v>8956</v>
      </c>
      <c r="B772" t="s">
        <v>1</v>
      </c>
      <c r="C772" t="s">
        <v>2</v>
      </c>
      <c r="E772" t="s">
        <v>3</v>
      </c>
      <c r="F772" t="s">
        <v>8957</v>
      </c>
      <c r="G772">
        <v>3</v>
      </c>
      <c r="H772">
        <v>3</v>
      </c>
      <c r="I772">
        <v>3</v>
      </c>
      <c r="J772">
        <v>0</v>
      </c>
      <c r="K772" t="s">
        <v>2268</v>
      </c>
      <c r="L772" t="s">
        <v>8958</v>
      </c>
    </row>
    <row r="773" spans="1:12">
      <c r="A773" t="s">
        <v>8959</v>
      </c>
      <c r="B773" t="s">
        <v>1</v>
      </c>
      <c r="D773" t="s">
        <v>15</v>
      </c>
      <c r="E773" t="s">
        <v>3</v>
      </c>
      <c r="F773" t="s">
        <v>8960</v>
      </c>
      <c r="G773">
        <v>4</v>
      </c>
      <c r="H773">
        <v>5</v>
      </c>
      <c r="I773">
        <v>4</v>
      </c>
      <c r="J773">
        <v>0</v>
      </c>
      <c r="K773" t="s">
        <v>8961</v>
      </c>
      <c r="L773" t="s">
        <v>8962</v>
      </c>
    </row>
    <row r="774" spans="1:12">
      <c r="A774" t="s">
        <v>8963</v>
      </c>
      <c r="B774" t="s">
        <v>1</v>
      </c>
      <c r="C774" t="s">
        <v>2</v>
      </c>
      <c r="D774" t="s">
        <v>15</v>
      </c>
      <c r="F774" t="s">
        <v>8964</v>
      </c>
      <c r="G774">
        <v>2</v>
      </c>
      <c r="H774">
        <v>1</v>
      </c>
      <c r="I774">
        <v>1</v>
      </c>
      <c r="J774">
        <v>1</v>
      </c>
      <c r="K774" t="s">
        <v>511</v>
      </c>
      <c r="L774" t="s">
        <v>8965</v>
      </c>
    </row>
    <row r="775" spans="1:12">
      <c r="A775" t="s">
        <v>8966</v>
      </c>
      <c r="B775" t="s">
        <v>14</v>
      </c>
      <c r="C775" t="s">
        <v>2</v>
      </c>
      <c r="D775" t="s">
        <v>15</v>
      </c>
      <c r="F775" t="s">
        <v>8967</v>
      </c>
      <c r="G775">
        <v>3</v>
      </c>
      <c r="H775">
        <v>1</v>
      </c>
      <c r="I775">
        <v>1</v>
      </c>
      <c r="J775">
        <v>2</v>
      </c>
      <c r="K775" t="s">
        <v>1612</v>
      </c>
      <c r="L775" t="s">
        <v>5765</v>
      </c>
    </row>
    <row r="776" spans="1:12">
      <c r="A776" t="s">
        <v>8968</v>
      </c>
      <c r="B776" t="s">
        <v>14</v>
      </c>
      <c r="D776" t="s">
        <v>15</v>
      </c>
      <c r="E776" t="s">
        <v>3</v>
      </c>
      <c r="F776" t="s">
        <v>8969</v>
      </c>
      <c r="G776">
        <v>4</v>
      </c>
      <c r="H776">
        <v>8</v>
      </c>
      <c r="I776">
        <v>3</v>
      </c>
      <c r="J776">
        <v>1</v>
      </c>
      <c r="K776" t="s">
        <v>4897</v>
      </c>
      <c r="L776" t="s">
        <v>8970</v>
      </c>
    </row>
    <row r="777" spans="1:12">
      <c r="A777" t="s">
        <v>8971</v>
      </c>
      <c r="B777" t="s">
        <v>1</v>
      </c>
      <c r="C777" t="s">
        <v>2</v>
      </c>
      <c r="E777" t="s">
        <v>3</v>
      </c>
      <c r="F777" t="s">
        <v>8972</v>
      </c>
      <c r="G777">
        <v>2</v>
      </c>
      <c r="H777">
        <v>0</v>
      </c>
      <c r="I777">
        <v>0</v>
      </c>
      <c r="J777">
        <v>2</v>
      </c>
      <c r="K777" t="s">
        <v>8973</v>
      </c>
      <c r="L777" t="s">
        <v>11</v>
      </c>
    </row>
    <row r="778" spans="1:12">
      <c r="A778" t="s">
        <v>8974</v>
      </c>
      <c r="B778" t="s">
        <v>14</v>
      </c>
      <c r="C778" t="s">
        <v>2</v>
      </c>
      <c r="E778" t="s">
        <v>3</v>
      </c>
      <c r="F778" t="s">
        <v>8975</v>
      </c>
      <c r="G778">
        <v>4</v>
      </c>
      <c r="H778">
        <v>5</v>
      </c>
      <c r="I778">
        <v>2</v>
      </c>
      <c r="J778">
        <v>2</v>
      </c>
      <c r="K778" t="s">
        <v>5599</v>
      </c>
      <c r="L778" t="s">
        <v>5600</v>
      </c>
    </row>
    <row r="779" spans="1:12">
      <c r="A779" t="s">
        <v>8976</v>
      </c>
      <c r="B779" t="s">
        <v>14</v>
      </c>
      <c r="D779" t="s">
        <v>15</v>
      </c>
      <c r="E779" t="s">
        <v>3</v>
      </c>
      <c r="F779" t="s">
        <v>8977</v>
      </c>
      <c r="G779">
        <v>1</v>
      </c>
      <c r="H779">
        <v>1</v>
      </c>
      <c r="I779">
        <v>1</v>
      </c>
      <c r="J779">
        <v>0</v>
      </c>
      <c r="K779" t="s">
        <v>3093</v>
      </c>
      <c r="L779" t="s">
        <v>3093</v>
      </c>
    </row>
    <row r="780" spans="1:12">
      <c r="A780" t="s">
        <v>8978</v>
      </c>
      <c r="B780" t="s">
        <v>14</v>
      </c>
      <c r="D780" t="s">
        <v>15</v>
      </c>
      <c r="E780" t="s">
        <v>3</v>
      </c>
      <c r="F780" t="s">
        <v>8979</v>
      </c>
      <c r="G780">
        <v>3</v>
      </c>
      <c r="H780">
        <v>3</v>
      </c>
      <c r="I780">
        <v>2</v>
      </c>
      <c r="J780">
        <v>1</v>
      </c>
      <c r="K780" t="s">
        <v>6486</v>
      </c>
      <c r="L780" t="s">
        <v>8980</v>
      </c>
    </row>
    <row r="781" spans="1:12">
      <c r="A781" t="s">
        <v>8981</v>
      </c>
      <c r="B781" t="s">
        <v>1</v>
      </c>
      <c r="C781" t="s">
        <v>2</v>
      </c>
      <c r="D781" t="s">
        <v>15</v>
      </c>
      <c r="F781" t="s">
        <v>8982</v>
      </c>
      <c r="G781">
        <v>2</v>
      </c>
      <c r="H781">
        <v>1</v>
      </c>
      <c r="I781">
        <v>1</v>
      </c>
      <c r="J781">
        <v>1</v>
      </c>
      <c r="K781" t="s">
        <v>8983</v>
      </c>
      <c r="L781" t="s">
        <v>8984</v>
      </c>
    </row>
    <row r="782" spans="1:12">
      <c r="A782" t="s">
        <v>8985</v>
      </c>
      <c r="B782" t="s">
        <v>1</v>
      </c>
      <c r="C782" t="s">
        <v>2</v>
      </c>
      <c r="E782" t="s">
        <v>3</v>
      </c>
      <c r="F782" t="s">
        <v>8986</v>
      </c>
      <c r="G782">
        <v>3</v>
      </c>
      <c r="H782">
        <v>3</v>
      </c>
      <c r="I782">
        <v>3</v>
      </c>
      <c r="J782">
        <v>0</v>
      </c>
      <c r="K782" t="s">
        <v>3890</v>
      </c>
      <c r="L782" t="s">
        <v>3891</v>
      </c>
    </row>
    <row r="783" spans="1:12">
      <c r="A783" t="s">
        <v>8987</v>
      </c>
      <c r="B783" t="s">
        <v>14</v>
      </c>
      <c r="C783" t="s">
        <v>2</v>
      </c>
      <c r="E783" t="s">
        <v>3</v>
      </c>
      <c r="F783" t="s">
        <v>8988</v>
      </c>
      <c r="G783">
        <v>2</v>
      </c>
      <c r="H783">
        <v>0</v>
      </c>
      <c r="I783">
        <v>0</v>
      </c>
      <c r="J783">
        <v>2</v>
      </c>
      <c r="K783" t="s">
        <v>8989</v>
      </c>
      <c r="L783" t="s">
        <v>11</v>
      </c>
    </row>
    <row r="784" spans="1:12">
      <c r="A784" t="s">
        <v>8990</v>
      </c>
      <c r="B784" t="s">
        <v>14</v>
      </c>
      <c r="C784" t="s">
        <v>2</v>
      </c>
      <c r="E784" t="s">
        <v>3</v>
      </c>
      <c r="F784" t="s">
        <v>8991</v>
      </c>
      <c r="G784">
        <v>4</v>
      </c>
      <c r="H784">
        <v>2</v>
      </c>
      <c r="I784">
        <v>1</v>
      </c>
      <c r="J784">
        <v>3</v>
      </c>
      <c r="K784" t="s">
        <v>3654</v>
      </c>
      <c r="L784" t="s">
        <v>3655</v>
      </c>
    </row>
    <row r="785" spans="1:12">
      <c r="A785" t="s">
        <v>8992</v>
      </c>
      <c r="B785" t="s">
        <v>14</v>
      </c>
      <c r="C785" t="s">
        <v>2</v>
      </c>
      <c r="E785" t="s">
        <v>3</v>
      </c>
      <c r="F785" t="s">
        <v>8993</v>
      </c>
      <c r="G785">
        <v>1</v>
      </c>
      <c r="H785">
        <v>0</v>
      </c>
      <c r="I785">
        <v>0</v>
      </c>
      <c r="J785">
        <v>1</v>
      </c>
      <c r="K785" t="s">
        <v>8994</v>
      </c>
      <c r="L785" t="s">
        <v>11</v>
      </c>
    </row>
    <row r="786" spans="1:12">
      <c r="A786" t="s">
        <v>8995</v>
      </c>
      <c r="B786" t="s">
        <v>14</v>
      </c>
      <c r="C786" t="s">
        <v>2</v>
      </c>
      <c r="E786" t="s">
        <v>3</v>
      </c>
      <c r="F786" t="s">
        <v>8996</v>
      </c>
      <c r="G786">
        <v>2</v>
      </c>
      <c r="H786">
        <v>0</v>
      </c>
      <c r="I786">
        <v>0</v>
      </c>
      <c r="J786">
        <v>2</v>
      </c>
      <c r="K786" t="s">
        <v>8997</v>
      </c>
      <c r="L786" t="s">
        <v>11</v>
      </c>
    </row>
    <row r="787" spans="1:12">
      <c r="A787" t="s">
        <v>8998</v>
      </c>
      <c r="B787" t="s">
        <v>14</v>
      </c>
      <c r="C787" t="s">
        <v>2</v>
      </c>
      <c r="E787" t="s">
        <v>3</v>
      </c>
      <c r="F787" t="s">
        <v>8999</v>
      </c>
      <c r="G787">
        <v>1</v>
      </c>
      <c r="H787">
        <v>0</v>
      </c>
      <c r="I787">
        <v>0</v>
      </c>
      <c r="J787">
        <v>1</v>
      </c>
      <c r="K787" t="s">
        <v>9000</v>
      </c>
      <c r="L787" t="s">
        <v>11</v>
      </c>
    </row>
    <row r="788" spans="1:12">
      <c r="A788" t="s">
        <v>9001</v>
      </c>
      <c r="B788" t="s">
        <v>1</v>
      </c>
      <c r="D788" t="s">
        <v>15</v>
      </c>
      <c r="E788" t="s">
        <v>3</v>
      </c>
      <c r="F788" t="s">
        <v>9002</v>
      </c>
      <c r="G788">
        <v>3</v>
      </c>
      <c r="H788">
        <v>3</v>
      </c>
      <c r="I788">
        <v>1</v>
      </c>
      <c r="J788">
        <v>2</v>
      </c>
      <c r="K788" t="s">
        <v>6570</v>
      </c>
      <c r="L788" t="s">
        <v>9003</v>
      </c>
    </row>
    <row r="789" spans="1:12">
      <c r="A789" t="s">
        <v>9004</v>
      </c>
      <c r="B789" t="s">
        <v>1</v>
      </c>
      <c r="C789" t="s">
        <v>2</v>
      </c>
      <c r="D789" t="s">
        <v>15</v>
      </c>
      <c r="F789" t="s">
        <v>9005</v>
      </c>
      <c r="G789">
        <v>1</v>
      </c>
      <c r="H789">
        <v>5</v>
      </c>
      <c r="I789">
        <v>1</v>
      </c>
      <c r="J789">
        <v>0</v>
      </c>
      <c r="K789" t="s">
        <v>9006</v>
      </c>
      <c r="L789" t="s">
        <v>9007</v>
      </c>
    </row>
    <row r="790" spans="1:12">
      <c r="A790" t="s">
        <v>9008</v>
      </c>
      <c r="B790" t="s">
        <v>14</v>
      </c>
      <c r="C790" t="s">
        <v>2</v>
      </c>
      <c r="D790" t="s">
        <v>15</v>
      </c>
      <c r="F790" t="s">
        <v>9009</v>
      </c>
      <c r="G790">
        <v>2</v>
      </c>
      <c r="H790">
        <v>1</v>
      </c>
      <c r="I790">
        <v>1</v>
      </c>
      <c r="J790">
        <v>1</v>
      </c>
      <c r="K790" t="s">
        <v>8064</v>
      </c>
      <c r="L790" t="s">
        <v>6500</v>
      </c>
    </row>
    <row r="791" spans="1:12">
      <c r="A791" t="s">
        <v>9010</v>
      </c>
      <c r="B791" t="s">
        <v>1</v>
      </c>
      <c r="D791" t="s">
        <v>15</v>
      </c>
      <c r="E791" t="s">
        <v>3</v>
      </c>
      <c r="F791" t="s">
        <v>9011</v>
      </c>
      <c r="G791">
        <v>2</v>
      </c>
      <c r="H791">
        <v>1</v>
      </c>
      <c r="I791">
        <v>1</v>
      </c>
      <c r="J791">
        <v>1</v>
      </c>
      <c r="K791" t="s">
        <v>6931</v>
      </c>
      <c r="L791" t="s">
        <v>6932</v>
      </c>
    </row>
    <row r="792" spans="1:12">
      <c r="A792" t="s">
        <v>9012</v>
      </c>
      <c r="B792" t="s">
        <v>1</v>
      </c>
      <c r="C792" t="s">
        <v>2</v>
      </c>
      <c r="D792" t="s">
        <v>15</v>
      </c>
      <c r="F792" t="s">
        <v>9013</v>
      </c>
      <c r="G792">
        <v>4</v>
      </c>
      <c r="H792">
        <v>6</v>
      </c>
      <c r="I792">
        <v>3</v>
      </c>
      <c r="J792">
        <v>1</v>
      </c>
      <c r="K792" t="s">
        <v>6493</v>
      </c>
      <c r="L792" t="s">
        <v>9014</v>
      </c>
    </row>
    <row r="793" spans="1:12">
      <c r="A793" t="s">
        <v>9015</v>
      </c>
      <c r="B793" t="s">
        <v>1</v>
      </c>
      <c r="C793" t="s">
        <v>2</v>
      </c>
      <c r="D793" t="s">
        <v>15</v>
      </c>
      <c r="F793" t="s">
        <v>9016</v>
      </c>
      <c r="G793">
        <v>3</v>
      </c>
      <c r="H793">
        <v>0</v>
      </c>
      <c r="I793">
        <v>0</v>
      </c>
      <c r="J793">
        <v>3</v>
      </c>
      <c r="K793" t="s">
        <v>9017</v>
      </c>
      <c r="L793" t="s">
        <v>11</v>
      </c>
    </row>
    <row r="794" spans="1:12">
      <c r="A794" t="s">
        <v>9018</v>
      </c>
      <c r="B794" t="s">
        <v>1</v>
      </c>
      <c r="C794" t="s">
        <v>2</v>
      </c>
      <c r="D794" t="s">
        <v>15</v>
      </c>
      <c r="F794" t="s">
        <v>9019</v>
      </c>
      <c r="G794">
        <v>3</v>
      </c>
      <c r="H794">
        <v>2</v>
      </c>
      <c r="I794">
        <v>1</v>
      </c>
      <c r="J794">
        <v>2</v>
      </c>
      <c r="K794" t="s">
        <v>6499</v>
      </c>
      <c r="L794" t="s">
        <v>9020</v>
      </c>
    </row>
    <row r="795" spans="1:12">
      <c r="A795" t="s">
        <v>9021</v>
      </c>
      <c r="B795" t="s">
        <v>14</v>
      </c>
      <c r="C795" t="s">
        <v>2</v>
      </c>
      <c r="D795" t="s">
        <v>15</v>
      </c>
      <c r="F795" t="s">
        <v>9022</v>
      </c>
      <c r="G795">
        <v>2</v>
      </c>
      <c r="H795">
        <v>0</v>
      </c>
      <c r="I795">
        <v>0</v>
      </c>
      <c r="J795">
        <v>2</v>
      </c>
      <c r="K795" t="s">
        <v>8658</v>
      </c>
      <c r="L795" t="s">
        <v>11</v>
      </c>
    </row>
    <row r="796" spans="1:12">
      <c r="A796" t="s">
        <v>9023</v>
      </c>
      <c r="B796" t="s">
        <v>1</v>
      </c>
      <c r="C796" t="s">
        <v>2</v>
      </c>
      <c r="D796" t="s">
        <v>15</v>
      </c>
      <c r="F796" t="s">
        <v>9024</v>
      </c>
      <c r="G796">
        <v>1</v>
      </c>
      <c r="H796">
        <v>1</v>
      </c>
      <c r="I796">
        <v>1</v>
      </c>
      <c r="J796">
        <v>0</v>
      </c>
      <c r="K796" t="s">
        <v>9025</v>
      </c>
      <c r="L796" t="s">
        <v>9025</v>
      </c>
    </row>
    <row r="797" spans="1:12">
      <c r="A797" t="s">
        <v>9026</v>
      </c>
      <c r="B797" t="s">
        <v>14</v>
      </c>
      <c r="C797" t="s">
        <v>2</v>
      </c>
      <c r="E797" t="s">
        <v>3</v>
      </c>
      <c r="F797" t="s">
        <v>9027</v>
      </c>
      <c r="G797">
        <v>2</v>
      </c>
      <c r="H797">
        <v>0</v>
      </c>
      <c r="I797">
        <v>0</v>
      </c>
      <c r="J797">
        <v>2</v>
      </c>
      <c r="K797" t="s">
        <v>914</v>
      </c>
      <c r="L797" t="s">
        <v>11</v>
      </c>
    </row>
    <row r="798" spans="1:12">
      <c r="A798" t="s">
        <v>9028</v>
      </c>
      <c r="B798" t="s">
        <v>14</v>
      </c>
      <c r="C798" t="s">
        <v>2</v>
      </c>
      <c r="E798" t="s">
        <v>3</v>
      </c>
      <c r="F798" t="s">
        <v>9029</v>
      </c>
      <c r="G798">
        <v>2</v>
      </c>
      <c r="H798">
        <v>1</v>
      </c>
      <c r="I798">
        <v>1</v>
      </c>
      <c r="J798">
        <v>1</v>
      </c>
      <c r="K798" t="s">
        <v>9030</v>
      </c>
      <c r="L798" t="s">
        <v>2899</v>
      </c>
    </row>
    <row r="799" spans="1:12">
      <c r="A799" t="s">
        <v>9031</v>
      </c>
      <c r="B799" t="s">
        <v>14</v>
      </c>
      <c r="C799" t="s">
        <v>2</v>
      </c>
      <c r="E799" t="s">
        <v>3</v>
      </c>
      <c r="F799" t="s">
        <v>9032</v>
      </c>
      <c r="G799">
        <v>7</v>
      </c>
      <c r="H799">
        <v>4</v>
      </c>
      <c r="I799">
        <v>4</v>
      </c>
      <c r="J799">
        <v>3</v>
      </c>
      <c r="K799" t="s">
        <v>5452</v>
      </c>
      <c r="L799" t="s">
        <v>5453</v>
      </c>
    </row>
    <row r="800" spans="1:12">
      <c r="A800" t="s">
        <v>9033</v>
      </c>
      <c r="B800" t="s">
        <v>14</v>
      </c>
      <c r="C800" t="s">
        <v>2</v>
      </c>
      <c r="D800" t="s">
        <v>15</v>
      </c>
      <c r="F800" t="s">
        <v>9034</v>
      </c>
      <c r="G800">
        <v>9</v>
      </c>
      <c r="H800">
        <v>6</v>
      </c>
      <c r="I800">
        <v>6</v>
      </c>
      <c r="J800">
        <v>3</v>
      </c>
      <c r="K800" t="s">
        <v>9035</v>
      </c>
      <c r="L800" t="s">
        <v>9036</v>
      </c>
    </row>
    <row r="801" spans="1:12">
      <c r="A801" t="s">
        <v>9037</v>
      </c>
      <c r="B801" t="s">
        <v>14</v>
      </c>
      <c r="C801" t="s">
        <v>2</v>
      </c>
      <c r="D801" t="s">
        <v>15</v>
      </c>
      <c r="F801" t="s">
        <v>9038</v>
      </c>
      <c r="G801">
        <v>3</v>
      </c>
      <c r="H801">
        <v>0</v>
      </c>
      <c r="I801">
        <v>0</v>
      </c>
      <c r="J801">
        <v>3</v>
      </c>
      <c r="K801" t="s">
        <v>9039</v>
      </c>
      <c r="L801" t="s">
        <v>11</v>
      </c>
    </row>
    <row r="802" spans="1:12">
      <c r="A802" t="s">
        <v>9040</v>
      </c>
      <c r="B802" t="s">
        <v>1</v>
      </c>
      <c r="D802" t="s">
        <v>15</v>
      </c>
      <c r="E802" t="s">
        <v>3</v>
      </c>
      <c r="F802" t="s">
        <v>9041</v>
      </c>
      <c r="G802">
        <v>4</v>
      </c>
      <c r="H802">
        <v>4</v>
      </c>
      <c r="I802">
        <v>4</v>
      </c>
      <c r="J802">
        <v>0</v>
      </c>
      <c r="K802" t="s">
        <v>9042</v>
      </c>
      <c r="L802" t="s">
        <v>9043</v>
      </c>
    </row>
    <row r="803" spans="1:12">
      <c r="A803" t="s">
        <v>9044</v>
      </c>
      <c r="B803" t="s">
        <v>1</v>
      </c>
      <c r="D803" t="s">
        <v>15</v>
      </c>
      <c r="E803" t="s">
        <v>3</v>
      </c>
      <c r="F803" t="s">
        <v>9045</v>
      </c>
      <c r="G803">
        <v>5</v>
      </c>
      <c r="H803">
        <v>2</v>
      </c>
      <c r="I803">
        <v>1</v>
      </c>
      <c r="J803">
        <v>4</v>
      </c>
      <c r="K803" t="s">
        <v>6615</v>
      </c>
      <c r="L803" t="s">
        <v>9046</v>
      </c>
    </row>
    <row r="804" spans="1:12">
      <c r="A804" t="s">
        <v>9047</v>
      </c>
      <c r="B804" t="s">
        <v>1</v>
      </c>
      <c r="D804" t="s">
        <v>15</v>
      </c>
      <c r="E804" t="s">
        <v>3</v>
      </c>
      <c r="F804" t="s">
        <v>9048</v>
      </c>
      <c r="G804">
        <v>3</v>
      </c>
      <c r="H804">
        <v>0</v>
      </c>
      <c r="I804">
        <v>0</v>
      </c>
      <c r="J804">
        <v>3</v>
      </c>
      <c r="K804" t="s">
        <v>9049</v>
      </c>
      <c r="L804" t="s">
        <v>11</v>
      </c>
    </row>
    <row r="805" spans="1:12">
      <c r="A805" t="s">
        <v>9050</v>
      </c>
      <c r="B805" t="s">
        <v>14</v>
      </c>
      <c r="D805" t="s">
        <v>15</v>
      </c>
      <c r="E805" t="s">
        <v>3</v>
      </c>
      <c r="F805" t="s">
        <v>9051</v>
      </c>
      <c r="G805">
        <v>1</v>
      </c>
      <c r="H805">
        <v>1</v>
      </c>
      <c r="I805">
        <v>1</v>
      </c>
      <c r="J805">
        <v>0</v>
      </c>
      <c r="K805" t="s">
        <v>3045</v>
      </c>
      <c r="L805" t="s">
        <v>3045</v>
      </c>
    </row>
    <row r="806" spans="1:12">
      <c r="A806" t="s">
        <v>9052</v>
      </c>
      <c r="B806" t="s">
        <v>1</v>
      </c>
      <c r="D806" t="s">
        <v>15</v>
      </c>
      <c r="E806" t="s">
        <v>3</v>
      </c>
      <c r="F806" t="s">
        <v>9053</v>
      </c>
      <c r="G806">
        <v>1</v>
      </c>
      <c r="H806">
        <v>1</v>
      </c>
      <c r="I806">
        <v>1</v>
      </c>
      <c r="J806">
        <v>0</v>
      </c>
      <c r="K806" t="s">
        <v>9054</v>
      </c>
      <c r="L806" t="s">
        <v>9054</v>
      </c>
    </row>
    <row r="807" spans="1:12">
      <c r="A807" t="s">
        <v>9055</v>
      </c>
      <c r="B807" t="s">
        <v>1</v>
      </c>
      <c r="D807" t="s">
        <v>15</v>
      </c>
      <c r="E807" t="s">
        <v>3</v>
      </c>
      <c r="F807" t="s">
        <v>9056</v>
      </c>
      <c r="G807">
        <v>2</v>
      </c>
      <c r="H807">
        <v>1</v>
      </c>
      <c r="I807">
        <v>1</v>
      </c>
      <c r="J807">
        <v>1</v>
      </c>
      <c r="K807" t="s">
        <v>1757</v>
      </c>
      <c r="L807" t="s">
        <v>9057</v>
      </c>
    </row>
    <row r="808" spans="1:12">
      <c r="A808" t="s">
        <v>9058</v>
      </c>
      <c r="B808" t="s">
        <v>1</v>
      </c>
      <c r="C808" t="s">
        <v>2</v>
      </c>
      <c r="D808" t="s">
        <v>15</v>
      </c>
      <c r="F808" t="s">
        <v>9059</v>
      </c>
      <c r="G808">
        <v>3</v>
      </c>
      <c r="H808">
        <v>1</v>
      </c>
      <c r="I808">
        <v>1</v>
      </c>
      <c r="J808">
        <v>2</v>
      </c>
      <c r="K808" t="s">
        <v>7775</v>
      </c>
      <c r="L808" t="s">
        <v>4366</v>
      </c>
    </row>
    <row r="809" spans="1:12">
      <c r="A809" t="s">
        <v>9060</v>
      </c>
      <c r="B809" t="s">
        <v>14</v>
      </c>
      <c r="D809" t="s">
        <v>15</v>
      </c>
      <c r="E809" t="s">
        <v>3</v>
      </c>
      <c r="F809" t="s">
        <v>9061</v>
      </c>
      <c r="G809">
        <v>1</v>
      </c>
      <c r="H809">
        <v>1</v>
      </c>
      <c r="I809">
        <v>1</v>
      </c>
      <c r="J809">
        <v>0</v>
      </c>
      <c r="K809" t="s">
        <v>1419</v>
      </c>
      <c r="L809" t="s">
        <v>1419</v>
      </c>
    </row>
    <row r="810" spans="1:12">
      <c r="A810" t="s">
        <v>9062</v>
      </c>
      <c r="B810" t="s">
        <v>14</v>
      </c>
      <c r="D810" t="s">
        <v>15</v>
      </c>
      <c r="E810" t="s">
        <v>3</v>
      </c>
      <c r="F810" t="s">
        <v>9063</v>
      </c>
      <c r="G810">
        <v>2</v>
      </c>
      <c r="H810">
        <v>2</v>
      </c>
      <c r="I810">
        <v>2</v>
      </c>
      <c r="J810">
        <v>0</v>
      </c>
      <c r="K810" t="s">
        <v>8330</v>
      </c>
      <c r="L810" t="s">
        <v>9064</v>
      </c>
    </row>
    <row r="811" spans="1:12">
      <c r="A811" t="s">
        <v>9065</v>
      </c>
      <c r="B811" t="s">
        <v>14</v>
      </c>
      <c r="C811" t="s">
        <v>2</v>
      </c>
      <c r="E811" t="s">
        <v>3</v>
      </c>
      <c r="F811" t="s">
        <v>9066</v>
      </c>
      <c r="G811">
        <v>2</v>
      </c>
      <c r="H811">
        <v>1</v>
      </c>
      <c r="I811">
        <v>1</v>
      </c>
      <c r="J811">
        <v>1</v>
      </c>
      <c r="K811" t="s">
        <v>9067</v>
      </c>
      <c r="L811" t="s">
        <v>9068</v>
      </c>
    </row>
    <row r="812" spans="1:12">
      <c r="A812" t="s">
        <v>9069</v>
      </c>
      <c r="B812" t="s">
        <v>14</v>
      </c>
      <c r="C812" t="s">
        <v>2</v>
      </c>
      <c r="E812" t="s">
        <v>3</v>
      </c>
      <c r="F812" t="s">
        <v>9070</v>
      </c>
      <c r="G812">
        <v>1</v>
      </c>
      <c r="H812">
        <v>1</v>
      </c>
      <c r="I812">
        <v>1</v>
      </c>
      <c r="J812">
        <v>0</v>
      </c>
      <c r="K812" t="s">
        <v>234</v>
      </c>
      <c r="L812" t="s">
        <v>234</v>
      </c>
    </row>
    <row r="813" spans="1:12">
      <c r="A813" t="s">
        <v>9071</v>
      </c>
      <c r="B813" t="s">
        <v>14</v>
      </c>
      <c r="D813" t="s">
        <v>15</v>
      </c>
      <c r="E813" t="s">
        <v>3</v>
      </c>
      <c r="F813" t="s">
        <v>9072</v>
      </c>
      <c r="G813">
        <v>2</v>
      </c>
      <c r="H813">
        <v>0</v>
      </c>
      <c r="I813">
        <v>0</v>
      </c>
      <c r="J813">
        <v>2</v>
      </c>
      <c r="K813" t="s">
        <v>9073</v>
      </c>
      <c r="L813" t="s">
        <v>11</v>
      </c>
    </row>
    <row r="814" spans="1:12">
      <c r="A814" t="s">
        <v>9074</v>
      </c>
      <c r="B814" t="s">
        <v>1</v>
      </c>
      <c r="C814" t="s">
        <v>2</v>
      </c>
      <c r="E814" t="s">
        <v>3</v>
      </c>
      <c r="F814" t="s">
        <v>9075</v>
      </c>
      <c r="G814">
        <v>4</v>
      </c>
      <c r="H814">
        <v>7</v>
      </c>
      <c r="I814">
        <v>4</v>
      </c>
      <c r="J814">
        <v>0</v>
      </c>
      <c r="K814" t="s">
        <v>5520</v>
      </c>
      <c r="L814" t="s">
        <v>5521</v>
      </c>
    </row>
    <row r="815" spans="1:12">
      <c r="A815" t="s">
        <v>9076</v>
      </c>
      <c r="B815" t="s">
        <v>14</v>
      </c>
      <c r="C815" t="s">
        <v>2</v>
      </c>
      <c r="E815" t="s">
        <v>3</v>
      </c>
      <c r="F815" t="s">
        <v>9077</v>
      </c>
      <c r="G815">
        <v>7</v>
      </c>
      <c r="H815">
        <v>5</v>
      </c>
      <c r="I815">
        <v>5</v>
      </c>
      <c r="J815">
        <v>2</v>
      </c>
      <c r="K815" t="s">
        <v>9078</v>
      </c>
      <c r="L815" t="s">
        <v>9079</v>
      </c>
    </row>
    <row r="816" spans="1:12">
      <c r="A816" t="s">
        <v>9080</v>
      </c>
      <c r="B816" t="s">
        <v>1</v>
      </c>
      <c r="C816" t="s">
        <v>2</v>
      </c>
      <c r="E816" t="s">
        <v>3</v>
      </c>
      <c r="F816" t="s">
        <v>9081</v>
      </c>
      <c r="G816">
        <v>9</v>
      </c>
      <c r="H816">
        <v>3</v>
      </c>
      <c r="I816">
        <v>2</v>
      </c>
      <c r="J816">
        <v>7</v>
      </c>
      <c r="K816" t="s">
        <v>9082</v>
      </c>
      <c r="L816" t="s">
        <v>9083</v>
      </c>
    </row>
    <row r="817" spans="1:12">
      <c r="A817" t="s">
        <v>9084</v>
      </c>
      <c r="B817" t="s">
        <v>14</v>
      </c>
      <c r="C817" t="s">
        <v>2</v>
      </c>
      <c r="E817" t="s">
        <v>3</v>
      </c>
      <c r="F817" t="s">
        <v>9085</v>
      </c>
      <c r="G817">
        <v>6</v>
      </c>
      <c r="H817">
        <v>5</v>
      </c>
      <c r="I817">
        <v>5</v>
      </c>
      <c r="J817">
        <v>1</v>
      </c>
      <c r="K817" t="s">
        <v>3522</v>
      </c>
      <c r="L817" t="s">
        <v>3523</v>
      </c>
    </row>
    <row r="818" spans="1:12">
      <c r="A818" t="s">
        <v>9086</v>
      </c>
      <c r="B818" t="s">
        <v>14</v>
      </c>
      <c r="C818" t="s">
        <v>2</v>
      </c>
      <c r="E818" t="s">
        <v>3</v>
      </c>
      <c r="F818" t="s">
        <v>9087</v>
      </c>
      <c r="G818">
        <v>6</v>
      </c>
      <c r="H818">
        <v>2</v>
      </c>
      <c r="I818">
        <v>2</v>
      </c>
      <c r="J818">
        <v>4</v>
      </c>
      <c r="K818" t="s">
        <v>7125</v>
      </c>
      <c r="L818" t="s">
        <v>9088</v>
      </c>
    </row>
    <row r="819" spans="1:12">
      <c r="A819" t="s">
        <v>9089</v>
      </c>
      <c r="B819" t="s">
        <v>14</v>
      </c>
      <c r="C819" t="s">
        <v>2</v>
      </c>
      <c r="E819" t="s">
        <v>3</v>
      </c>
      <c r="F819" t="s">
        <v>9090</v>
      </c>
      <c r="G819">
        <v>2</v>
      </c>
      <c r="H819">
        <v>1</v>
      </c>
      <c r="I819">
        <v>1</v>
      </c>
      <c r="J819">
        <v>1</v>
      </c>
      <c r="K819" t="s">
        <v>5823</v>
      </c>
      <c r="L819" t="s">
        <v>1764</v>
      </c>
    </row>
    <row r="820" spans="1:12">
      <c r="A820" t="s">
        <v>9091</v>
      </c>
      <c r="B820" t="s">
        <v>14</v>
      </c>
      <c r="C820" t="s">
        <v>2</v>
      </c>
      <c r="E820" t="s">
        <v>3</v>
      </c>
      <c r="F820" t="s">
        <v>9092</v>
      </c>
      <c r="G820">
        <v>1</v>
      </c>
      <c r="H820">
        <v>1</v>
      </c>
      <c r="I820">
        <v>1</v>
      </c>
      <c r="J820">
        <v>0</v>
      </c>
      <c r="K820" t="s">
        <v>9093</v>
      </c>
      <c r="L820" t="s">
        <v>9093</v>
      </c>
    </row>
    <row r="821" spans="1:12">
      <c r="A821" t="s">
        <v>9094</v>
      </c>
      <c r="B821" t="s">
        <v>1</v>
      </c>
      <c r="D821" t="s">
        <v>15</v>
      </c>
      <c r="E821" t="s">
        <v>3</v>
      </c>
      <c r="F821" t="s">
        <v>9095</v>
      </c>
      <c r="G821">
        <v>1</v>
      </c>
      <c r="H821">
        <v>1</v>
      </c>
      <c r="I821">
        <v>1</v>
      </c>
      <c r="J821">
        <v>0</v>
      </c>
      <c r="K821" t="s">
        <v>8955</v>
      </c>
      <c r="L821" t="s">
        <v>8955</v>
      </c>
    </row>
    <row r="822" spans="1:12">
      <c r="A822" t="s">
        <v>9096</v>
      </c>
      <c r="B822" t="s">
        <v>1</v>
      </c>
      <c r="D822" t="s">
        <v>15</v>
      </c>
      <c r="E822" t="s">
        <v>3</v>
      </c>
      <c r="F822" t="s">
        <v>9097</v>
      </c>
      <c r="G822">
        <v>1</v>
      </c>
      <c r="H822">
        <v>0</v>
      </c>
      <c r="I822">
        <v>0</v>
      </c>
      <c r="J822">
        <v>1</v>
      </c>
      <c r="K822" t="s">
        <v>948</v>
      </c>
      <c r="L822" t="s">
        <v>11</v>
      </c>
    </row>
    <row r="823" spans="1:12">
      <c r="A823" t="s">
        <v>9098</v>
      </c>
      <c r="B823" t="s">
        <v>14</v>
      </c>
      <c r="C823" t="s">
        <v>2</v>
      </c>
      <c r="E823" t="s">
        <v>3</v>
      </c>
      <c r="F823" t="s">
        <v>9099</v>
      </c>
      <c r="G823">
        <v>9</v>
      </c>
      <c r="H823">
        <v>3</v>
      </c>
      <c r="I823">
        <v>3</v>
      </c>
      <c r="J823">
        <v>6</v>
      </c>
      <c r="K823" t="s">
        <v>9035</v>
      </c>
      <c r="L823" t="s">
        <v>9100</v>
      </c>
    </row>
    <row r="824" spans="1:12">
      <c r="A824" t="s">
        <v>9101</v>
      </c>
      <c r="B824" t="s">
        <v>25</v>
      </c>
      <c r="D824" t="s">
        <v>15</v>
      </c>
      <c r="E824" t="s">
        <v>3</v>
      </c>
      <c r="F824" t="s">
        <v>9102</v>
      </c>
      <c r="G824">
        <v>2</v>
      </c>
      <c r="H824">
        <v>0</v>
      </c>
      <c r="I824">
        <v>0</v>
      </c>
      <c r="J824">
        <v>2</v>
      </c>
      <c r="K824" t="s">
        <v>9103</v>
      </c>
      <c r="L824" t="s">
        <v>11</v>
      </c>
    </row>
    <row r="825" spans="1:12">
      <c r="A825" t="s">
        <v>9104</v>
      </c>
      <c r="B825" t="s">
        <v>1</v>
      </c>
      <c r="C825" t="s">
        <v>2</v>
      </c>
      <c r="E825" t="s">
        <v>3</v>
      </c>
      <c r="F825" t="s">
        <v>9105</v>
      </c>
      <c r="G825">
        <v>3</v>
      </c>
      <c r="H825">
        <v>2</v>
      </c>
      <c r="I825">
        <v>2</v>
      </c>
      <c r="J825">
        <v>1</v>
      </c>
      <c r="K825" t="s">
        <v>9106</v>
      </c>
      <c r="L825" t="s">
        <v>9107</v>
      </c>
    </row>
    <row r="826" spans="1:12">
      <c r="A826" t="s">
        <v>9108</v>
      </c>
      <c r="B826" t="s">
        <v>1</v>
      </c>
      <c r="D826" t="s">
        <v>15</v>
      </c>
      <c r="E826" t="s">
        <v>3</v>
      </c>
      <c r="F826" t="s">
        <v>9109</v>
      </c>
      <c r="G826">
        <v>8</v>
      </c>
      <c r="H826">
        <v>4</v>
      </c>
      <c r="I826">
        <v>1</v>
      </c>
      <c r="J826">
        <v>7</v>
      </c>
      <c r="K826" t="s">
        <v>6324</v>
      </c>
      <c r="L826" t="s">
        <v>9110</v>
      </c>
    </row>
    <row r="827" spans="1:12">
      <c r="A827" t="s">
        <v>9111</v>
      </c>
      <c r="B827" t="s">
        <v>14</v>
      </c>
      <c r="D827" t="s">
        <v>15</v>
      </c>
      <c r="E827" t="s">
        <v>3</v>
      </c>
      <c r="F827" t="s">
        <v>9112</v>
      </c>
      <c r="G827">
        <v>2</v>
      </c>
      <c r="H827">
        <v>1</v>
      </c>
      <c r="I827">
        <v>1</v>
      </c>
      <c r="J827">
        <v>1</v>
      </c>
      <c r="K827" t="s">
        <v>2638</v>
      </c>
      <c r="L827" t="s">
        <v>9113</v>
      </c>
    </row>
    <row r="828" spans="1:12">
      <c r="A828" t="s">
        <v>9114</v>
      </c>
      <c r="B828" t="s">
        <v>1</v>
      </c>
      <c r="D828" t="s">
        <v>15</v>
      </c>
      <c r="E828" t="s">
        <v>3</v>
      </c>
      <c r="F828" t="s">
        <v>9115</v>
      </c>
      <c r="G828">
        <v>1</v>
      </c>
      <c r="H828">
        <v>1</v>
      </c>
      <c r="I828">
        <v>1</v>
      </c>
      <c r="J828">
        <v>0</v>
      </c>
      <c r="K828" t="s">
        <v>2382</v>
      </c>
      <c r="L828" t="s">
        <v>2382</v>
      </c>
    </row>
    <row r="829" spans="1:12">
      <c r="A829" t="s">
        <v>9116</v>
      </c>
      <c r="B829" t="s">
        <v>1</v>
      </c>
      <c r="D829" t="s">
        <v>15</v>
      </c>
      <c r="E829" t="s">
        <v>3</v>
      </c>
      <c r="F829" t="s">
        <v>9117</v>
      </c>
      <c r="G829">
        <v>2</v>
      </c>
      <c r="H829">
        <v>2</v>
      </c>
      <c r="I829">
        <v>0</v>
      </c>
      <c r="J829">
        <v>2</v>
      </c>
      <c r="K829" t="s">
        <v>23</v>
      </c>
      <c r="L829" t="s">
        <v>7320</v>
      </c>
    </row>
    <row r="830" spans="1:12">
      <c r="A830" t="s">
        <v>9118</v>
      </c>
      <c r="B830" t="s">
        <v>14</v>
      </c>
      <c r="C830" t="s">
        <v>2</v>
      </c>
      <c r="E830" t="s">
        <v>3</v>
      </c>
      <c r="F830" t="s">
        <v>9119</v>
      </c>
      <c r="G830">
        <v>4</v>
      </c>
      <c r="H830">
        <v>5</v>
      </c>
      <c r="I830">
        <v>2</v>
      </c>
      <c r="J830">
        <v>2</v>
      </c>
      <c r="K830" t="s">
        <v>9120</v>
      </c>
      <c r="L830" t="s">
        <v>9121</v>
      </c>
    </row>
    <row r="831" spans="1:12">
      <c r="A831" t="s">
        <v>9122</v>
      </c>
      <c r="B831" t="s">
        <v>14</v>
      </c>
      <c r="D831" t="s">
        <v>15</v>
      </c>
      <c r="E831" t="s">
        <v>3</v>
      </c>
      <c r="F831" t="s">
        <v>9123</v>
      </c>
      <c r="G831">
        <v>3</v>
      </c>
      <c r="H831">
        <v>2</v>
      </c>
      <c r="I831">
        <v>1</v>
      </c>
      <c r="J831">
        <v>2</v>
      </c>
      <c r="K831" t="s">
        <v>6440</v>
      </c>
      <c r="L831" t="s">
        <v>9124</v>
      </c>
    </row>
    <row r="832" spans="1:12">
      <c r="A832" t="s">
        <v>9125</v>
      </c>
      <c r="B832" t="s">
        <v>14</v>
      </c>
      <c r="C832" t="s">
        <v>2</v>
      </c>
      <c r="E832" t="s">
        <v>3</v>
      </c>
      <c r="F832" t="s">
        <v>9126</v>
      </c>
      <c r="G832">
        <v>1</v>
      </c>
      <c r="H832">
        <v>0</v>
      </c>
      <c r="I832">
        <v>0</v>
      </c>
      <c r="J832">
        <v>1</v>
      </c>
      <c r="K832" t="s">
        <v>1344</v>
      </c>
      <c r="L832" t="s">
        <v>11</v>
      </c>
    </row>
    <row r="833" spans="1:12">
      <c r="A833" t="s">
        <v>9127</v>
      </c>
      <c r="B833" t="s">
        <v>1</v>
      </c>
      <c r="C833" t="s">
        <v>2</v>
      </c>
      <c r="E833" t="s">
        <v>3</v>
      </c>
      <c r="F833" t="s">
        <v>9128</v>
      </c>
      <c r="G833">
        <v>2</v>
      </c>
      <c r="H833">
        <v>2</v>
      </c>
      <c r="I833">
        <v>2</v>
      </c>
      <c r="J833">
        <v>0</v>
      </c>
      <c r="K833" t="s">
        <v>4063</v>
      </c>
      <c r="L833" t="s">
        <v>4064</v>
      </c>
    </row>
    <row r="834" spans="1:12">
      <c r="A834" t="s">
        <v>9129</v>
      </c>
      <c r="B834" t="s">
        <v>14</v>
      </c>
      <c r="C834" t="s">
        <v>2</v>
      </c>
      <c r="E834" t="s">
        <v>3</v>
      </c>
      <c r="F834" t="s">
        <v>9130</v>
      </c>
      <c r="G834">
        <v>1</v>
      </c>
      <c r="H834">
        <v>1</v>
      </c>
      <c r="I834">
        <v>1</v>
      </c>
      <c r="J834">
        <v>0</v>
      </c>
      <c r="K834" t="s">
        <v>1787</v>
      </c>
      <c r="L834" t="s">
        <v>1787</v>
      </c>
    </row>
    <row r="835" spans="1:12">
      <c r="A835" t="s">
        <v>9131</v>
      </c>
      <c r="B835" t="s">
        <v>25</v>
      </c>
      <c r="D835" t="s">
        <v>15</v>
      </c>
      <c r="E835" t="s">
        <v>3</v>
      </c>
      <c r="F835" t="s">
        <v>9132</v>
      </c>
      <c r="G835">
        <v>1</v>
      </c>
      <c r="H835">
        <v>0</v>
      </c>
      <c r="I835">
        <v>0</v>
      </c>
      <c r="J835">
        <v>1</v>
      </c>
      <c r="K835" t="s">
        <v>9133</v>
      </c>
      <c r="L835" t="s">
        <v>11</v>
      </c>
    </row>
    <row r="836" spans="1:12">
      <c r="A836" t="s">
        <v>9134</v>
      </c>
      <c r="B836" t="s">
        <v>14</v>
      </c>
      <c r="C836" t="s">
        <v>2</v>
      </c>
      <c r="E836" t="s">
        <v>3</v>
      </c>
      <c r="F836" t="s">
        <v>9135</v>
      </c>
      <c r="G836">
        <v>1</v>
      </c>
      <c r="H836">
        <v>1</v>
      </c>
      <c r="I836">
        <v>1</v>
      </c>
      <c r="J836">
        <v>0</v>
      </c>
      <c r="K836" t="s">
        <v>1186</v>
      </c>
      <c r="L836" t="s">
        <v>1186</v>
      </c>
    </row>
    <row r="837" spans="1:12">
      <c r="A837" t="s">
        <v>9136</v>
      </c>
      <c r="B837" t="s">
        <v>14</v>
      </c>
      <c r="C837" t="s">
        <v>2</v>
      </c>
      <c r="E837" t="s">
        <v>3</v>
      </c>
      <c r="F837" t="s">
        <v>9137</v>
      </c>
      <c r="G837">
        <v>3</v>
      </c>
      <c r="H837">
        <v>2</v>
      </c>
      <c r="I837">
        <v>2</v>
      </c>
      <c r="J837">
        <v>1</v>
      </c>
      <c r="K837" t="s">
        <v>9138</v>
      </c>
      <c r="L837" t="s">
        <v>3332</v>
      </c>
    </row>
    <row r="838" spans="1:12">
      <c r="A838" t="s">
        <v>9139</v>
      </c>
      <c r="B838" t="s">
        <v>14</v>
      </c>
      <c r="C838" t="s">
        <v>2</v>
      </c>
      <c r="E838" t="s">
        <v>3</v>
      </c>
      <c r="F838" t="s">
        <v>9140</v>
      </c>
      <c r="G838">
        <v>1</v>
      </c>
      <c r="H838">
        <v>0</v>
      </c>
      <c r="I838">
        <v>0</v>
      </c>
      <c r="J838">
        <v>1</v>
      </c>
      <c r="K838" t="s">
        <v>2924</v>
      </c>
      <c r="L838" t="s">
        <v>11</v>
      </c>
    </row>
    <row r="839" spans="1:12">
      <c r="A839" t="s">
        <v>9141</v>
      </c>
      <c r="B839" t="s">
        <v>14</v>
      </c>
      <c r="C839" t="s">
        <v>2</v>
      </c>
      <c r="E839" t="s">
        <v>3</v>
      </c>
      <c r="F839" t="s">
        <v>9142</v>
      </c>
      <c r="G839">
        <v>2</v>
      </c>
      <c r="H839">
        <v>0</v>
      </c>
      <c r="I839">
        <v>0</v>
      </c>
      <c r="J839">
        <v>2</v>
      </c>
      <c r="K839" t="s">
        <v>5724</v>
      </c>
      <c r="L839" t="s">
        <v>11</v>
      </c>
    </row>
    <row r="840" spans="1:12">
      <c r="A840" t="s">
        <v>9143</v>
      </c>
      <c r="B840" t="s">
        <v>14</v>
      </c>
      <c r="C840" t="s">
        <v>2</v>
      </c>
      <c r="E840" t="s">
        <v>3</v>
      </c>
      <c r="F840" t="s">
        <v>9144</v>
      </c>
      <c r="G840">
        <v>4</v>
      </c>
      <c r="H840">
        <v>1</v>
      </c>
      <c r="I840">
        <v>1</v>
      </c>
      <c r="J840">
        <v>3</v>
      </c>
      <c r="K840" t="s">
        <v>9145</v>
      </c>
      <c r="L840" t="s">
        <v>2698</v>
      </c>
    </row>
    <row r="841" spans="1:12">
      <c r="A841" t="s">
        <v>9146</v>
      </c>
      <c r="B841" t="s">
        <v>14</v>
      </c>
      <c r="C841" t="s">
        <v>2</v>
      </c>
      <c r="D841" t="s">
        <v>15</v>
      </c>
      <c r="F841" t="s">
        <v>9147</v>
      </c>
      <c r="G841">
        <v>4</v>
      </c>
      <c r="H841">
        <v>2</v>
      </c>
      <c r="I841">
        <v>2</v>
      </c>
      <c r="J841">
        <v>2</v>
      </c>
      <c r="K841" t="s">
        <v>3102</v>
      </c>
      <c r="L841" t="s">
        <v>3103</v>
      </c>
    </row>
    <row r="842" spans="1:12">
      <c r="A842" t="s">
        <v>9148</v>
      </c>
      <c r="B842" t="s">
        <v>14</v>
      </c>
      <c r="C842" t="s">
        <v>2</v>
      </c>
      <c r="D842" t="s">
        <v>15</v>
      </c>
      <c r="F842" t="s">
        <v>9149</v>
      </c>
      <c r="G842">
        <v>1</v>
      </c>
      <c r="H842">
        <v>0</v>
      </c>
      <c r="I842">
        <v>0</v>
      </c>
      <c r="J842">
        <v>1</v>
      </c>
      <c r="K842" t="s">
        <v>9150</v>
      </c>
      <c r="L842" t="s">
        <v>11</v>
      </c>
    </row>
    <row r="843" spans="1:12">
      <c r="A843" t="s">
        <v>9151</v>
      </c>
      <c r="B843" t="s">
        <v>1</v>
      </c>
      <c r="C843" t="s">
        <v>2</v>
      </c>
      <c r="E843" t="s">
        <v>3</v>
      </c>
      <c r="F843" t="s">
        <v>9152</v>
      </c>
      <c r="G843">
        <v>5</v>
      </c>
      <c r="H843">
        <v>0</v>
      </c>
      <c r="I843">
        <v>0</v>
      </c>
      <c r="J843">
        <v>5</v>
      </c>
      <c r="K843" t="s">
        <v>1862</v>
      </c>
      <c r="L843" t="s">
        <v>11</v>
      </c>
    </row>
    <row r="844" spans="1:12">
      <c r="A844" t="s">
        <v>9153</v>
      </c>
      <c r="B844" t="s">
        <v>1</v>
      </c>
      <c r="D844" t="s">
        <v>15</v>
      </c>
      <c r="E844" t="s">
        <v>3</v>
      </c>
      <c r="F844" t="s">
        <v>9154</v>
      </c>
      <c r="G844">
        <v>3</v>
      </c>
      <c r="H844">
        <v>0</v>
      </c>
      <c r="I844">
        <v>0</v>
      </c>
      <c r="J844">
        <v>3</v>
      </c>
      <c r="K844" t="s">
        <v>8456</v>
      </c>
      <c r="L844" t="s">
        <v>11</v>
      </c>
    </row>
    <row r="845" spans="1:12">
      <c r="A845" t="s">
        <v>9155</v>
      </c>
      <c r="B845" t="s">
        <v>1</v>
      </c>
      <c r="C845" t="s">
        <v>2</v>
      </c>
      <c r="D845" t="s">
        <v>15</v>
      </c>
      <c r="F845" t="s">
        <v>9156</v>
      </c>
      <c r="G845">
        <v>3</v>
      </c>
      <c r="H845">
        <v>3</v>
      </c>
      <c r="I845">
        <v>3</v>
      </c>
      <c r="J845">
        <v>0</v>
      </c>
      <c r="K845" t="s">
        <v>6404</v>
      </c>
      <c r="L845" t="s">
        <v>9157</v>
      </c>
    </row>
    <row r="846" spans="1:12">
      <c r="A846" t="s">
        <v>9158</v>
      </c>
      <c r="B846" t="s">
        <v>14</v>
      </c>
      <c r="D846" t="s">
        <v>15</v>
      </c>
      <c r="E846" t="s">
        <v>3</v>
      </c>
      <c r="F846" t="s">
        <v>9159</v>
      </c>
      <c r="G846">
        <v>1</v>
      </c>
      <c r="H846">
        <v>0</v>
      </c>
      <c r="I846">
        <v>0</v>
      </c>
      <c r="J846">
        <v>1</v>
      </c>
      <c r="K846" t="s">
        <v>2114</v>
      </c>
      <c r="L846" t="s">
        <v>11</v>
      </c>
    </row>
    <row r="847" spans="1:12">
      <c r="A847" t="s">
        <v>9160</v>
      </c>
      <c r="B847" t="s">
        <v>1</v>
      </c>
      <c r="C847" t="s">
        <v>2</v>
      </c>
      <c r="D847" t="s">
        <v>15</v>
      </c>
      <c r="F847" t="s">
        <v>9161</v>
      </c>
      <c r="G847">
        <v>6</v>
      </c>
      <c r="H847">
        <v>3</v>
      </c>
      <c r="I847">
        <v>3</v>
      </c>
      <c r="J847">
        <v>3</v>
      </c>
      <c r="K847" t="s">
        <v>1347</v>
      </c>
      <c r="L847" t="s">
        <v>9162</v>
      </c>
    </row>
    <row r="848" spans="1:12">
      <c r="A848" t="s">
        <v>9163</v>
      </c>
      <c r="B848" t="s">
        <v>14</v>
      </c>
      <c r="D848" t="s">
        <v>15</v>
      </c>
      <c r="E848" t="s">
        <v>3</v>
      </c>
      <c r="F848" t="s">
        <v>9164</v>
      </c>
      <c r="G848">
        <v>1</v>
      </c>
      <c r="H848">
        <v>1</v>
      </c>
      <c r="I848">
        <v>1</v>
      </c>
      <c r="J848">
        <v>0</v>
      </c>
      <c r="K848" t="s">
        <v>9165</v>
      </c>
      <c r="L848" t="s">
        <v>9165</v>
      </c>
    </row>
    <row r="849" spans="1:12">
      <c r="A849" t="s">
        <v>9166</v>
      </c>
      <c r="B849" t="s">
        <v>14</v>
      </c>
      <c r="D849" t="s">
        <v>15</v>
      </c>
      <c r="E849" t="s">
        <v>3</v>
      </c>
      <c r="F849" t="s">
        <v>9167</v>
      </c>
      <c r="G849">
        <v>3</v>
      </c>
      <c r="H849">
        <v>9</v>
      </c>
      <c r="I849">
        <v>1</v>
      </c>
      <c r="J849">
        <v>2</v>
      </c>
      <c r="K849" t="s">
        <v>6430</v>
      </c>
      <c r="L849" t="s">
        <v>9168</v>
      </c>
    </row>
    <row r="850" spans="1:12">
      <c r="A850" t="s">
        <v>9169</v>
      </c>
      <c r="B850" t="s">
        <v>14</v>
      </c>
      <c r="C850" t="s">
        <v>2</v>
      </c>
      <c r="E850" t="s">
        <v>3</v>
      </c>
      <c r="F850" t="s">
        <v>9170</v>
      </c>
      <c r="G850">
        <v>3</v>
      </c>
      <c r="H850">
        <v>1</v>
      </c>
      <c r="I850">
        <v>1</v>
      </c>
      <c r="J850">
        <v>2</v>
      </c>
      <c r="K850" t="s">
        <v>3265</v>
      </c>
      <c r="L850" t="s">
        <v>3266</v>
      </c>
    </row>
    <row r="851" spans="1:12">
      <c r="A851" t="s">
        <v>9171</v>
      </c>
      <c r="B851" t="s">
        <v>1</v>
      </c>
      <c r="C851" t="s">
        <v>2</v>
      </c>
      <c r="E851" t="s">
        <v>3</v>
      </c>
      <c r="F851" t="s">
        <v>9172</v>
      </c>
      <c r="G851">
        <v>2</v>
      </c>
      <c r="H851">
        <v>2</v>
      </c>
      <c r="I851">
        <v>2</v>
      </c>
      <c r="J851">
        <v>0</v>
      </c>
      <c r="K851" t="s">
        <v>9173</v>
      </c>
      <c r="L851" t="s">
        <v>9174</v>
      </c>
    </row>
    <row r="852" spans="1:12">
      <c r="A852" t="s">
        <v>9175</v>
      </c>
      <c r="B852" t="s">
        <v>1</v>
      </c>
      <c r="C852" t="s">
        <v>2</v>
      </c>
      <c r="E852" t="s">
        <v>3</v>
      </c>
      <c r="F852" t="s">
        <v>9176</v>
      </c>
      <c r="G852">
        <v>1</v>
      </c>
      <c r="H852">
        <v>0</v>
      </c>
      <c r="I852">
        <v>0</v>
      </c>
      <c r="J852">
        <v>1</v>
      </c>
      <c r="K852" t="s">
        <v>9177</v>
      </c>
      <c r="L852" t="s">
        <v>11</v>
      </c>
    </row>
    <row r="853" spans="1:12">
      <c r="A853" t="s">
        <v>9178</v>
      </c>
      <c r="B853" t="s">
        <v>14</v>
      </c>
      <c r="C853" t="s">
        <v>2</v>
      </c>
      <c r="E853" t="s">
        <v>3</v>
      </c>
      <c r="F853" t="s">
        <v>9179</v>
      </c>
      <c r="G853">
        <v>2</v>
      </c>
      <c r="H853">
        <v>0</v>
      </c>
      <c r="I853">
        <v>0</v>
      </c>
      <c r="J853">
        <v>2</v>
      </c>
      <c r="K853" t="s">
        <v>2933</v>
      </c>
      <c r="L853" t="s">
        <v>11</v>
      </c>
    </row>
    <row r="854" spans="1:12">
      <c r="A854" t="s">
        <v>9180</v>
      </c>
      <c r="B854" t="s">
        <v>14</v>
      </c>
      <c r="D854" t="s">
        <v>15</v>
      </c>
      <c r="E854" t="s">
        <v>3</v>
      </c>
      <c r="F854" t="s">
        <v>9181</v>
      </c>
      <c r="G854">
        <v>2</v>
      </c>
      <c r="H854">
        <v>0</v>
      </c>
      <c r="I854">
        <v>0</v>
      </c>
      <c r="J854">
        <v>2</v>
      </c>
      <c r="K854" t="s">
        <v>671</v>
      </c>
      <c r="L854" t="s">
        <v>11</v>
      </c>
    </row>
    <row r="855" spans="1:12">
      <c r="A855" t="s">
        <v>9182</v>
      </c>
      <c r="B855" t="s">
        <v>14</v>
      </c>
      <c r="D855" t="s">
        <v>15</v>
      </c>
      <c r="E855" t="s">
        <v>3</v>
      </c>
      <c r="F855" t="s">
        <v>9183</v>
      </c>
      <c r="G855">
        <v>2</v>
      </c>
      <c r="H855">
        <v>2</v>
      </c>
      <c r="I855">
        <v>2</v>
      </c>
      <c r="J855">
        <v>0</v>
      </c>
      <c r="K855" t="s">
        <v>2427</v>
      </c>
      <c r="L855" t="s">
        <v>2428</v>
      </c>
    </row>
    <row r="856" spans="1:12">
      <c r="A856" t="s">
        <v>9184</v>
      </c>
      <c r="B856" t="s">
        <v>14</v>
      </c>
      <c r="C856" t="s">
        <v>2</v>
      </c>
      <c r="E856" t="s">
        <v>3</v>
      </c>
      <c r="F856" t="s">
        <v>9185</v>
      </c>
      <c r="G856">
        <v>1</v>
      </c>
      <c r="H856">
        <v>1</v>
      </c>
      <c r="I856">
        <v>0</v>
      </c>
      <c r="J856">
        <v>1</v>
      </c>
      <c r="K856" t="s">
        <v>9186</v>
      </c>
      <c r="L856" t="s">
        <v>9187</v>
      </c>
    </row>
    <row r="857" spans="1:12">
      <c r="A857" t="s">
        <v>9188</v>
      </c>
      <c r="B857" t="s">
        <v>14</v>
      </c>
      <c r="C857" t="s">
        <v>2</v>
      </c>
      <c r="E857" t="s">
        <v>3</v>
      </c>
      <c r="F857" t="s">
        <v>9189</v>
      </c>
      <c r="G857">
        <v>2</v>
      </c>
      <c r="H857">
        <v>1</v>
      </c>
      <c r="I857">
        <v>1</v>
      </c>
      <c r="J857">
        <v>1</v>
      </c>
      <c r="K857" t="s">
        <v>2289</v>
      </c>
      <c r="L857" t="s">
        <v>2290</v>
      </c>
    </row>
    <row r="858" spans="1:12">
      <c r="A858" t="s">
        <v>9190</v>
      </c>
      <c r="B858" t="s">
        <v>14</v>
      </c>
      <c r="C858" t="s">
        <v>2</v>
      </c>
      <c r="E858" t="s">
        <v>3</v>
      </c>
      <c r="F858" t="s">
        <v>9191</v>
      </c>
      <c r="G858">
        <v>4</v>
      </c>
      <c r="H858">
        <v>4</v>
      </c>
      <c r="I858">
        <v>3</v>
      </c>
      <c r="J858">
        <v>1</v>
      </c>
      <c r="K858" t="s">
        <v>9192</v>
      </c>
      <c r="L858" t="s">
        <v>9193</v>
      </c>
    </row>
    <row r="859" spans="1:12">
      <c r="A859" t="s">
        <v>9194</v>
      </c>
      <c r="B859" t="s">
        <v>14</v>
      </c>
      <c r="C859" t="s">
        <v>2</v>
      </c>
      <c r="E859" t="s">
        <v>3</v>
      </c>
      <c r="F859" t="s">
        <v>9195</v>
      </c>
      <c r="G859">
        <v>1</v>
      </c>
      <c r="H859">
        <v>0</v>
      </c>
      <c r="I859">
        <v>0</v>
      </c>
      <c r="J859">
        <v>1</v>
      </c>
      <c r="K859" t="s">
        <v>2927</v>
      </c>
      <c r="L859" t="s">
        <v>11</v>
      </c>
    </row>
    <row r="860" spans="1:12">
      <c r="A860" t="s">
        <v>9196</v>
      </c>
      <c r="B860" t="s">
        <v>14</v>
      </c>
      <c r="C860" t="s">
        <v>2</v>
      </c>
      <c r="E860" t="s">
        <v>3</v>
      </c>
      <c r="F860" t="s">
        <v>9197</v>
      </c>
      <c r="G860">
        <v>1</v>
      </c>
      <c r="H860">
        <v>0</v>
      </c>
      <c r="I860">
        <v>0</v>
      </c>
      <c r="J860">
        <v>1</v>
      </c>
      <c r="K860" t="s">
        <v>2588</v>
      </c>
      <c r="L860" t="s">
        <v>11</v>
      </c>
    </row>
    <row r="861" spans="1:12">
      <c r="A861" t="s">
        <v>9198</v>
      </c>
      <c r="B861" t="s">
        <v>14</v>
      </c>
      <c r="C861" t="s">
        <v>2</v>
      </c>
      <c r="E861" t="s">
        <v>3</v>
      </c>
      <c r="F861" t="s">
        <v>9199</v>
      </c>
      <c r="G861">
        <v>2</v>
      </c>
      <c r="H861">
        <v>0</v>
      </c>
      <c r="I861">
        <v>0</v>
      </c>
      <c r="J861">
        <v>2</v>
      </c>
      <c r="K861" t="s">
        <v>3956</v>
      </c>
      <c r="L861" t="s">
        <v>11</v>
      </c>
    </row>
    <row r="862" spans="1:12">
      <c r="A862" t="s">
        <v>9200</v>
      </c>
      <c r="B862" t="s">
        <v>14</v>
      </c>
      <c r="C862" t="s">
        <v>2</v>
      </c>
      <c r="E862" t="s">
        <v>3</v>
      </c>
      <c r="F862" t="s">
        <v>9201</v>
      </c>
      <c r="G862">
        <v>2</v>
      </c>
      <c r="H862">
        <v>0</v>
      </c>
      <c r="I862">
        <v>0</v>
      </c>
      <c r="J862">
        <v>2</v>
      </c>
      <c r="K862" t="s">
        <v>7363</v>
      </c>
      <c r="L862" t="s">
        <v>11</v>
      </c>
    </row>
    <row r="863" spans="1:12">
      <c r="A863" t="s">
        <v>9202</v>
      </c>
      <c r="B863" t="s">
        <v>14</v>
      </c>
      <c r="C863" t="s">
        <v>2</v>
      </c>
      <c r="E863" t="s">
        <v>3</v>
      </c>
      <c r="F863" t="s">
        <v>9203</v>
      </c>
      <c r="G863">
        <v>2</v>
      </c>
      <c r="H863">
        <v>0</v>
      </c>
      <c r="I863">
        <v>0</v>
      </c>
      <c r="J863">
        <v>2</v>
      </c>
      <c r="K863" t="s">
        <v>9204</v>
      </c>
      <c r="L863" t="s">
        <v>11</v>
      </c>
    </row>
    <row r="864" spans="1:12">
      <c r="A864" t="s">
        <v>9205</v>
      </c>
      <c r="B864" t="s">
        <v>14</v>
      </c>
      <c r="C864" t="s">
        <v>2</v>
      </c>
      <c r="E864" t="s">
        <v>3</v>
      </c>
      <c r="F864" t="s">
        <v>9206</v>
      </c>
      <c r="G864">
        <v>2</v>
      </c>
      <c r="H864">
        <v>0</v>
      </c>
      <c r="I864">
        <v>0</v>
      </c>
      <c r="J864">
        <v>2</v>
      </c>
      <c r="K864" t="s">
        <v>9207</v>
      </c>
      <c r="L864" t="s">
        <v>11</v>
      </c>
    </row>
    <row r="865" spans="1:12">
      <c r="A865" t="s">
        <v>9208</v>
      </c>
      <c r="B865" t="s">
        <v>25</v>
      </c>
      <c r="D865" t="s">
        <v>15</v>
      </c>
      <c r="E865" t="s">
        <v>3</v>
      </c>
      <c r="F865" t="s">
        <v>9209</v>
      </c>
      <c r="G865">
        <v>4</v>
      </c>
      <c r="H865">
        <v>0</v>
      </c>
      <c r="I865">
        <v>0</v>
      </c>
      <c r="J865">
        <v>4</v>
      </c>
      <c r="K865" t="s">
        <v>9210</v>
      </c>
      <c r="L865" t="s">
        <v>11</v>
      </c>
    </row>
    <row r="866" spans="1:12">
      <c r="A866" t="s">
        <v>9211</v>
      </c>
      <c r="B866" t="s">
        <v>1</v>
      </c>
      <c r="D866" t="s">
        <v>15</v>
      </c>
      <c r="E866" t="s">
        <v>3</v>
      </c>
      <c r="F866" t="s">
        <v>9212</v>
      </c>
      <c r="G866">
        <v>2</v>
      </c>
      <c r="H866">
        <v>2</v>
      </c>
      <c r="I866">
        <v>2</v>
      </c>
      <c r="J866">
        <v>0</v>
      </c>
      <c r="K866" t="s">
        <v>9213</v>
      </c>
      <c r="L866" t="s">
        <v>9214</v>
      </c>
    </row>
    <row r="867" spans="1:12">
      <c r="A867" t="s">
        <v>9215</v>
      </c>
      <c r="B867" t="s">
        <v>14</v>
      </c>
      <c r="C867" t="s">
        <v>2</v>
      </c>
      <c r="D867" t="s">
        <v>15</v>
      </c>
      <c r="F867" t="s">
        <v>9216</v>
      </c>
      <c r="G867">
        <v>2</v>
      </c>
      <c r="H867">
        <v>1</v>
      </c>
      <c r="I867">
        <v>1</v>
      </c>
      <c r="J867">
        <v>1</v>
      </c>
      <c r="K867" t="s">
        <v>9217</v>
      </c>
      <c r="L867" t="s">
        <v>9218</v>
      </c>
    </row>
    <row r="868" spans="1:12">
      <c r="A868" t="s">
        <v>9219</v>
      </c>
      <c r="B868" t="s">
        <v>1</v>
      </c>
      <c r="D868" t="s">
        <v>15</v>
      </c>
      <c r="E868" t="s">
        <v>3</v>
      </c>
      <c r="F868" t="s">
        <v>9220</v>
      </c>
      <c r="G868">
        <v>1</v>
      </c>
      <c r="H868">
        <v>1</v>
      </c>
      <c r="I868">
        <v>1</v>
      </c>
      <c r="J868">
        <v>0</v>
      </c>
      <c r="K868" t="s">
        <v>9221</v>
      </c>
      <c r="L868" t="s">
        <v>9221</v>
      </c>
    </row>
    <row r="869" spans="1:12">
      <c r="A869" t="s">
        <v>9222</v>
      </c>
      <c r="B869" t="s">
        <v>1</v>
      </c>
      <c r="D869" t="s">
        <v>15</v>
      </c>
      <c r="E869" t="s">
        <v>3</v>
      </c>
      <c r="F869" t="s">
        <v>9223</v>
      </c>
      <c r="G869">
        <v>5</v>
      </c>
      <c r="H869">
        <v>6</v>
      </c>
      <c r="I869">
        <v>5</v>
      </c>
      <c r="J869">
        <v>0</v>
      </c>
      <c r="K869" t="s">
        <v>6201</v>
      </c>
      <c r="L869" t="s">
        <v>9224</v>
      </c>
    </row>
    <row r="870" spans="1:12">
      <c r="A870" t="s">
        <v>9225</v>
      </c>
      <c r="B870" t="s">
        <v>1</v>
      </c>
      <c r="C870" t="s">
        <v>2</v>
      </c>
      <c r="D870" t="s">
        <v>15</v>
      </c>
      <c r="F870" t="s">
        <v>9226</v>
      </c>
      <c r="G870">
        <v>3</v>
      </c>
      <c r="H870">
        <v>0</v>
      </c>
      <c r="I870">
        <v>0</v>
      </c>
      <c r="J870">
        <v>3</v>
      </c>
      <c r="K870" t="s">
        <v>9227</v>
      </c>
      <c r="L870" t="s">
        <v>11</v>
      </c>
    </row>
    <row r="871" spans="1:12">
      <c r="A871" t="s">
        <v>9228</v>
      </c>
      <c r="B871" t="s">
        <v>14</v>
      </c>
      <c r="C871" t="s">
        <v>2</v>
      </c>
      <c r="E871" t="s">
        <v>3</v>
      </c>
      <c r="F871" t="s">
        <v>9229</v>
      </c>
      <c r="G871">
        <v>1</v>
      </c>
      <c r="H871">
        <v>6</v>
      </c>
      <c r="I871">
        <v>0</v>
      </c>
      <c r="J871">
        <v>1</v>
      </c>
      <c r="K871" t="s">
        <v>1193</v>
      </c>
      <c r="L871" t="s">
        <v>9230</v>
      </c>
    </row>
    <row r="872" spans="1:12">
      <c r="A872" t="s">
        <v>9231</v>
      </c>
      <c r="B872" t="s">
        <v>14</v>
      </c>
      <c r="C872" t="s">
        <v>2</v>
      </c>
      <c r="E872" t="s">
        <v>3</v>
      </c>
      <c r="F872" t="s">
        <v>9232</v>
      </c>
      <c r="G872">
        <v>8</v>
      </c>
      <c r="H872">
        <v>2</v>
      </c>
      <c r="I872">
        <v>2</v>
      </c>
      <c r="J872">
        <v>6</v>
      </c>
      <c r="K872" t="s">
        <v>9233</v>
      </c>
      <c r="L872" t="s">
        <v>6034</v>
      </c>
    </row>
    <row r="873" spans="1:12">
      <c r="A873" t="s">
        <v>9234</v>
      </c>
      <c r="B873" t="s">
        <v>14</v>
      </c>
      <c r="C873" t="s">
        <v>2</v>
      </c>
      <c r="E873" t="s">
        <v>3</v>
      </c>
      <c r="F873" t="s">
        <v>9235</v>
      </c>
      <c r="G873">
        <v>2</v>
      </c>
      <c r="H873">
        <v>0</v>
      </c>
      <c r="I873">
        <v>0</v>
      </c>
      <c r="J873">
        <v>2</v>
      </c>
      <c r="K873" t="s">
        <v>9236</v>
      </c>
      <c r="L873" t="s">
        <v>11</v>
      </c>
    </row>
    <row r="874" spans="1:12">
      <c r="A874" t="s">
        <v>9237</v>
      </c>
      <c r="B874" t="s">
        <v>1</v>
      </c>
      <c r="C874" t="s">
        <v>2</v>
      </c>
      <c r="E874" t="s">
        <v>3</v>
      </c>
      <c r="F874" t="s">
        <v>9238</v>
      </c>
      <c r="G874">
        <v>1</v>
      </c>
      <c r="H874">
        <v>0</v>
      </c>
      <c r="I874">
        <v>0</v>
      </c>
      <c r="J874">
        <v>1</v>
      </c>
      <c r="K874" t="s">
        <v>9239</v>
      </c>
      <c r="L874" t="s">
        <v>11</v>
      </c>
    </row>
    <row r="875" spans="1:12">
      <c r="A875" t="s">
        <v>9240</v>
      </c>
      <c r="B875" t="s">
        <v>14</v>
      </c>
      <c r="C875" t="s">
        <v>2</v>
      </c>
      <c r="E875" t="s">
        <v>3</v>
      </c>
      <c r="F875" t="s">
        <v>9241</v>
      </c>
      <c r="G875">
        <v>2</v>
      </c>
      <c r="H875">
        <v>0</v>
      </c>
      <c r="I875">
        <v>0</v>
      </c>
      <c r="J875">
        <v>2</v>
      </c>
      <c r="K875" t="s">
        <v>2324</v>
      </c>
      <c r="L875" t="s">
        <v>11</v>
      </c>
    </row>
    <row r="876" spans="1:12">
      <c r="A876" t="s">
        <v>9242</v>
      </c>
      <c r="B876" t="s">
        <v>14</v>
      </c>
      <c r="C876" t="s">
        <v>2</v>
      </c>
      <c r="E876" t="s">
        <v>3</v>
      </c>
      <c r="F876" t="s">
        <v>9243</v>
      </c>
      <c r="G876">
        <v>5</v>
      </c>
      <c r="H876">
        <v>6</v>
      </c>
      <c r="I876">
        <v>1</v>
      </c>
      <c r="J876">
        <v>4</v>
      </c>
      <c r="K876" t="s">
        <v>9244</v>
      </c>
      <c r="L876" t="s">
        <v>9245</v>
      </c>
    </row>
    <row r="877" spans="1:12">
      <c r="A877" t="s">
        <v>9246</v>
      </c>
      <c r="B877" t="s">
        <v>14</v>
      </c>
      <c r="C877" t="s">
        <v>2</v>
      </c>
      <c r="E877" t="s">
        <v>3</v>
      </c>
      <c r="F877" t="s">
        <v>9247</v>
      </c>
      <c r="G877">
        <v>1</v>
      </c>
      <c r="H877">
        <v>0</v>
      </c>
      <c r="I877">
        <v>0</v>
      </c>
      <c r="J877">
        <v>1</v>
      </c>
      <c r="K877" t="s">
        <v>9248</v>
      </c>
      <c r="L877" t="s">
        <v>11</v>
      </c>
    </row>
    <row r="878" spans="1:12">
      <c r="A878" t="s">
        <v>9249</v>
      </c>
      <c r="B878" t="s">
        <v>14</v>
      </c>
      <c r="C878" t="s">
        <v>2</v>
      </c>
      <c r="E878" t="s">
        <v>3</v>
      </c>
      <c r="F878" t="s">
        <v>9250</v>
      </c>
      <c r="G878">
        <v>2</v>
      </c>
      <c r="H878">
        <v>0</v>
      </c>
      <c r="I878">
        <v>0</v>
      </c>
      <c r="J878">
        <v>2</v>
      </c>
      <c r="K878" t="s">
        <v>3052</v>
      </c>
      <c r="L878" t="s">
        <v>11</v>
      </c>
    </row>
    <row r="879" spans="1:12">
      <c r="A879" t="s">
        <v>9251</v>
      </c>
      <c r="B879" t="s">
        <v>14</v>
      </c>
      <c r="C879" t="s">
        <v>2</v>
      </c>
      <c r="D879" t="s">
        <v>15</v>
      </c>
      <c r="F879" t="s">
        <v>9252</v>
      </c>
      <c r="G879">
        <v>3</v>
      </c>
      <c r="H879">
        <v>0</v>
      </c>
      <c r="I879">
        <v>0</v>
      </c>
      <c r="J879">
        <v>3</v>
      </c>
      <c r="K879" t="s">
        <v>8030</v>
      </c>
      <c r="L879" t="s">
        <v>11</v>
      </c>
    </row>
    <row r="880" spans="1:12">
      <c r="A880" t="s">
        <v>9253</v>
      </c>
      <c r="B880" t="s">
        <v>1</v>
      </c>
      <c r="C880" t="s">
        <v>2</v>
      </c>
      <c r="D880" t="s">
        <v>15</v>
      </c>
      <c r="F880" t="s">
        <v>9254</v>
      </c>
      <c r="G880">
        <v>3</v>
      </c>
      <c r="H880">
        <v>5</v>
      </c>
      <c r="I880">
        <v>2</v>
      </c>
      <c r="J880">
        <v>1</v>
      </c>
      <c r="K880" t="s">
        <v>6434</v>
      </c>
      <c r="L880" t="s">
        <v>9255</v>
      </c>
    </row>
    <row r="881" spans="1:12">
      <c r="A881" t="s">
        <v>9256</v>
      </c>
      <c r="B881" t="s">
        <v>1</v>
      </c>
      <c r="D881" t="s">
        <v>15</v>
      </c>
      <c r="E881" t="s">
        <v>3</v>
      </c>
      <c r="F881" t="s">
        <v>9257</v>
      </c>
      <c r="G881">
        <v>4</v>
      </c>
      <c r="H881">
        <v>7</v>
      </c>
      <c r="I881">
        <v>4</v>
      </c>
      <c r="J881">
        <v>0</v>
      </c>
      <c r="K881" t="s">
        <v>4413</v>
      </c>
      <c r="L881" t="s">
        <v>9258</v>
      </c>
    </row>
    <row r="882" spans="1:12">
      <c r="A882" t="s">
        <v>9259</v>
      </c>
      <c r="B882" t="s">
        <v>14</v>
      </c>
      <c r="C882" t="s">
        <v>2</v>
      </c>
      <c r="D882" t="s">
        <v>15</v>
      </c>
      <c r="F882" t="s">
        <v>9260</v>
      </c>
      <c r="G882">
        <v>2</v>
      </c>
      <c r="H882">
        <v>1</v>
      </c>
      <c r="I882">
        <v>1</v>
      </c>
      <c r="J882">
        <v>1</v>
      </c>
      <c r="K882" t="s">
        <v>882</v>
      </c>
      <c r="L882" t="s">
        <v>9261</v>
      </c>
    </row>
    <row r="883" spans="1:12">
      <c r="A883" t="s">
        <v>9262</v>
      </c>
      <c r="B883" t="s">
        <v>1</v>
      </c>
      <c r="C883" t="s">
        <v>2</v>
      </c>
      <c r="D883" t="s">
        <v>15</v>
      </c>
      <c r="F883" t="s">
        <v>9263</v>
      </c>
      <c r="G883">
        <v>7</v>
      </c>
      <c r="H883">
        <v>6</v>
      </c>
      <c r="I883">
        <v>3</v>
      </c>
      <c r="J883">
        <v>4</v>
      </c>
      <c r="K883" t="s">
        <v>6543</v>
      </c>
      <c r="L883" t="s">
        <v>9264</v>
      </c>
    </row>
    <row r="884" spans="1:12">
      <c r="A884" t="s">
        <v>9265</v>
      </c>
      <c r="B884" t="s">
        <v>14</v>
      </c>
      <c r="C884" t="s">
        <v>2</v>
      </c>
      <c r="D884" t="s">
        <v>15</v>
      </c>
      <c r="F884" t="s">
        <v>9266</v>
      </c>
      <c r="G884">
        <v>2</v>
      </c>
      <c r="H884">
        <v>0</v>
      </c>
      <c r="I884">
        <v>0</v>
      </c>
      <c r="J884">
        <v>2</v>
      </c>
      <c r="K884" t="s">
        <v>7006</v>
      </c>
      <c r="L884" t="s">
        <v>11</v>
      </c>
    </row>
    <row r="885" spans="1:12">
      <c r="A885" t="s">
        <v>9267</v>
      </c>
      <c r="B885" t="s">
        <v>1</v>
      </c>
      <c r="D885" t="s">
        <v>15</v>
      </c>
      <c r="E885" t="s">
        <v>3</v>
      </c>
      <c r="F885" t="s">
        <v>9268</v>
      </c>
      <c r="G885">
        <v>2</v>
      </c>
      <c r="H885">
        <v>0</v>
      </c>
      <c r="I885">
        <v>0</v>
      </c>
      <c r="J885">
        <v>2</v>
      </c>
      <c r="K885" t="s">
        <v>9269</v>
      </c>
      <c r="L885" t="s">
        <v>11</v>
      </c>
    </row>
    <row r="886" spans="1:12">
      <c r="A886" t="s">
        <v>9270</v>
      </c>
      <c r="B886" t="s">
        <v>1</v>
      </c>
      <c r="C886" t="s">
        <v>2</v>
      </c>
      <c r="D886" t="s">
        <v>15</v>
      </c>
      <c r="F886" t="s">
        <v>9271</v>
      </c>
      <c r="G886">
        <v>1</v>
      </c>
      <c r="H886">
        <v>0</v>
      </c>
      <c r="I886">
        <v>0</v>
      </c>
      <c r="J886">
        <v>1</v>
      </c>
      <c r="K886" t="s">
        <v>9272</v>
      </c>
      <c r="L886" t="s">
        <v>11</v>
      </c>
    </row>
    <row r="887" spans="1:12">
      <c r="A887" t="s">
        <v>9273</v>
      </c>
      <c r="B887" t="s">
        <v>14</v>
      </c>
      <c r="D887" t="s">
        <v>15</v>
      </c>
      <c r="E887" t="s">
        <v>3</v>
      </c>
      <c r="F887" t="s">
        <v>9274</v>
      </c>
      <c r="G887">
        <v>1</v>
      </c>
      <c r="H887">
        <v>1</v>
      </c>
      <c r="I887">
        <v>1</v>
      </c>
      <c r="J887">
        <v>0</v>
      </c>
      <c r="K887" t="s">
        <v>1665</v>
      </c>
      <c r="L887" t="s">
        <v>1665</v>
      </c>
    </row>
    <row r="888" spans="1:12">
      <c r="A888" t="s">
        <v>9275</v>
      </c>
      <c r="B888" t="s">
        <v>1</v>
      </c>
      <c r="D888" t="s">
        <v>15</v>
      </c>
      <c r="E888" t="s">
        <v>3</v>
      </c>
      <c r="F888" t="s">
        <v>9276</v>
      </c>
      <c r="G888">
        <v>6</v>
      </c>
      <c r="H888">
        <v>9</v>
      </c>
      <c r="I888">
        <v>5</v>
      </c>
      <c r="J888">
        <v>1</v>
      </c>
      <c r="K888" t="s">
        <v>6080</v>
      </c>
      <c r="L888" t="s">
        <v>9277</v>
      </c>
    </row>
    <row r="889" spans="1:12">
      <c r="A889" t="s">
        <v>9278</v>
      </c>
      <c r="B889" t="s">
        <v>14</v>
      </c>
      <c r="D889" t="s">
        <v>15</v>
      </c>
      <c r="E889" t="s">
        <v>3</v>
      </c>
      <c r="F889" t="s">
        <v>9279</v>
      </c>
      <c r="G889">
        <v>2</v>
      </c>
      <c r="H889">
        <v>0</v>
      </c>
      <c r="I889">
        <v>0</v>
      </c>
      <c r="J889">
        <v>2</v>
      </c>
      <c r="K889" t="s">
        <v>9280</v>
      </c>
      <c r="L889" t="s">
        <v>11</v>
      </c>
    </row>
    <row r="890" spans="1:12">
      <c r="A890" t="s">
        <v>9281</v>
      </c>
      <c r="B890" t="s">
        <v>1</v>
      </c>
      <c r="C890" t="s">
        <v>2</v>
      </c>
      <c r="E890" t="s">
        <v>3</v>
      </c>
      <c r="F890" t="s">
        <v>9282</v>
      </c>
      <c r="G890">
        <v>1</v>
      </c>
      <c r="H890">
        <v>0</v>
      </c>
      <c r="I890">
        <v>0</v>
      </c>
      <c r="J890">
        <v>1</v>
      </c>
      <c r="K890" t="s">
        <v>9283</v>
      </c>
      <c r="L890" t="s">
        <v>11</v>
      </c>
    </row>
    <row r="891" spans="1:12">
      <c r="A891" t="s">
        <v>9284</v>
      </c>
      <c r="B891" t="s">
        <v>14</v>
      </c>
      <c r="C891" t="s">
        <v>2</v>
      </c>
      <c r="E891" t="s">
        <v>3</v>
      </c>
      <c r="F891" t="s">
        <v>9285</v>
      </c>
      <c r="G891">
        <v>1</v>
      </c>
      <c r="H891">
        <v>3</v>
      </c>
      <c r="I891">
        <v>1</v>
      </c>
      <c r="J891">
        <v>0</v>
      </c>
      <c r="K891" t="s">
        <v>9286</v>
      </c>
      <c r="L891" t="s">
        <v>9287</v>
      </c>
    </row>
    <row r="892" spans="1:12">
      <c r="A892" t="s">
        <v>9288</v>
      </c>
      <c r="B892" t="s">
        <v>14</v>
      </c>
      <c r="D892" t="s">
        <v>15</v>
      </c>
      <c r="E892" t="s">
        <v>3</v>
      </c>
      <c r="F892" t="s">
        <v>9289</v>
      </c>
      <c r="G892">
        <v>2</v>
      </c>
      <c r="H892">
        <v>1</v>
      </c>
      <c r="I892">
        <v>1</v>
      </c>
      <c r="J892">
        <v>1</v>
      </c>
      <c r="K892" t="s">
        <v>1593</v>
      </c>
      <c r="L892" t="s">
        <v>9290</v>
      </c>
    </row>
    <row r="893" spans="1:12">
      <c r="A893" t="s">
        <v>9291</v>
      </c>
      <c r="B893" t="s">
        <v>14</v>
      </c>
      <c r="D893" t="s">
        <v>15</v>
      </c>
      <c r="E893" t="s">
        <v>3</v>
      </c>
      <c r="F893" t="s">
        <v>9292</v>
      </c>
      <c r="G893">
        <v>2</v>
      </c>
      <c r="H893">
        <v>2</v>
      </c>
      <c r="I893">
        <v>2</v>
      </c>
      <c r="J893">
        <v>0</v>
      </c>
      <c r="K893" t="s">
        <v>6263</v>
      </c>
      <c r="L893" t="s">
        <v>6263</v>
      </c>
    </row>
    <row r="894" spans="1:12">
      <c r="A894" t="s">
        <v>9293</v>
      </c>
      <c r="B894" t="s">
        <v>1</v>
      </c>
      <c r="C894" t="s">
        <v>2</v>
      </c>
      <c r="E894" t="s">
        <v>3</v>
      </c>
      <c r="F894" t="s">
        <v>9294</v>
      </c>
      <c r="G894">
        <v>7</v>
      </c>
      <c r="H894">
        <v>4</v>
      </c>
      <c r="I894">
        <v>4</v>
      </c>
      <c r="J894">
        <v>3</v>
      </c>
      <c r="K894" t="s">
        <v>5021</v>
      </c>
      <c r="L894" t="s">
        <v>5022</v>
      </c>
    </row>
    <row r="895" spans="1:12">
      <c r="A895" t="s">
        <v>9295</v>
      </c>
      <c r="B895" t="s">
        <v>14</v>
      </c>
      <c r="C895" t="s">
        <v>2</v>
      </c>
      <c r="E895" t="s">
        <v>3</v>
      </c>
      <c r="F895" t="s">
        <v>9296</v>
      </c>
      <c r="G895">
        <v>5</v>
      </c>
      <c r="H895">
        <v>3</v>
      </c>
      <c r="I895">
        <v>3</v>
      </c>
      <c r="J895">
        <v>2</v>
      </c>
      <c r="K895" t="s">
        <v>5749</v>
      </c>
      <c r="L895" t="s">
        <v>5750</v>
      </c>
    </row>
    <row r="896" spans="1:12">
      <c r="A896" t="s">
        <v>9297</v>
      </c>
      <c r="B896" t="s">
        <v>14</v>
      </c>
      <c r="D896" t="s">
        <v>15</v>
      </c>
      <c r="E896" t="s">
        <v>3</v>
      </c>
      <c r="F896" t="s">
        <v>9298</v>
      </c>
      <c r="G896">
        <v>1</v>
      </c>
      <c r="H896">
        <v>1</v>
      </c>
      <c r="I896">
        <v>1</v>
      </c>
      <c r="J896">
        <v>0</v>
      </c>
      <c r="K896" t="s">
        <v>2262</v>
      </c>
      <c r="L896" t="s">
        <v>2262</v>
      </c>
    </row>
    <row r="897" spans="1:12">
      <c r="A897" t="s">
        <v>9299</v>
      </c>
      <c r="B897" t="s">
        <v>1</v>
      </c>
      <c r="C897" t="s">
        <v>2</v>
      </c>
      <c r="E897" t="s">
        <v>3</v>
      </c>
      <c r="F897" t="s">
        <v>9300</v>
      </c>
      <c r="G897">
        <v>5</v>
      </c>
      <c r="H897">
        <v>6</v>
      </c>
      <c r="I897">
        <v>4</v>
      </c>
      <c r="J897">
        <v>1</v>
      </c>
      <c r="K897" t="s">
        <v>9301</v>
      </c>
      <c r="L897" t="s">
        <v>9302</v>
      </c>
    </row>
    <row r="898" spans="1:12">
      <c r="A898" t="s">
        <v>9303</v>
      </c>
      <c r="B898" t="s">
        <v>14</v>
      </c>
      <c r="C898" t="s">
        <v>2</v>
      </c>
      <c r="E898" t="s">
        <v>3</v>
      </c>
      <c r="F898" t="s">
        <v>9304</v>
      </c>
      <c r="G898">
        <v>3</v>
      </c>
      <c r="H898">
        <v>4</v>
      </c>
      <c r="I898">
        <v>2</v>
      </c>
      <c r="J898">
        <v>1</v>
      </c>
      <c r="K898" t="s">
        <v>841</v>
      </c>
      <c r="L898" t="s">
        <v>9305</v>
      </c>
    </row>
    <row r="899" spans="1:12">
      <c r="A899" t="s">
        <v>9306</v>
      </c>
      <c r="B899" t="s">
        <v>14</v>
      </c>
      <c r="D899" t="s">
        <v>15</v>
      </c>
      <c r="E899" t="s">
        <v>3</v>
      </c>
      <c r="F899" t="s">
        <v>9307</v>
      </c>
      <c r="G899">
        <v>4</v>
      </c>
      <c r="H899">
        <v>3</v>
      </c>
      <c r="I899">
        <v>3</v>
      </c>
      <c r="J899">
        <v>1</v>
      </c>
      <c r="K899" t="s">
        <v>2417</v>
      </c>
      <c r="L899" t="s">
        <v>9308</v>
      </c>
    </row>
    <row r="900" spans="1:12">
      <c r="A900" t="s">
        <v>9309</v>
      </c>
      <c r="B900" t="s">
        <v>14</v>
      </c>
      <c r="C900" t="s">
        <v>2</v>
      </c>
      <c r="E900" t="s">
        <v>3</v>
      </c>
      <c r="F900" t="s">
        <v>9310</v>
      </c>
      <c r="G900">
        <v>1</v>
      </c>
      <c r="H900">
        <v>1</v>
      </c>
      <c r="I900">
        <v>1</v>
      </c>
      <c r="J900">
        <v>0</v>
      </c>
      <c r="K900" t="s">
        <v>9311</v>
      </c>
      <c r="L900" t="s">
        <v>9311</v>
      </c>
    </row>
    <row r="901" spans="1:12">
      <c r="A901" t="s">
        <v>9312</v>
      </c>
      <c r="B901" t="s">
        <v>1</v>
      </c>
      <c r="C901" t="s">
        <v>2</v>
      </c>
      <c r="E901" t="s">
        <v>3</v>
      </c>
      <c r="F901" t="s">
        <v>9313</v>
      </c>
      <c r="G901">
        <v>2</v>
      </c>
      <c r="H901">
        <v>1</v>
      </c>
      <c r="I901">
        <v>1</v>
      </c>
      <c r="J901">
        <v>1</v>
      </c>
      <c r="K901" t="s">
        <v>5281</v>
      </c>
      <c r="L901" t="s">
        <v>147</v>
      </c>
    </row>
    <row r="902" spans="1:12">
      <c r="A902" t="s">
        <v>9314</v>
      </c>
      <c r="B902" t="s">
        <v>14</v>
      </c>
      <c r="C902" t="s">
        <v>2</v>
      </c>
      <c r="E902" t="s">
        <v>3</v>
      </c>
      <c r="F902" t="s">
        <v>9315</v>
      </c>
      <c r="G902">
        <v>1</v>
      </c>
      <c r="H902">
        <v>1</v>
      </c>
      <c r="I902">
        <v>1</v>
      </c>
      <c r="J902">
        <v>0</v>
      </c>
      <c r="K902" t="s">
        <v>533</v>
      </c>
      <c r="L902" t="s">
        <v>533</v>
      </c>
    </row>
    <row r="903" spans="1:12">
      <c r="A903" t="s">
        <v>9316</v>
      </c>
      <c r="B903" t="s">
        <v>14</v>
      </c>
      <c r="C903" t="s">
        <v>2</v>
      </c>
      <c r="E903" t="s">
        <v>3</v>
      </c>
      <c r="F903" t="s">
        <v>9317</v>
      </c>
      <c r="G903">
        <v>2</v>
      </c>
      <c r="H903">
        <v>2</v>
      </c>
      <c r="I903">
        <v>2</v>
      </c>
      <c r="J903">
        <v>0</v>
      </c>
      <c r="K903" t="s">
        <v>1873</v>
      </c>
      <c r="L903" t="s">
        <v>1874</v>
      </c>
    </row>
    <row r="904" spans="1:12">
      <c r="A904" t="s">
        <v>9318</v>
      </c>
      <c r="B904" t="s">
        <v>1</v>
      </c>
      <c r="C904" t="s">
        <v>2</v>
      </c>
      <c r="E904" t="s">
        <v>3</v>
      </c>
      <c r="F904" t="s">
        <v>9319</v>
      </c>
      <c r="G904">
        <v>20</v>
      </c>
      <c r="H904">
        <v>17</v>
      </c>
      <c r="I904">
        <v>14</v>
      </c>
      <c r="J904">
        <v>6</v>
      </c>
      <c r="K904" t="s">
        <v>9320</v>
      </c>
      <c r="L904" t="s">
        <v>5266</v>
      </c>
    </row>
    <row r="905" spans="1:12">
      <c r="A905" t="s">
        <v>9321</v>
      </c>
      <c r="B905" t="s">
        <v>14</v>
      </c>
      <c r="C905" t="s">
        <v>2</v>
      </c>
      <c r="E905" t="s">
        <v>3</v>
      </c>
      <c r="F905" t="s">
        <v>9322</v>
      </c>
      <c r="G905">
        <v>4</v>
      </c>
      <c r="H905">
        <v>0</v>
      </c>
      <c r="I905">
        <v>0</v>
      </c>
      <c r="J905">
        <v>4</v>
      </c>
      <c r="K905" t="s">
        <v>6744</v>
      </c>
      <c r="L905" t="s">
        <v>11</v>
      </c>
    </row>
    <row r="906" spans="1:12">
      <c r="A906" t="s">
        <v>9323</v>
      </c>
      <c r="B906" t="s">
        <v>14</v>
      </c>
      <c r="C906" t="s">
        <v>2</v>
      </c>
      <c r="E906" t="s">
        <v>3</v>
      </c>
      <c r="F906" t="s">
        <v>9324</v>
      </c>
      <c r="G906">
        <v>1</v>
      </c>
      <c r="H906">
        <v>0</v>
      </c>
      <c r="I906">
        <v>0</v>
      </c>
      <c r="J906">
        <v>1</v>
      </c>
      <c r="K906" t="s">
        <v>9325</v>
      </c>
      <c r="L906" t="s">
        <v>11</v>
      </c>
    </row>
    <row r="907" spans="1:12">
      <c r="A907" t="s">
        <v>9326</v>
      </c>
      <c r="B907" t="s">
        <v>14</v>
      </c>
      <c r="C907" t="s">
        <v>2</v>
      </c>
      <c r="E907" t="s">
        <v>3</v>
      </c>
      <c r="F907" t="s">
        <v>9327</v>
      </c>
      <c r="G907">
        <v>2</v>
      </c>
      <c r="H907">
        <v>0</v>
      </c>
      <c r="I907">
        <v>0</v>
      </c>
      <c r="J907">
        <v>2</v>
      </c>
      <c r="K907" t="s">
        <v>9328</v>
      </c>
      <c r="L907" t="s">
        <v>11</v>
      </c>
    </row>
    <row r="908" spans="1:12">
      <c r="A908" t="s">
        <v>9329</v>
      </c>
      <c r="B908" t="s">
        <v>14</v>
      </c>
      <c r="C908" t="s">
        <v>2</v>
      </c>
      <c r="E908" t="s">
        <v>3</v>
      </c>
      <c r="F908" t="s">
        <v>9330</v>
      </c>
      <c r="G908">
        <v>4</v>
      </c>
      <c r="H908">
        <v>2</v>
      </c>
      <c r="I908">
        <v>1</v>
      </c>
      <c r="J908">
        <v>3</v>
      </c>
      <c r="K908" t="s">
        <v>4055</v>
      </c>
      <c r="L908" t="s">
        <v>4056</v>
      </c>
    </row>
    <row r="909" spans="1:12">
      <c r="A909" t="s">
        <v>9331</v>
      </c>
      <c r="B909" t="s">
        <v>14</v>
      </c>
      <c r="C909" t="s">
        <v>2</v>
      </c>
      <c r="E909" t="s">
        <v>3</v>
      </c>
      <c r="F909" t="s">
        <v>9332</v>
      </c>
      <c r="G909">
        <v>11</v>
      </c>
      <c r="H909">
        <v>19</v>
      </c>
      <c r="I909">
        <v>10</v>
      </c>
      <c r="J909">
        <v>1</v>
      </c>
      <c r="K909" t="s">
        <v>9333</v>
      </c>
      <c r="L909" t="s">
        <v>4288</v>
      </c>
    </row>
    <row r="910" spans="1:12">
      <c r="A910" t="s">
        <v>9334</v>
      </c>
      <c r="B910" t="s">
        <v>14</v>
      </c>
      <c r="C910" t="s">
        <v>2</v>
      </c>
      <c r="E910" t="s">
        <v>3</v>
      </c>
      <c r="F910" t="s">
        <v>9335</v>
      </c>
      <c r="G910">
        <v>3</v>
      </c>
      <c r="H910">
        <v>2</v>
      </c>
      <c r="I910">
        <v>2</v>
      </c>
      <c r="J910">
        <v>1</v>
      </c>
      <c r="K910" t="s">
        <v>696</v>
      </c>
      <c r="L910" t="s">
        <v>697</v>
      </c>
    </row>
    <row r="911" spans="1:12">
      <c r="A911" t="s">
        <v>9336</v>
      </c>
      <c r="B911" t="s">
        <v>1</v>
      </c>
      <c r="C911" t="s">
        <v>2</v>
      </c>
      <c r="E911" t="s">
        <v>3</v>
      </c>
      <c r="F911" t="s">
        <v>9337</v>
      </c>
      <c r="G911">
        <v>12</v>
      </c>
      <c r="H911">
        <v>9</v>
      </c>
      <c r="I911">
        <v>4</v>
      </c>
      <c r="J911">
        <v>8</v>
      </c>
      <c r="K911" t="s">
        <v>5341</v>
      </c>
      <c r="L911" t="s">
        <v>5342</v>
      </c>
    </row>
    <row r="912" spans="1:12">
      <c r="A912" t="s">
        <v>9338</v>
      </c>
      <c r="B912" t="s">
        <v>1</v>
      </c>
      <c r="C912" t="s">
        <v>2</v>
      </c>
      <c r="E912" t="s">
        <v>3</v>
      </c>
      <c r="F912" t="s">
        <v>9339</v>
      </c>
      <c r="G912">
        <v>21</v>
      </c>
      <c r="H912">
        <v>10</v>
      </c>
      <c r="I912">
        <v>4</v>
      </c>
      <c r="J912">
        <v>17</v>
      </c>
      <c r="K912" t="s">
        <v>4941</v>
      </c>
      <c r="L912" t="s">
        <v>4942</v>
      </c>
    </row>
    <row r="913" spans="1:12">
      <c r="A913" t="s">
        <v>9340</v>
      </c>
      <c r="B913" t="s">
        <v>1</v>
      </c>
      <c r="D913" t="s">
        <v>15</v>
      </c>
      <c r="E913" t="s">
        <v>3</v>
      </c>
      <c r="F913" t="s">
        <v>9341</v>
      </c>
      <c r="G913">
        <v>3</v>
      </c>
      <c r="H913">
        <v>1</v>
      </c>
      <c r="I913">
        <v>1</v>
      </c>
      <c r="J913">
        <v>2</v>
      </c>
      <c r="K913" t="s">
        <v>9342</v>
      </c>
      <c r="L913" t="s">
        <v>9343</v>
      </c>
    </row>
    <row r="914" spans="1:12">
      <c r="A914" t="s">
        <v>9344</v>
      </c>
      <c r="B914" t="s">
        <v>1</v>
      </c>
      <c r="C914" t="s">
        <v>2</v>
      </c>
      <c r="E914" t="s">
        <v>3</v>
      </c>
      <c r="F914" t="s">
        <v>9345</v>
      </c>
      <c r="G914">
        <v>1</v>
      </c>
      <c r="H914">
        <v>0</v>
      </c>
      <c r="I914">
        <v>0</v>
      </c>
      <c r="J914">
        <v>1</v>
      </c>
      <c r="K914" t="s">
        <v>9346</v>
      </c>
      <c r="L914" t="s">
        <v>11</v>
      </c>
    </row>
    <row r="915" spans="1:12">
      <c r="A915" t="s">
        <v>9347</v>
      </c>
      <c r="B915" t="s">
        <v>14</v>
      </c>
      <c r="D915" t="s">
        <v>15</v>
      </c>
      <c r="E915" t="s">
        <v>3</v>
      </c>
      <c r="F915" t="s">
        <v>9348</v>
      </c>
      <c r="G915">
        <v>1</v>
      </c>
      <c r="H915">
        <v>1</v>
      </c>
      <c r="I915">
        <v>1</v>
      </c>
      <c r="J915">
        <v>0</v>
      </c>
      <c r="K915" t="s">
        <v>8245</v>
      </c>
      <c r="L915" t="s">
        <v>8245</v>
      </c>
    </row>
    <row r="916" spans="1:12">
      <c r="A916" t="s">
        <v>9349</v>
      </c>
      <c r="B916" t="s">
        <v>14</v>
      </c>
      <c r="C916" t="s">
        <v>2</v>
      </c>
      <c r="E916" t="s">
        <v>3</v>
      </c>
      <c r="F916" t="s">
        <v>9350</v>
      </c>
      <c r="G916">
        <v>1</v>
      </c>
      <c r="H916">
        <v>1</v>
      </c>
      <c r="I916">
        <v>1</v>
      </c>
      <c r="J916">
        <v>0</v>
      </c>
      <c r="K916" t="s">
        <v>1190</v>
      </c>
      <c r="L916" t="s">
        <v>1190</v>
      </c>
    </row>
    <row r="917" spans="1:12">
      <c r="A917" t="s">
        <v>9351</v>
      </c>
      <c r="B917" t="s">
        <v>14</v>
      </c>
      <c r="D917" t="s">
        <v>15</v>
      </c>
      <c r="E917" t="s">
        <v>3</v>
      </c>
      <c r="F917" t="s">
        <v>9352</v>
      </c>
      <c r="G917">
        <v>2</v>
      </c>
      <c r="H917">
        <v>0</v>
      </c>
      <c r="I917">
        <v>0</v>
      </c>
      <c r="J917">
        <v>2</v>
      </c>
      <c r="K917" t="s">
        <v>1972</v>
      </c>
      <c r="L917" t="s">
        <v>11</v>
      </c>
    </row>
    <row r="918" spans="1:12">
      <c r="A918" t="s">
        <v>9353</v>
      </c>
      <c r="B918" t="s">
        <v>14</v>
      </c>
      <c r="D918" t="s">
        <v>15</v>
      </c>
      <c r="E918" t="s">
        <v>3</v>
      </c>
      <c r="F918" t="s">
        <v>9354</v>
      </c>
      <c r="G918">
        <v>9</v>
      </c>
      <c r="H918">
        <v>41</v>
      </c>
      <c r="I918">
        <v>5</v>
      </c>
      <c r="J918">
        <v>4</v>
      </c>
      <c r="K918" t="s">
        <v>6205</v>
      </c>
      <c r="L918" t="s">
        <v>9355</v>
      </c>
    </row>
    <row r="919" spans="1:12">
      <c r="A919" t="s">
        <v>9356</v>
      </c>
      <c r="B919" t="s">
        <v>14</v>
      </c>
      <c r="C919" t="s">
        <v>2</v>
      </c>
      <c r="E919" t="s">
        <v>3</v>
      </c>
      <c r="F919" t="s">
        <v>9357</v>
      </c>
      <c r="G919">
        <v>1</v>
      </c>
      <c r="H919">
        <v>1</v>
      </c>
      <c r="I919">
        <v>1</v>
      </c>
      <c r="J919">
        <v>0</v>
      </c>
      <c r="K919" t="s">
        <v>2439</v>
      </c>
      <c r="L919" t="s">
        <v>2439</v>
      </c>
    </row>
    <row r="920" spans="1:12">
      <c r="A920" t="s">
        <v>9358</v>
      </c>
      <c r="B920" t="s">
        <v>14</v>
      </c>
      <c r="C920" t="s">
        <v>2</v>
      </c>
      <c r="E920" t="s">
        <v>3</v>
      </c>
      <c r="F920" t="s">
        <v>9359</v>
      </c>
      <c r="G920">
        <v>2</v>
      </c>
      <c r="H920">
        <v>0</v>
      </c>
      <c r="I920">
        <v>0</v>
      </c>
      <c r="J920">
        <v>2</v>
      </c>
      <c r="K920" t="s">
        <v>3030</v>
      </c>
      <c r="L920" t="s">
        <v>11</v>
      </c>
    </row>
    <row r="921" spans="1:12">
      <c r="A921" t="s">
        <v>9360</v>
      </c>
      <c r="B921" t="s">
        <v>14</v>
      </c>
      <c r="D921" t="s">
        <v>15</v>
      </c>
      <c r="E921" t="s">
        <v>3</v>
      </c>
      <c r="F921" t="s">
        <v>9361</v>
      </c>
      <c r="G921">
        <v>3</v>
      </c>
      <c r="H921">
        <v>0</v>
      </c>
      <c r="I921">
        <v>0</v>
      </c>
      <c r="J921">
        <v>3</v>
      </c>
      <c r="K921" t="s">
        <v>1907</v>
      </c>
      <c r="L921" t="s">
        <v>11</v>
      </c>
    </row>
    <row r="922" spans="1:12">
      <c r="A922" t="s">
        <v>9362</v>
      </c>
      <c r="B922" t="s">
        <v>1</v>
      </c>
      <c r="C922" t="s">
        <v>2</v>
      </c>
      <c r="E922" t="s">
        <v>3</v>
      </c>
      <c r="F922" t="s">
        <v>9363</v>
      </c>
      <c r="G922">
        <v>10</v>
      </c>
      <c r="H922">
        <v>11</v>
      </c>
      <c r="I922">
        <v>7</v>
      </c>
      <c r="J922">
        <v>3</v>
      </c>
      <c r="K922" t="s">
        <v>4801</v>
      </c>
      <c r="L922" t="s">
        <v>4802</v>
      </c>
    </row>
    <row r="923" spans="1:12">
      <c r="A923" t="s">
        <v>9364</v>
      </c>
      <c r="B923" t="s">
        <v>14</v>
      </c>
      <c r="C923" t="s">
        <v>2</v>
      </c>
      <c r="E923" t="s">
        <v>3</v>
      </c>
      <c r="F923" t="s">
        <v>9365</v>
      </c>
      <c r="G923">
        <v>2</v>
      </c>
      <c r="H923">
        <v>1</v>
      </c>
      <c r="I923">
        <v>1</v>
      </c>
      <c r="J923">
        <v>1</v>
      </c>
      <c r="K923" t="s">
        <v>2615</v>
      </c>
      <c r="L923" t="s">
        <v>2616</v>
      </c>
    </row>
    <row r="924" spans="1:12">
      <c r="A924" t="s">
        <v>9366</v>
      </c>
      <c r="B924" t="s">
        <v>14</v>
      </c>
      <c r="C924" t="s">
        <v>2</v>
      </c>
      <c r="E924" t="s">
        <v>3</v>
      </c>
      <c r="F924" t="s">
        <v>9367</v>
      </c>
      <c r="G924">
        <v>3</v>
      </c>
      <c r="H924">
        <v>3</v>
      </c>
      <c r="I924">
        <v>3</v>
      </c>
      <c r="J924">
        <v>0</v>
      </c>
      <c r="K924" t="s">
        <v>9368</v>
      </c>
      <c r="L924" t="s">
        <v>9369</v>
      </c>
    </row>
    <row r="925" spans="1:12">
      <c r="A925" t="s">
        <v>9370</v>
      </c>
      <c r="B925" t="s">
        <v>1</v>
      </c>
      <c r="C925" t="s">
        <v>2</v>
      </c>
      <c r="E925" t="s">
        <v>3</v>
      </c>
      <c r="F925" t="s">
        <v>9371</v>
      </c>
      <c r="G925">
        <v>4</v>
      </c>
      <c r="H925">
        <v>0</v>
      </c>
      <c r="I925">
        <v>0</v>
      </c>
      <c r="J925">
        <v>4</v>
      </c>
      <c r="K925" t="s">
        <v>5235</v>
      </c>
      <c r="L925" t="s">
        <v>11</v>
      </c>
    </row>
    <row r="926" spans="1:12">
      <c r="A926" t="s">
        <v>9372</v>
      </c>
      <c r="B926" t="s">
        <v>14</v>
      </c>
      <c r="C926" t="s">
        <v>2</v>
      </c>
      <c r="D926" t="s">
        <v>15</v>
      </c>
      <c r="F926" t="s">
        <v>9373</v>
      </c>
      <c r="G926">
        <v>1</v>
      </c>
      <c r="H926">
        <v>1</v>
      </c>
      <c r="I926">
        <v>1</v>
      </c>
      <c r="J926">
        <v>0</v>
      </c>
      <c r="K926" t="s">
        <v>9374</v>
      </c>
      <c r="L926" t="s">
        <v>9374</v>
      </c>
    </row>
    <row r="927" spans="1:12">
      <c r="A927" t="s">
        <v>9375</v>
      </c>
      <c r="B927" t="s">
        <v>1</v>
      </c>
      <c r="C927" t="s">
        <v>2</v>
      </c>
      <c r="E927" t="s">
        <v>3</v>
      </c>
      <c r="F927" t="s">
        <v>9376</v>
      </c>
      <c r="G927">
        <v>1</v>
      </c>
      <c r="H927">
        <v>0</v>
      </c>
      <c r="I927">
        <v>0</v>
      </c>
      <c r="J927">
        <v>1</v>
      </c>
      <c r="K927" t="s">
        <v>7316</v>
      </c>
      <c r="L927" t="s">
        <v>11</v>
      </c>
    </row>
    <row r="928" spans="1:12">
      <c r="A928" t="s">
        <v>9377</v>
      </c>
      <c r="B928" t="s">
        <v>14</v>
      </c>
      <c r="C928" t="s">
        <v>2</v>
      </c>
      <c r="E928" t="s">
        <v>3</v>
      </c>
      <c r="F928" t="s">
        <v>9378</v>
      </c>
      <c r="G928">
        <v>2</v>
      </c>
      <c r="H928">
        <v>3</v>
      </c>
      <c r="I928">
        <v>1</v>
      </c>
      <c r="J928">
        <v>1</v>
      </c>
      <c r="K928" t="s">
        <v>1671</v>
      </c>
      <c r="L928" t="s">
        <v>9379</v>
      </c>
    </row>
    <row r="929" spans="1:12">
      <c r="A929" t="s">
        <v>9380</v>
      </c>
      <c r="B929" t="s">
        <v>14</v>
      </c>
      <c r="C929" t="s">
        <v>2</v>
      </c>
      <c r="E929" t="s">
        <v>3</v>
      </c>
      <c r="F929" t="s">
        <v>9381</v>
      </c>
      <c r="G929">
        <v>1</v>
      </c>
      <c r="H929">
        <v>2</v>
      </c>
      <c r="I929">
        <v>1</v>
      </c>
      <c r="J929">
        <v>0</v>
      </c>
      <c r="K929" t="s">
        <v>2114</v>
      </c>
      <c r="L929" t="s">
        <v>4064</v>
      </c>
    </row>
    <row r="930" spans="1:12">
      <c r="A930" t="s">
        <v>9382</v>
      </c>
      <c r="B930" t="s">
        <v>14</v>
      </c>
      <c r="C930" t="s">
        <v>2</v>
      </c>
      <c r="E930" t="s">
        <v>3</v>
      </c>
      <c r="F930" t="s">
        <v>9383</v>
      </c>
      <c r="G930">
        <v>1</v>
      </c>
      <c r="H930">
        <v>1</v>
      </c>
      <c r="I930">
        <v>1</v>
      </c>
      <c r="J930">
        <v>0</v>
      </c>
      <c r="K930" t="s">
        <v>379</v>
      </c>
      <c r="L930" t="s">
        <v>379</v>
      </c>
    </row>
    <row r="931" spans="1:12">
      <c r="A931" t="s">
        <v>9384</v>
      </c>
      <c r="B931" t="s">
        <v>14</v>
      </c>
      <c r="C931" t="s">
        <v>2</v>
      </c>
      <c r="E931" t="s">
        <v>3</v>
      </c>
      <c r="F931" t="s">
        <v>9385</v>
      </c>
      <c r="G931">
        <v>1</v>
      </c>
      <c r="H931">
        <v>1</v>
      </c>
      <c r="I931">
        <v>1</v>
      </c>
      <c r="J931">
        <v>0</v>
      </c>
      <c r="K931" t="s">
        <v>1363</v>
      </c>
      <c r="L931" t="s">
        <v>1363</v>
      </c>
    </row>
    <row r="932" spans="1:12">
      <c r="A932" t="s">
        <v>9386</v>
      </c>
      <c r="B932" t="s">
        <v>1</v>
      </c>
      <c r="C932" t="s">
        <v>2</v>
      </c>
      <c r="E932" t="s">
        <v>3</v>
      </c>
      <c r="F932" t="s">
        <v>9387</v>
      </c>
      <c r="G932">
        <v>3</v>
      </c>
      <c r="H932">
        <v>5</v>
      </c>
      <c r="I932">
        <v>2</v>
      </c>
      <c r="J932">
        <v>1</v>
      </c>
      <c r="K932" t="s">
        <v>9388</v>
      </c>
      <c r="L932" t="s">
        <v>9389</v>
      </c>
    </row>
    <row r="933" spans="1:12">
      <c r="A933" t="s">
        <v>9390</v>
      </c>
      <c r="B933" t="s">
        <v>14</v>
      </c>
      <c r="C933" t="s">
        <v>2</v>
      </c>
      <c r="E933" t="s">
        <v>3</v>
      </c>
      <c r="F933" t="s">
        <v>9391</v>
      </c>
      <c r="G933">
        <v>7</v>
      </c>
      <c r="H933">
        <v>2</v>
      </c>
      <c r="I933">
        <v>2</v>
      </c>
      <c r="J933">
        <v>5</v>
      </c>
      <c r="K933" t="s">
        <v>6004</v>
      </c>
      <c r="L933" t="s">
        <v>6005</v>
      </c>
    </row>
    <row r="934" spans="1:12">
      <c r="A934" t="s">
        <v>9392</v>
      </c>
      <c r="B934" t="s">
        <v>14</v>
      </c>
      <c r="C934" t="s">
        <v>2</v>
      </c>
      <c r="E934" t="s">
        <v>3</v>
      </c>
      <c r="F934" t="s">
        <v>9393</v>
      </c>
      <c r="G934">
        <v>4</v>
      </c>
      <c r="H934">
        <v>2</v>
      </c>
      <c r="I934">
        <v>2</v>
      </c>
      <c r="J934">
        <v>2</v>
      </c>
      <c r="K934" t="s">
        <v>5898</v>
      </c>
      <c r="L934" t="s">
        <v>5899</v>
      </c>
    </row>
    <row r="935" spans="1:12">
      <c r="A935" t="s">
        <v>9394</v>
      </c>
      <c r="B935" t="s">
        <v>1</v>
      </c>
      <c r="C935" t="s">
        <v>2</v>
      </c>
      <c r="E935" t="s">
        <v>3</v>
      </c>
      <c r="F935" t="s">
        <v>9395</v>
      </c>
      <c r="G935">
        <v>1</v>
      </c>
      <c r="H935">
        <v>0</v>
      </c>
      <c r="I935">
        <v>0</v>
      </c>
      <c r="J935">
        <v>1</v>
      </c>
      <c r="K935" t="s">
        <v>9396</v>
      </c>
      <c r="L935" t="s">
        <v>11</v>
      </c>
    </row>
    <row r="936" spans="1:12">
      <c r="A936" t="s">
        <v>9397</v>
      </c>
      <c r="B936" t="s">
        <v>1</v>
      </c>
      <c r="D936" t="s">
        <v>15</v>
      </c>
      <c r="E936" t="s">
        <v>3</v>
      </c>
      <c r="F936" t="s">
        <v>9398</v>
      </c>
      <c r="G936">
        <v>3</v>
      </c>
      <c r="H936">
        <v>1</v>
      </c>
      <c r="I936">
        <v>1</v>
      </c>
      <c r="J936">
        <v>2</v>
      </c>
      <c r="K936" t="s">
        <v>9399</v>
      </c>
      <c r="L936" t="s">
        <v>4953</v>
      </c>
    </row>
    <row r="937" spans="1:12">
      <c r="A937" t="s">
        <v>9400</v>
      </c>
      <c r="B937" t="s">
        <v>1</v>
      </c>
      <c r="D937" t="s">
        <v>15</v>
      </c>
      <c r="E937" t="s">
        <v>3</v>
      </c>
      <c r="F937" t="s">
        <v>9401</v>
      </c>
      <c r="G937">
        <v>3</v>
      </c>
      <c r="H937">
        <v>0</v>
      </c>
      <c r="I937">
        <v>0</v>
      </c>
      <c r="J937">
        <v>3</v>
      </c>
      <c r="K937" t="s">
        <v>9402</v>
      </c>
      <c r="L937" t="s">
        <v>11</v>
      </c>
    </row>
    <row r="938" spans="1:12">
      <c r="A938" t="s">
        <v>9403</v>
      </c>
      <c r="B938" t="s">
        <v>1</v>
      </c>
      <c r="D938" t="s">
        <v>15</v>
      </c>
      <c r="E938" t="s">
        <v>3</v>
      </c>
      <c r="F938" t="s">
        <v>9404</v>
      </c>
      <c r="G938">
        <v>1</v>
      </c>
      <c r="H938">
        <v>0</v>
      </c>
      <c r="I938">
        <v>0</v>
      </c>
      <c r="J938">
        <v>1</v>
      </c>
      <c r="K938" t="s">
        <v>9221</v>
      </c>
      <c r="L938" t="s">
        <v>11</v>
      </c>
    </row>
    <row r="939" spans="1:12">
      <c r="A939" t="s">
        <v>9405</v>
      </c>
      <c r="B939" t="s">
        <v>14</v>
      </c>
      <c r="C939" t="s">
        <v>2</v>
      </c>
      <c r="D939" t="s">
        <v>15</v>
      </c>
      <c r="F939" t="s">
        <v>9406</v>
      </c>
      <c r="G939">
        <v>4</v>
      </c>
      <c r="H939">
        <v>2</v>
      </c>
      <c r="I939">
        <v>0</v>
      </c>
      <c r="J939">
        <v>4</v>
      </c>
      <c r="K939" t="s">
        <v>5368</v>
      </c>
      <c r="L939" t="s">
        <v>9407</v>
      </c>
    </row>
    <row r="940" spans="1:12">
      <c r="A940" t="s">
        <v>9408</v>
      </c>
      <c r="B940" t="s">
        <v>1</v>
      </c>
      <c r="D940" t="s">
        <v>15</v>
      </c>
      <c r="E940" t="s">
        <v>3</v>
      </c>
      <c r="F940" t="s">
        <v>9409</v>
      </c>
      <c r="G940">
        <v>4</v>
      </c>
      <c r="H940">
        <v>3</v>
      </c>
      <c r="I940">
        <v>1</v>
      </c>
      <c r="J940">
        <v>3</v>
      </c>
      <c r="K940" t="s">
        <v>4911</v>
      </c>
      <c r="L940" t="s">
        <v>9410</v>
      </c>
    </row>
    <row r="941" spans="1:12">
      <c r="A941" t="s">
        <v>9411</v>
      </c>
      <c r="B941" t="s">
        <v>1</v>
      </c>
      <c r="D941" t="s">
        <v>15</v>
      </c>
      <c r="E941" t="s">
        <v>3</v>
      </c>
      <c r="F941" t="s">
        <v>9412</v>
      </c>
      <c r="G941">
        <v>11</v>
      </c>
      <c r="H941">
        <v>31</v>
      </c>
      <c r="I941">
        <v>4</v>
      </c>
      <c r="J941">
        <v>7</v>
      </c>
      <c r="K941" t="s">
        <v>6352</v>
      </c>
      <c r="L941" t="s">
        <v>9413</v>
      </c>
    </row>
    <row r="942" spans="1:12">
      <c r="A942" t="s">
        <v>9414</v>
      </c>
      <c r="B942" t="s">
        <v>1</v>
      </c>
      <c r="C942" t="s">
        <v>2</v>
      </c>
      <c r="D942" t="s">
        <v>15</v>
      </c>
      <c r="F942" t="s">
        <v>9415</v>
      </c>
      <c r="G942">
        <v>2</v>
      </c>
      <c r="H942">
        <v>1</v>
      </c>
      <c r="I942">
        <v>1</v>
      </c>
      <c r="J942">
        <v>1</v>
      </c>
      <c r="K942" t="s">
        <v>9416</v>
      </c>
      <c r="L942" t="s">
        <v>8273</v>
      </c>
    </row>
    <row r="943" spans="1:12">
      <c r="A943" t="s">
        <v>9417</v>
      </c>
      <c r="B943" t="s">
        <v>14</v>
      </c>
      <c r="C943" t="s">
        <v>2</v>
      </c>
      <c r="D943" t="s">
        <v>15</v>
      </c>
      <c r="F943" t="s">
        <v>9418</v>
      </c>
      <c r="G943">
        <v>1</v>
      </c>
      <c r="H943">
        <v>1</v>
      </c>
      <c r="I943">
        <v>1</v>
      </c>
      <c r="J943">
        <v>0</v>
      </c>
      <c r="K943" t="s">
        <v>1186</v>
      </c>
      <c r="L943" t="s">
        <v>1186</v>
      </c>
    </row>
    <row r="944" spans="1:12">
      <c r="A944" t="s">
        <v>9419</v>
      </c>
      <c r="B944" t="s">
        <v>14</v>
      </c>
      <c r="C944" t="s">
        <v>2</v>
      </c>
      <c r="E944" t="s">
        <v>3</v>
      </c>
      <c r="F944" t="s">
        <v>9420</v>
      </c>
      <c r="G944">
        <v>3</v>
      </c>
      <c r="H944">
        <v>0</v>
      </c>
      <c r="I944">
        <v>0</v>
      </c>
      <c r="J944">
        <v>3</v>
      </c>
      <c r="K944" t="s">
        <v>1628</v>
      </c>
      <c r="L944" t="s">
        <v>11</v>
      </c>
    </row>
    <row r="945" spans="1:12">
      <c r="A945" t="s">
        <v>9421</v>
      </c>
      <c r="B945" t="s">
        <v>1</v>
      </c>
      <c r="C945" t="s">
        <v>2</v>
      </c>
      <c r="D945" t="s">
        <v>15</v>
      </c>
      <c r="F945" t="s">
        <v>9422</v>
      </c>
      <c r="G945">
        <v>6</v>
      </c>
      <c r="H945">
        <v>1</v>
      </c>
      <c r="I945">
        <v>1</v>
      </c>
      <c r="J945">
        <v>5</v>
      </c>
      <c r="K945" t="s">
        <v>1443</v>
      </c>
      <c r="L945" t="s">
        <v>9423</v>
      </c>
    </row>
    <row r="946" spans="1:12">
      <c r="A946" t="s">
        <v>9424</v>
      </c>
      <c r="B946" t="s">
        <v>1</v>
      </c>
      <c r="C946" t="s">
        <v>2</v>
      </c>
      <c r="E946" t="s">
        <v>3</v>
      </c>
      <c r="F946" t="s">
        <v>9425</v>
      </c>
      <c r="G946">
        <v>2</v>
      </c>
      <c r="H946">
        <v>0</v>
      </c>
      <c r="I946">
        <v>0</v>
      </c>
      <c r="J946">
        <v>2</v>
      </c>
      <c r="K946" t="s">
        <v>3154</v>
      </c>
      <c r="L946" t="s">
        <v>11</v>
      </c>
    </row>
    <row r="947" spans="1:12">
      <c r="A947" t="s">
        <v>9426</v>
      </c>
      <c r="B947" t="s">
        <v>14</v>
      </c>
      <c r="C947" t="s">
        <v>2</v>
      </c>
      <c r="E947" t="s">
        <v>3</v>
      </c>
      <c r="F947" t="s">
        <v>9427</v>
      </c>
      <c r="G947">
        <v>1</v>
      </c>
      <c r="H947">
        <v>0</v>
      </c>
      <c r="I947">
        <v>0</v>
      </c>
      <c r="J947">
        <v>1</v>
      </c>
      <c r="K947" t="s">
        <v>9428</v>
      </c>
      <c r="L947" t="s">
        <v>11</v>
      </c>
    </row>
    <row r="948" spans="1:12">
      <c r="A948" t="s">
        <v>9429</v>
      </c>
      <c r="B948" t="s">
        <v>14</v>
      </c>
      <c r="D948" t="s">
        <v>15</v>
      </c>
      <c r="E948" t="s">
        <v>3</v>
      </c>
      <c r="F948" t="s">
        <v>9430</v>
      </c>
      <c r="G948">
        <v>7</v>
      </c>
      <c r="H948">
        <v>5</v>
      </c>
      <c r="I948">
        <v>4</v>
      </c>
      <c r="J948">
        <v>3</v>
      </c>
      <c r="K948" t="s">
        <v>9431</v>
      </c>
      <c r="L948" t="s">
        <v>9432</v>
      </c>
    </row>
    <row r="949" spans="1:12">
      <c r="A949" t="s">
        <v>9433</v>
      </c>
      <c r="B949" t="s">
        <v>1</v>
      </c>
      <c r="C949" t="s">
        <v>2</v>
      </c>
      <c r="E949" t="s">
        <v>3</v>
      </c>
      <c r="F949" t="s">
        <v>9434</v>
      </c>
      <c r="G949">
        <v>1</v>
      </c>
      <c r="H949">
        <v>1</v>
      </c>
      <c r="I949">
        <v>1</v>
      </c>
      <c r="J949">
        <v>0</v>
      </c>
      <c r="K949" t="s">
        <v>2114</v>
      </c>
      <c r="L949" t="s">
        <v>2114</v>
      </c>
    </row>
    <row r="950" spans="1:12">
      <c r="A950" t="s">
        <v>9435</v>
      </c>
      <c r="B950" t="s">
        <v>1</v>
      </c>
      <c r="C950" t="s">
        <v>2</v>
      </c>
      <c r="E950" t="s">
        <v>3</v>
      </c>
      <c r="F950" t="s">
        <v>9436</v>
      </c>
      <c r="G950">
        <v>1</v>
      </c>
      <c r="H950">
        <v>0</v>
      </c>
      <c r="I950">
        <v>0</v>
      </c>
      <c r="J950">
        <v>1</v>
      </c>
      <c r="K950" t="s">
        <v>1557</v>
      </c>
      <c r="L950" t="s">
        <v>11</v>
      </c>
    </row>
    <row r="951" spans="1:12">
      <c r="A951" t="s">
        <v>9437</v>
      </c>
      <c r="B951" t="s">
        <v>14</v>
      </c>
      <c r="C951" t="s">
        <v>2</v>
      </c>
      <c r="E951" t="s">
        <v>3</v>
      </c>
      <c r="F951" t="s">
        <v>9438</v>
      </c>
      <c r="G951">
        <v>1</v>
      </c>
      <c r="H951">
        <v>0</v>
      </c>
      <c r="I951">
        <v>0</v>
      </c>
      <c r="J951">
        <v>1</v>
      </c>
      <c r="K951" t="s">
        <v>9439</v>
      </c>
      <c r="L951" t="s">
        <v>11</v>
      </c>
    </row>
    <row r="952" spans="1:12">
      <c r="A952" t="s">
        <v>9440</v>
      </c>
      <c r="B952" t="s">
        <v>14</v>
      </c>
      <c r="C952" t="s">
        <v>2</v>
      </c>
      <c r="E952" t="s">
        <v>3</v>
      </c>
      <c r="F952" t="s">
        <v>9441</v>
      </c>
      <c r="G952">
        <v>1</v>
      </c>
      <c r="H952">
        <v>0</v>
      </c>
      <c r="I952">
        <v>0</v>
      </c>
      <c r="J952">
        <v>1</v>
      </c>
      <c r="K952" t="s">
        <v>3562</v>
      </c>
      <c r="L952" t="s">
        <v>11</v>
      </c>
    </row>
    <row r="953" spans="1:12">
      <c r="A953" t="s">
        <v>9442</v>
      </c>
      <c r="B953" t="s">
        <v>14</v>
      </c>
      <c r="C953" t="s">
        <v>2</v>
      </c>
      <c r="E953" t="s">
        <v>3</v>
      </c>
      <c r="F953" t="s">
        <v>9443</v>
      </c>
      <c r="G953">
        <v>1</v>
      </c>
      <c r="H953">
        <v>0</v>
      </c>
      <c r="I953">
        <v>0</v>
      </c>
      <c r="J953">
        <v>1</v>
      </c>
      <c r="K953" t="s">
        <v>9444</v>
      </c>
      <c r="L953" t="s">
        <v>11</v>
      </c>
    </row>
    <row r="954" spans="1:12">
      <c r="A954" t="s">
        <v>9445</v>
      </c>
      <c r="B954" t="s">
        <v>14</v>
      </c>
      <c r="C954" t="s">
        <v>2</v>
      </c>
      <c r="E954" t="s">
        <v>3</v>
      </c>
      <c r="F954" t="s">
        <v>9446</v>
      </c>
      <c r="G954">
        <v>2</v>
      </c>
      <c r="H954">
        <v>2</v>
      </c>
      <c r="I954">
        <v>2</v>
      </c>
      <c r="J954">
        <v>0</v>
      </c>
      <c r="K954" t="s">
        <v>9447</v>
      </c>
      <c r="L954" t="s">
        <v>9448</v>
      </c>
    </row>
    <row r="955" spans="1:12">
      <c r="A955" t="s">
        <v>9449</v>
      </c>
      <c r="B955" t="s">
        <v>14</v>
      </c>
      <c r="C955" t="s">
        <v>2</v>
      </c>
      <c r="E955" t="s">
        <v>3</v>
      </c>
      <c r="F955" t="s">
        <v>9450</v>
      </c>
      <c r="G955">
        <v>3</v>
      </c>
      <c r="H955">
        <v>0</v>
      </c>
      <c r="I955">
        <v>0</v>
      </c>
      <c r="J955">
        <v>3</v>
      </c>
      <c r="K955" t="s">
        <v>2911</v>
      </c>
      <c r="L955" t="s">
        <v>11</v>
      </c>
    </row>
    <row r="956" spans="1:12">
      <c r="A956" t="s">
        <v>9451</v>
      </c>
      <c r="B956" t="s">
        <v>14</v>
      </c>
      <c r="C956" t="s">
        <v>2</v>
      </c>
      <c r="E956" t="s">
        <v>3</v>
      </c>
      <c r="F956" t="s">
        <v>9452</v>
      </c>
      <c r="G956">
        <v>7</v>
      </c>
      <c r="H956">
        <v>9</v>
      </c>
      <c r="I956">
        <v>6</v>
      </c>
      <c r="J956">
        <v>1</v>
      </c>
      <c r="K956" t="s">
        <v>9453</v>
      </c>
      <c r="L956" t="s">
        <v>4085</v>
      </c>
    </row>
    <row r="957" spans="1:12">
      <c r="A957" t="s">
        <v>9454</v>
      </c>
      <c r="B957" t="s">
        <v>1</v>
      </c>
      <c r="D957" t="s">
        <v>15</v>
      </c>
      <c r="E957" t="s">
        <v>3</v>
      </c>
      <c r="F957" t="s">
        <v>9455</v>
      </c>
      <c r="G957">
        <v>2</v>
      </c>
      <c r="H957">
        <v>1</v>
      </c>
      <c r="I957">
        <v>1</v>
      </c>
      <c r="J957">
        <v>1</v>
      </c>
      <c r="K957" t="s">
        <v>9456</v>
      </c>
      <c r="L957" t="s">
        <v>560</v>
      </c>
    </row>
    <row r="958" spans="1:12">
      <c r="A958" t="s">
        <v>9457</v>
      </c>
      <c r="B958" t="s">
        <v>14</v>
      </c>
      <c r="C958" t="s">
        <v>2</v>
      </c>
      <c r="E958" t="s">
        <v>3</v>
      </c>
      <c r="F958" t="s">
        <v>9458</v>
      </c>
      <c r="G958">
        <v>3</v>
      </c>
      <c r="H958">
        <v>0</v>
      </c>
      <c r="I958">
        <v>0</v>
      </c>
      <c r="J958">
        <v>3</v>
      </c>
      <c r="K958" t="s">
        <v>9459</v>
      </c>
      <c r="L958" t="s">
        <v>11</v>
      </c>
    </row>
    <row r="959" spans="1:12">
      <c r="A959" t="s">
        <v>9460</v>
      </c>
      <c r="B959" t="s">
        <v>14</v>
      </c>
      <c r="C959" t="s">
        <v>2</v>
      </c>
      <c r="E959" t="s">
        <v>3</v>
      </c>
      <c r="F959" t="s">
        <v>9461</v>
      </c>
      <c r="G959">
        <v>2</v>
      </c>
      <c r="H959">
        <v>2</v>
      </c>
      <c r="I959">
        <v>2</v>
      </c>
      <c r="J959">
        <v>0</v>
      </c>
      <c r="K959" t="s">
        <v>3218</v>
      </c>
      <c r="L959" t="s">
        <v>8404</v>
      </c>
    </row>
    <row r="960" spans="1:12">
      <c r="A960" t="s">
        <v>9462</v>
      </c>
      <c r="B960" t="s">
        <v>14</v>
      </c>
      <c r="C960" t="s">
        <v>2</v>
      </c>
      <c r="E960" t="s">
        <v>3</v>
      </c>
      <c r="F960" t="s">
        <v>9463</v>
      </c>
      <c r="G960">
        <v>2</v>
      </c>
      <c r="H960">
        <v>1</v>
      </c>
      <c r="I960">
        <v>1</v>
      </c>
      <c r="J960">
        <v>1</v>
      </c>
      <c r="K960" t="s">
        <v>5584</v>
      </c>
      <c r="L960" t="s">
        <v>1378</v>
      </c>
    </row>
    <row r="961" spans="1:12">
      <c r="A961" t="s">
        <v>9464</v>
      </c>
      <c r="B961" t="s">
        <v>14</v>
      </c>
      <c r="C961" t="s">
        <v>2</v>
      </c>
      <c r="E961" t="s">
        <v>3</v>
      </c>
      <c r="F961" t="s">
        <v>9465</v>
      </c>
      <c r="G961">
        <v>1</v>
      </c>
      <c r="H961">
        <v>0</v>
      </c>
      <c r="I961">
        <v>0</v>
      </c>
      <c r="J961">
        <v>1</v>
      </c>
      <c r="K961" t="s">
        <v>9466</v>
      </c>
      <c r="L961" t="s">
        <v>11</v>
      </c>
    </row>
    <row r="962" spans="1:12">
      <c r="A962" t="s">
        <v>9467</v>
      </c>
      <c r="B962" t="s">
        <v>14</v>
      </c>
      <c r="C962" t="s">
        <v>2</v>
      </c>
      <c r="E962" t="s">
        <v>3</v>
      </c>
      <c r="F962" t="s">
        <v>9468</v>
      </c>
      <c r="G962">
        <v>1</v>
      </c>
      <c r="H962">
        <v>0</v>
      </c>
      <c r="I962">
        <v>0</v>
      </c>
      <c r="J962">
        <v>1</v>
      </c>
      <c r="K962" t="s">
        <v>9469</v>
      </c>
      <c r="L962" t="s">
        <v>11</v>
      </c>
    </row>
    <row r="963" spans="1:12">
      <c r="A963" t="s">
        <v>9470</v>
      </c>
      <c r="B963" t="s">
        <v>1</v>
      </c>
      <c r="D963" t="s">
        <v>15</v>
      </c>
      <c r="E963" t="s">
        <v>3</v>
      </c>
      <c r="F963" t="s">
        <v>9471</v>
      </c>
      <c r="G963">
        <v>2</v>
      </c>
      <c r="H963">
        <v>2</v>
      </c>
      <c r="I963">
        <v>2</v>
      </c>
      <c r="J963">
        <v>0</v>
      </c>
      <c r="K963" t="s">
        <v>563</v>
      </c>
      <c r="L963" t="s">
        <v>564</v>
      </c>
    </row>
    <row r="964" spans="1:12">
      <c r="A964" t="s">
        <v>9472</v>
      </c>
      <c r="B964" t="s">
        <v>1</v>
      </c>
      <c r="D964" t="s">
        <v>15</v>
      </c>
      <c r="E964" t="s">
        <v>3</v>
      </c>
      <c r="F964" t="s">
        <v>9473</v>
      </c>
      <c r="G964">
        <v>2</v>
      </c>
      <c r="H964">
        <v>3</v>
      </c>
      <c r="I964">
        <v>2</v>
      </c>
      <c r="J964">
        <v>0</v>
      </c>
      <c r="K964" t="s">
        <v>2721</v>
      </c>
      <c r="L964" t="s">
        <v>9474</v>
      </c>
    </row>
    <row r="965" spans="1:12">
      <c r="A965" t="s">
        <v>9475</v>
      </c>
      <c r="B965" t="s">
        <v>14</v>
      </c>
      <c r="D965" t="s">
        <v>15</v>
      </c>
      <c r="E965" t="s">
        <v>3</v>
      </c>
      <c r="F965" t="s">
        <v>9476</v>
      </c>
      <c r="G965">
        <v>2</v>
      </c>
      <c r="H965">
        <v>2</v>
      </c>
      <c r="I965">
        <v>2</v>
      </c>
      <c r="J965">
        <v>0</v>
      </c>
      <c r="K965" t="s">
        <v>8989</v>
      </c>
      <c r="L965" t="s">
        <v>9477</v>
      </c>
    </row>
    <row r="966" spans="1:12">
      <c r="A966" t="s">
        <v>9478</v>
      </c>
      <c r="B966" t="s">
        <v>14</v>
      </c>
      <c r="D966" t="s">
        <v>15</v>
      </c>
      <c r="E966" t="s">
        <v>3</v>
      </c>
      <c r="F966" t="s">
        <v>9479</v>
      </c>
      <c r="G966">
        <v>2</v>
      </c>
      <c r="H966">
        <v>2</v>
      </c>
      <c r="I966">
        <v>2</v>
      </c>
      <c r="J966">
        <v>0</v>
      </c>
      <c r="K966" t="s">
        <v>556</v>
      </c>
      <c r="L966" t="s">
        <v>9480</v>
      </c>
    </row>
    <row r="967" spans="1:12">
      <c r="A967" t="s">
        <v>9481</v>
      </c>
      <c r="B967" t="s">
        <v>14</v>
      </c>
      <c r="D967" t="s">
        <v>15</v>
      </c>
      <c r="E967" t="s">
        <v>3</v>
      </c>
      <c r="F967" t="s">
        <v>9482</v>
      </c>
      <c r="G967">
        <v>4</v>
      </c>
      <c r="H967">
        <v>2</v>
      </c>
      <c r="I967">
        <v>2</v>
      </c>
      <c r="J967">
        <v>2</v>
      </c>
      <c r="K967" t="s">
        <v>48</v>
      </c>
      <c r="L967" t="s">
        <v>9483</v>
      </c>
    </row>
    <row r="968" spans="1:12">
      <c r="A968" t="s">
        <v>9484</v>
      </c>
      <c r="B968" t="s">
        <v>14</v>
      </c>
      <c r="D968" t="s">
        <v>15</v>
      </c>
      <c r="E968" t="s">
        <v>3</v>
      </c>
      <c r="F968" t="s">
        <v>9485</v>
      </c>
      <c r="G968">
        <v>3</v>
      </c>
      <c r="H968">
        <v>0</v>
      </c>
      <c r="I968">
        <v>0</v>
      </c>
      <c r="J968">
        <v>3</v>
      </c>
      <c r="K968" t="s">
        <v>8276</v>
      </c>
      <c r="L968" t="s">
        <v>11</v>
      </c>
    </row>
    <row r="969" spans="1:12">
      <c r="A969" t="s">
        <v>9486</v>
      </c>
      <c r="B969" t="s">
        <v>1</v>
      </c>
      <c r="D969" t="s">
        <v>15</v>
      </c>
      <c r="E969" t="s">
        <v>3</v>
      </c>
      <c r="F969" t="s">
        <v>9487</v>
      </c>
      <c r="G969">
        <v>4</v>
      </c>
      <c r="H969">
        <v>9</v>
      </c>
      <c r="I969">
        <v>3</v>
      </c>
      <c r="J969">
        <v>1</v>
      </c>
      <c r="K969" t="s">
        <v>6162</v>
      </c>
      <c r="L969" t="s">
        <v>9488</v>
      </c>
    </row>
    <row r="970" spans="1:12">
      <c r="A970" t="s">
        <v>9489</v>
      </c>
      <c r="B970" t="s">
        <v>1</v>
      </c>
      <c r="C970" t="s">
        <v>2</v>
      </c>
      <c r="E970" t="s">
        <v>3</v>
      </c>
      <c r="F970" t="s">
        <v>9490</v>
      </c>
      <c r="G970">
        <v>2</v>
      </c>
      <c r="H970">
        <v>0</v>
      </c>
      <c r="I970">
        <v>0</v>
      </c>
      <c r="J970">
        <v>2</v>
      </c>
      <c r="K970" t="s">
        <v>9491</v>
      </c>
      <c r="L970" t="s">
        <v>11</v>
      </c>
    </row>
    <row r="971" spans="1:12">
      <c r="A971" t="s">
        <v>9492</v>
      </c>
      <c r="B971" t="s">
        <v>14</v>
      </c>
      <c r="C971" t="s">
        <v>2</v>
      </c>
      <c r="E971" t="s">
        <v>3</v>
      </c>
      <c r="F971" t="s">
        <v>9493</v>
      </c>
      <c r="G971">
        <v>2</v>
      </c>
      <c r="H971">
        <v>0</v>
      </c>
      <c r="I971">
        <v>0</v>
      </c>
      <c r="J971">
        <v>2</v>
      </c>
      <c r="K971" t="s">
        <v>715</v>
      </c>
      <c r="L971" t="s">
        <v>11</v>
      </c>
    </row>
    <row r="972" spans="1:12">
      <c r="A972" t="s">
        <v>9494</v>
      </c>
      <c r="B972" t="s">
        <v>14</v>
      </c>
      <c r="D972" t="s">
        <v>15</v>
      </c>
      <c r="E972" t="s">
        <v>3</v>
      </c>
      <c r="F972" t="s">
        <v>9495</v>
      </c>
      <c r="G972">
        <v>4</v>
      </c>
      <c r="H972">
        <v>2</v>
      </c>
      <c r="I972">
        <v>2</v>
      </c>
      <c r="J972">
        <v>2</v>
      </c>
      <c r="K972" t="s">
        <v>9496</v>
      </c>
      <c r="L972" t="s">
        <v>9497</v>
      </c>
    </row>
    <row r="973" spans="1:12">
      <c r="A973" t="s">
        <v>9498</v>
      </c>
      <c r="B973" t="s">
        <v>1</v>
      </c>
      <c r="C973" t="s">
        <v>2</v>
      </c>
      <c r="E973" t="s">
        <v>3</v>
      </c>
      <c r="F973" t="s">
        <v>9499</v>
      </c>
      <c r="G973">
        <v>1</v>
      </c>
      <c r="H973">
        <v>0</v>
      </c>
      <c r="I973">
        <v>0</v>
      </c>
      <c r="J973">
        <v>1</v>
      </c>
      <c r="K973" t="s">
        <v>7514</v>
      </c>
      <c r="L973" t="s">
        <v>11</v>
      </c>
    </row>
    <row r="974" spans="1:12">
      <c r="A974" t="s">
        <v>9500</v>
      </c>
      <c r="B974" t="s">
        <v>14</v>
      </c>
      <c r="C974" t="s">
        <v>2</v>
      </c>
      <c r="E974" t="s">
        <v>3</v>
      </c>
      <c r="F974" t="s">
        <v>9501</v>
      </c>
      <c r="G974">
        <v>5</v>
      </c>
      <c r="H974">
        <v>0</v>
      </c>
      <c r="I974">
        <v>0</v>
      </c>
      <c r="J974">
        <v>5</v>
      </c>
      <c r="K974" t="s">
        <v>6016</v>
      </c>
      <c r="L974" t="s">
        <v>11</v>
      </c>
    </row>
    <row r="975" spans="1:12">
      <c r="A975" t="s">
        <v>9502</v>
      </c>
      <c r="B975" t="s">
        <v>14</v>
      </c>
      <c r="C975" t="s">
        <v>2</v>
      </c>
      <c r="E975" t="s">
        <v>3</v>
      </c>
      <c r="F975" t="s">
        <v>9503</v>
      </c>
      <c r="G975">
        <v>1</v>
      </c>
      <c r="H975">
        <v>0</v>
      </c>
      <c r="I975">
        <v>0</v>
      </c>
      <c r="J975">
        <v>1</v>
      </c>
      <c r="K975" t="s">
        <v>6943</v>
      </c>
      <c r="L975" t="s">
        <v>11</v>
      </c>
    </row>
    <row r="976" spans="1:12">
      <c r="A976" t="s">
        <v>9504</v>
      </c>
      <c r="B976" t="s">
        <v>14</v>
      </c>
      <c r="C976" t="s">
        <v>2</v>
      </c>
      <c r="E976" t="s">
        <v>3</v>
      </c>
      <c r="F976" t="s">
        <v>9505</v>
      </c>
      <c r="G976">
        <v>1</v>
      </c>
      <c r="H976">
        <v>0</v>
      </c>
      <c r="I976">
        <v>0</v>
      </c>
      <c r="J976">
        <v>1</v>
      </c>
      <c r="K976" t="s">
        <v>2890</v>
      </c>
      <c r="L976" t="s">
        <v>11</v>
      </c>
    </row>
    <row r="977" spans="1:12">
      <c r="A977" t="s">
        <v>9506</v>
      </c>
      <c r="B977" t="s">
        <v>14</v>
      </c>
      <c r="C977" t="s">
        <v>2</v>
      </c>
      <c r="E977" t="s">
        <v>3</v>
      </c>
      <c r="F977" t="s">
        <v>9507</v>
      </c>
      <c r="G977">
        <v>2</v>
      </c>
      <c r="H977">
        <v>1</v>
      </c>
      <c r="I977">
        <v>1</v>
      </c>
      <c r="J977">
        <v>1</v>
      </c>
      <c r="K977" t="s">
        <v>9508</v>
      </c>
      <c r="L977" t="s">
        <v>9509</v>
      </c>
    </row>
    <row r="978" spans="1:12">
      <c r="A978" t="s">
        <v>9510</v>
      </c>
      <c r="B978" t="s">
        <v>14</v>
      </c>
      <c r="C978" t="s">
        <v>2</v>
      </c>
      <c r="E978" t="s">
        <v>3</v>
      </c>
      <c r="F978" t="s">
        <v>9511</v>
      </c>
      <c r="G978">
        <v>3</v>
      </c>
      <c r="H978">
        <v>1</v>
      </c>
      <c r="I978">
        <v>1</v>
      </c>
      <c r="J978">
        <v>2</v>
      </c>
      <c r="K978" t="s">
        <v>9512</v>
      </c>
      <c r="L978" t="s">
        <v>3643</v>
      </c>
    </row>
    <row r="979" spans="1:12">
      <c r="A979" t="s">
        <v>9513</v>
      </c>
      <c r="B979" t="s">
        <v>14</v>
      </c>
      <c r="C979" t="s">
        <v>2</v>
      </c>
      <c r="E979" t="s">
        <v>3</v>
      </c>
      <c r="F979" t="s">
        <v>9514</v>
      </c>
      <c r="G979">
        <v>1</v>
      </c>
      <c r="H979">
        <v>0</v>
      </c>
      <c r="I979">
        <v>0</v>
      </c>
      <c r="J979">
        <v>1</v>
      </c>
      <c r="K979" t="s">
        <v>9515</v>
      </c>
      <c r="L979" t="s">
        <v>11</v>
      </c>
    </row>
    <row r="980" spans="1:12">
      <c r="A980" t="s">
        <v>9516</v>
      </c>
      <c r="B980" t="s">
        <v>14</v>
      </c>
      <c r="C980" t="s">
        <v>2</v>
      </c>
      <c r="E980" t="s">
        <v>3</v>
      </c>
      <c r="F980" t="s">
        <v>9517</v>
      </c>
      <c r="G980">
        <v>1</v>
      </c>
      <c r="H980">
        <v>0</v>
      </c>
      <c r="I980">
        <v>0</v>
      </c>
      <c r="J980">
        <v>1</v>
      </c>
      <c r="K980" t="s">
        <v>9518</v>
      </c>
      <c r="L980" t="s">
        <v>11</v>
      </c>
    </row>
    <row r="981" spans="1:12">
      <c r="A981" t="s">
        <v>9519</v>
      </c>
      <c r="B981" t="s">
        <v>14</v>
      </c>
      <c r="C981" t="s">
        <v>2</v>
      </c>
      <c r="E981" t="s">
        <v>3</v>
      </c>
      <c r="F981" t="s">
        <v>9520</v>
      </c>
      <c r="G981">
        <v>1</v>
      </c>
      <c r="H981">
        <v>0</v>
      </c>
      <c r="I981">
        <v>0</v>
      </c>
      <c r="J981">
        <v>1</v>
      </c>
      <c r="K981" t="s">
        <v>216</v>
      </c>
      <c r="L981" t="s">
        <v>11</v>
      </c>
    </row>
    <row r="982" spans="1:12">
      <c r="A982" t="s">
        <v>9521</v>
      </c>
      <c r="B982" t="s">
        <v>14</v>
      </c>
      <c r="C982" t="s">
        <v>2</v>
      </c>
      <c r="E982" t="s">
        <v>3</v>
      </c>
      <c r="F982" t="s">
        <v>9522</v>
      </c>
      <c r="G982">
        <v>2</v>
      </c>
      <c r="H982">
        <v>2</v>
      </c>
      <c r="I982">
        <v>1</v>
      </c>
      <c r="J982">
        <v>1</v>
      </c>
      <c r="K982" t="s">
        <v>9523</v>
      </c>
      <c r="L982" t="s">
        <v>9524</v>
      </c>
    </row>
    <row r="983" spans="1:12">
      <c r="A983" t="s">
        <v>9525</v>
      </c>
      <c r="B983" t="s">
        <v>1</v>
      </c>
      <c r="C983" t="s">
        <v>2</v>
      </c>
      <c r="E983" t="s">
        <v>3</v>
      </c>
      <c r="F983" t="s">
        <v>9526</v>
      </c>
      <c r="G983">
        <v>3</v>
      </c>
      <c r="H983">
        <v>1</v>
      </c>
      <c r="I983">
        <v>1</v>
      </c>
      <c r="J983">
        <v>2</v>
      </c>
      <c r="K983" t="s">
        <v>9527</v>
      </c>
      <c r="L983" t="s">
        <v>9528</v>
      </c>
    </row>
    <row r="984" spans="1:12">
      <c r="A984" t="s">
        <v>9529</v>
      </c>
      <c r="B984" t="s">
        <v>1</v>
      </c>
      <c r="C984" t="s">
        <v>2</v>
      </c>
      <c r="E984" t="s">
        <v>3</v>
      </c>
      <c r="F984" t="s">
        <v>9530</v>
      </c>
      <c r="G984">
        <v>3</v>
      </c>
      <c r="H984">
        <v>0</v>
      </c>
      <c r="I984">
        <v>0</v>
      </c>
      <c r="J984">
        <v>3</v>
      </c>
      <c r="K984" t="s">
        <v>5163</v>
      </c>
      <c r="L984" t="s">
        <v>11</v>
      </c>
    </row>
    <row r="985" spans="1:12">
      <c r="A985" t="s">
        <v>9531</v>
      </c>
      <c r="B985" t="s">
        <v>1</v>
      </c>
      <c r="D985" t="s">
        <v>15</v>
      </c>
      <c r="E985" t="s">
        <v>3</v>
      </c>
      <c r="F985" t="s">
        <v>9532</v>
      </c>
      <c r="G985">
        <v>4</v>
      </c>
      <c r="H985">
        <v>5</v>
      </c>
      <c r="I985">
        <v>3</v>
      </c>
      <c r="J985">
        <v>1</v>
      </c>
      <c r="K985" t="s">
        <v>6547</v>
      </c>
      <c r="L985" t="s">
        <v>9533</v>
      </c>
    </row>
    <row r="986" spans="1:12">
      <c r="A986" t="s">
        <v>9534</v>
      </c>
      <c r="B986" t="s">
        <v>1</v>
      </c>
      <c r="D986" t="s">
        <v>15</v>
      </c>
      <c r="E986" t="s">
        <v>3</v>
      </c>
      <c r="F986" t="s">
        <v>9535</v>
      </c>
      <c r="G986">
        <v>5</v>
      </c>
      <c r="H986">
        <v>8</v>
      </c>
      <c r="I986">
        <v>2</v>
      </c>
      <c r="J986">
        <v>3</v>
      </c>
      <c r="K986" t="s">
        <v>9536</v>
      </c>
      <c r="L986" t="s">
        <v>9537</v>
      </c>
    </row>
    <row r="987" spans="1:12">
      <c r="A987" t="s">
        <v>9538</v>
      </c>
      <c r="B987" t="s">
        <v>1</v>
      </c>
      <c r="D987" t="s">
        <v>15</v>
      </c>
      <c r="E987" t="s">
        <v>3</v>
      </c>
      <c r="F987" t="s">
        <v>9539</v>
      </c>
      <c r="G987">
        <v>3</v>
      </c>
      <c r="H987">
        <v>0</v>
      </c>
      <c r="I987">
        <v>0</v>
      </c>
      <c r="J987">
        <v>3</v>
      </c>
      <c r="K987" t="s">
        <v>9342</v>
      </c>
      <c r="L987" t="s">
        <v>11</v>
      </c>
    </row>
    <row r="988" spans="1:12">
      <c r="A988" t="s">
        <v>9540</v>
      </c>
      <c r="B988" t="s">
        <v>1</v>
      </c>
      <c r="D988" t="s">
        <v>15</v>
      </c>
      <c r="E988" t="s">
        <v>3</v>
      </c>
      <c r="F988" t="s">
        <v>9541</v>
      </c>
      <c r="G988">
        <v>11</v>
      </c>
      <c r="H988">
        <v>6</v>
      </c>
      <c r="I988">
        <v>6</v>
      </c>
      <c r="J988">
        <v>5</v>
      </c>
      <c r="K988" t="s">
        <v>9542</v>
      </c>
      <c r="L988" t="s">
        <v>9543</v>
      </c>
    </row>
    <row r="989" spans="1:12">
      <c r="A989" t="s">
        <v>9544</v>
      </c>
      <c r="B989" t="s">
        <v>14</v>
      </c>
      <c r="D989" t="s">
        <v>15</v>
      </c>
      <c r="E989" t="s">
        <v>3</v>
      </c>
      <c r="F989" t="s">
        <v>9545</v>
      </c>
      <c r="G989">
        <v>13</v>
      </c>
      <c r="H989">
        <v>22</v>
      </c>
      <c r="I989">
        <v>6</v>
      </c>
      <c r="J989">
        <v>7</v>
      </c>
      <c r="K989" t="s">
        <v>9546</v>
      </c>
      <c r="L989" t="s">
        <v>9547</v>
      </c>
    </row>
    <row r="990" spans="1:12">
      <c r="A990" t="s">
        <v>9548</v>
      </c>
      <c r="B990" t="s">
        <v>14</v>
      </c>
      <c r="D990" t="s">
        <v>15</v>
      </c>
      <c r="E990" t="s">
        <v>3</v>
      </c>
      <c r="F990" t="s">
        <v>9549</v>
      </c>
      <c r="G990">
        <v>2</v>
      </c>
      <c r="H990">
        <v>1</v>
      </c>
      <c r="I990">
        <v>1</v>
      </c>
      <c r="J990">
        <v>1</v>
      </c>
      <c r="K990" t="s">
        <v>9550</v>
      </c>
      <c r="L990" t="s">
        <v>6131</v>
      </c>
    </row>
    <row r="991" spans="1:12">
      <c r="A991" t="s">
        <v>9551</v>
      </c>
      <c r="B991" t="s">
        <v>1</v>
      </c>
      <c r="D991" t="s">
        <v>15</v>
      </c>
      <c r="E991" t="s">
        <v>3</v>
      </c>
      <c r="F991" t="s">
        <v>9552</v>
      </c>
      <c r="G991">
        <v>2</v>
      </c>
      <c r="H991">
        <v>0</v>
      </c>
      <c r="I991">
        <v>0</v>
      </c>
      <c r="J991">
        <v>2</v>
      </c>
      <c r="K991" t="s">
        <v>9553</v>
      </c>
      <c r="L991" t="s">
        <v>11</v>
      </c>
    </row>
    <row r="992" spans="1:12">
      <c r="A992" t="s">
        <v>9554</v>
      </c>
      <c r="B992" t="s">
        <v>1</v>
      </c>
      <c r="D992" t="s">
        <v>15</v>
      </c>
      <c r="E992" t="s">
        <v>3</v>
      </c>
      <c r="F992" t="s">
        <v>9555</v>
      </c>
      <c r="G992">
        <v>1</v>
      </c>
      <c r="H992">
        <v>1</v>
      </c>
      <c r="I992">
        <v>1</v>
      </c>
      <c r="J992">
        <v>0</v>
      </c>
      <c r="K992" t="s">
        <v>9556</v>
      </c>
      <c r="L992" t="s">
        <v>9556</v>
      </c>
    </row>
    <row r="993" spans="1:12">
      <c r="A993" t="s">
        <v>9557</v>
      </c>
      <c r="B993" t="s">
        <v>14</v>
      </c>
      <c r="D993" t="s">
        <v>15</v>
      </c>
      <c r="E993" t="s">
        <v>3</v>
      </c>
      <c r="F993" t="s">
        <v>9558</v>
      </c>
      <c r="G993">
        <v>5</v>
      </c>
      <c r="H993">
        <v>2</v>
      </c>
      <c r="I993">
        <v>2</v>
      </c>
      <c r="J993">
        <v>3</v>
      </c>
      <c r="K993" t="s">
        <v>6640</v>
      </c>
      <c r="L993" t="s">
        <v>915</v>
      </c>
    </row>
    <row r="994" spans="1:12">
      <c r="A994" t="s">
        <v>9559</v>
      </c>
      <c r="B994" t="s">
        <v>14</v>
      </c>
      <c r="D994" t="s">
        <v>15</v>
      </c>
      <c r="E994" t="s">
        <v>3</v>
      </c>
      <c r="F994" t="s">
        <v>9560</v>
      </c>
      <c r="G994">
        <v>2</v>
      </c>
      <c r="H994">
        <v>0</v>
      </c>
      <c r="I994">
        <v>0</v>
      </c>
      <c r="J994">
        <v>2</v>
      </c>
      <c r="K994" t="s">
        <v>9561</v>
      </c>
      <c r="L994" t="s">
        <v>11</v>
      </c>
    </row>
    <row r="995" spans="1:12">
      <c r="A995" t="s">
        <v>9562</v>
      </c>
      <c r="B995" t="s">
        <v>1</v>
      </c>
      <c r="D995" t="s">
        <v>15</v>
      </c>
      <c r="E995" t="s">
        <v>3</v>
      </c>
      <c r="F995" t="s">
        <v>9563</v>
      </c>
      <c r="G995">
        <v>3</v>
      </c>
      <c r="H995">
        <v>4</v>
      </c>
      <c r="I995">
        <v>2</v>
      </c>
      <c r="J995">
        <v>1</v>
      </c>
      <c r="K995" t="s">
        <v>9564</v>
      </c>
      <c r="L995" t="s">
        <v>9565</v>
      </c>
    </row>
    <row r="996" spans="1:12">
      <c r="A996" t="s">
        <v>9566</v>
      </c>
      <c r="B996" t="s">
        <v>1</v>
      </c>
      <c r="D996" t="s">
        <v>15</v>
      </c>
      <c r="E996" t="s">
        <v>3</v>
      </c>
      <c r="F996" t="s">
        <v>9567</v>
      </c>
      <c r="G996">
        <v>1</v>
      </c>
      <c r="H996">
        <v>1</v>
      </c>
      <c r="I996">
        <v>1</v>
      </c>
      <c r="J996">
        <v>0</v>
      </c>
      <c r="K996" t="s">
        <v>4552</v>
      </c>
      <c r="L996" t="s">
        <v>4552</v>
      </c>
    </row>
    <row r="997" spans="1:12">
      <c r="A997" t="s">
        <v>9568</v>
      </c>
      <c r="B997" t="s">
        <v>14</v>
      </c>
      <c r="D997" t="s">
        <v>15</v>
      </c>
      <c r="E997" t="s">
        <v>3</v>
      </c>
      <c r="F997" t="s">
        <v>9569</v>
      </c>
      <c r="G997">
        <v>2</v>
      </c>
      <c r="H997">
        <v>1</v>
      </c>
      <c r="I997">
        <v>1</v>
      </c>
      <c r="J997">
        <v>1</v>
      </c>
      <c r="K997" t="s">
        <v>333</v>
      </c>
      <c r="L997" t="s">
        <v>9570</v>
      </c>
    </row>
    <row r="998" spans="1:12">
      <c r="A998" t="s">
        <v>9571</v>
      </c>
      <c r="B998" t="s">
        <v>14</v>
      </c>
      <c r="D998" t="s">
        <v>15</v>
      </c>
      <c r="E998" t="s">
        <v>3</v>
      </c>
      <c r="F998" t="s">
        <v>9572</v>
      </c>
      <c r="G998">
        <v>3</v>
      </c>
      <c r="H998">
        <v>2</v>
      </c>
      <c r="I998">
        <v>2</v>
      </c>
      <c r="J998">
        <v>1</v>
      </c>
      <c r="K998" t="s">
        <v>2285</v>
      </c>
      <c r="L998" t="s">
        <v>2286</v>
      </c>
    </row>
    <row r="999" spans="1:12">
      <c r="A999" t="s">
        <v>9573</v>
      </c>
      <c r="B999" t="s">
        <v>14</v>
      </c>
      <c r="C999" t="s">
        <v>2</v>
      </c>
      <c r="E999" t="s">
        <v>3</v>
      </c>
      <c r="F999" t="s">
        <v>9574</v>
      </c>
      <c r="G999">
        <v>1</v>
      </c>
      <c r="H999">
        <v>1</v>
      </c>
      <c r="I999">
        <v>1</v>
      </c>
      <c r="J999">
        <v>0</v>
      </c>
      <c r="K999" t="s">
        <v>1904</v>
      </c>
      <c r="L999" t="s">
        <v>1904</v>
      </c>
    </row>
    <row r="1000" spans="1:12">
      <c r="A1000" t="s">
        <v>9575</v>
      </c>
      <c r="B1000" t="s">
        <v>14</v>
      </c>
      <c r="D1000" t="s">
        <v>15</v>
      </c>
      <c r="E1000" t="s">
        <v>3</v>
      </c>
      <c r="F1000" t="s">
        <v>9576</v>
      </c>
      <c r="G1000">
        <v>4</v>
      </c>
      <c r="H1000">
        <v>1</v>
      </c>
      <c r="I1000">
        <v>1</v>
      </c>
      <c r="J1000">
        <v>3</v>
      </c>
      <c r="K1000" t="s">
        <v>9577</v>
      </c>
      <c r="L1000" t="s">
        <v>8289</v>
      </c>
    </row>
    <row r="1001" spans="1:12">
      <c r="A1001" t="s">
        <v>9578</v>
      </c>
      <c r="B1001" t="s">
        <v>14</v>
      </c>
      <c r="C1001" t="s">
        <v>2</v>
      </c>
      <c r="E1001" t="s">
        <v>3</v>
      </c>
      <c r="F1001" t="s">
        <v>9579</v>
      </c>
      <c r="G1001">
        <v>1</v>
      </c>
      <c r="H1001">
        <v>0</v>
      </c>
      <c r="I1001">
        <v>0</v>
      </c>
      <c r="J1001">
        <v>1</v>
      </c>
      <c r="K1001" t="s">
        <v>9580</v>
      </c>
      <c r="L1001" t="s">
        <v>11</v>
      </c>
    </row>
    <row r="1002" spans="1:12">
      <c r="A1002" t="s">
        <v>9581</v>
      </c>
      <c r="B1002" t="s">
        <v>14</v>
      </c>
      <c r="C1002" t="s">
        <v>2</v>
      </c>
      <c r="E1002" t="s">
        <v>3</v>
      </c>
      <c r="F1002" t="s">
        <v>9582</v>
      </c>
      <c r="G1002">
        <v>1</v>
      </c>
      <c r="H1002">
        <v>1</v>
      </c>
      <c r="I1002">
        <v>1</v>
      </c>
      <c r="J1002">
        <v>0</v>
      </c>
      <c r="K1002" t="s">
        <v>9583</v>
      </c>
      <c r="L1002" t="s">
        <v>9583</v>
      </c>
    </row>
    <row r="1003" spans="1:12">
      <c r="A1003" t="s">
        <v>9584</v>
      </c>
      <c r="B1003" t="s">
        <v>1</v>
      </c>
      <c r="C1003" t="s">
        <v>2</v>
      </c>
      <c r="E1003" t="s">
        <v>3</v>
      </c>
      <c r="F1003" t="s">
        <v>9585</v>
      </c>
      <c r="G1003">
        <v>1</v>
      </c>
      <c r="H1003">
        <v>1</v>
      </c>
      <c r="I1003">
        <v>1</v>
      </c>
      <c r="J1003">
        <v>0</v>
      </c>
      <c r="K1003" t="s">
        <v>9586</v>
      </c>
      <c r="L1003" t="s">
        <v>9586</v>
      </c>
    </row>
    <row r="1004" spans="1:12">
      <c r="A1004" t="s">
        <v>9587</v>
      </c>
      <c r="B1004" t="s">
        <v>14</v>
      </c>
      <c r="C1004" t="s">
        <v>2</v>
      </c>
      <c r="E1004" t="s">
        <v>3</v>
      </c>
      <c r="F1004" t="s">
        <v>9588</v>
      </c>
      <c r="G1004">
        <v>2</v>
      </c>
      <c r="H1004">
        <v>0</v>
      </c>
      <c r="I1004">
        <v>0</v>
      </c>
      <c r="J1004">
        <v>2</v>
      </c>
      <c r="K1004" t="s">
        <v>6249</v>
      </c>
      <c r="L1004" t="s">
        <v>11</v>
      </c>
    </row>
    <row r="1005" spans="1:12">
      <c r="A1005" t="s">
        <v>9589</v>
      </c>
      <c r="B1005" t="s">
        <v>14</v>
      </c>
      <c r="C1005" t="s">
        <v>2</v>
      </c>
      <c r="E1005" t="s">
        <v>3</v>
      </c>
      <c r="F1005" t="s">
        <v>9590</v>
      </c>
      <c r="G1005">
        <v>2</v>
      </c>
      <c r="H1005">
        <v>0</v>
      </c>
      <c r="I1005">
        <v>0</v>
      </c>
      <c r="J1005">
        <v>2</v>
      </c>
      <c r="K1005" t="s">
        <v>505</v>
      </c>
      <c r="L1005" t="s">
        <v>11</v>
      </c>
    </row>
    <row r="1006" spans="1:12">
      <c r="A1006" t="s">
        <v>9591</v>
      </c>
      <c r="B1006" t="s">
        <v>14</v>
      </c>
      <c r="C1006" t="s">
        <v>2</v>
      </c>
      <c r="E1006" t="s">
        <v>3</v>
      </c>
      <c r="F1006" t="s">
        <v>9592</v>
      </c>
      <c r="G1006">
        <v>1</v>
      </c>
      <c r="H1006">
        <v>1</v>
      </c>
      <c r="I1006">
        <v>1</v>
      </c>
      <c r="J1006">
        <v>0</v>
      </c>
      <c r="K1006" t="s">
        <v>9593</v>
      </c>
      <c r="L1006" t="s">
        <v>9593</v>
      </c>
    </row>
    <row r="1007" spans="1:12">
      <c r="A1007" t="s">
        <v>9594</v>
      </c>
      <c r="B1007" t="s">
        <v>14</v>
      </c>
      <c r="C1007" t="s">
        <v>2</v>
      </c>
      <c r="E1007" t="s">
        <v>3</v>
      </c>
      <c r="F1007" t="s">
        <v>9595</v>
      </c>
      <c r="G1007">
        <v>2</v>
      </c>
      <c r="H1007">
        <v>1</v>
      </c>
      <c r="I1007">
        <v>1</v>
      </c>
      <c r="J1007">
        <v>1</v>
      </c>
      <c r="K1007" t="s">
        <v>1431</v>
      </c>
      <c r="L1007" t="s">
        <v>1432</v>
      </c>
    </row>
    <row r="1008" spans="1:12">
      <c r="A1008" t="s">
        <v>9596</v>
      </c>
      <c r="B1008" t="s">
        <v>14</v>
      </c>
      <c r="C1008" t="s">
        <v>2</v>
      </c>
      <c r="E1008" t="s">
        <v>3</v>
      </c>
      <c r="F1008" t="s">
        <v>9597</v>
      </c>
      <c r="G1008">
        <v>2</v>
      </c>
      <c r="H1008">
        <v>0</v>
      </c>
      <c r="I1008">
        <v>0</v>
      </c>
      <c r="J1008">
        <v>2</v>
      </c>
      <c r="K1008" t="s">
        <v>9598</v>
      </c>
      <c r="L1008" t="s">
        <v>11</v>
      </c>
    </row>
    <row r="1009" spans="1:12">
      <c r="A1009" t="s">
        <v>9599</v>
      </c>
      <c r="B1009" t="s">
        <v>14</v>
      </c>
      <c r="C1009" t="s">
        <v>2</v>
      </c>
      <c r="E1009" t="s">
        <v>3</v>
      </c>
      <c r="F1009" t="s">
        <v>9600</v>
      </c>
      <c r="G1009">
        <v>1</v>
      </c>
      <c r="H1009">
        <v>1</v>
      </c>
      <c r="I1009">
        <v>1</v>
      </c>
      <c r="J1009">
        <v>0</v>
      </c>
      <c r="K1009" t="s">
        <v>9601</v>
      </c>
      <c r="L1009" t="s">
        <v>9601</v>
      </c>
    </row>
    <row r="1010" spans="1:12">
      <c r="A1010" t="s">
        <v>9602</v>
      </c>
      <c r="B1010" t="s">
        <v>14</v>
      </c>
      <c r="C1010" t="s">
        <v>2</v>
      </c>
      <c r="E1010" t="s">
        <v>3</v>
      </c>
      <c r="F1010" t="s">
        <v>9603</v>
      </c>
      <c r="G1010">
        <v>2</v>
      </c>
      <c r="H1010">
        <v>2</v>
      </c>
      <c r="I1010">
        <v>2</v>
      </c>
      <c r="J1010">
        <v>0</v>
      </c>
      <c r="K1010" t="s">
        <v>9604</v>
      </c>
      <c r="L1010" t="s">
        <v>9604</v>
      </c>
    </row>
    <row r="1011" spans="1:12">
      <c r="A1011" t="s">
        <v>9605</v>
      </c>
      <c r="B1011" t="s">
        <v>1</v>
      </c>
      <c r="D1011" t="s">
        <v>15</v>
      </c>
      <c r="E1011" t="s">
        <v>3</v>
      </c>
      <c r="F1011" t="s">
        <v>9606</v>
      </c>
      <c r="G1011">
        <v>1</v>
      </c>
      <c r="H1011">
        <v>1</v>
      </c>
      <c r="I1011">
        <v>1</v>
      </c>
      <c r="J1011">
        <v>0</v>
      </c>
      <c r="K1011" t="s">
        <v>9607</v>
      </c>
      <c r="L1011" t="s">
        <v>9607</v>
      </c>
    </row>
    <row r="1012" spans="1:12">
      <c r="A1012" t="s">
        <v>9608</v>
      </c>
      <c r="B1012" t="s">
        <v>1</v>
      </c>
      <c r="D1012" t="s">
        <v>15</v>
      </c>
      <c r="E1012" t="s">
        <v>3</v>
      </c>
      <c r="F1012" t="s">
        <v>9609</v>
      </c>
      <c r="G1012">
        <v>4</v>
      </c>
      <c r="H1012">
        <v>2</v>
      </c>
      <c r="I1012">
        <v>2</v>
      </c>
      <c r="J1012">
        <v>2</v>
      </c>
      <c r="K1012" t="s">
        <v>6130</v>
      </c>
      <c r="L1012" t="s">
        <v>9610</v>
      </c>
    </row>
    <row r="1013" spans="1:12">
      <c r="A1013" t="s">
        <v>9611</v>
      </c>
      <c r="B1013" t="s">
        <v>1</v>
      </c>
      <c r="D1013" t="s">
        <v>15</v>
      </c>
      <c r="E1013" t="s">
        <v>3</v>
      </c>
      <c r="F1013" t="s">
        <v>9612</v>
      </c>
      <c r="G1013">
        <v>1</v>
      </c>
      <c r="H1013">
        <v>1</v>
      </c>
      <c r="I1013">
        <v>1</v>
      </c>
      <c r="J1013">
        <v>0</v>
      </c>
      <c r="K1013" t="s">
        <v>2469</v>
      </c>
      <c r="L1013" t="s">
        <v>2469</v>
      </c>
    </row>
    <row r="1014" spans="1:12">
      <c r="A1014" t="s">
        <v>9613</v>
      </c>
      <c r="B1014" t="s">
        <v>1</v>
      </c>
      <c r="D1014" t="s">
        <v>15</v>
      </c>
      <c r="E1014" t="s">
        <v>3</v>
      </c>
      <c r="F1014" t="s">
        <v>9614</v>
      </c>
      <c r="G1014">
        <v>3</v>
      </c>
      <c r="H1014">
        <v>1</v>
      </c>
      <c r="I1014">
        <v>1</v>
      </c>
      <c r="J1014">
        <v>2</v>
      </c>
      <c r="K1014" t="s">
        <v>9615</v>
      </c>
      <c r="L1014" t="s">
        <v>9616</v>
      </c>
    </row>
    <row r="1015" spans="1:12">
      <c r="A1015" t="s">
        <v>9617</v>
      </c>
      <c r="B1015" t="s">
        <v>1</v>
      </c>
      <c r="D1015" t="s">
        <v>15</v>
      </c>
      <c r="E1015" t="s">
        <v>3</v>
      </c>
      <c r="F1015" t="s">
        <v>9618</v>
      </c>
      <c r="G1015">
        <v>5</v>
      </c>
      <c r="H1015">
        <v>1</v>
      </c>
      <c r="I1015">
        <v>1</v>
      </c>
      <c r="J1015">
        <v>4</v>
      </c>
      <c r="K1015" t="s">
        <v>9619</v>
      </c>
      <c r="L1015" t="s">
        <v>7754</v>
      </c>
    </row>
    <row r="1016" spans="1:12">
      <c r="A1016" t="s">
        <v>9620</v>
      </c>
      <c r="B1016" t="s">
        <v>14</v>
      </c>
      <c r="C1016" t="s">
        <v>2</v>
      </c>
      <c r="D1016" t="s">
        <v>15</v>
      </c>
      <c r="F1016" t="s">
        <v>9621</v>
      </c>
      <c r="G1016">
        <v>4</v>
      </c>
      <c r="H1016">
        <v>3</v>
      </c>
      <c r="I1016">
        <v>3</v>
      </c>
      <c r="J1016">
        <v>1</v>
      </c>
      <c r="K1016" t="s">
        <v>9622</v>
      </c>
      <c r="L1016" t="s">
        <v>9623</v>
      </c>
    </row>
    <row r="1017" spans="1:12">
      <c r="A1017" t="s">
        <v>9624</v>
      </c>
      <c r="B1017" t="s">
        <v>1</v>
      </c>
      <c r="C1017" t="s">
        <v>2</v>
      </c>
      <c r="E1017" t="s">
        <v>3</v>
      </c>
      <c r="F1017" t="s">
        <v>9625</v>
      </c>
      <c r="G1017">
        <v>1</v>
      </c>
      <c r="H1017">
        <v>0</v>
      </c>
      <c r="I1017">
        <v>0</v>
      </c>
      <c r="J1017">
        <v>1</v>
      </c>
      <c r="K1017" t="s">
        <v>9626</v>
      </c>
      <c r="L1017" t="s">
        <v>11</v>
      </c>
    </row>
    <row r="1018" spans="1:12">
      <c r="A1018" t="s">
        <v>9627</v>
      </c>
      <c r="B1018" t="s">
        <v>1</v>
      </c>
      <c r="D1018" t="s">
        <v>15</v>
      </c>
      <c r="E1018" t="s">
        <v>3</v>
      </c>
      <c r="F1018" t="s">
        <v>9628</v>
      </c>
      <c r="G1018">
        <v>3</v>
      </c>
      <c r="H1018">
        <v>4</v>
      </c>
      <c r="I1018">
        <v>3</v>
      </c>
      <c r="J1018">
        <v>0</v>
      </c>
      <c r="K1018" t="s">
        <v>9629</v>
      </c>
      <c r="L1018" t="s">
        <v>9630</v>
      </c>
    </row>
    <row r="1019" spans="1:12">
      <c r="A1019" t="s">
        <v>9631</v>
      </c>
      <c r="B1019" t="s">
        <v>14</v>
      </c>
      <c r="D1019" t="s">
        <v>15</v>
      </c>
      <c r="E1019" t="s">
        <v>3</v>
      </c>
      <c r="F1019" t="s">
        <v>9632</v>
      </c>
      <c r="G1019">
        <v>2</v>
      </c>
      <c r="H1019">
        <v>1</v>
      </c>
      <c r="I1019">
        <v>1</v>
      </c>
      <c r="J1019">
        <v>1</v>
      </c>
      <c r="K1019" t="s">
        <v>9633</v>
      </c>
      <c r="L1019" t="s">
        <v>9634</v>
      </c>
    </row>
    <row r="1020" spans="1:12">
      <c r="A1020" t="s">
        <v>9635</v>
      </c>
      <c r="B1020" t="s">
        <v>1</v>
      </c>
      <c r="C1020" t="s">
        <v>2</v>
      </c>
      <c r="E1020" t="s">
        <v>3</v>
      </c>
      <c r="F1020" t="s">
        <v>9636</v>
      </c>
      <c r="G1020">
        <v>1</v>
      </c>
      <c r="H1020">
        <v>0</v>
      </c>
      <c r="I1020">
        <v>0</v>
      </c>
      <c r="J1020">
        <v>1</v>
      </c>
      <c r="K1020" t="s">
        <v>9637</v>
      </c>
      <c r="L1020" t="s">
        <v>11</v>
      </c>
    </row>
    <row r="1021" spans="1:12">
      <c r="A1021" t="s">
        <v>9638</v>
      </c>
      <c r="B1021" t="s">
        <v>1</v>
      </c>
      <c r="C1021" t="s">
        <v>2</v>
      </c>
      <c r="E1021" t="s">
        <v>3</v>
      </c>
      <c r="F1021" t="s">
        <v>9639</v>
      </c>
      <c r="G1021">
        <v>2</v>
      </c>
      <c r="H1021">
        <v>0</v>
      </c>
      <c r="I1021">
        <v>0</v>
      </c>
      <c r="J1021">
        <v>2</v>
      </c>
      <c r="K1021" t="s">
        <v>9640</v>
      </c>
      <c r="L1021" t="s">
        <v>11</v>
      </c>
    </row>
    <row r="1022" spans="1:12">
      <c r="A1022" t="s">
        <v>9641</v>
      </c>
      <c r="B1022" t="s">
        <v>14</v>
      </c>
      <c r="C1022" t="s">
        <v>2</v>
      </c>
      <c r="E1022" t="s">
        <v>3</v>
      </c>
      <c r="F1022" t="s">
        <v>9642</v>
      </c>
      <c r="G1022">
        <v>2</v>
      </c>
      <c r="H1022">
        <v>3</v>
      </c>
      <c r="I1022">
        <v>2</v>
      </c>
      <c r="J1022">
        <v>0</v>
      </c>
      <c r="K1022" t="s">
        <v>1435</v>
      </c>
      <c r="L1022" t="s">
        <v>3891</v>
      </c>
    </row>
    <row r="1023" spans="1:12">
      <c r="A1023" t="s">
        <v>9643</v>
      </c>
      <c r="B1023" t="s">
        <v>14</v>
      </c>
      <c r="D1023" t="s">
        <v>15</v>
      </c>
      <c r="E1023" t="s">
        <v>3</v>
      </c>
      <c r="F1023" t="s">
        <v>9644</v>
      </c>
      <c r="G1023">
        <v>5</v>
      </c>
      <c r="H1023">
        <v>5</v>
      </c>
      <c r="I1023">
        <v>3</v>
      </c>
      <c r="J1023">
        <v>2</v>
      </c>
      <c r="K1023" t="s">
        <v>4905</v>
      </c>
      <c r="L1023" t="s">
        <v>9645</v>
      </c>
    </row>
    <row r="1024" spans="1:12">
      <c r="A1024" t="s">
        <v>9646</v>
      </c>
      <c r="B1024" t="s">
        <v>1</v>
      </c>
      <c r="C1024" t="s">
        <v>2</v>
      </c>
      <c r="E1024" t="s">
        <v>3</v>
      </c>
      <c r="F1024" t="s">
        <v>9647</v>
      </c>
      <c r="G1024">
        <v>3</v>
      </c>
      <c r="H1024">
        <v>0</v>
      </c>
      <c r="I1024">
        <v>0</v>
      </c>
      <c r="J1024">
        <v>3</v>
      </c>
      <c r="K1024" t="s">
        <v>1114</v>
      </c>
      <c r="L1024" t="s">
        <v>11</v>
      </c>
    </row>
    <row r="1025" spans="1:12">
      <c r="A1025" t="s">
        <v>9648</v>
      </c>
      <c r="B1025" t="s">
        <v>14</v>
      </c>
      <c r="C1025" t="s">
        <v>2</v>
      </c>
      <c r="E1025" t="s">
        <v>3</v>
      </c>
      <c r="F1025" t="s">
        <v>9649</v>
      </c>
      <c r="G1025">
        <v>2</v>
      </c>
      <c r="H1025">
        <v>1</v>
      </c>
      <c r="I1025">
        <v>1</v>
      </c>
      <c r="J1025">
        <v>1</v>
      </c>
      <c r="K1025" t="s">
        <v>925</v>
      </c>
      <c r="L1025" t="s">
        <v>9650</v>
      </c>
    </row>
    <row r="1026" spans="1:12">
      <c r="A1026" t="s">
        <v>9651</v>
      </c>
      <c r="B1026" t="s">
        <v>14</v>
      </c>
      <c r="C1026" t="s">
        <v>2</v>
      </c>
      <c r="E1026" t="s">
        <v>3</v>
      </c>
      <c r="F1026" t="s">
        <v>9652</v>
      </c>
      <c r="G1026">
        <v>2</v>
      </c>
      <c r="H1026">
        <v>2</v>
      </c>
      <c r="I1026">
        <v>2</v>
      </c>
      <c r="J1026">
        <v>0</v>
      </c>
      <c r="K1026" t="s">
        <v>2886</v>
      </c>
      <c r="L1026" t="s">
        <v>9653</v>
      </c>
    </row>
    <row r="1027" spans="1:12">
      <c r="A1027" t="s">
        <v>9654</v>
      </c>
      <c r="B1027" t="s">
        <v>14</v>
      </c>
      <c r="C1027" t="s">
        <v>2</v>
      </c>
      <c r="E1027" t="s">
        <v>3</v>
      </c>
      <c r="F1027" t="s">
        <v>9655</v>
      </c>
      <c r="G1027">
        <v>2</v>
      </c>
      <c r="H1027">
        <v>1</v>
      </c>
      <c r="I1027">
        <v>1</v>
      </c>
      <c r="J1027">
        <v>1</v>
      </c>
      <c r="K1027" t="s">
        <v>9217</v>
      </c>
      <c r="L1027" t="s">
        <v>9656</v>
      </c>
    </row>
    <row r="1028" spans="1:12">
      <c r="A1028" t="s">
        <v>9657</v>
      </c>
      <c r="B1028" t="s">
        <v>14</v>
      </c>
      <c r="C1028" t="s">
        <v>2</v>
      </c>
      <c r="E1028" t="s">
        <v>3</v>
      </c>
      <c r="F1028" t="s">
        <v>9658</v>
      </c>
      <c r="G1028">
        <v>1</v>
      </c>
      <c r="H1028">
        <v>0</v>
      </c>
      <c r="I1028">
        <v>0</v>
      </c>
      <c r="J1028">
        <v>1</v>
      </c>
      <c r="K1028" t="s">
        <v>1678</v>
      </c>
      <c r="L1028" t="s">
        <v>11</v>
      </c>
    </row>
    <row r="1029" spans="1:12">
      <c r="A1029" t="s">
        <v>9659</v>
      </c>
      <c r="B1029" t="s">
        <v>14</v>
      </c>
      <c r="C1029" t="s">
        <v>2</v>
      </c>
      <c r="E1029" t="s">
        <v>3</v>
      </c>
      <c r="F1029" t="s">
        <v>9660</v>
      </c>
      <c r="G1029">
        <v>3</v>
      </c>
      <c r="H1029">
        <v>1</v>
      </c>
      <c r="I1029">
        <v>1</v>
      </c>
      <c r="J1029">
        <v>2</v>
      </c>
      <c r="K1029" t="s">
        <v>7098</v>
      </c>
      <c r="L1029" t="s">
        <v>9661</v>
      </c>
    </row>
    <row r="1030" spans="1:12">
      <c r="A1030" t="s">
        <v>9662</v>
      </c>
      <c r="B1030" t="s">
        <v>14</v>
      </c>
      <c r="C1030" t="s">
        <v>2</v>
      </c>
      <c r="E1030" t="s">
        <v>3</v>
      </c>
      <c r="F1030" t="s">
        <v>9663</v>
      </c>
      <c r="G1030">
        <v>3</v>
      </c>
      <c r="H1030">
        <v>3</v>
      </c>
      <c r="I1030">
        <v>3</v>
      </c>
      <c r="J1030">
        <v>0</v>
      </c>
      <c r="K1030" t="s">
        <v>9664</v>
      </c>
      <c r="L1030" t="s">
        <v>9665</v>
      </c>
    </row>
    <row r="1031" spans="1:12">
      <c r="A1031" t="s">
        <v>9666</v>
      </c>
      <c r="B1031" t="s">
        <v>14</v>
      </c>
      <c r="C1031" t="s">
        <v>2</v>
      </c>
      <c r="D1031" t="s">
        <v>15</v>
      </c>
      <c r="F1031" t="s">
        <v>9667</v>
      </c>
      <c r="G1031">
        <v>1</v>
      </c>
      <c r="H1031">
        <v>1</v>
      </c>
      <c r="I1031">
        <v>1</v>
      </c>
      <c r="J1031">
        <v>0</v>
      </c>
      <c r="K1031" t="s">
        <v>5827</v>
      </c>
      <c r="L1031" t="s">
        <v>5827</v>
      </c>
    </row>
    <row r="1032" spans="1:12">
      <c r="A1032" t="s">
        <v>9668</v>
      </c>
      <c r="B1032" t="s">
        <v>1</v>
      </c>
      <c r="C1032" t="s">
        <v>2</v>
      </c>
      <c r="E1032" t="s">
        <v>3</v>
      </c>
      <c r="F1032" t="s">
        <v>9669</v>
      </c>
      <c r="G1032">
        <v>3</v>
      </c>
      <c r="H1032">
        <v>0</v>
      </c>
      <c r="I1032">
        <v>0</v>
      </c>
      <c r="J1032">
        <v>3</v>
      </c>
      <c r="K1032" t="s">
        <v>6634</v>
      </c>
      <c r="L1032" t="s">
        <v>11</v>
      </c>
    </row>
    <row r="1033" spans="1:12">
      <c r="A1033" t="s">
        <v>9670</v>
      </c>
      <c r="B1033" t="s">
        <v>14</v>
      </c>
      <c r="C1033" t="s">
        <v>2</v>
      </c>
      <c r="E1033" t="s">
        <v>3</v>
      </c>
      <c r="F1033" t="s">
        <v>9671</v>
      </c>
      <c r="G1033">
        <v>2</v>
      </c>
      <c r="H1033">
        <v>2</v>
      </c>
      <c r="I1033">
        <v>2</v>
      </c>
      <c r="J1033">
        <v>0</v>
      </c>
      <c r="K1033" t="s">
        <v>3243</v>
      </c>
      <c r="L1033" t="s">
        <v>9407</v>
      </c>
    </row>
    <row r="1034" spans="1:12">
      <c r="A1034" t="s">
        <v>9672</v>
      </c>
      <c r="B1034" t="s">
        <v>1</v>
      </c>
      <c r="C1034" t="s">
        <v>2</v>
      </c>
      <c r="E1034" t="s">
        <v>3</v>
      </c>
      <c r="F1034" t="s">
        <v>9673</v>
      </c>
      <c r="G1034">
        <v>3</v>
      </c>
      <c r="H1034">
        <v>2</v>
      </c>
      <c r="I1034">
        <v>2</v>
      </c>
      <c r="J1034">
        <v>1</v>
      </c>
      <c r="K1034" t="s">
        <v>9674</v>
      </c>
      <c r="L1034" t="s">
        <v>1287</v>
      </c>
    </row>
    <row r="1035" spans="1:12">
      <c r="A1035" t="s">
        <v>9675</v>
      </c>
      <c r="B1035" t="s">
        <v>14</v>
      </c>
      <c r="C1035" t="s">
        <v>2</v>
      </c>
      <c r="E1035" t="s">
        <v>3</v>
      </c>
      <c r="F1035" t="s">
        <v>9676</v>
      </c>
      <c r="G1035">
        <v>1</v>
      </c>
      <c r="H1035">
        <v>2</v>
      </c>
      <c r="I1035">
        <v>1</v>
      </c>
      <c r="J1035">
        <v>0</v>
      </c>
      <c r="K1035" t="s">
        <v>856</v>
      </c>
      <c r="L1035" t="s">
        <v>857</v>
      </c>
    </row>
    <row r="1036" spans="1:12">
      <c r="A1036" t="s">
        <v>9677</v>
      </c>
      <c r="B1036" t="s">
        <v>14</v>
      </c>
      <c r="C1036" t="s">
        <v>2</v>
      </c>
      <c r="E1036" t="s">
        <v>3</v>
      </c>
      <c r="F1036" t="s">
        <v>9678</v>
      </c>
      <c r="G1036">
        <v>4</v>
      </c>
      <c r="H1036">
        <v>1</v>
      </c>
      <c r="I1036">
        <v>1</v>
      </c>
      <c r="J1036">
        <v>3</v>
      </c>
      <c r="K1036" t="s">
        <v>2417</v>
      </c>
      <c r="L1036" t="s">
        <v>9679</v>
      </c>
    </row>
    <row r="1037" spans="1:12">
      <c r="A1037" t="s">
        <v>9680</v>
      </c>
      <c r="B1037" t="s">
        <v>14</v>
      </c>
      <c r="C1037" t="s">
        <v>2</v>
      </c>
      <c r="E1037" t="s">
        <v>3</v>
      </c>
      <c r="F1037" t="s">
        <v>9681</v>
      </c>
      <c r="G1037">
        <v>2</v>
      </c>
      <c r="H1037">
        <v>0</v>
      </c>
      <c r="I1037">
        <v>0</v>
      </c>
      <c r="J1037">
        <v>2</v>
      </c>
      <c r="K1037" t="s">
        <v>9280</v>
      </c>
      <c r="L1037" t="s">
        <v>11</v>
      </c>
    </row>
    <row r="1038" spans="1:12">
      <c r="A1038" t="s">
        <v>9682</v>
      </c>
      <c r="B1038" t="s">
        <v>14</v>
      </c>
      <c r="C1038" t="s">
        <v>2</v>
      </c>
      <c r="D1038" t="s">
        <v>15</v>
      </c>
      <c r="F1038" t="s">
        <v>9683</v>
      </c>
      <c r="G1038">
        <v>1</v>
      </c>
      <c r="H1038">
        <v>0</v>
      </c>
      <c r="I1038">
        <v>0</v>
      </c>
      <c r="J1038">
        <v>1</v>
      </c>
      <c r="K1038" t="s">
        <v>2379</v>
      </c>
      <c r="L1038" t="s">
        <v>11</v>
      </c>
    </row>
    <row r="1039" spans="1:12">
      <c r="A1039" t="s">
        <v>9684</v>
      </c>
      <c r="B1039" t="s">
        <v>1</v>
      </c>
      <c r="C1039" t="s">
        <v>2</v>
      </c>
      <c r="D1039" t="s">
        <v>15</v>
      </c>
      <c r="F1039" t="s">
        <v>9685</v>
      </c>
      <c r="G1039">
        <v>5</v>
      </c>
      <c r="H1039">
        <v>6</v>
      </c>
      <c r="I1039">
        <v>4</v>
      </c>
      <c r="J1039">
        <v>1</v>
      </c>
      <c r="K1039" t="s">
        <v>6447</v>
      </c>
      <c r="L1039" t="s">
        <v>9686</v>
      </c>
    </row>
    <row r="1040" spans="1:12">
      <c r="A1040" t="s">
        <v>9687</v>
      </c>
      <c r="B1040" t="s">
        <v>1</v>
      </c>
      <c r="D1040" t="s">
        <v>15</v>
      </c>
      <c r="E1040" t="s">
        <v>3</v>
      </c>
      <c r="F1040" t="s">
        <v>9688</v>
      </c>
      <c r="G1040">
        <v>6</v>
      </c>
      <c r="H1040">
        <v>9</v>
      </c>
      <c r="I1040">
        <v>4</v>
      </c>
      <c r="J1040">
        <v>2</v>
      </c>
      <c r="K1040" t="s">
        <v>5637</v>
      </c>
      <c r="L1040" t="s">
        <v>9689</v>
      </c>
    </row>
    <row r="1041" spans="1:12">
      <c r="A1041" t="s">
        <v>9690</v>
      </c>
      <c r="B1041" t="s">
        <v>1</v>
      </c>
      <c r="D1041" t="s">
        <v>15</v>
      </c>
      <c r="E1041" t="s">
        <v>3</v>
      </c>
      <c r="F1041" t="s">
        <v>9691</v>
      </c>
      <c r="G1041">
        <v>2</v>
      </c>
      <c r="H1041">
        <v>2</v>
      </c>
      <c r="I1041">
        <v>2</v>
      </c>
      <c r="J1041">
        <v>0</v>
      </c>
      <c r="K1041" t="s">
        <v>718</v>
      </c>
      <c r="L1041" t="s">
        <v>719</v>
      </c>
    </row>
    <row r="1042" spans="1:12">
      <c r="A1042" t="s">
        <v>9692</v>
      </c>
      <c r="B1042" t="s">
        <v>14</v>
      </c>
      <c r="D1042" t="s">
        <v>15</v>
      </c>
      <c r="E1042" t="s">
        <v>3</v>
      </c>
      <c r="F1042" t="s">
        <v>9693</v>
      </c>
      <c r="G1042">
        <v>1</v>
      </c>
      <c r="H1042">
        <v>1</v>
      </c>
      <c r="I1042">
        <v>1</v>
      </c>
      <c r="J1042">
        <v>0</v>
      </c>
      <c r="K1042" t="s">
        <v>1457</v>
      </c>
      <c r="L1042" t="s">
        <v>1457</v>
      </c>
    </row>
    <row r="1043" spans="1:12">
      <c r="A1043" t="s">
        <v>9694</v>
      </c>
      <c r="B1043" t="s">
        <v>14</v>
      </c>
      <c r="C1043" t="s">
        <v>2</v>
      </c>
      <c r="E1043" t="s">
        <v>3</v>
      </c>
      <c r="F1043" t="s">
        <v>9695</v>
      </c>
      <c r="G1043">
        <v>1</v>
      </c>
      <c r="H1043">
        <v>1</v>
      </c>
      <c r="I1043">
        <v>1</v>
      </c>
      <c r="J1043">
        <v>0</v>
      </c>
      <c r="K1043" t="s">
        <v>1662</v>
      </c>
      <c r="L1043" t="s">
        <v>1662</v>
      </c>
    </row>
    <row r="1044" spans="1:12">
      <c r="A1044" t="s">
        <v>9696</v>
      </c>
      <c r="B1044" t="s">
        <v>14</v>
      </c>
      <c r="C1044" t="s">
        <v>2</v>
      </c>
      <c r="D1044" t="s">
        <v>15</v>
      </c>
      <c r="F1044" t="s">
        <v>9697</v>
      </c>
      <c r="G1044">
        <v>2</v>
      </c>
      <c r="H1044">
        <v>2</v>
      </c>
      <c r="I1044">
        <v>1</v>
      </c>
      <c r="J1044">
        <v>1</v>
      </c>
      <c r="K1044" t="s">
        <v>7285</v>
      </c>
      <c r="L1044" t="s">
        <v>9698</v>
      </c>
    </row>
    <row r="1045" spans="1:12">
      <c r="A1045" t="s">
        <v>9699</v>
      </c>
      <c r="B1045" t="s">
        <v>1</v>
      </c>
      <c r="C1045" t="s">
        <v>2</v>
      </c>
      <c r="D1045" t="s">
        <v>15</v>
      </c>
      <c r="F1045" t="s">
        <v>9700</v>
      </c>
      <c r="G1045">
        <v>2</v>
      </c>
      <c r="H1045">
        <v>0</v>
      </c>
      <c r="I1045">
        <v>0</v>
      </c>
      <c r="J1045">
        <v>2</v>
      </c>
      <c r="K1045" t="s">
        <v>9701</v>
      </c>
      <c r="L1045" t="s">
        <v>11</v>
      </c>
    </row>
    <row r="1046" spans="1:12">
      <c r="A1046" t="s">
        <v>9702</v>
      </c>
      <c r="B1046" t="s">
        <v>14</v>
      </c>
      <c r="C1046" t="s">
        <v>2</v>
      </c>
      <c r="E1046" t="s">
        <v>3</v>
      </c>
      <c r="F1046" t="s">
        <v>9703</v>
      </c>
      <c r="G1046">
        <v>1</v>
      </c>
      <c r="H1046">
        <v>1</v>
      </c>
      <c r="I1046">
        <v>1</v>
      </c>
      <c r="J1046">
        <v>0</v>
      </c>
      <c r="K1046" t="s">
        <v>9704</v>
      </c>
      <c r="L1046" t="s">
        <v>9704</v>
      </c>
    </row>
    <row r="1047" spans="1:12">
      <c r="A1047" t="s">
        <v>9705</v>
      </c>
      <c r="B1047" t="s">
        <v>1</v>
      </c>
      <c r="C1047" t="s">
        <v>2</v>
      </c>
      <c r="D1047" t="s">
        <v>15</v>
      </c>
      <c r="F1047" t="s">
        <v>9706</v>
      </c>
      <c r="G1047">
        <v>2</v>
      </c>
      <c r="H1047">
        <v>1</v>
      </c>
      <c r="I1047">
        <v>1</v>
      </c>
      <c r="J1047">
        <v>1</v>
      </c>
      <c r="K1047" t="s">
        <v>78</v>
      </c>
      <c r="L1047" t="s">
        <v>9707</v>
      </c>
    </row>
    <row r="1048" spans="1:12">
      <c r="A1048" t="s">
        <v>9708</v>
      </c>
      <c r="B1048" t="s">
        <v>14</v>
      </c>
      <c r="C1048" t="s">
        <v>2</v>
      </c>
      <c r="E1048" t="s">
        <v>3</v>
      </c>
      <c r="F1048" t="s">
        <v>9709</v>
      </c>
      <c r="G1048">
        <v>3</v>
      </c>
      <c r="H1048">
        <v>3</v>
      </c>
      <c r="I1048">
        <v>2</v>
      </c>
      <c r="J1048">
        <v>1</v>
      </c>
      <c r="K1048" t="s">
        <v>9710</v>
      </c>
      <c r="L1048" t="s">
        <v>9711</v>
      </c>
    </row>
    <row r="1049" spans="1:12">
      <c r="A1049" t="s">
        <v>9712</v>
      </c>
      <c r="B1049" t="s">
        <v>14</v>
      </c>
      <c r="C1049" t="s">
        <v>2</v>
      </c>
      <c r="E1049" t="s">
        <v>3</v>
      </c>
      <c r="F1049" t="s">
        <v>9713</v>
      </c>
      <c r="G1049">
        <v>1</v>
      </c>
      <c r="H1049">
        <v>0</v>
      </c>
      <c r="I1049">
        <v>0</v>
      </c>
      <c r="J1049">
        <v>1</v>
      </c>
      <c r="K1049" t="s">
        <v>3234</v>
      </c>
      <c r="L1049" t="s">
        <v>11</v>
      </c>
    </row>
    <row r="1050" spans="1:12">
      <c r="A1050" t="s">
        <v>9714</v>
      </c>
      <c r="B1050" t="s">
        <v>14</v>
      </c>
      <c r="C1050" t="s">
        <v>2</v>
      </c>
      <c r="E1050" t="s">
        <v>3</v>
      </c>
      <c r="F1050" t="s">
        <v>9715</v>
      </c>
      <c r="G1050">
        <v>3</v>
      </c>
      <c r="H1050">
        <v>1</v>
      </c>
      <c r="I1050">
        <v>1</v>
      </c>
      <c r="J1050">
        <v>2</v>
      </c>
      <c r="K1050" t="s">
        <v>1612</v>
      </c>
      <c r="L1050" t="s">
        <v>5765</v>
      </c>
    </row>
    <row r="1051" spans="1:12">
      <c r="A1051" t="s">
        <v>9716</v>
      </c>
      <c r="B1051" t="s">
        <v>14</v>
      </c>
      <c r="C1051" t="s">
        <v>2</v>
      </c>
      <c r="E1051" t="s">
        <v>3</v>
      </c>
      <c r="F1051" t="s">
        <v>9717</v>
      </c>
      <c r="G1051">
        <v>2</v>
      </c>
      <c r="H1051">
        <v>0</v>
      </c>
      <c r="I1051">
        <v>0</v>
      </c>
      <c r="J1051">
        <v>2</v>
      </c>
      <c r="K1051" t="s">
        <v>9718</v>
      </c>
      <c r="L1051" t="s">
        <v>11</v>
      </c>
    </row>
    <row r="1052" spans="1:12">
      <c r="A1052" t="s">
        <v>9719</v>
      </c>
      <c r="B1052" t="s">
        <v>1</v>
      </c>
      <c r="D1052" t="s">
        <v>15</v>
      </c>
      <c r="E1052" t="s">
        <v>3</v>
      </c>
      <c r="F1052" t="s">
        <v>9720</v>
      </c>
      <c r="G1052">
        <v>3</v>
      </c>
      <c r="H1052">
        <v>3</v>
      </c>
      <c r="I1052">
        <v>3</v>
      </c>
      <c r="J1052">
        <v>0</v>
      </c>
      <c r="K1052" t="s">
        <v>5660</v>
      </c>
      <c r="L1052" t="s">
        <v>9721</v>
      </c>
    </row>
    <row r="1053" spans="1:12">
      <c r="A1053" t="s">
        <v>9722</v>
      </c>
      <c r="B1053" t="s">
        <v>1</v>
      </c>
      <c r="D1053" t="s">
        <v>15</v>
      </c>
      <c r="E1053" t="s">
        <v>3</v>
      </c>
      <c r="F1053" t="s">
        <v>9723</v>
      </c>
      <c r="G1053">
        <v>1</v>
      </c>
      <c r="H1053">
        <v>1</v>
      </c>
      <c r="I1053">
        <v>1</v>
      </c>
      <c r="J1053">
        <v>0</v>
      </c>
      <c r="K1053" t="s">
        <v>9724</v>
      </c>
      <c r="L1053" t="s">
        <v>9724</v>
      </c>
    </row>
    <row r="1054" spans="1:12">
      <c r="A1054" t="s">
        <v>9725</v>
      </c>
      <c r="B1054" t="s">
        <v>14</v>
      </c>
      <c r="D1054" t="s">
        <v>15</v>
      </c>
      <c r="E1054" t="s">
        <v>3</v>
      </c>
      <c r="F1054" t="s">
        <v>9726</v>
      </c>
      <c r="G1054">
        <v>2</v>
      </c>
      <c r="H1054">
        <v>1</v>
      </c>
      <c r="I1054">
        <v>1</v>
      </c>
      <c r="J1054">
        <v>1</v>
      </c>
      <c r="K1054" t="s">
        <v>9727</v>
      </c>
      <c r="L1054" t="s">
        <v>6476</v>
      </c>
    </row>
    <row r="1055" spans="1:12">
      <c r="A1055" t="s">
        <v>9728</v>
      </c>
      <c r="B1055" t="s">
        <v>1</v>
      </c>
      <c r="C1055" t="s">
        <v>2</v>
      </c>
      <c r="D1055" t="s">
        <v>15</v>
      </c>
      <c r="F1055" t="s">
        <v>9729</v>
      </c>
      <c r="G1055">
        <v>1</v>
      </c>
      <c r="H1055">
        <v>1</v>
      </c>
      <c r="I1055">
        <v>1</v>
      </c>
      <c r="J1055">
        <v>0</v>
      </c>
      <c r="K1055" t="s">
        <v>9730</v>
      </c>
      <c r="L1055" t="s">
        <v>9730</v>
      </c>
    </row>
    <row r="1056" spans="1:12">
      <c r="A1056" t="s">
        <v>9731</v>
      </c>
      <c r="B1056" t="s">
        <v>14</v>
      </c>
      <c r="D1056" t="s">
        <v>15</v>
      </c>
      <c r="E1056" t="s">
        <v>3</v>
      </c>
      <c r="F1056" t="s">
        <v>9732</v>
      </c>
      <c r="G1056">
        <v>2</v>
      </c>
      <c r="H1056">
        <v>2</v>
      </c>
      <c r="I1056">
        <v>2</v>
      </c>
      <c r="J1056">
        <v>0</v>
      </c>
      <c r="K1056" t="s">
        <v>9733</v>
      </c>
      <c r="L1056" t="s">
        <v>9733</v>
      </c>
    </row>
    <row r="1057" spans="1:12">
      <c r="A1057" t="s">
        <v>9734</v>
      </c>
      <c r="B1057" t="s">
        <v>14</v>
      </c>
      <c r="C1057" t="s">
        <v>2</v>
      </c>
      <c r="E1057" t="s">
        <v>3</v>
      </c>
      <c r="F1057" t="s">
        <v>9735</v>
      </c>
      <c r="G1057">
        <v>1</v>
      </c>
      <c r="H1057">
        <v>1</v>
      </c>
      <c r="I1057">
        <v>1</v>
      </c>
      <c r="J1057">
        <v>0</v>
      </c>
      <c r="K1057" t="s">
        <v>9736</v>
      </c>
      <c r="L1057" t="s">
        <v>9736</v>
      </c>
    </row>
    <row r="1058" spans="1:12">
      <c r="A1058" t="s">
        <v>9737</v>
      </c>
      <c r="B1058" t="s">
        <v>1</v>
      </c>
      <c r="C1058" t="s">
        <v>2</v>
      </c>
      <c r="D1058" t="s">
        <v>15</v>
      </c>
      <c r="F1058" t="s">
        <v>9738</v>
      </c>
      <c r="G1058">
        <v>4</v>
      </c>
      <c r="H1058">
        <v>1</v>
      </c>
      <c r="I1058">
        <v>1</v>
      </c>
      <c r="J1058">
        <v>3</v>
      </c>
      <c r="K1058" t="s">
        <v>5364</v>
      </c>
      <c r="L1058" t="s">
        <v>5365</v>
      </c>
    </row>
    <row r="1059" spans="1:12">
      <c r="A1059" t="s">
        <v>9739</v>
      </c>
      <c r="B1059" t="s">
        <v>14</v>
      </c>
      <c r="C1059" t="s">
        <v>2</v>
      </c>
      <c r="D1059" t="s">
        <v>15</v>
      </c>
      <c r="F1059" t="s">
        <v>9740</v>
      </c>
      <c r="G1059">
        <v>2</v>
      </c>
      <c r="H1059">
        <v>0</v>
      </c>
      <c r="I1059">
        <v>0</v>
      </c>
      <c r="J1059">
        <v>2</v>
      </c>
      <c r="K1059" t="s">
        <v>9741</v>
      </c>
      <c r="L1059" t="s">
        <v>11</v>
      </c>
    </row>
    <row r="1060" spans="1:12">
      <c r="A1060" t="s">
        <v>9742</v>
      </c>
      <c r="B1060" t="s">
        <v>1</v>
      </c>
      <c r="D1060" t="s">
        <v>15</v>
      </c>
      <c r="E1060" t="s">
        <v>3</v>
      </c>
      <c r="F1060" t="s">
        <v>9743</v>
      </c>
      <c r="G1060">
        <v>9</v>
      </c>
      <c r="H1060">
        <v>5</v>
      </c>
      <c r="I1060">
        <v>5</v>
      </c>
      <c r="J1060">
        <v>4</v>
      </c>
      <c r="K1060" t="s">
        <v>9744</v>
      </c>
      <c r="L1060" t="s">
        <v>9745</v>
      </c>
    </row>
    <row r="1061" spans="1:12">
      <c r="A1061" t="s">
        <v>9746</v>
      </c>
      <c r="B1061" t="s">
        <v>14</v>
      </c>
      <c r="D1061" t="s">
        <v>15</v>
      </c>
      <c r="E1061" t="s">
        <v>3</v>
      </c>
      <c r="F1061" t="s">
        <v>9747</v>
      </c>
      <c r="G1061">
        <v>5</v>
      </c>
      <c r="H1061">
        <v>19</v>
      </c>
      <c r="I1061">
        <v>2</v>
      </c>
      <c r="J1061">
        <v>3</v>
      </c>
      <c r="K1061" t="s">
        <v>9748</v>
      </c>
      <c r="L1061" t="s">
        <v>9749</v>
      </c>
    </row>
    <row r="1062" spans="1:12">
      <c r="A1062" t="s">
        <v>9750</v>
      </c>
      <c r="B1062" t="s">
        <v>1</v>
      </c>
      <c r="D1062" t="s">
        <v>15</v>
      </c>
      <c r="E1062" t="s">
        <v>3</v>
      </c>
      <c r="F1062" t="s">
        <v>9751</v>
      </c>
      <c r="G1062">
        <v>1</v>
      </c>
      <c r="H1062">
        <v>1</v>
      </c>
      <c r="I1062">
        <v>1</v>
      </c>
      <c r="J1062">
        <v>0</v>
      </c>
      <c r="K1062" t="s">
        <v>9752</v>
      </c>
      <c r="L1062" t="s">
        <v>9752</v>
      </c>
    </row>
    <row r="1063" spans="1:12">
      <c r="A1063" t="s">
        <v>9753</v>
      </c>
      <c r="B1063" t="s">
        <v>1</v>
      </c>
      <c r="C1063" t="s">
        <v>2</v>
      </c>
      <c r="D1063" t="s">
        <v>15</v>
      </c>
      <c r="F1063" t="s">
        <v>9754</v>
      </c>
      <c r="G1063">
        <v>2</v>
      </c>
      <c r="H1063">
        <v>1</v>
      </c>
      <c r="I1063">
        <v>1</v>
      </c>
      <c r="J1063">
        <v>1</v>
      </c>
      <c r="K1063" t="s">
        <v>1007</v>
      </c>
      <c r="L1063" t="s">
        <v>9755</v>
      </c>
    </row>
    <row r="1064" spans="1:12">
      <c r="A1064" t="s">
        <v>9756</v>
      </c>
      <c r="B1064" t="s">
        <v>1</v>
      </c>
      <c r="D1064" t="s">
        <v>15</v>
      </c>
      <c r="E1064" t="s">
        <v>3</v>
      </c>
      <c r="F1064" t="s">
        <v>9757</v>
      </c>
      <c r="G1064">
        <v>4</v>
      </c>
      <c r="H1064">
        <v>28</v>
      </c>
      <c r="I1064">
        <v>3</v>
      </c>
      <c r="J1064">
        <v>1</v>
      </c>
      <c r="K1064" t="s">
        <v>9758</v>
      </c>
      <c r="L1064" t="s">
        <v>9759</v>
      </c>
    </row>
    <row r="1065" spans="1:12">
      <c r="A1065" t="s">
        <v>9760</v>
      </c>
      <c r="B1065" t="s">
        <v>14</v>
      </c>
      <c r="C1065" t="s">
        <v>2</v>
      </c>
      <c r="E1065" t="s">
        <v>3</v>
      </c>
      <c r="F1065" t="s">
        <v>9761</v>
      </c>
      <c r="G1065">
        <v>1</v>
      </c>
      <c r="H1065">
        <v>0</v>
      </c>
      <c r="I1065">
        <v>0</v>
      </c>
      <c r="J1065">
        <v>1</v>
      </c>
      <c r="K1065" t="s">
        <v>2708</v>
      </c>
      <c r="L1065" t="s">
        <v>11</v>
      </c>
    </row>
    <row r="1066" spans="1:12">
      <c r="A1066" t="s">
        <v>9762</v>
      </c>
      <c r="B1066" t="s">
        <v>1</v>
      </c>
      <c r="D1066" t="s">
        <v>15</v>
      </c>
      <c r="E1066" t="s">
        <v>3</v>
      </c>
      <c r="F1066" t="s">
        <v>9763</v>
      </c>
      <c r="G1066">
        <v>2</v>
      </c>
      <c r="H1066">
        <v>0</v>
      </c>
      <c r="I1066">
        <v>0</v>
      </c>
      <c r="J1066">
        <v>2</v>
      </c>
      <c r="K1066" t="s">
        <v>8869</v>
      </c>
      <c r="L1066" t="s">
        <v>11</v>
      </c>
    </row>
    <row r="1067" spans="1:12">
      <c r="A1067" t="s">
        <v>9764</v>
      </c>
      <c r="B1067" t="s">
        <v>14</v>
      </c>
      <c r="C1067" t="s">
        <v>2</v>
      </c>
      <c r="E1067" t="s">
        <v>3</v>
      </c>
      <c r="F1067" t="s">
        <v>9765</v>
      </c>
      <c r="G1067">
        <v>3</v>
      </c>
      <c r="H1067">
        <v>2</v>
      </c>
      <c r="I1067">
        <v>2</v>
      </c>
      <c r="J1067">
        <v>1</v>
      </c>
      <c r="K1067" t="s">
        <v>9766</v>
      </c>
      <c r="L1067" t="s">
        <v>9767</v>
      </c>
    </row>
    <row r="1068" spans="1:12">
      <c r="A1068" t="s">
        <v>9768</v>
      </c>
      <c r="B1068" t="s">
        <v>14</v>
      </c>
      <c r="C1068" t="s">
        <v>2</v>
      </c>
      <c r="E1068" t="s">
        <v>3</v>
      </c>
      <c r="F1068" t="s">
        <v>9769</v>
      </c>
      <c r="G1068">
        <v>11</v>
      </c>
      <c r="H1068">
        <v>8</v>
      </c>
      <c r="I1068">
        <v>6</v>
      </c>
      <c r="J1068">
        <v>5</v>
      </c>
      <c r="K1068" t="s">
        <v>4095</v>
      </c>
      <c r="L1068" t="s">
        <v>4096</v>
      </c>
    </row>
    <row r="1069" spans="1:12">
      <c r="A1069" t="s">
        <v>9770</v>
      </c>
      <c r="B1069" t="s">
        <v>14</v>
      </c>
      <c r="C1069" t="s">
        <v>2</v>
      </c>
      <c r="E1069" t="s">
        <v>3</v>
      </c>
      <c r="F1069" t="s">
        <v>9771</v>
      </c>
      <c r="G1069">
        <v>13</v>
      </c>
      <c r="H1069">
        <v>16</v>
      </c>
      <c r="I1069">
        <v>12</v>
      </c>
      <c r="J1069">
        <v>1</v>
      </c>
      <c r="K1069" t="s">
        <v>9772</v>
      </c>
      <c r="L1069" t="s">
        <v>6256</v>
      </c>
    </row>
    <row r="1070" spans="1:12">
      <c r="A1070" t="s">
        <v>9773</v>
      </c>
      <c r="B1070" t="s">
        <v>14</v>
      </c>
      <c r="D1070" t="s">
        <v>15</v>
      </c>
      <c r="E1070" t="s">
        <v>3</v>
      </c>
      <c r="F1070" t="s">
        <v>9774</v>
      </c>
      <c r="G1070">
        <v>3</v>
      </c>
      <c r="H1070">
        <v>1</v>
      </c>
      <c r="I1070">
        <v>1</v>
      </c>
      <c r="J1070">
        <v>2</v>
      </c>
      <c r="K1070" t="s">
        <v>663</v>
      </c>
      <c r="L1070" t="s">
        <v>664</v>
      </c>
    </row>
    <row r="1071" spans="1:12">
      <c r="A1071" t="s">
        <v>9775</v>
      </c>
      <c r="B1071" t="s">
        <v>14</v>
      </c>
      <c r="D1071" t="s">
        <v>15</v>
      </c>
      <c r="E1071" t="s">
        <v>3</v>
      </c>
      <c r="F1071" t="s">
        <v>9776</v>
      </c>
      <c r="G1071">
        <v>1</v>
      </c>
      <c r="H1071">
        <v>1</v>
      </c>
      <c r="I1071">
        <v>1</v>
      </c>
      <c r="J1071">
        <v>0</v>
      </c>
      <c r="K1071" t="s">
        <v>1884</v>
      </c>
      <c r="L1071" t="s">
        <v>1884</v>
      </c>
    </row>
    <row r="1072" spans="1:12">
      <c r="A1072" t="s">
        <v>9777</v>
      </c>
      <c r="B1072" t="s">
        <v>14</v>
      </c>
      <c r="C1072" t="s">
        <v>2</v>
      </c>
      <c r="E1072" t="s">
        <v>3</v>
      </c>
      <c r="F1072" t="s">
        <v>9778</v>
      </c>
      <c r="G1072">
        <v>1</v>
      </c>
      <c r="H1072">
        <v>1</v>
      </c>
      <c r="I1072">
        <v>1</v>
      </c>
      <c r="J1072">
        <v>0</v>
      </c>
      <c r="K1072" t="s">
        <v>2358</v>
      </c>
      <c r="L1072" t="s">
        <v>2358</v>
      </c>
    </row>
    <row r="1073" spans="1:12">
      <c r="A1073" t="s">
        <v>9779</v>
      </c>
      <c r="B1073" t="s">
        <v>14</v>
      </c>
      <c r="C1073" t="s">
        <v>2</v>
      </c>
      <c r="E1073" t="s">
        <v>3</v>
      </c>
      <c r="F1073" t="s">
        <v>9780</v>
      </c>
      <c r="G1073">
        <v>5</v>
      </c>
      <c r="H1073">
        <v>1</v>
      </c>
      <c r="I1073">
        <v>1</v>
      </c>
      <c r="J1073">
        <v>4</v>
      </c>
      <c r="K1073" t="s">
        <v>5826</v>
      </c>
      <c r="L1073" t="s">
        <v>5827</v>
      </c>
    </row>
    <row r="1074" spans="1:12">
      <c r="A1074" t="s">
        <v>9781</v>
      </c>
      <c r="B1074" t="s">
        <v>1</v>
      </c>
      <c r="C1074" t="s">
        <v>2</v>
      </c>
      <c r="D1074" t="s">
        <v>15</v>
      </c>
      <c r="F1074" t="s">
        <v>9782</v>
      </c>
      <c r="G1074">
        <v>1</v>
      </c>
      <c r="H1074">
        <v>1</v>
      </c>
      <c r="I1074">
        <v>1</v>
      </c>
      <c r="J1074">
        <v>0</v>
      </c>
      <c r="K1074" t="s">
        <v>6943</v>
      </c>
      <c r="L1074" t="s">
        <v>6943</v>
      </c>
    </row>
    <row r="1075" spans="1:12">
      <c r="A1075" t="s">
        <v>9783</v>
      </c>
      <c r="B1075" t="s">
        <v>1</v>
      </c>
      <c r="C1075" t="s">
        <v>2</v>
      </c>
      <c r="E1075" t="s">
        <v>3</v>
      </c>
      <c r="F1075" t="s">
        <v>9784</v>
      </c>
      <c r="G1075">
        <v>1</v>
      </c>
      <c r="H1075">
        <v>1</v>
      </c>
      <c r="I1075">
        <v>1</v>
      </c>
      <c r="J1075">
        <v>0</v>
      </c>
      <c r="K1075" t="s">
        <v>9785</v>
      </c>
      <c r="L1075" t="s">
        <v>9785</v>
      </c>
    </row>
    <row r="1076" spans="1:12">
      <c r="A1076" t="s">
        <v>9786</v>
      </c>
      <c r="B1076" t="s">
        <v>1</v>
      </c>
      <c r="C1076" t="s">
        <v>2</v>
      </c>
      <c r="E1076" t="s">
        <v>3</v>
      </c>
      <c r="F1076" t="s">
        <v>9787</v>
      </c>
      <c r="G1076">
        <v>2</v>
      </c>
      <c r="H1076">
        <v>4</v>
      </c>
      <c r="I1076">
        <v>1</v>
      </c>
      <c r="J1076">
        <v>1</v>
      </c>
      <c r="K1076" t="s">
        <v>6726</v>
      </c>
      <c r="L1076" t="s">
        <v>6727</v>
      </c>
    </row>
    <row r="1077" spans="1:12">
      <c r="A1077" t="s">
        <v>9788</v>
      </c>
      <c r="B1077" t="s">
        <v>14</v>
      </c>
      <c r="C1077" t="s">
        <v>2</v>
      </c>
      <c r="D1077" t="s">
        <v>15</v>
      </c>
      <c r="F1077" t="s">
        <v>9789</v>
      </c>
      <c r="G1077">
        <v>5</v>
      </c>
      <c r="H1077">
        <v>2</v>
      </c>
      <c r="I1077">
        <v>1</v>
      </c>
      <c r="J1077">
        <v>4</v>
      </c>
      <c r="K1077" t="s">
        <v>7696</v>
      </c>
      <c r="L1077" t="s">
        <v>9790</v>
      </c>
    </row>
    <row r="1078" spans="1:12">
      <c r="A1078" t="s">
        <v>9791</v>
      </c>
      <c r="B1078" t="s">
        <v>1</v>
      </c>
      <c r="D1078" t="s">
        <v>15</v>
      </c>
      <c r="E1078" t="s">
        <v>3</v>
      </c>
      <c r="F1078" t="s">
        <v>9792</v>
      </c>
      <c r="G1078">
        <v>6</v>
      </c>
      <c r="H1078">
        <v>3</v>
      </c>
      <c r="I1078">
        <v>3</v>
      </c>
      <c r="J1078">
        <v>3</v>
      </c>
      <c r="K1078" t="s">
        <v>9793</v>
      </c>
      <c r="L1078" t="s">
        <v>9794</v>
      </c>
    </row>
    <row r="1079" spans="1:12">
      <c r="A1079" t="s">
        <v>9795</v>
      </c>
      <c r="B1079" t="s">
        <v>1</v>
      </c>
      <c r="D1079" t="s">
        <v>15</v>
      </c>
      <c r="E1079" t="s">
        <v>3</v>
      </c>
      <c r="F1079" t="s">
        <v>9796</v>
      </c>
      <c r="G1079">
        <v>2</v>
      </c>
      <c r="H1079">
        <v>2</v>
      </c>
      <c r="I1079">
        <v>2</v>
      </c>
      <c r="J1079">
        <v>0</v>
      </c>
      <c r="K1079" t="s">
        <v>9797</v>
      </c>
      <c r="L1079" t="s">
        <v>5677</v>
      </c>
    </row>
    <row r="1080" spans="1:12">
      <c r="A1080" t="s">
        <v>9798</v>
      </c>
      <c r="B1080" t="s">
        <v>14</v>
      </c>
      <c r="D1080" t="s">
        <v>15</v>
      </c>
      <c r="E1080" t="s">
        <v>3</v>
      </c>
      <c r="F1080" t="s">
        <v>9799</v>
      </c>
      <c r="G1080">
        <v>5</v>
      </c>
      <c r="H1080">
        <v>7</v>
      </c>
      <c r="I1080">
        <v>2</v>
      </c>
      <c r="J1080">
        <v>3</v>
      </c>
      <c r="K1080" t="s">
        <v>5445</v>
      </c>
      <c r="L1080" t="s">
        <v>9800</v>
      </c>
    </row>
    <row r="1081" spans="1:12">
      <c r="A1081" t="s">
        <v>9801</v>
      </c>
      <c r="B1081" t="s">
        <v>1</v>
      </c>
      <c r="D1081" t="s">
        <v>15</v>
      </c>
      <c r="E1081" t="s">
        <v>3</v>
      </c>
      <c r="F1081" t="s">
        <v>9802</v>
      </c>
      <c r="G1081">
        <v>1</v>
      </c>
      <c r="H1081">
        <v>1</v>
      </c>
      <c r="I1081">
        <v>1</v>
      </c>
      <c r="J1081">
        <v>0</v>
      </c>
      <c r="K1081" t="s">
        <v>1103</v>
      </c>
      <c r="L1081" t="s">
        <v>1103</v>
      </c>
    </row>
    <row r="1082" spans="1:12">
      <c r="A1082" t="s">
        <v>9803</v>
      </c>
      <c r="B1082" t="s">
        <v>1</v>
      </c>
      <c r="D1082" t="s">
        <v>15</v>
      </c>
      <c r="E1082" t="s">
        <v>3</v>
      </c>
      <c r="F1082" t="s">
        <v>9804</v>
      </c>
      <c r="G1082">
        <v>6</v>
      </c>
      <c r="H1082">
        <v>4</v>
      </c>
      <c r="I1082">
        <v>2</v>
      </c>
      <c r="J1082">
        <v>4</v>
      </c>
      <c r="K1082" t="s">
        <v>4191</v>
      </c>
      <c r="L1082" t="s">
        <v>9805</v>
      </c>
    </row>
    <row r="1083" spans="1:12">
      <c r="A1083" t="s">
        <v>9806</v>
      </c>
      <c r="B1083" t="s">
        <v>1</v>
      </c>
      <c r="D1083" t="s">
        <v>15</v>
      </c>
      <c r="E1083" t="s">
        <v>3</v>
      </c>
      <c r="F1083" t="s">
        <v>9807</v>
      </c>
      <c r="G1083">
        <v>4</v>
      </c>
      <c r="H1083">
        <v>5</v>
      </c>
      <c r="I1083">
        <v>0</v>
      </c>
      <c r="J1083">
        <v>4</v>
      </c>
      <c r="K1083" t="s">
        <v>4103</v>
      </c>
      <c r="L1083" t="s">
        <v>9808</v>
      </c>
    </row>
    <row r="1084" spans="1:12">
      <c r="A1084" t="s">
        <v>9809</v>
      </c>
      <c r="B1084" t="s">
        <v>14</v>
      </c>
      <c r="D1084" t="s">
        <v>15</v>
      </c>
      <c r="E1084" t="s">
        <v>3</v>
      </c>
      <c r="F1084" t="s">
        <v>9810</v>
      </c>
      <c r="G1084">
        <v>3</v>
      </c>
      <c r="H1084">
        <v>3</v>
      </c>
      <c r="I1084">
        <v>3</v>
      </c>
      <c r="J1084">
        <v>0</v>
      </c>
      <c r="K1084" t="s">
        <v>5163</v>
      </c>
      <c r="L1084" t="s">
        <v>5163</v>
      </c>
    </row>
    <row r="1085" spans="1:12">
      <c r="A1085" t="s">
        <v>9811</v>
      </c>
      <c r="B1085" t="s">
        <v>1</v>
      </c>
      <c r="D1085" t="s">
        <v>15</v>
      </c>
      <c r="E1085" t="s">
        <v>3</v>
      </c>
      <c r="F1085" t="s">
        <v>9812</v>
      </c>
      <c r="G1085">
        <v>3</v>
      </c>
      <c r="H1085">
        <v>1</v>
      </c>
      <c r="I1085">
        <v>1</v>
      </c>
      <c r="J1085">
        <v>2</v>
      </c>
      <c r="K1085" t="s">
        <v>4406</v>
      </c>
      <c r="L1085" t="s">
        <v>4407</v>
      </c>
    </row>
    <row r="1086" spans="1:12">
      <c r="A1086" t="s">
        <v>9813</v>
      </c>
      <c r="B1086" t="s">
        <v>1</v>
      </c>
      <c r="C1086" t="s">
        <v>2</v>
      </c>
      <c r="D1086" t="s">
        <v>15</v>
      </c>
      <c r="F1086" t="s">
        <v>9814</v>
      </c>
      <c r="G1086">
        <v>1</v>
      </c>
      <c r="H1086">
        <v>1</v>
      </c>
      <c r="I1086">
        <v>1</v>
      </c>
      <c r="J1086">
        <v>0</v>
      </c>
      <c r="K1086" t="s">
        <v>1360</v>
      </c>
      <c r="L1086" t="s">
        <v>1360</v>
      </c>
    </row>
    <row r="1087" spans="1:12">
      <c r="A1087" t="s">
        <v>9815</v>
      </c>
      <c r="B1087" t="s">
        <v>14</v>
      </c>
      <c r="C1087" t="s">
        <v>2</v>
      </c>
      <c r="E1087" t="s">
        <v>3</v>
      </c>
      <c r="F1087" t="s">
        <v>9816</v>
      </c>
      <c r="G1087">
        <v>2</v>
      </c>
      <c r="H1087">
        <v>2</v>
      </c>
      <c r="I1087">
        <v>2</v>
      </c>
      <c r="J1087">
        <v>0</v>
      </c>
      <c r="K1087" t="s">
        <v>9817</v>
      </c>
      <c r="L1087" t="s">
        <v>9817</v>
      </c>
    </row>
    <row r="1088" spans="1:12">
      <c r="A1088" t="s">
        <v>9818</v>
      </c>
      <c r="B1088" t="s">
        <v>14</v>
      </c>
      <c r="C1088" t="s">
        <v>2</v>
      </c>
      <c r="E1088" t="s">
        <v>3</v>
      </c>
      <c r="F1088" t="s">
        <v>9819</v>
      </c>
      <c r="G1088">
        <v>1</v>
      </c>
      <c r="H1088">
        <v>3</v>
      </c>
      <c r="I1088">
        <v>1</v>
      </c>
      <c r="J1088">
        <v>0</v>
      </c>
      <c r="K1088" t="s">
        <v>9820</v>
      </c>
      <c r="L1088" t="s">
        <v>9821</v>
      </c>
    </row>
    <row r="1089" spans="1:12">
      <c r="A1089" t="s">
        <v>9822</v>
      </c>
      <c r="B1089" t="s">
        <v>14</v>
      </c>
      <c r="C1089" t="s">
        <v>2</v>
      </c>
      <c r="E1089" t="s">
        <v>3</v>
      </c>
      <c r="F1089" t="s">
        <v>9823</v>
      </c>
      <c r="G1089">
        <v>2</v>
      </c>
      <c r="H1089">
        <v>0</v>
      </c>
      <c r="I1089">
        <v>0</v>
      </c>
      <c r="J1089">
        <v>2</v>
      </c>
      <c r="K1089" t="s">
        <v>84</v>
      </c>
      <c r="L1089" t="s">
        <v>11</v>
      </c>
    </row>
    <row r="1090" spans="1:12">
      <c r="A1090" t="s">
        <v>9824</v>
      </c>
      <c r="B1090" t="s">
        <v>14</v>
      </c>
      <c r="C1090" t="s">
        <v>2</v>
      </c>
      <c r="E1090" t="s">
        <v>3</v>
      </c>
      <c r="F1090" t="s">
        <v>9825</v>
      </c>
      <c r="G1090">
        <v>1</v>
      </c>
      <c r="H1090">
        <v>0</v>
      </c>
      <c r="I1090">
        <v>0</v>
      </c>
      <c r="J1090">
        <v>1</v>
      </c>
      <c r="K1090" t="s">
        <v>2031</v>
      </c>
      <c r="L1090" t="s">
        <v>11</v>
      </c>
    </row>
    <row r="1091" spans="1:12">
      <c r="A1091" t="s">
        <v>9826</v>
      </c>
      <c r="B1091" t="s">
        <v>1</v>
      </c>
      <c r="C1091" t="s">
        <v>2</v>
      </c>
      <c r="E1091" t="s">
        <v>3</v>
      </c>
      <c r="F1091" t="s">
        <v>9827</v>
      </c>
      <c r="G1091">
        <v>1</v>
      </c>
      <c r="H1091">
        <v>0</v>
      </c>
      <c r="I1091">
        <v>0</v>
      </c>
      <c r="J1091">
        <v>1</v>
      </c>
      <c r="K1091" t="s">
        <v>9828</v>
      </c>
      <c r="L1091" t="s">
        <v>11</v>
      </c>
    </row>
    <row r="1092" spans="1:12">
      <c r="A1092" t="s">
        <v>9829</v>
      </c>
      <c r="B1092" t="s">
        <v>14</v>
      </c>
      <c r="C1092" t="s">
        <v>2</v>
      </c>
      <c r="E1092" t="s">
        <v>3</v>
      </c>
      <c r="F1092" t="s">
        <v>9830</v>
      </c>
      <c r="G1092">
        <v>1</v>
      </c>
      <c r="H1092">
        <v>1</v>
      </c>
      <c r="I1092">
        <v>1</v>
      </c>
      <c r="J1092">
        <v>0</v>
      </c>
      <c r="K1092" t="s">
        <v>991</v>
      </c>
      <c r="L1092" t="s">
        <v>991</v>
      </c>
    </row>
    <row r="1093" spans="1:12">
      <c r="A1093" t="s">
        <v>9831</v>
      </c>
      <c r="B1093" t="s">
        <v>1</v>
      </c>
      <c r="C1093" t="s">
        <v>2</v>
      </c>
      <c r="E1093" t="s">
        <v>3</v>
      </c>
      <c r="F1093" t="s">
        <v>9832</v>
      </c>
      <c r="G1093">
        <v>6</v>
      </c>
      <c r="H1093">
        <v>6</v>
      </c>
      <c r="I1093">
        <v>6</v>
      </c>
      <c r="J1093">
        <v>0</v>
      </c>
      <c r="K1093" t="s">
        <v>6719</v>
      </c>
      <c r="L1093" t="s">
        <v>6101</v>
      </c>
    </row>
    <row r="1094" spans="1:12">
      <c r="A1094" t="s">
        <v>9833</v>
      </c>
      <c r="B1094" t="s">
        <v>1</v>
      </c>
      <c r="C1094" t="s">
        <v>2</v>
      </c>
      <c r="E1094" t="s">
        <v>3</v>
      </c>
      <c r="F1094" t="s">
        <v>9834</v>
      </c>
      <c r="G1094">
        <v>1</v>
      </c>
      <c r="H1094">
        <v>1</v>
      </c>
      <c r="I1094">
        <v>1</v>
      </c>
      <c r="J1094">
        <v>0</v>
      </c>
      <c r="K1094" t="s">
        <v>8378</v>
      </c>
      <c r="L1094" t="s">
        <v>8378</v>
      </c>
    </row>
    <row r="1095" spans="1:12">
      <c r="A1095" t="s">
        <v>9835</v>
      </c>
      <c r="B1095" t="s">
        <v>1</v>
      </c>
      <c r="C1095" t="s">
        <v>2</v>
      </c>
      <c r="E1095" t="s">
        <v>3</v>
      </c>
      <c r="F1095" t="s">
        <v>9836</v>
      </c>
      <c r="G1095">
        <v>31</v>
      </c>
      <c r="H1095">
        <v>24</v>
      </c>
      <c r="I1095">
        <v>20</v>
      </c>
      <c r="J1095">
        <v>11</v>
      </c>
      <c r="K1095" t="s">
        <v>9837</v>
      </c>
      <c r="L1095" t="s">
        <v>6708</v>
      </c>
    </row>
    <row r="1096" spans="1:12">
      <c r="A1096" t="s">
        <v>9838</v>
      </c>
      <c r="B1096" t="s">
        <v>14</v>
      </c>
      <c r="C1096" t="s">
        <v>2</v>
      </c>
      <c r="D1096" t="s">
        <v>15</v>
      </c>
      <c r="F1096" t="s">
        <v>9839</v>
      </c>
      <c r="G1096">
        <v>1</v>
      </c>
      <c r="H1096">
        <v>0</v>
      </c>
      <c r="I1096">
        <v>0</v>
      </c>
      <c r="J1096">
        <v>1</v>
      </c>
      <c r="K1096" t="s">
        <v>3059</v>
      </c>
      <c r="L1096" t="s">
        <v>11</v>
      </c>
    </row>
    <row r="1097" spans="1:12">
      <c r="A1097" t="s">
        <v>9840</v>
      </c>
      <c r="B1097" t="s">
        <v>1</v>
      </c>
      <c r="C1097" t="s">
        <v>2</v>
      </c>
      <c r="E1097" t="s">
        <v>3</v>
      </c>
      <c r="F1097" t="s">
        <v>9841</v>
      </c>
      <c r="G1097">
        <v>3</v>
      </c>
      <c r="H1097">
        <v>0</v>
      </c>
      <c r="I1097">
        <v>0</v>
      </c>
      <c r="J1097">
        <v>3</v>
      </c>
      <c r="K1097" t="s">
        <v>9842</v>
      </c>
      <c r="L1097" t="s">
        <v>11</v>
      </c>
    </row>
    <row r="1098" spans="1:12">
      <c r="A1098" t="s">
        <v>9843</v>
      </c>
      <c r="B1098" t="s">
        <v>14</v>
      </c>
      <c r="C1098" t="s">
        <v>2</v>
      </c>
      <c r="E1098" t="s">
        <v>3</v>
      </c>
      <c r="F1098" t="s">
        <v>9844</v>
      </c>
      <c r="G1098">
        <v>1</v>
      </c>
      <c r="H1098">
        <v>1</v>
      </c>
      <c r="I1098">
        <v>1</v>
      </c>
      <c r="J1098">
        <v>0</v>
      </c>
      <c r="K1098" t="s">
        <v>9586</v>
      </c>
      <c r="L1098" t="s">
        <v>9586</v>
      </c>
    </row>
    <row r="1099" spans="1:12">
      <c r="A1099" t="s">
        <v>9845</v>
      </c>
      <c r="B1099" t="s">
        <v>1</v>
      </c>
      <c r="D1099" t="s">
        <v>15</v>
      </c>
      <c r="E1099" t="s">
        <v>3</v>
      </c>
      <c r="F1099" t="s">
        <v>9846</v>
      </c>
      <c r="G1099">
        <v>2</v>
      </c>
      <c r="H1099">
        <v>2</v>
      </c>
      <c r="I1099">
        <v>2</v>
      </c>
      <c r="J1099">
        <v>0</v>
      </c>
      <c r="K1099" t="s">
        <v>3154</v>
      </c>
      <c r="L1099" t="s">
        <v>3154</v>
      </c>
    </row>
    <row r="1100" spans="1:12">
      <c r="A1100" t="s">
        <v>9847</v>
      </c>
      <c r="B1100" t="s">
        <v>1</v>
      </c>
      <c r="D1100" t="s">
        <v>15</v>
      </c>
      <c r="E1100" t="s">
        <v>3</v>
      </c>
      <c r="F1100" t="s">
        <v>9848</v>
      </c>
      <c r="G1100">
        <v>2</v>
      </c>
      <c r="H1100">
        <v>1</v>
      </c>
      <c r="I1100">
        <v>1</v>
      </c>
      <c r="J1100">
        <v>1</v>
      </c>
      <c r="K1100" t="s">
        <v>9849</v>
      </c>
      <c r="L1100" t="s">
        <v>9850</v>
      </c>
    </row>
    <row r="1101" spans="1:12">
      <c r="A1101" t="s">
        <v>9851</v>
      </c>
      <c r="B1101" t="s">
        <v>1</v>
      </c>
      <c r="D1101" t="s">
        <v>15</v>
      </c>
      <c r="E1101" t="s">
        <v>3</v>
      </c>
      <c r="F1101" t="s">
        <v>9852</v>
      </c>
      <c r="G1101">
        <v>4</v>
      </c>
      <c r="H1101">
        <v>3</v>
      </c>
      <c r="I1101">
        <v>3</v>
      </c>
      <c r="J1101">
        <v>1</v>
      </c>
      <c r="K1101" t="s">
        <v>9853</v>
      </c>
      <c r="L1101" t="s">
        <v>9854</v>
      </c>
    </row>
    <row r="1102" spans="1:12">
      <c r="A1102" t="s">
        <v>9855</v>
      </c>
      <c r="B1102" t="s">
        <v>1</v>
      </c>
      <c r="D1102" t="s">
        <v>15</v>
      </c>
      <c r="E1102" t="s">
        <v>3</v>
      </c>
      <c r="F1102" t="s">
        <v>9856</v>
      </c>
      <c r="G1102">
        <v>1</v>
      </c>
      <c r="H1102">
        <v>0</v>
      </c>
      <c r="I1102">
        <v>0</v>
      </c>
      <c r="J1102">
        <v>1</v>
      </c>
      <c r="K1102" t="s">
        <v>9857</v>
      </c>
      <c r="L1102" t="s">
        <v>11</v>
      </c>
    </row>
    <row r="1103" spans="1:12">
      <c r="A1103" t="s">
        <v>9858</v>
      </c>
      <c r="B1103" t="s">
        <v>1</v>
      </c>
      <c r="D1103" t="s">
        <v>15</v>
      </c>
      <c r="E1103" t="s">
        <v>3</v>
      </c>
      <c r="F1103" t="s">
        <v>9859</v>
      </c>
      <c r="G1103">
        <v>2</v>
      </c>
      <c r="H1103">
        <v>5</v>
      </c>
      <c r="I1103">
        <v>2</v>
      </c>
      <c r="J1103">
        <v>0</v>
      </c>
      <c r="K1103" t="s">
        <v>9860</v>
      </c>
      <c r="L1103" t="s">
        <v>9861</v>
      </c>
    </row>
    <row r="1104" spans="1:12">
      <c r="A1104" t="s">
        <v>9862</v>
      </c>
      <c r="B1104" t="s">
        <v>14</v>
      </c>
      <c r="D1104" t="s">
        <v>15</v>
      </c>
      <c r="E1104" t="s">
        <v>3</v>
      </c>
      <c r="F1104" t="s">
        <v>9863</v>
      </c>
      <c r="G1104">
        <v>2</v>
      </c>
      <c r="H1104">
        <v>0</v>
      </c>
      <c r="I1104">
        <v>0</v>
      </c>
      <c r="J1104">
        <v>2</v>
      </c>
      <c r="K1104" t="s">
        <v>9236</v>
      </c>
      <c r="L1104" t="s">
        <v>11</v>
      </c>
    </row>
    <row r="1105" spans="1:12">
      <c r="A1105" t="s">
        <v>9864</v>
      </c>
      <c r="B1105" t="s">
        <v>1</v>
      </c>
      <c r="C1105" t="s">
        <v>2</v>
      </c>
      <c r="E1105" t="s">
        <v>3</v>
      </c>
      <c r="F1105" t="s">
        <v>9865</v>
      </c>
      <c r="G1105">
        <v>5</v>
      </c>
      <c r="H1105">
        <v>0</v>
      </c>
      <c r="I1105">
        <v>0</v>
      </c>
      <c r="J1105">
        <v>5</v>
      </c>
      <c r="K1105" t="s">
        <v>9866</v>
      </c>
      <c r="L1105" t="s">
        <v>11</v>
      </c>
    </row>
    <row r="1106" spans="1:12">
      <c r="A1106" t="s">
        <v>9867</v>
      </c>
      <c r="B1106" t="s">
        <v>14</v>
      </c>
      <c r="C1106" t="s">
        <v>2</v>
      </c>
      <c r="E1106" t="s">
        <v>3</v>
      </c>
      <c r="F1106" t="s">
        <v>9868</v>
      </c>
      <c r="G1106">
        <v>2</v>
      </c>
      <c r="H1106">
        <v>0</v>
      </c>
      <c r="I1106">
        <v>0</v>
      </c>
      <c r="J1106">
        <v>2</v>
      </c>
      <c r="K1106" t="s">
        <v>9869</v>
      </c>
      <c r="L1106" t="s">
        <v>11</v>
      </c>
    </row>
    <row r="1107" spans="1:12">
      <c r="A1107" t="s">
        <v>9870</v>
      </c>
      <c r="B1107" t="s">
        <v>14</v>
      </c>
      <c r="D1107" t="s">
        <v>15</v>
      </c>
      <c r="E1107" t="s">
        <v>3</v>
      </c>
      <c r="F1107" t="s">
        <v>9871</v>
      </c>
      <c r="G1107">
        <v>1</v>
      </c>
      <c r="H1107">
        <v>0</v>
      </c>
      <c r="I1107">
        <v>0</v>
      </c>
      <c r="J1107">
        <v>1</v>
      </c>
      <c r="K1107" t="s">
        <v>797</v>
      </c>
      <c r="L1107" t="s">
        <v>11</v>
      </c>
    </row>
    <row r="1108" spans="1:12">
      <c r="A1108" t="s">
        <v>9872</v>
      </c>
      <c r="B1108" t="s">
        <v>14</v>
      </c>
      <c r="C1108" t="s">
        <v>2</v>
      </c>
      <c r="D1108" t="s">
        <v>15</v>
      </c>
      <c r="F1108" t="s">
        <v>9873</v>
      </c>
      <c r="G1108">
        <v>2</v>
      </c>
      <c r="H1108">
        <v>1</v>
      </c>
      <c r="I1108">
        <v>1</v>
      </c>
      <c r="J1108">
        <v>1</v>
      </c>
      <c r="K1108" t="s">
        <v>2272</v>
      </c>
      <c r="L1108" t="s">
        <v>2273</v>
      </c>
    </row>
    <row r="1109" spans="1:12">
      <c r="A1109" t="s">
        <v>9874</v>
      </c>
      <c r="B1109" t="s">
        <v>14</v>
      </c>
      <c r="C1109" t="s">
        <v>2</v>
      </c>
      <c r="E1109" t="s">
        <v>3</v>
      </c>
      <c r="F1109" t="s">
        <v>9875</v>
      </c>
      <c r="G1109">
        <v>6</v>
      </c>
      <c r="H1109">
        <v>10</v>
      </c>
      <c r="I1109">
        <v>1</v>
      </c>
      <c r="J1109">
        <v>5</v>
      </c>
      <c r="K1109" t="s">
        <v>6140</v>
      </c>
      <c r="L1109" t="s">
        <v>6141</v>
      </c>
    </row>
    <row r="1110" spans="1:12">
      <c r="A1110" t="s">
        <v>9876</v>
      </c>
      <c r="B1110" t="s">
        <v>1</v>
      </c>
      <c r="C1110" t="s">
        <v>2</v>
      </c>
      <c r="E1110" t="s">
        <v>3</v>
      </c>
      <c r="F1110" t="s">
        <v>9877</v>
      </c>
      <c r="G1110">
        <v>2</v>
      </c>
      <c r="H1110">
        <v>0</v>
      </c>
      <c r="I1110">
        <v>0</v>
      </c>
      <c r="J1110">
        <v>2</v>
      </c>
      <c r="K1110" t="s">
        <v>9878</v>
      </c>
      <c r="L1110" t="s">
        <v>11</v>
      </c>
    </row>
    <row r="1111" spans="1:12">
      <c r="A1111" t="s">
        <v>9879</v>
      </c>
      <c r="B1111" t="s">
        <v>14</v>
      </c>
      <c r="C1111" t="s">
        <v>2</v>
      </c>
      <c r="E1111" t="s">
        <v>3</v>
      </c>
      <c r="F1111" t="s">
        <v>9880</v>
      </c>
      <c r="G1111">
        <v>2</v>
      </c>
      <c r="H1111">
        <v>1</v>
      </c>
      <c r="I1111">
        <v>0</v>
      </c>
      <c r="J1111">
        <v>2</v>
      </c>
      <c r="K1111" t="s">
        <v>9881</v>
      </c>
      <c r="L1111" t="s">
        <v>546</v>
      </c>
    </row>
    <row r="1112" spans="1:12">
      <c r="A1112" t="s">
        <v>9882</v>
      </c>
      <c r="B1112" t="s">
        <v>14</v>
      </c>
      <c r="C1112" t="s">
        <v>2</v>
      </c>
      <c r="E1112" t="s">
        <v>3</v>
      </c>
      <c r="F1112" t="s">
        <v>9883</v>
      </c>
      <c r="G1112">
        <v>1</v>
      </c>
      <c r="H1112">
        <v>0</v>
      </c>
      <c r="I1112">
        <v>0</v>
      </c>
      <c r="J1112">
        <v>1</v>
      </c>
      <c r="K1112" t="s">
        <v>9884</v>
      </c>
      <c r="L1112" t="s">
        <v>11</v>
      </c>
    </row>
    <row r="1113" spans="1:12">
      <c r="A1113" t="s">
        <v>9885</v>
      </c>
      <c r="B1113" t="s">
        <v>14</v>
      </c>
      <c r="C1113" t="s">
        <v>2</v>
      </c>
      <c r="E1113" t="s">
        <v>3</v>
      </c>
      <c r="F1113" t="s">
        <v>9886</v>
      </c>
      <c r="G1113">
        <v>1</v>
      </c>
      <c r="H1113">
        <v>0</v>
      </c>
      <c r="I1113">
        <v>0</v>
      </c>
      <c r="J1113">
        <v>1</v>
      </c>
      <c r="K1113" t="s">
        <v>766</v>
      </c>
      <c r="L1113" t="s">
        <v>11</v>
      </c>
    </row>
    <row r="1114" spans="1:12">
      <c r="A1114" t="s">
        <v>9887</v>
      </c>
      <c r="B1114" t="s">
        <v>14</v>
      </c>
      <c r="C1114" t="s">
        <v>2</v>
      </c>
      <c r="E1114" t="s">
        <v>3</v>
      </c>
      <c r="F1114" t="s">
        <v>9888</v>
      </c>
      <c r="G1114">
        <v>1</v>
      </c>
      <c r="H1114">
        <v>0</v>
      </c>
      <c r="I1114">
        <v>0</v>
      </c>
      <c r="J1114">
        <v>1</v>
      </c>
      <c r="K1114" t="s">
        <v>1086</v>
      </c>
      <c r="L1114" t="s">
        <v>11</v>
      </c>
    </row>
    <row r="1115" spans="1:12">
      <c r="A1115" t="s">
        <v>9889</v>
      </c>
      <c r="B1115" t="s">
        <v>1</v>
      </c>
      <c r="C1115" t="s">
        <v>2</v>
      </c>
      <c r="D1115" t="s">
        <v>15</v>
      </c>
      <c r="F1115" t="s">
        <v>9890</v>
      </c>
      <c r="G1115">
        <v>8</v>
      </c>
      <c r="H1115">
        <v>3</v>
      </c>
      <c r="I1115">
        <v>3</v>
      </c>
      <c r="J1115">
        <v>5</v>
      </c>
      <c r="K1115" t="s">
        <v>5298</v>
      </c>
      <c r="L1115" t="s">
        <v>9891</v>
      </c>
    </row>
    <row r="1116" spans="1:12">
      <c r="A1116" t="s">
        <v>9892</v>
      </c>
      <c r="B1116" t="s">
        <v>14</v>
      </c>
      <c r="C1116" t="s">
        <v>2</v>
      </c>
      <c r="E1116" t="s">
        <v>3</v>
      </c>
      <c r="F1116" t="s">
        <v>9893</v>
      </c>
      <c r="G1116">
        <v>1</v>
      </c>
      <c r="H1116">
        <v>0</v>
      </c>
      <c r="I1116">
        <v>0</v>
      </c>
      <c r="J1116">
        <v>1</v>
      </c>
      <c r="K1116" t="s">
        <v>9894</v>
      </c>
      <c r="L1116" t="s">
        <v>11</v>
      </c>
    </row>
    <row r="1117" spans="1:12">
      <c r="A1117" t="s">
        <v>9895</v>
      </c>
      <c r="B1117" t="s">
        <v>14</v>
      </c>
      <c r="C1117" t="s">
        <v>2</v>
      </c>
      <c r="E1117" t="s">
        <v>3</v>
      </c>
      <c r="F1117" t="s">
        <v>9896</v>
      </c>
      <c r="G1117">
        <v>2</v>
      </c>
      <c r="H1117">
        <v>2</v>
      </c>
      <c r="I1117">
        <v>2</v>
      </c>
      <c r="J1117">
        <v>0</v>
      </c>
      <c r="K1117" t="s">
        <v>1994</v>
      </c>
      <c r="L1117" t="s">
        <v>1994</v>
      </c>
    </row>
    <row r="1118" spans="1:12">
      <c r="A1118" t="s">
        <v>9897</v>
      </c>
      <c r="B1118" t="s">
        <v>14</v>
      </c>
      <c r="C1118" t="s">
        <v>2</v>
      </c>
      <c r="D1118" t="s">
        <v>15</v>
      </c>
      <c r="F1118" t="s">
        <v>9898</v>
      </c>
      <c r="G1118">
        <v>4</v>
      </c>
      <c r="H1118">
        <v>1</v>
      </c>
      <c r="I1118">
        <v>1</v>
      </c>
      <c r="J1118">
        <v>3</v>
      </c>
      <c r="K1118" t="s">
        <v>5364</v>
      </c>
      <c r="L1118" t="s">
        <v>5365</v>
      </c>
    </row>
    <row r="1119" spans="1:12">
      <c r="A1119" t="s">
        <v>9899</v>
      </c>
      <c r="B1119" t="s">
        <v>14</v>
      </c>
      <c r="D1119" t="s">
        <v>15</v>
      </c>
      <c r="E1119" t="s">
        <v>3</v>
      </c>
      <c r="F1119" t="s">
        <v>9900</v>
      </c>
      <c r="G1119">
        <v>1</v>
      </c>
      <c r="H1119">
        <v>1</v>
      </c>
      <c r="I1119">
        <v>1</v>
      </c>
      <c r="J1119">
        <v>0</v>
      </c>
      <c r="K1119" t="s">
        <v>2653</v>
      </c>
      <c r="L1119" t="s">
        <v>2653</v>
      </c>
    </row>
    <row r="1120" spans="1:12">
      <c r="A1120" t="s">
        <v>9901</v>
      </c>
      <c r="B1120" t="s">
        <v>1</v>
      </c>
      <c r="D1120" t="s">
        <v>15</v>
      </c>
      <c r="E1120" t="s">
        <v>3</v>
      </c>
      <c r="F1120" t="s">
        <v>9902</v>
      </c>
      <c r="G1120">
        <v>4</v>
      </c>
      <c r="H1120">
        <v>4</v>
      </c>
      <c r="I1120">
        <v>3</v>
      </c>
      <c r="J1120">
        <v>1</v>
      </c>
      <c r="K1120" t="s">
        <v>9903</v>
      </c>
      <c r="L1120" t="s">
        <v>9904</v>
      </c>
    </row>
    <row r="1121" spans="1:12">
      <c r="A1121" t="s">
        <v>9905</v>
      </c>
      <c r="B1121" t="s">
        <v>1</v>
      </c>
      <c r="D1121" t="s">
        <v>15</v>
      </c>
      <c r="E1121" t="s">
        <v>3</v>
      </c>
      <c r="F1121" t="s">
        <v>9906</v>
      </c>
      <c r="G1121">
        <v>3</v>
      </c>
      <c r="H1121">
        <v>4</v>
      </c>
      <c r="I1121">
        <v>3</v>
      </c>
      <c r="J1121">
        <v>0</v>
      </c>
      <c r="K1121" t="s">
        <v>9907</v>
      </c>
      <c r="L1121" t="s">
        <v>9908</v>
      </c>
    </row>
    <row r="1122" spans="1:12">
      <c r="A1122" t="s">
        <v>9909</v>
      </c>
      <c r="B1122" t="s">
        <v>1</v>
      </c>
      <c r="C1122" t="s">
        <v>2</v>
      </c>
      <c r="E1122" t="s">
        <v>3</v>
      </c>
      <c r="F1122" t="s">
        <v>9910</v>
      </c>
      <c r="G1122">
        <v>3</v>
      </c>
      <c r="H1122">
        <v>5</v>
      </c>
      <c r="I1122">
        <v>3</v>
      </c>
      <c r="J1122">
        <v>0</v>
      </c>
      <c r="K1122" t="s">
        <v>6657</v>
      </c>
      <c r="L1122" t="s">
        <v>6658</v>
      </c>
    </row>
    <row r="1123" spans="1:12">
      <c r="A1123" t="s">
        <v>9911</v>
      </c>
      <c r="B1123" t="s">
        <v>14</v>
      </c>
      <c r="D1123" t="s">
        <v>15</v>
      </c>
      <c r="E1123" t="s">
        <v>3</v>
      </c>
      <c r="F1123" t="s">
        <v>9912</v>
      </c>
      <c r="G1123">
        <v>1</v>
      </c>
      <c r="H1123">
        <v>1</v>
      </c>
      <c r="I1123">
        <v>1</v>
      </c>
      <c r="J1123">
        <v>0</v>
      </c>
      <c r="K1123" t="s">
        <v>860</v>
      </c>
      <c r="L1123" t="s">
        <v>860</v>
      </c>
    </row>
    <row r="1124" spans="1:12">
      <c r="A1124" t="s">
        <v>9913</v>
      </c>
      <c r="B1124" t="s">
        <v>1</v>
      </c>
      <c r="C1124" t="s">
        <v>2</v>
      </c>
      <c r="E1124" t="s">
        <v>3</v>
      </c>
      <c r="F1124" t="s">
        <v>9914</v>
      </c>
      <c r="G1124">
        <v>1</v>
      </c>
      <c r="H1124">
        <v>2</v>
      </c>
      <c r="I1124">
        <v>1</v>
      </c>
      <c r="J1124">
        <v>0</v>
      </c>
      <c r="K1124" t="s">
        <v>9915</v>
      </c>
      <c r="L1124" t="s">
        <v>9916</v>
      </c>
    </row>
    <row r="1125" spans="1:12">
      <c r="A1125" t="s">
        <v>9917</v>
      </c>
      <c r="B1125" t="s">
        <v>1</v>
      </c>
      <c r="C1125" t="s">
        <v>2</v>
      </c>
      <c r="E1125" t="s">
        <v>3</v>
      </c>
      <c r="F1125" t="s">
        <v>9918</v>
      </c>
      <c r="G1125">
        <v>1</v>
      </c>
      <c r="H1125">
        <v>0</v>
      </c>
      <c r="I1125">
        <v>0</v>
      </c>
      <c r="J1125">
        <v>1</v>
      </c>
      <c r="K1125" t="s">
        <v>1280</v>
      </c>
      <c r="L1125" t="s">
        <v>11</v>
      </c>
    </row>
    <row r="1126" spans="1:12">
      <c r="A1126" t="s">
        <v>9919</v>
      </c>
      <c r="B1126" t="s">
        <v>14</v>
      </c>
      <c r="D1126" t="s">
        <v>15</v>
      </c>
      <c r="E1126" t="s">
        <v>3</v>
      </c>
      <c r="F1126" t="s">
        <v>9920</v>
      </c>
      <c r="G1126">
        <v>2</v>
      </c>
      <c r="H1126">
        <v>0</v>
      </c>
      <c r="I1126">
        <v>0</v>
      </c>
      <c r="J1126">
        <v>2</v>
      </c>
      <c r="K1126" t="s">
        <v>1866</v>
      </c>
      <c r="L1126" t="s">
        <v>11</v>
      </c>
    </row>
    <row r="1127" spans="1:12">
      <c r="A1127" t="s">
        <v>9921</v>
      </c>
      <c r="B1127" t="s">
        <v>14</v>
      </c>
      <c r="C1127" t="s">
        <v>2</v>
      </c>
      <c r="E1127" t="s">
        <v>3</v>
      </c>
      <c r="F1127" t="s">
        <v>9922</v>
      </c>
      <c r="G1127">
        <v>1</v>
      </c>
      <c r="H1127">
        <v>0</v>
      </c>
      <c r="I1127">
        <v>0</v>
      </c>
      <c r="J1127">
        <v>1</v>
      </c>
      <c r="K1127" t="s">
        <v>7360</v>
      </c>
      <c r="L1127" t="s">
        <v>11</v>
      </c>
    </row>
    <row r="1128" spans="1:12">
      <c r="A1128" t="s">
        <v>9923</v>
      </c>
      <c r="B1128" t="s">
        <v>14</v>
      </c>
      <c r="C1128" t="s">
        <v>2</v>
      </c>
      <c r="E1128" t="s">
        <v>3</v>
      </c>
      <c r="F1128" t="s">
        <v>9924</v>
      </c>
      <c r="G1128">
        <v>2</v>
      </c>
      <c r="H1128">
        <v>3</v>
      </c>
      <c r="I1128">
        <v>2</v>
      </c>
      <c r="J1128">
        <v>0</v>
      </c>
      <c r="K1128" t="s">
        <v>9925</v>
      </c>
      <c r="L1128" t="s">
        <v>9926</v>
      </c>
    </row>
    <row r="1129" spans="1:12">
      <c r="A1129" t="s">
        <v>9927</v>
      </c>
      <c r="B1129" t="s">
        <v>1</v>
      </c>
      <c r="C1129" t="s">
        <v>2</v>
      </c>
      <c r="E1129" t="s">
        <v>3</v>
      </c>
      <c r="F1129" t="s">
        <v>9928</v>
      </c>
      <c r="G1129">
        <v>3</v>
      </c>
      <c r="H1129">
        <v>0</v>
      </c>
      <c r="I1129">
        <v>0</v>
      </c>
      <c r="J1129">
        <v>3</v>
      </c>
      <c r="K1129" t="s">
        <v>9929</v>
      </c>
      <c r="L1129" t="s">
        <v>11</v>
      </c>
    </row>
    <row r="1130" spans="1:12">
      <c r="A1130" t="s">
        <v>9930</v>
      </c>
      <c r="B1130" t="s">
        <v>14</v>
      </c>
      <c r="C1130" t="s">
        <v>2</v>
      </c>
      <c r="E1130" t="s">
        <v>3</v>
      </c>
      <c r="F1130" t="s">
        <v>9931</v>
      </c>
      <c r="G1130">
        <v>2</v>
      </c>
      <c r="H1130">
        <v>0</v>
      </c>
      <c r="I1130">
        <v>0</v>
      </c>
      <c r="J1130">
        <v>2</v>
      </c>
      <c r="K1130" t="s">
        <v>580</v>
      </c>
      <c r="L1130" t="s">
        <v>11</v>
      </c>
    </row>
    <row r="1131" spans="1:12">
      <c r="A1131" t="s">
        <v>9932</v>
      </c>
      <c r="B1131" t="s">
        <v>14</v>
      </c>
      <c r="C1131" t="s">
        <v>2</v>
      </c>
      <c r="E1131" t="s">
        <v>3</v>
      </c>
      <c r="F1131" t="s">
        <v>9933</v>
      </c>
      <c r="G1131">
        <v>31</v>
      </c>
      <c r="H1131">
        <v>32</v>
      </c>
      <c r="I1131">
        <v>21</v>
      </c>
      <c r="J1131">
        <v>10</v>
      </c>
      <c r="K1131" t="s">
        <v>9934</v>
      </c>
      <c r="L1131" t="s">
        <v>4211</v>
      </c>
    </row>
    <row r="1132" spans="1:12">
      <c r="A1132" t="s">
        <v>9935</v>
      </c>
      <c r="B1132" t="s">
        <v>14</v>
      </c>
      <c r="C1132" t="s">
        <v>2</v>
      </c>
      <c r="D1132" t="s">
        <v>15</v>
      </c>
      <c r="F1132" t="s">
        <v>9936</v>
      </c>
      <c r="G1132">
        <v>5</v>
      </c>
      <c r="H1132">
        <v>2</v>
      </c>
      <c r="I1132">
        <v>2</v>
      </c>
      <c r="J1132">
        <v>3</v>
      </c>
      <c r="K1132" t="s">
        <v>6550</v>
      </c>
      <c r="L1132" t="s">
        <v>6700</v>
      </c>
    </row>
    <row r="1133" spans="1:12">
      <c r="A1133" t="s">
        <v>9937</v>
      </c>
      <c r="B1133" t="s">
        <v>14</v>
      </c>
      <c r="C1133" t="s">
        <v>2</v>
      </c>
      <c r="E1133" t="s">
        <v>3</v>
      </c>
      <c r="F1133" t="s">
        <v>9938</v>
      </c>
      <c r="G1133">
        <v>1</v>
      </c>
      <c r="H1133">
        <v>0</v>
      </c>
      <c r="I1133">
        <v>0</v>
      </c>
      <c r="J1133">
        <v>1</v>
      </c>
      <c r="K1133" t="s">
        <v>9939</v>
      </c>
      <c r="L1133" t="s">
        <v>11</v>
      </c>
    </row>
    <row r="1134" spans="1:12">
      <c r="A1134" t="s">
        <v>9940</v>
      </c>
      <c r="B1134" t="s">
        <v>1</v>
      </c>
      <c r="C1134" t="s">
        <v>2</v>
      </c>
      <c r="D1134" t="s">
        <v>15</v>
      </c>
      <c r="F1134" t="s">
        <v>9941</v>
      </c>
      <c r="G1134">
        <v>3</v>
      </c>
      <c r="H1134">
        <v>3</v>
      </c>
      <c r="I1134">
        <v>2</v>
      </c>
      <c r="J1134">
        <v>1</v>
      </c>
      <c r="K1134" t="s">
        <v>9942</v>
      </c>
      <c r="L1134" t="s">
        <v>9943</v>
      </c>
    </row>
    <row r="1135" spans="1:12">
      <c r="A1135" t="s">
        <v>9944</v>
      </c>
      <c r="B1135" t="s">
        <v>14</v>
      </c>
      <c r="C1135" t="s">
        <v>2</v>
      </c>
      <c r="E1135" t="s">
        <v>3</v>
      </c>
      <c r="F1135" t="s">
        <v>9945</v>
      </c>
      <c r="G1135">
        <v>1</v>
      </c>
      <c r="H1135">
        <v>0</v>
      </c>
      <c r="I1135">
        <v>0</v>
      </c>
      <c r="J1135">
        <v>1</v>
      </c>
      <c r="K1135" t="s">
        <v>9946</v>
      </c>
      <c r="L1135" t="s">
        <v>11</v>
      </c>
    </row>
    <row r="1136" spans="1:12">
      <c r="A1136" t="s">
        <v>9947</v>
      </c>
      <c r="B1136" t="s">
        <v>1</v>
      </c>
      <c r="D1136" t="s">
        <v>15</v>
      </c>
      <c r="E1136" t="s">
        <v>3</v>
      </c>
      <c r="F1136" t="s">
        <v>9948</v>
      </c>
      <c r="G1136">
        <v>2</v>
      </c>
      <c r="H1136">
        <v>0</v>
      </c>
      <c r="I1136">
        <v>0</v>
      </c>
      <c r="J1136">
        <v>2</v>
      </c>
      <c r="K1136" t="s">
        <v>9949</v>
      </c>
      <c r="L1136" t="s">
        <v>11</v>
      </c>
    </row>
    <row r="1137" spans="1:12">
      <c r="A1137" t="s">
        <v>9950</v>
      </c>
      <c r="B1137" t="s">
        <v>1</v>
      </c>
      <c r="D1137" t="s">
        <v>15</v>
      </c>
      <c r="E1137" t="s">
        <v>3</v>
      </c>
      <c r="F1137" t="s">
        <v>9951</v>
      </c>
      <c r="G1137">
        <v>6</v>
      </c>
      <c r="H1137">
        <v>1</v>
      </c>
      <c r="I1137">
        <v>1</v>
      </c>
      <c r="J1137">
        <v>5</v>
      </c>
      <c r="K1137" t="s">
        <v>9952</v>
      </c>
      <c r="L1137" t="s">
        <v>9953</v>
      </c>
    </row>
    <row r="1138" spans="1:12">
      <c r="A1138" t="s">
        <v>9954</v>
      </c>
      <c r="B1138" t="s">
        <v>14</v>
      </c>
      <c r="C1138" t="s">
        <v>2</v>
      </c>
      <c r="E1138" t="s">
        <v>3</v>
      </c>
      <c r="F1138" t="s">
        <v>9955</v>
      </c>
      <c r="G1138">
        <v>1</v>
      </c>
      <c r="H1138">
        <v>0</v>
      </c>
      <c r="I1138">
        <v>0</v>
      </c>
      <c r="J1138">
        <v>1</v>
      </c>
      <c r="K1138" t="s">
        <v>9956</v>
      </c>
      <c r="L1138" t="s">
        <v>11</v>
      </c>
    </row>
    <row r="1139" spans="1:12">
      <c r="A1139" t="s">
        <v>9957</v>
      </c>
      <c r="B1139" t="s">
        <v>14</v>
      </c>
      <c r="D1139" t="s">
        <v>15</v>
      </c>
      <c r="E1139" t="s">
        <v>3</v>
      </c>
      <c r="F1139" t="s">
        <v>9958</v>
      </c>
      <c r="G1139">
        <v>3</v>
      </c>
      <c r="H1139">
        <v>0</v>
      </c>
      <c r="I1139">
        <v>0</v>
      </c>
      <c r="J1139">
        <v>3</v>
      </c>
      <c r="K1139" t="s">
        <v>1480</v>
      </c>
      <c r="L1139" t="s">
        <v>11</v>
      </c>
    </row>
    <row r="1140" spans="1:12">
      <c r="A1140" t="s">
        <v>9959</v>
      </c>
      <c r="B1140" t="s">
        <v>14</v>
      </c>
      <c r="D1140" t="s">
        <v>15</v>
      </c>
      <c r="E1140" t="s">
        <v>3</v>
      </c>
      <c r="F1140" t="s">
        <v>9960</v>
      </c>
      <c r="G1140">
        <v>1</v>
      </c>
      <c r="H1140">
        <v>0</v>
      </c>
      <c r="I1140">
        <v>0</v>
      </c>
      <c r="J1140">
        <v>1</v>
      </c>
      <c r="K1140" t="s">
        <v>9961</v>
      </c>
      <c r="L1140" t="s">
        <v>11</v>
      </c>
    </row>
    <row r="1141" spans="1:12">
      <c r="A1141" t="s">
        <v>9962</v>
      </c>
      <c r="B1141" t="s">
        <v>14</v>
      </c>
      <c r="C1141" t="s">
        <v>2</v>
      </c>
      <c r="E1141" t="s">
        <v>3</v>
      </c>
      <c r="F1141" t="s">
        <v>9963</v>
      </c>
      <c r="G1141">
        <v>3</v>
      </c>
      <c r="H1141">
        <v>1</v>
      </c>
      <c r="I1141">
        <v>1</v>
      </c>
      <c r="J1141">
        <v>2</v>
      </c>
      <c r="K1141" t="s">
        <v>9964</v>
      </c>
      <c r="L1141" t="s">
        <v>9965</v>
      </c>
    </row>
    <row r="1142" spans="1:12">
      <c r="A1142" t="s">
        <v>9966</v>
      </c>
      <c r="B1142" t="s">
        <v>14</v>
      </c>
      <c r="C1142" t="s">
        <v>2</v>
      </c>
      <c r="E1142" t="s">
        <v>3</v>
      </c>
      <c r="F1142" t="s">
        <v>9967</v>
      </c>
      <c r="G1142">
        <v>16</v>
      </c>
      <c r="H1142">
        <v>6</v>
      </c>
      <c r="I1142">
        <v>4</v>
      </c>
      <c r="J1142">
        <v>12</v>
      </c>
      <c r="K1142" t="s">
        <v>4275</v>
      </c>
      <c r="L1142" t="s">
        <v>4276</v>
      </c>
    </row>
    <row r="1143" spans="1:12">
      <c r="A1143" t="s">
        <v>9968</v>
      </c>
      <c r="B1143" t="s">
        <v>1</v>
      </c>
      <c r="D1143" t="s">
        <v>15</v>
      </c>
      <c r="E1143" t="s">
        <v>3</v>
      </c>
      <c r="F1143" t="s">
        <v>9969</v>
      </c>
      <c r="G1143">
        <v>2</v>
      </c>
      <c r="H1143">
        <v>2</v>
      </c>
      <c r="I1143">
        <v>2</v>
      </c>
      <c r="J1143">
        <v>0</v>
      </c>
      <c r="K1143" t="s">
        <v>9970</v>
      </c>
      <c r="L1143" t="s">
        <v>9971</v>
      </c>
    </row>
    <row r="1144" spans="1:12">
      <c r="A1144" t="s">
        <v>9972</v>
      </c>
      <c r="B1144" t="s">
        <v>1</v>
      </c>
      <c r="C1144" t="s">
        <v>2</v>
      </c>
      <c r="E1144" t="s">
        <v>3</v>
      </c>
      <c r="F1144" t="s">
        <v>9973</v>
      </c>
      <c r="G1144">
        <v>3</v>
      </c>
      <c r="H1144">
        <v>7</v>
      </c>
      <c r="I1144">
        <v>2</v>
      </c>
      <c r="J1144">
        <v>1</v>
      </c>
      <c r="K1144" t="s">
        <v>9974</v>
      </c>
      <c r="L1144" t="s">
        <v>9975</v>
      </c>
    </row>
    <row r="1145" spans="1:12">
      <c r="A1145" t="s">
        <v>9976</v>
      </c>
      <c r="B1145" t="s">
        <v>14</v>
      </c>
      <c r="C1145" t="s">
        <v>2</v>
      </c>
      <c r="E1145" t="s">
        <v>3</v>
      </c>
      <c r="F1145" t="s">
        <v>9977</v>
      </c>
      <c r="G1145">
        <v>3</v>
      </c>
      <c r="H1145">
        <v>2</v>
      </c>
      <c r="I1145">
        <v>2</v>
      </c>
      <c r="J1145">
        <v>1</v>
      </c>
      <c r="K1145" t="s">
        <v>2020</v>
      </c>
      <c r="L1145" t="s">
        <v>9978</v>
      </c>
    </row>
    <row r="1146" spans="1:12">
      <c r="A1146" t="s">
        <v>9979</v>
      </c>
      <c r="B1146" t="s">
        <v>14</v>
      </c>
      <c r="C1146" t="s">
        <v>2</v>
      </c>
      <c r="E1146" t="s">
        <v>3</v>
      </c>
      <c r="F1146" t="s">
        <v>9980</v>
      </c>
      <c r="G1146">
        <v>5</v>
      </c>
      <c r="H1146">
        <v>0</v>
      </c>
      <c r="I1146">
        <v>0</v>
      </c>
      <c r="J1146">
        <v>5</v>
      </c>
      <c r="K1146" t="s">
        <v>6971</v>
      </c>
      <c r="L1146" t="s">
        <v>11</v>
      </c>
    </row>
    <row r="1147" spans="1:12">
      <c r="A1147" t="s">
        <v>9981</v>
      </c>
      <c r="B1147" t="s">
        <v>1</v>
      </c>
      <c r="C1147" t="s">
        <v>2</v>
      </c>
      <c r="E1147" t="s">
        <v>3</v>
      </c>
      <c r="F1147" t="s">
        <v>9982</v>
      </c>
      <c r="G1147">
        <v>2</v>
      </c>
      <c r="H1147">
        <v>1</v>
      </c>
      <c r="I1147">
        <v>0</v>
      </c>
      <c r="J1147">
        <v>2</v>
      </c>
      <c r="K1147" t="s">
        <v>9983</v>
      </c>
      <c r="L1147" t="s">
        <v>9984</v>
      </c>
    </row>
    <row r="1148" spans="1:12">
      <c r="A1148" t="s">
        <v>9985</v>
      </c>
      <c r="B1148" t="s">
        <v>14</v>
      </c>
      <c r="C1148" t="s">
        <v>2</v>
      </c>
      <c r="E1148" t="s">
        <v>3</v>
      </c>
      <c r="F1148" t="s">
        <v>9986</v>
      </c>
      <c r="G1148">
        <v>4</v>
      </c>
      <c r="H1148">
        <v>8</v>
      </c>
      <c r="I1148">
        <v>2</v>
      </c>
      <c r="J1148">
        <v>2</v>
      </c>
      <c r="K1148" t="s">
        <v>6126</v>
      </c>
      <c r="L1148" t="s">
        <v>6127</v>
      </c>
    </row>
    <row r="1149" spans="1:12">
      <c r="A1149" t="s">
        <v>9987</v>
      </c>
      <c r="B1149" t="s">
        <v>14</v>
      </c>
      <c r="C1149" t="s">
        <v>2</v>
      </c>
      <c r="E1149" t="s">
        <v>3</v>
      </c>
      <c r="F1149" t="s">
        <v>9988</v>
      </c>
      <c r="G1149">
        <v>4</v>
      </c>
      <c r="H1149">
        <v>4</v>
      </c>
      <c r="I1149">
        <v>3</v>
      </c>
      <c r="J1149">
        <v>1</v>
      </c>
      <c r="K1149" t="s">
        <v>9577</v>
      </c>
      <c r="L1149" t="s">
        <v>9989</v>
      </c>
    </row>
    <row r="1150" spans="1:12">
      <c r="A1150" t="s">
        <v>9990</v>
      </c>
      <c r="B1150" t="s">
        <v>1</v>
      </c>
      <c r="D1150" t="s">
        <v>15</v>
      </c>
      <c r="E1150" t="s">
        <v>3</v>
      </c>
      <c r="F1150" t="s">
        <v>9991</v>
      </c>
      <c r="G1150">
        <v>6</v>
      </c>
      <c r="H1150">
        <v>1</v>
      </c>
      <c r="I1150">
        <v>1</v>
      </c>
      <c r="J1150">
        <v>5</v>
      </c>
      <c r="K1150" t="s">
        <v>5830</v>
      </c>
      <c r="L1150" t="s">
        <v>2578</v>
      </c>
    </row>
    <row r="1151" spans="1:12">
      <c r="A1151" t="s">
        <v>9992</v>
      </c>
      <c r="B1151" t="s">
        <v>1</v>
      </c>
      <c r="D1151" t="s">
        <v>15</v>
      </c>
      <c r="E1151" t="s">
        <v>3</v>
      </c>
      <c r="F1151" t="s">
        <v>9993</v>
      </c>
      <c r="G1151">
        <v>1</v>
      </c>
      <c r="H1151">
        <v>1</v>
      </c>
      <c r="I1151">
        <v>1</v>
      </c>
      <c r="J1151">
        <v>0</v>
      </c>
      <c r="K1151" t="s">
        <v>9994</v>
      </c>
      <c r="L1151" t="s">
        <v>9994</v>
      </c>
    </row>
    <row r="1152" spans="1:12">
      <c r="A1152" t="s">
        <v>9995</v>
      </c>
      <c r="B1152" t="s">
        <v>1</v>
      </c>
      <c r="D1152" t="s">
        <v>15</v>
      </c>
      <c r="E1152" t="s">
        <v>3</v>
      </c>
      <c r="F1152" t="s">
        <v>9996</v>
      </c>
      <c r="G1152">
        <v>5</v>
      </c>
      <c r="H1152">
        <v>3</v>
      </c>
      <c r="I1152">
        <v>3</v>
      </c>
      <c r="J1152">
        <v>2</v>
      </c>
      <c r="K1152" t="s">
        <v>9997</v>
      </c>
      <c r="L1152" t="s">
        <v>9998</v>
      </c>
    </row>
    <row r="1153" spans="1:12">
      <c r="A1153" t="s">
        <v>9999</v>
      </c>
      <c r="B1153" t="s">
        <v>1</v>
      </c>
      <c r="D1153" t="s">
        <v>15</v>
      </c>
      <c r="E1153" t="s">
        <v>3</v>
      </c>
      <c r="F1153" t="s">
        <v>10000</v>
      </c>
      <c r="G1153">
        <v>1</v>
      </c>
      <c r="H1153">
        <v>1</v>
      </c>
      <c r="I1153">
        <v>1</v>
      </c>
      <c r="J1153">
        <v>0</v>
      </c>
      <c r="K1153" t="s">
        <v>6889</v>
      </c>
      <c r="L1153" t="s">
        <v>6889</v>
      </c>
    </row>
    <row r="1154" spans="1:12">
      <c r="A1154" t="s">
        <v>10001</v>
      </c>
      <c r="B1154" t="s">
        <v>1</v>
      </c>
      <c r="D1154" t="s">
        <v>15</v>
      </c>
      <c r="E1154" t="s">
        <v>3</v>
      </c>
      <c r="F1154" t="s">
        <v>10002</v>
      </c>
      <c r="G1154">
        <v>2</v>
      </c>
      <c r="H1154">
        <v>2</v>
      </c>
      <c r="I1154">
        <v>2</v>
      </c>
      <c r="J1154">
        <v>0</v>
      </c>
      <c r="K1154" t="s">
        <v>9553</v>
      </c>
      <c r="L1154" t="s">
        <v>10003</v>
      </c>
    </row>
    <row r="1155" spans="1:12">
      <c r="A1155" t="s">
        <v>10004</v>
      </c>
      <c r="B1155" t="s">
        <v>1</v>
      </c>
      <c r="D1155" t="s">
        <v>15</v>
      </c>
      <c r="E1155" t="s">
        <v>3</v>
      </c>
      <c r="F1155" t="s">
        <v>10005</v>
      </c>
      <c r="G1155">
        <v>1</v>
      </c>
      <c r="H1155">
        <v>1</v>
      </c>
      <c r="I1155">
        <v>1</v>
      </c>
      <c r="J1155">
        <v>0</v>
      </c>
      <c r="K1155" t="s">
        <v>9724</v>
      </c>
      <c r="L1155" t="s">
        <v>9724</v>
      </c>
    </row>
    <row r="1156" spans="1:12">
      <c r="A1156" t="s">
        <v>10006</v>
      </c>
      <c r="B1156" t="s">
        <v>14</v>
      </c>
      <c r="D1156" t="s">
        <v>15</v>
      </c>
      <c r="E1156" t="s">
        <v>3</v>
      </c>
      <c r="F1156" t="s">
        <v>10007</v>
      </c>
      <c r="G1156">
        <v>8</v>
      </c>
      <c r="H1156">
        <v>12</v>
      </c>
      <c r="I1156">
        <v>5</v>
      </c>
      <c r="J1156">
        <v>3</v>
      </c>
      <c r="K1156" t="s">
        <v>10008</v>
      </c>
      <c r="L1156" t="s">
        <v>10009</v>
      </c>
    </row>
    <row r="1157" spans="1:12">
      <c r="A1157" t="s">
        <v>10010</v>
      </c>
      <c r="B1157" t="s">
        <v>14</v>
      </c>
      <c r="C1157" t="s">
        <v>2</v>
      </c>
      <c r="E1157" t="s">
        <v>3</v>
      </c>
      <c r="F1157" t="s">
        <v>10011</v>
      </c>
      <c r="G1157">
        <v>1</v>
      </c>
      <c r="H1157">
        <v>1</v>
      </c>
      <c r="I1157">
        <v>1</v>
      </c>
      <c r="J1157">
        <v>0</v>
      </c>
      <c r="K1157" t="s">
        <v>2050</v>
      </c>
      <c r="L1157" t="s">
        <v>2050</v>
      </c>
    </row>
    <row r="1158" spans="1:12">
      <c r="A1158" t="s">
        <v>10012</v>
      </c>
      <c r="B1158" t="s">
        <v>1</v>
      </c>
      <c r="C1158" t="s">
        <v>2</v>
      </c>
      <c r="E1158" t="s">
        <v>3</v>
      </c>
      <c r="F1158" t="s">
        <v>10013</v>
      </c>
      <c r="G1158">
        <v>1</v>
      </c>
      <c r="H1158">
        <v>1</v>
      </c>
      <c r="I1158">
        <v>1</v>
      </c>
      <c r="J1158">
        <v>0</v>
      </c>
      <c r="K1158" t="s">
        <v>6405</v>
      </c>
      <c r="L1158" t="s">
        <v>6405</v>
      </c>
    </row>
    <row r="1159" spans="1:12">
      <c r="A1159" t="s">
        <v>10014</v>
      </c>
      <c r="B1159" t="s">
        <v>14</v>
      </c>
      <c r="C1159" t="s">
        <v>2</v>
      </c>
      <c r="E1159" t="s">
        <v>3</v>
      </c>
      <c r="F1159" t="s">
        <v>10015</v>
      </c>
      <c r="G1159">
        <v>2</v>
      </c>
      <c r="H1159">
        <v>1</v>
      </c>
      <c r="I1159">
        <v>1</v>
      </c>
      <c r="J1159">
        <v>1</v>
      </c>
      <c r="K1159" t="s">
        <v>10016</v>
      </c>
      <c r="L1159" t="s">
        <v>2776</v>
      </c>
    </row>
    <row r="1160" spans="1:12">
      <c r="A1160" t="s">
        <v>10017</v>
      </c>
      <c r="B1160" t="s">
        <v>14</v>
      </c>
      <c r="C1160" t="s">
        <v>2</v>
      </c>
      <c r="E1160" t="s">
        <v>3</v>
      </c>
      <c r="F1160" t="s">
        <v>10018</v>
      </c>
      <c r="G1160">
        <v>1</v>
      </c>
      <c r="H1160">
        <v>0</v>
      </c>
      <c r="I1160">
        <v>0</v>
      </c>
      <c r="J1160">
        <v>1</v>
      </c>
      <c r="K1160" t="s">
        <v>1578</v>
      </c>
      <c r="L1160" t="s">
        <v>11</v>
      </c>
    </row>
    <row r="1161" spans="1:12">
      <c r="A1161" t="s">
        <v>10019</v>
      </c>
      <c r="B1161" t="s">
        <v>14</v>
      </c>
      <c r="C1161" t="s">
        <v>2</v>
      </c>
      <c r="E1161" t="s">
        <v>3</v>
      </c>
      <c r="F1161" t="s">
        <v>10020</v>
      </c>
      <c r="G1161">
        <v>2</v>
      </c>
      <c r="H1161">
        <v>0</v>
      </c>
      <c r="I1161">
        <v>0</v>
      </c>
      <c r="J1161">
        <v>2</v>
      </c>
      <c r="K1161" t="s">
        <v>3938</v>
      </c>
      <c r="L1161" t="s">
        <v>11</v>
      </c>
    </row>
    <row r="1162" spans="1:12">
      <c r="A1162" t="s">
        <v>10021</v>
      </c>
      <c r="B1162" t="s">
        <v>1</v>
      </c>
      <c r="C1162" t="s">
        <v>2</v>
      </c>
      <c r="E1162" t="s">
        <v>3</v>
      </c>
      <c r="F1162" t="s">
        <v>10022</v>
      </c>
      <c r="G1162">
        <v>1</v>
      </c>
      <c r="H1162">
        <v>1</v>
      </c>
      <c r="I1162">
        <v>0</v>
      </c>
      <c r="J1162">
        <v>1</v>
      </c>
      <c r="K1162" t="s">
        <v>10023</v>
      </c>
      <c r="L1162" t="s">
        <v>1251</v>
      </c>
    </row>
    <row r="1163" spans="1:12">
      <c r="A1163" t="s">
        <v>10024</v>
      </c>
      <c r="B1163" t="s">
        <v>14</v>
      </c>
      <c r="C1163" t="s">
        <v>2</v>
      </c>
      <c r="E1163" t="s">
        <v>3</v>
      </c>
      <c r="F1163" t="s">
        <v>10025</v>
      </c>
      <c r="G1163">
        <v>1</v>
      </c>
      <c r="H1163">
        <v>1</v>
      </c>
      <c r="I1163">
        <v>1</v>
      </c>
      <c r="J1163">
        <v>0</v>
      </c>
      <c r="K1163" t="s">
        <v>2764</v>
      </c>
      <c r="L1163" t="s">
        <v>2764</v>
      </c>
    </row>
    <row r="1164" spans="1:12">
      <c r="A1164" t="s">
        <v>10026</v>
      </c>
      <c r="B1164" t="s">
        <v>14</v>
      </c>
      <c r="C1164" t="s">
        <v>2</v>
      </c>
      <c r="E1164" t="s">
        <v>3</v>
      </c>
      <c r="F1164" t="s">
        <v>10027</v>
      </c>
      <c r="G1164">
        <v>2</v>
      </c>
      <c r="H1164">
        <v>2</v>
      </c>
      <c r="I1164">
        <v>2</v>
      </c>
      <c r="J1164">
        <v>0</v>
      </c>
      <c r="K1164" t="s">
        <v>3355</v>
      </c>
      <c r="L1164" t="s">
        <v>3355</v>
      </c>
    </row>
    <row r="1165" spans="1:12">
      <c r="A1165" t="s">
        <v>10028</v>
      </c>
      <c r="B1165" t="s">
        <v>14</v>
      </c>
      <c r="C1165" t="s">
        <v>2</v>
      </c>
      <c r="E1165" t="s">
        <v>3</v>
      </c>
      <c r="F1165" t="s">
        <v>10029</v>
      </c>
      <c r="G1165">
        <v>4</v>
      </c>
      <c r="H1165">
        <v>3</v>
      </c>
      <c r="I1165">
        <v>1</v>
      </c>
      <c r="J1165">
        <v>3</v>
      </c>
      <c r="K1165" t="s">
        <v>5950</v>
      </c>
      <c r="L1165" t="s">
        <v>5951</v>
      </c>
    </row>
    <row r="1166" spans="1:12">
      <c r="A1166" t="s">
        <v>10030</v>
      </c>
      <c r="B1166" t="s">
        <v>1</v>
      </c>
      <c r="C1166" t="s">
        <v>2</v>
      </c>
      <c r="D1166" t="s">
        <v>15</v>
      </c>
      <c r="F1166" t="s">
        <v>10031</v>
      </c>
      <c r="G1166">
        <v>1</v>
      </c>
      <c r="H1166">
        <v>0</v>
      </c>
      <c r="I1166">
        <v>0</v>
      </c>
      <c r="J1166">
        <v>1</v>
      </c>
      <c r="K1166" t="s">
        <v>2053</v>
      </c>
      <c r="L1166" t="s">
        <v>11</v>
      </c>
    </row>
    <row r="1167" spans="1:12">
      <c r="A1167" t="s">
        <v>10032</v>
      </c>
      <c r="B1167" t="s">
        <v>1</v>
      </c>
      <c r="D1167" t="s">
        <v>15</v>
      </c>
      <c r="E1167" t="s">
        <v>3</v>
      </c>
      <c r="F1167" t="s">
        <v>10033</v>
      </c>
      <c r="G1167">
        <v>2</v>
      </c>
      <c r="H1167">
        <v>0</v>
      </c>
      <c r="I1167">
        <v>0</v>
      </c>
      <c r="J1167">
        <v>2</v>
      </c>
      <c r="K1167" t="s">
        <v>8064</v>
      </c>
      <c r="L1167" t="s">
        <v>11</v>
      </c>
    </row>
    <row r="1168" spans="1:12">
      <c r="A1168" t="s">
        <v>10034</v>
      </c>
      <c r="B1168" t="s">
        <v>1</v>
      </c>
      <c r="D1168" t="s">
        <v>15</v>
      </c>
      <c r="E1168" t="s">
        <v>3</v>
      </c>
      <c r="F1168" t="s">
        <v>10035</v>
      </c>
      <c r="G1168">
        <v>2</v>
      </c>
      <c r="H1168">
        <v>1</v>
      </c>
      <c r="I1168">
        <v>1</v>
      </c>
      <c r="J1168">
        <v>1</v>
      </c>
      <c r="K1168" t="s">
        <v>10036</v>
      </c>
      <c r="L1168" t="s">
        <v>10037</v>
      </c>
    </row>
    <row r="1169" spans="1:12">
      <c r="A1169" t="s">
        <v>10038</v>
      </c>
      <c r="B1169" t="s">
        <v>14</v>
      </c>
      <c r="D1169" t="s">
        <v>15</v>
      </c>
      <c r="E1169" t="s">
        <v>3</v>
      </c>
      <c r="F1169" t="s">
        <v>10039</v>
      </c>
      <c r="G1169">
        <v>2</v>
      </c>
      <c r="H1169">
        <v>0</v>
      </c>
      <c r="I1169">
        <v>0</v>
      </c>
      <c r="J1169">
        <v>2</v>
      </c>
      <c r="K1169" t="s">
        <v>2495</v>
      </c>
      <c r="L1169" t="s">
        <v>11</v>
      </c>
    </row>
    <row r="1170" spans="1:12">
      <c r="A1170" t="s">
        <v>10040</v>
      </c>
      <c r="B1170" t="s">
        <v>14</v>
      </c>
      <c r="C1170" t="s">
        <v>2</v>
      </c>
      <c r="E1170" t="s">
        <v>3</v>
      </c>
      <c r="F1170" t="s">
        <v>10041</v>
      </c>
      <c r="G1170">
        <v>4</v>
      </c>
      <c r="H1170">
        <v>0</v>
      </c>
      <c r="I1170">
        <v>0</v>
      </c>
      <c r="J1170">
        <v>4</v>
      </c>
      <c r="K1170" t="s">
        <v>2837</v>
      </c>
      <c r="L1170" t="s">
        <v>11</v>
      </c>
    </row>
    <row r="1171" spans="1:12">
      <c r="A1171" t="s">
        <v>10042</v>
      </c>
      <c r="B1171" t="s">
        <v>14</v>
      </c>
      <c r="C1171" t="s">
        <v>2</v>
      </c>
      <c r="E1171" t="s">
        <v>3</v>
      </c>
      <c r="F1171" t="s">
        <v>10043</v>
      </c>
      <c r="G1171">
        <v>3</v>
      </c>
      <c r="H1171">
        <v>1</v>
      </c>
      <c r="I1171">
        <v>1</v>
      </c>
      <c r="J1171">
        <v>2</v>
      </c>
      <c r="K1171" t="s">
        <v>10044</v>
      </c>
      <c r="L1171" t="s">
        <v>2342</v>
      </c>
    </row>
    <row r="1172" spans="1:12">
      <c r="A1172" t="s">
        <v>10045</v>
      </c>
      <c r="B1172" t="s">
        <v>14</v>
      </c>
      <c r="C1172" t="s">
        <v>2</v>
      </c>
      <c r="E1172" t="s">
        <v>3</v>
      </c>
      <c r="F1172" t="s">
        <v>10046</v>
      </c>
      <c r="G1172">
        <v>1</v>
      </c>
      <c r="H1172">
        <v>1</v>
      </c>
      <c r="I1172">
        <v>1</v>
      </c>
      <c r="J1172">
        <v>0</v>
      </c>
      <c r="K1172" t="s">
        <v>10047</v>
      </c>
      <c r="L1172" t="s">
        <v>10047</v>
      </c>
    </row>
    <row r="1173" spans="1:12">
      <c r="A1173" t="s">
        <v>10048</v>
      </c>
      <c r="B1173" t="s">
        <v>14</v>
      </c>
      <c r="C1173" t="s">
        <v>2</v>
      </c>
      <c r="E1173" t="s">
        <v>3</v>
      </c>
      <c r="F1173" t="s">
        <v>10049</v>
      </c>
      <c r="G1173">
        <v>4</v>
      </c>
      <c r="H1173">
        <v>14</v>
      </c>
      <c r="I1173">
        <v>4</v>
      </c>
      <c r="J1173">
        <v>0</v>
      </c>
      <c r="K1173" t="s">
        <v>5890</v>
      </c>
      <c r="L1173" t="s">
        <v>5891</v>
      </c>
    </row>
    <row r="1174" spans="1:12">
      <c r="A1174" t="s">
        <v>10050</v>
      </c>
      <c r="B1174" t="s">
        <v>14</v>
      </c>
      <c r="C1174" t="s">
        <v>2</v>
      </c>
      <c r="E1174" t="s">
        <v>3</v>
      </c>
      <c r="F1174" t="s">
        <v>10051</v>
      </c>
      <c r="G1174">
        <v>2</v>
      </c>
      <c r="H1174">
        <v>0</v>
      </c>
      <c r="I1174">
        <v>0</v>
      </c>
      <c r="J1174">
        <v>2</v>
      </c>
      <c r="K1174" t="s">
        <v>5929</v>
      </c>
      <c r="L1174" t="s">
        <v>11</v>
      </c>
    </row>
    <row r="1175" spans="1:12">
      <c r="A1175" t="s">
        <v>10052</v>
      </c>
      <c r="B1175" t="s">
        <v>14</v>
      </c>
      <c r="C1175" t="s">
        <v>2</v>
      </c>
      <c r="E1175" t="s">
        <v>3</v>
      </c>
      <c r="F1175" t="s">
        <v>10053</v>
      </c>
      <c r="G1175">
        <v>2</v>
      </c>
      <c r="H1175">
        <v>2</v>
      </c>
      <c r="I1175">
        <v>2</v>
      </c>
      <c r="J1175">
        <v>0</v>
      </c>
      <c r="K1175" t="s">
        <v>10054</v>
      </c>
      <c r="L1175" t="s">
        <v>10054</v>
      </c>
    </row>
    <row r="1176" spans="1:12">
      <c r="A1176" t="s">
        <v>10055</v>
      </c>
      <c r="B1176" t="s">
        <v>14</v>
      </c>
      <c r="C1176" t="s">
        <v>2</v>
      </c>
      <c r="E1176" t="s">
        <v>3</v>
      </c>
      <c r="F1176" t="s">
        <v>10056</v>
      </c>
      <c r="G1176">
        <v>2</v>
      </c>
      <c r="H1176">
        <v>0</v>
      </c>
      <c r="I1176">
        <v>0</v>
      </c>
      <c r="J1176">
        <v>2</v>
      </c>
      <c r="K1176" t="s">
        <v>1463</v>
      </c>
      <c r="L1176" t="s">
        <v>11</v>
      </c>
    </row>
    <row r="1177" spans="1:12">
      <c r="A1177" t="s">
        <v>10057</v>
      </c>
      <c r="B1177" t="s">
        <v>14</v>
      </c>
      <c r="C1177" t="s">
        <v>2</v>
      </c>
      <c r="E1177" t="s">
        <v>3</v>
      </c>
      <c r="F1177" t="s">
        <v>10058</v>
      </c>
      <c r="G1177">
        <v>3</v>
      </c>
      <c r="H1177">
        <v>2</v>
      </c>
      <c r="I1177">
        <v>2</v>
      </c>
      <c r="J1177">
        <v>1</v>
      </c>
      <c r="K1177" t="s">
        <v>10059</v>
      </c>
      <c r="L1177" t="s">
        <v>2153</v>
      </c>
    </row>
    <row r="1178" spans="1:12">
      <c r="A1178" t="s">
        <v>10060</v>
      </c>
      <c r="B1178" t="s">
        <v>14</v>
      </c>
      <c r="C1178" t="s">
        <v>2</v>
      </c>
      <c r="E1178" t="s">
        <v>3</v>
      </c>
      <c r="F1178" t="s">
        <v>10061</v>
      </c>
      <c r="G1178">
        <v>3</v>
      </c>
      <c r="H1178">
        <v>2</v>
      </c>
      <c r="I1178">
        <v>2</v>
      </c>
      <c r="J1178">
        <v>1</v>
      </c>
      <c r="K1178" t="s">
        <v>5211</v>
      </c>
      <c r="L1178" t="s">
        <v>5212</v>
      </c>
    </row>
    <row r="1179" spans="1:12">
      <c r="A1179" t="s">
        <v>10062</v>
      </c>
      <c r="B1179" t="s">
        <v>14</v>
      </c>
      <c r="C1179" t="s">
        <v>2</v>
      </c>
      <c r="E1179" t="s">
        <v>3</v>
      </c>
      <c r="F1179" t="s">
        <v>10063</v>
      </c>
      <c r="G1179">
        <v>9</v>
      </c>
      <c r="H1179">
        <v>9</v>
      </c>
      <c r="I1179">
        <v>8</v>
      </c>
      <c r="J1179">
        <v>1</v>
      </c>
      <c r="K1179" t="s">
        <v>5946</v>
      </c>
      <c r="L1179" t="s">
        <v>5947</v>
      </c>
    </row>
    <row r="1180" spans="1:12">
      <c r="A1180" t="s">
        <v>10064</v>
      </c>
      <c r="B1180" t="s">
        <v>14</v>
      </c>
      <c r="C1180" t="s">
        <v>2</v>
      </c>
      <c r="E1180" t="s">
        <v>3</v>
      </c>
      <c r="F1180" t="s">
        <v>10065</v>
      </c>
      <c r="G1180">
        <v>1</v>
      </c>
      <c r="H1180">
        <v>1</v>
      </c>
      <c r="I1180">
        <v>1</v>
      </c>
      <c r="J1180">
        <v>0</v>
      </c>
      <c r="K1180" t="s">
        <v>10066</v>
      </c>
      <c r="L1180" t="s">
        <v>10066</v>
      </c>
    </row>
    <row r="1181" spans="1:12">
      <c r="A1181" t="s">
        <v>10067</v>
      </c>
      <c r="B1181" t="s">
        <v>14</v>
      </c>
      <c r="C1181" t="s">
        <v>2</v>
      </c>
      <c r="E1181" t="s">
        <v>3</v>
      </c>
      <c r="F1181" t="s">
        <v>10068</v>
      </c>
      <c r="G1181">
        <v>1</v>
      </c>
      <c r="H1181">
        <v>0</v>
      </c>
      <c r="I1181">
        <v>0</v>
      </c>
      <c r="J1181">
        <v>1</v>
      </c>
      <c r="K1181" t="s">
        <v>2581</v>
      </c>
      <c r="L1181" t="s">
        <v>11</v>
      </c>
    </row>
    <row r="1182" spans="1:12">
      <c r="A1182" t="s">
        <v>10069</v>
      </c>
      <c r="B1182" t="s">
        <v>14</v>
      </c>
      <c r="C1182" t="s">
        <v>2</v>
      </c>
      <c r="E1182" t="s">
        <v>3</v>
      </c>
      <c r="F1182" t="s">
        <v>10070</v>
      </c>
      <c r="G1182">
        <v>2</v>
      </c>
      <c r="H1182">
        <v>0</v>
      </c>
      <c r="I1182">
        <v>0</v>
      </c>
      <c r="J1182">
        <v>2</v>
      </c>
      <c r="K1182" t="s">
        <v>10071</v>
      </c>
      <c r="L1182" t="s">
        <v>11</v>
      </c>
    </row>
    <row r="1183" spans="1:12">
      <c r="A1183" t="s">
        <v>10072</v>
      </c>
      <c r="B1183" t="s">
        <v>14</v>
      </c>
      <c r="C1183" t="s">
        <v>2</v>
      </c>
      <c r="E1183" t="s">
        <v>3</v>
      </c>
      <c r="F1183" t="s">
        <v>10073</v>
      </c>
      <c r="G1183">
        <v>3</v>
      </c>
      <c r="H1183">
        <v>4</v>
      </c>
      <c r="I1183">
        <v>1</v>
      </c>
      <c r="J1183">
        <v>2</v>
      </c>
      <c r="K1183" t="s">
        <v>3963</v>
      </c>
      <c r="L1183" t="s">
        <v>3964</v>
      </c>
    </row>
    <row r="1184" spans="1:12">
      <c r="A1184" t="s">
        <v>10074</v>
      </c>
      <c r="B1184" t="s">
        <v>14</v>
      </c>
      <c r="C1184" t="s">
        <v>2</v>
      </c>
      <c r="E1184" t="s">
        <v>3</v>
      </c>
      <c r="F1184" t="s">
        <v>10075</v>
      </c>
      <c r="G1184">
        <v>1</v>
      </c>
      <c r="H1184">
        <v>0</v>
      </c>
      <c r="I1184">
        <v>0</v>
      </c>
      <c r="J1184">
        <v>1</v>
      </c>
      <c r="K1184" t="s">
        <v>10076</v>
      </c>
      <c r="L1184" t="s">
        <v>11</v>
      </c>
    </row>
    <row r="1185" spans="1:12">
      <c r="A1185" t="s">
        <v>10077</v>
      </c>
      <c r="B1185" t="s">
        <v>14</v>
      </c>
      <c r="C1185" t="s">
        <v>2</v>
      </c>
      <c r="E1185" t="s">
        <v>3</v>
      </c>
      <c r="F1185" t="s">
        <v>10078</v>
      </c>
      <c r="G1185">
        <v>1</v>
      </c>
      <c r="H1185">
        <v>0</v>
      </c>
      <c r="I1185">
        <v>0</v>
      </c>
      <c r="J1185">
        <v>1</v>
      </c>
      <c r="K1185" t="s">
        <v>10079</v>
      </c>
      <c r="L1185" t="s">
        <v>11</v>
      </c>
    </row>
    <row r="1186" spans="1:12">
      <c r="A1186" t="s">
        <v>10080</v>
      </c>
      <c r="B1186" t="s">
        <v>1</v>
      </c>
      <c r="C1186" t="s">
        <v>2</v>
      </c>
      <c r="E1186" t="s">
        <v>3</v>
      </c>
      <c r="F1186" t="s">
        <v>10081</v>
      </c>
      <c r="G1186">
        <v>2</v>
      </c>
      <c r="H1186">
        <v>2</v>
      </c>
      <c r="I1186">
        <v>2</v>
      </c>
      <c r="J1186">
        <v>0</v>
      </c>
      <c r="K1186" t="s">
        <v>6828</v>
      </c>
      <c r="L1186" t="s">
        <v>6828</v>
      </c>
    </row>
    <row r="1187" spans="1:12">
      <c r="A1187" t="s">
        <v>10082</v>
      </c>
      <c r="B1187" t="s">
        <v>14</v>
      </c>
      <c r="C1187" t="s">
        <v>2</v>
      </c>
      <c r="E1187" t="s">
        <v>3</v>
      </c>
      <c r="F1187" t="s">
        <v>10083</v>
      </c>
      <c r="G1187">
        <v>6</v>
      </c>
      <c r="H1187">
        <v>9</v>
      </c>
      <c r="I1187">
        <v>3</v>
      </c>
      <c r="J1187">
        <v>3</v>
      </c>
      <c r="K1187" t="s">
        <v>3763</v>
      </c>
      <c r="L1187" t="s">
        <v>3764</v>
      </c>
    </row>
    <row r="1188" spans="1:12">
      <c r="A1188" t="s">
        <v>10084</v>
      </c>
      <c r="B1188" t="s">
        <v>1</v>
      </c>
      <c r="D1188" t="s">
        <v>15</v>
      </c>
      <c r="E1188" t="s">
        <v>3</v>
      </c>
      <c r="F1188" t="s">
        <v>10085</v>
      </c>
      <c r="G1188">
        <v>2</v>
      </c>
      <c r="H1188">
        <v>1</v>
      </c>
      <c r="I1188">
        <v>1</v>
      </c>
      <c r="J1188">
        <v>1</v>
      </c>
      <c r="K1188" t="s">
        <v>10086</v>
      </c>
      <c r="L1188" t="s">
        <v>10087</v>
      </c>
    </row>
    <row r="1189" spans="1:12">
      <c r="A1189" t="s">
        <v>10088</v>
      </c>
      <c r="B1189" t="s">
        <v>1</v>
      </c>
      <c r="D1189" t="s">
        <v>15</v>
      </c>
      <c r="E1189" t="s">
        <v>3</v>
      </c>
      <c r="F1189" t="s">
        <v>10089</v>
      </c>
      <c r="G1189">
        <v>8</v>
      </c>
      <c r="H1189">
        <v>15</v>
      </c>
      <c r="I1189">
        <v>6</v>
      </c>
      <c r="J1189">
        <v>2</v>
      </c>
      <c r="K1189" t="s">
        <v>6356</v>
      </c>
      <c r="L1189" t="s">
        <v>10090</v>
      </c>
    </row>
    <row r="1190" spans="1:12">
      <c r="A1190" t="s">
        <v>10091</v>
      </c>
      <c r="B1190" t="s">
        <v>1</v>
      </c>
      <c r="D1190" t="s">
        <v>15</v>
      </c>
      <c r="E1190" t="s">
        <v>3</v>
      </c>
      <c r="F1190" t="s">
        <v>10092</v>
      </c>
      <c r="G1190">
        <v>2</v>
      </c>
      <c r="H1190">
        <v>0</v>
      </c>
      <c r="I1190">
        <v>0</v>
      </c>
      <c r="J1190">
        <v>2</v>
      </c>
      <c r="K1190" t="s">
        <v>10093</v>
      </c>
      <c r="L1190" t="s">
        <v>11</v>
      </c>
    </row>
    <row r="1191" spans="1:12">
      <c r="A1191" t="s">
        <v>10094</v>
      </c>
      <c r="B1191" t="s">
        <v>1</v>
      </c>
      <c r="D1191" t="s">
        <v>15</v>
      </c>
      <c r="E1191" t="s">
        <v>3</v>
      </c>
      <c r="F1191" t="s">
        <v>10095</v>
      </c>
      <c r="G1191">
        <v>2</v>
      </c>
      <c r="H1191">
        <v>1</v>
      </c>
      <c r="I1191">
        <v>1</v>
      </c>
      <c r="J1191">
        <v>1</v>
      </c>
      <c r="K1191" t="s">
        <v>10096</v>
      </c>
      <c r="L1191" t="s">
        <v>10097</v>
      </c>
    </row>
    <row r="1192" spans="1:12">
      <c r="A1192" t="s">
        <v>10098</v>
      </c>
      <c r="B1192" t="s">
        <v>14</v>
      </c>
      <c r="C1192" t="s">
        <v>2</v>
      </c>
      <c r="D1192" t="s">
        <v>15</v>
      </c>
      <c r="F1192" t="s">
        <v>10099</v>
      </c>
      <c r="G1192">
        <v>2</v>
      </c>
      <c r="H1192">
        <v>2</v>
      </c>
      <c r="I1192">
        <v>2</v>
      </c>
      <c r="J1192">
        <v>0</v>
      </c>
      <c r="K1192" t="s">
        <v>678</v>
      </c>
      <c r="L1192" t="s">
        <v>679</v>
      </c>
    </row>
    <row r="1193" spans="1:12">
      <c r="A1193" t="s">
        <v>10100</v>
      </c>
      <c r="B1193" t="s">
        <v>14</v>
      </c>
      <c r="C1193" t="s">
        <v>2</v>
      </c>
      <c r="E1193" t="s">
        <v>3</v>
      </c>
      <c r="F1193" t="s">
        <v>10101</v>
      </c>
      <c r="G1193">
        <v>4</v>
      </c>
      <c r="H1193">
        <v>0</v>
      </c>
      <c r="I1193">
        <v>0</v>
      </c>
      <c r="J1193">
        <v>4</v>
      </c>
      <c r="K1193" t="s">
        <v>6023</v>
      </c>
      <c r="L1193" t="s">
        <v>11</v>
      </c>
    </row>
    <row r="1194" spans="1:12">
      <c r="A1194" t="s">
        <v>10102</v>
      </c>
      <c r="B1194" t="s">
        <v>14</v>
      </c>
      <c r="C1194" t="s">
        <v>2</v>
      </c>
      <c r="E1194" t="s">
        <v>3</v>
      </c>
      <c r="F1194" t="s">
        <v>10103</v>
      </c>
      <c r="G1194">
        <v>2</v>
      </c>
      <c r="H1194">
        <v>0</v>
      </c>
      <c r="I1194">
        <v>0</v>
      </c>
      <c r="J1194">
        <v>2</v>
      </c>
      <c r="K1194" t="s">
        <v>10104</v>
      </c>
      <c r="L1194" t="s">
        <v>11</v>
      </c>
    </row>
    <row r="1195" spans="1:12">
      <c r="A1195" t="s">
        <v>10105</v>
      </c>
      <c r="B1195" t="s">
        <v>25</v>
      </c>
      <c r="C1195" t="s">
        <v>2</v>
      </c>
      <c r="E1195" t="s">
        <v>3</v>
      </c>
      <c r="F1195" t="s">
        <v>10106</v>
      </c>
      <c r="G1195">
        <v>1</v>
      </c>
      <c r="H1195">
        <v>0</v>
      </c>
      <c r="I1195">
        <v>0</v>
      </c>
      <c r="J1195">
        <v>1</v>
      </c>
      <c r="K1195" t="s">
        <v>106</v>
      </c>
      <c r="L1195" t="s">
        <v>11</v>
      </c>
    </row>
    <row r="1196" spans="1:12">
      <c r="A1196" t="s">
        <v>10107</v>
      </c>
      <c r="B1196" t="s">
        <v>14</v>
      </c>
      <c r="C1196" t="s">
        <v>2</v>
      </c>
      <c r="E1196" t="s">
        <v>3</v>
      </c>
      <c r="F1196" t="s">
        <v>10108</v>
      </c>
      <c r="G1196">
        <v>13</v>
      </c>
      <c r="H1196">
        <v>17</v>
      </c>
      <c r="I1196">
        <v>11</v>
      </c>
      <c r="J1196">
        <v>2</v>
      </c>
      <c r="K1196" t="s">
        <v>6292</v>
      </c>
      <c r="L1196" t="s">
        <v>6293</v>
      </c>
    </row>
    <row r="1197" spans="1:12">
      <c r="A1197" t="s">
        <v>10109</v>
      </c>
      <c r="B1197" t="s">
        <v>14</v>
      </c>
      <c r="C1197" t="s">
        <v>2</v>
      </c>
      <c r="E1197" t="s">
        <v>3</v>
      </c>
      <c r="F1197" t="s">
        <v>10110</v>
      </c>
      <c r="G1197">
        <v>1</v>
      </c>
      <c r="H1197">
        <v>0</v>
      </c>
      <c r="I1197">
        <v>0</v>
      </c>
      <c r="J1197">
        <v>1</v>
      </c>
      <c r="K1197" t="s">
        <v>10111</v>
      </c>
      <c r="L1197" t="s">
        <v>11</v>
      </c>
    </row>
    <row r="1198" spans="1:12">
      <c r="A1198" t="s">
        <v>10112</v>
      </c>
      <c r="B1198" t="s">
        <v>14</v>
      </c>
      <c r="C1198" t="s">
        <v>2</v>
      </c>
      <c r="E1198" t="s">
        <v>3</v>
      </c>
      <c r="F1198" t="s">
        <v>10113</v>
      </c>
      <c r="G1198">
        <v>4</v>
      </c>
      <c r="H1198">
        <v>0</v>
      </c>
      <c r="I1198">
        <v>0</v>
      </c>
      <c r="J1198">
        <v>4</v>
      </c>
      <c r="K1198" t="s">
        <v>7340</v>
      </c>
      <c r="L1198" t="s">
        <v>11</v>
      </c>
    </row>
    <row r="1199" spans="1:12">
      <c r="A1199" t="s">
        <v>10114</v>
      </c>
      <c r="B1199" t="s">
        <v>14</v>
      </c>
      <c r="C1199" t="s">
        <v>2</v>
      </c>
      <c r="E1199" t="s">
        <v>3</v>
      </c>
      <c r="F1199" t="s">
        <v>10115</v>
      </c>
      <c r="G1199">
        <v>1</v>
      </c>
      <c r="H1199">
        <v>0</v>
      </c>
      <c r="I1199">
        <v>0</v>
      </c>
      <c r="J1199">
        <v>1</v>
      </c>
      <c r="K1199" t="s">
        <v>10116</v>
      </c>
      <c r="L1199" t="s">
        <v>11</v>
      </c>
    </row>
    <row r="1200" spans="1:12">
      <c r="A1200" t="s">
        <v>10117</v>
      </c>
      <c r="B1200" t="s">
        <v>1</v>
      </c>
      <c r="D1200" t="s">
        <v>15</v>
      </c>
      <c r="E1200" t="s">
        <v>3</v>
      </c>
      <c r="F1200" t="s">
        <v>10118</v>
      </c>
      <c r="G1200">
        <v>1</v>
      </c>
      <c r="H1200">
        <v>0</v>
      </c>
      <c r="I1200">
        <v>0</v>
      </c>
      <c r="J1200">
        <v>1</v>
      </c>
      <c r="K1200" t="s">
        <v>10119</v>
      </c>
      <c r="L1200" t="s">
        <v>11</v>
      </c>
    </row>
    <row r="1201" spans="1:12">
      <c r="A1201" t="s">
        <v>10120</v>
      </c>
      <c r="B1201" t="s">
        <v>14</v>
      </c>
      <c r="D1201" t="s">
        <v>15</v>
      </c>
      <c r="E1201" t="s">
        <v>3</v>
      </c>
      <c r="F1201" t="s">
        <v>10121</v>
      </c>
      <c r="G1201">
        <v>2</v>
      </c>
      <c r="H1201">
        <v>1</v>
      </c>
      <c r="I1201">
        <v>1</v>
      </c>
      <c r="J1201">
        <v>1</v>
      </c>
      <c r="K1201" t="s">
        <v>982</v>
      </c>
      <c r="L1201" t="s">
        <v>10122</v>
      </c>
    </row>
    <row r="1202" spans="1:12">
      <c r="A1202" t="s">
        <v>10123</v>
      </c>
      <c r="B1202" t="s">
        <v>1</v>
      </c>
      <c r="D1202" t="s">
        <v>15</v>
      </c>
      <c r="E1202" t="s">
        <v>3</v>
      </c>
      <c r="F1202" t="s">
        <v>10124</v>
      </c>
      <c r="G1202">
        <v>12</v>
      </c>
      <c r="H1202">
        <v>19</v>
      </c>
      <c r="I1202">
        <v>11</v>
      </c>
      <c r="J1202">
        <v>1</v>
      </c>
      <c r="K1202" t="s">
        <v>4340</v>
      </c>
      <c r="L1202" t="s">
        <v>10125</v>
      </c>
    </row>
    <row r="1203" spans="1:12">
      <c r="A1203" t="s">
        <v>10126</v>
      </c>
      <c r="B1203" t="s">
        <v>1</v>
      </c>
      <c r="D1203" t="s">
        <v>15</v>
      </c>
      <c r="E1203" t="s">
        <v>3</v>
      </c>
      <c r="F1203" t="s">
        <v>10127</v>
      </c>
      <c r="G1203">
        <v>6</v>
      </c>
      <c r="H1203">
        <v>0</v>
      </c>
      <c r="I1203">
        <v>0</v>
      </c>
      <c r="J1203">
        <v>6</v>
      </c>
      <c r="K1203" t="s">
        <v>6068</v>
      </c>
      <c r="L1203" t="s">
        <v>11</v>
      </c>
    </row>
    <row r="1204" spans="1:12">
      <c r="A1204" t="s">
        <v>10128</v>
      </c>
      <c r="B1204" t="s">
        <v>14</v>
      </c>
      <c r="C1204" t="s">
        <v>2</v>
      </c>
      <c r="E1204" t="s">
        <v>3</v>
      </c>
      <c r="F1204" t="s">
        <v>10129</v>
      </c>
      <c r="G1204">
        <v>2</v>
      </c>
      <c r="H1204">
        <v>0</v>
      </c>
      <c r="I1204">
        <v>0</v>
      </c>
      <c r="J1204">
        <v>2</v>
      </c>
      <c r="K1204" t="s">
        <v>2093</v>
      </c>
      <c r="L1204" t="s">
        <v>11</v>
      </c>
    </row>
    <row r="1205" spans="1:12">
      <c r="A1205" t="s">
        <v>10130</v>
      </c>
      <c r="B1205" t="s">
        <v>14</v>
      </c>
      <c r="D1205" t="s">
        <v>15</v>
      </c>
      <c r="E1205" t="s">
        <v>3</v>
      </c>
      <c r="F1205" t="s">
        <v>10131</v>
      </c>
      <c r="G1205">
        <v>6</v>
      </c>
      <c r="H1205">
        <v>3</v>
      </c>
      <c r="I1205">
        <v>2</v>
      </c>
      <c r="J1205">
        <v>4</v>
      </c>
      <c r="K1205" t="s">
        <v>4563</v>
      </c>
      <c r="L1205" t="s">
        <v>10132</v>
      </c>
    </row>
    <row r="1206" spans="1:12">
      <c r="A1206" t="s">
        <v>10133</v>
      </c>
      <c r="B1206" t="s">
        <v>1</v>
      </c>
      <c r="D1206" t="s">
        <v>15</v>
      </c>
      <c r="E1206" t="s">
        <v>3</v>
      </c>
      <c r="F1206" t="s">
        <v>10134</v>
      </c>
      <c r="G1206">
        <v>10</v>
      </c>
      <c r="H1206">
        <v>5</v>
      </c>
      <c r="I1206">
        <v>3</v>
      </c>
      <c r="J1206">
        <v>7</v>
      </c>
      <c r="K1206" t="s">
        <v>4559</v>
      </c>
      <c r="L1206" t="s">
        <v>10135</v>
      </c>
    </row>
    <row r="1207" spans="1:12">
      <c r="A1207" t="s">
        <v>10136</v>
      </c>
      <c r="B1207" t="s">
        <v>1</v>
      </c>
      <c r="D1207" t="s">
        <v>15</v>
      </c>
      <c r="E1207" t="s">
        <v>3</v>
      </c>
      <c r="F1207" t="s">
        <v>10137</v>
      </c>
      <c r="G1207">
        <v>1</v>
      </c>
      <c r="H1207">
        <v>1</v>
      </c>
      <c r="I1207">
        <v>1</v>
      </c>
      <c r="J1207">
        <v>0</v>
      </c>
      <c r="K1207" t="s">
        <v>10138</v>
      </c>
      <c r="L1207" t="s">
        <v>10138</v>
      </c>
    </row>
    <row r="1208" spans="1:12">
      <c r="A1208" t="s">
        <v>10139</v>
      </c>
      <c r="B1208" t="s">
        <v>1</v>
      </c>
      <c r="D1208" t="s">
        <v>15</v>
      </c>
      <c r="E1208" t="s">
        <v>3</v>
      </c>
      <c r="F1208" t="s">
        <v>10140</v>
      </c>
      <c r="G1208">
        <v>2</v>
      </c>
      <c r="H1208">
        <v>2</v>
      </c>
      <c r="I1208">
        <v>2</v>
      </c>
      <c r="J1208">
        <v>0</v>
      </c>
      <c r="K1208" t="s">
        <v>1575</v>
      </c>
      <c r="L1208" t="s">
        <v>1575</v>
      </c>
    </row>
    <row r="1209" spans="1:12">
      <c r="A1209" t="s">
        <v>10141</v>
      </c>
      <c r="B1209" t="s">
        <v>14</v>
      </c>
      <c r="C1209" t="s">
        <v>2</v>
      </c>
      <c r="E1209" t="s">
        <v>3</v>
      </c>
      <c r="F1209" t="s">
        <v>10142</v>
      </c>
      <c r="G1209">
        <v>1</v>
      </c>
      <c r="H1209">
        <v>0</v>
      </c>
      <c r="I1209">
        <v>0</v>
      </c>
      <c r="J1209">
        <v>1</v>
      </c>
      <c r="K1209" t="s">
        <v>514</v>
      </c>
      <c r="L1209" t="s">
        <v>11</v>
      </c>
    </row>
    <row r="1210" spans="1:12">
      <c r="A1210" t="s">
        <v>10143</v>
      </c>
      <c r="B1210" t="s">
        <v>14</v>
      </c>
      <c r="C1210" t="s">
        <v>2</v>
      </c>
      <c r="E1210" t="s">
        <v>3</v>
      </c>
      <c r="F1210" t="s">
        <v>10144</v>
      </c>
      <c r="G1210">
        <v>3</v>
      </c>
      <c r="H1210">
        <v>4</v>
      </c>
      <c r="I1210">
        <v>0</v>
      </c>
      <c r="J1210">
        <v>3</v>
      </c>
      <c r="K1210" t="s">
        <v>2190</v>
      </c>
      <c r="L1210" t="s">
        <v>2516</v>
      </c>
    </row>
    <row r="1211" spans="1:12">
      <c r="A1211" t="s">
        <v>10145</v>
      </c>
      <c r="B1211" t="s">
        <v>14</v>
      </c>
      <c r="C1211" t="s">
        <v>2</v>
      </c>
      <c r="E1211" t="s">
        <v>3</v>
      </c>
      <c r="F1211" t="s">
        <v>10146</v>
      </c>
      <c r="G1211">
        <v>2</v>
      </c>
      <c r="H1211">
        <v>0</v>
      </c>
      <c r="I1211">
        <v>0</v>
      </c>
      <c r="J1211">
        <v>2</v>
      </c>
      <c r="K1211" t="s">
        <v>179</v>
      </c>
      <c r="L1211" t="s">
        <v>11</v>
      </c>
    </row>
    <row r="1212" spans="1:12">
      <c r="A1212" t="s">
        <v>10147</v>
      </c>
      <c r="B1212" t="s">
        <v>1</v>
      </c>
      <c r="C1212" t="s">
        <v>2</v>
      </c>
      <c r="E1212" t="s">
        <v>3</v>
      </c>
      <c r="F1212" t="s">
        <v>10148</v>
      </c>
      <c r="G1212">
        <v>1</v>
      </c>
      <c r="H1212">
        <v>0</v>
      </c>
      <c r="I1212">
        <v>0</v>
      </c>
      <c r="J1212">
        <v>1</v>
      </c>
      <c r="K1212" t="s">
        <v>10149</v>
      </c>
      <c r="L1212" t="s">
        <v>11</v>
      </c>
    </row>
    <row r="1213" spans="1:12">
      <c r="A1213" t="s">
        <v>10150</v>
      </c>
      <c r="B1213" t="s">
        <v>14</v>
      </c>
      <c r="C1213" t="s">
        <v>2</v>
      </c>
      <c r="E1213" t="s">
        <v>3</v>
      </c>
      <c r="F1213" t="s">
        <v>10151</v>
      </c>
      <c r="G1213">
        <v>1</v>
      </c>
      <c r="H1213">
        <v>0</v>
      </c>
      <c r="I1213">
        <v>0</v>
      </c>
      <c r="J1213">
        <v>1</v>
      </c>
      <c r="K1213" t="s">
        <v>10152</v>
      </c>
      <c r="L1213" t="s">
        <v>11</v>
      </c>
    </row>
    <row r="1214" spans="1:12">
      <c r="A1214" t="s">
        <v>10153</v>
      </c>
      <c r="B1214" t="s">
        <v>14</v>
      </c>
      <c r="C1214" t="s">
        <v>2</v>
      </c>
      <c r="E1214" t="s">
        <v>3</v>
      </c>
      <c r="F1214" t="s">
        <v>10154</v>
      </c>
      <c r="G1214">
        <v>2</v>
      </c>
      <c r="H1214">
        <v>2</v>
      </c>
      <c r="I1214">
        <v>2</v>
      </c>
      <c r="J1214">
        <v>0</v>
      </c>
      <c r="K1214" t="s">
        <v>1260</v>
      </c>
      <c r="L1214" t="s">
        <v>1260</v>
      </c>
    </row>
    <row r="1215" spans="1:12">
      <c r="A1215" t="s">
        <v>10155</v>
      </c>
      <c r="B1215" t="s">
        <v>14</v>
      </c>
      <c r="C1215" t="s">
        <v>2</v>
      </c>
      <c r="D1215" t="s">
        <v>15</v>
      </c>
      <c r="F1215" t="s">
        <v>10156</v>
      </c>
      <c r="G1215">
        <v>1</v>
      </c>
      <c r="H1215">
        <v>1</v>
      </c>
      <c r="I1215">
        <v>1</v>
      </c>
      <c r="J1215">
        <v>0</v>
      </c>
      <c r="K1215" t="s">
        <v>1812</v>
      </c>
      <c r="L1215" t="s">
        <v>1812</v>
      </c>
    </row>
    <row r="1216" spans="1:12">
      <c r="A1216" t="s">
        <v>10157</v>
      </c>
      <c r="B1216" t="s">
        <v>14</v>
      </c>
      <c r="C1216" t="s">
        <v>2</v>
      </c>
      <c r="E1216" t="s">
        <v>3</v>
      </c>
      <c r="F1216" t="s">
        <v>10158</v>
      </c>
      <c r="G1216">
        <v>3</v>
      </c>
      <c r="H1216">
        <v>1</v>
      </c>
      <c r="I1216">
        <v>1</v>
      </c>
      <c r="J1216">
        <v>2</v>
      </c>
      <c r="K1216" t="s">
        <v>5709</v>
      </c>
      <c r="L1216" t="s">
        <v>703</v>
      </c>
    </row>
    <row r="1217" spans="1:12">
      <c r="A1217" t="s">
        <v>10159</v>
      </c>
      <c r="B1217" t="s">
        <v>1</v>
      </c>
      <c r="C1217" t="s">
        <v>2</v>
      </c>
      <c r="D1217" t="s">
        <v>15</v>
      </c>
      <c r="F1217" t="s">
        <v>10160</v>
      </c>
      <c r="G1217">
        <v>1</v>
      </c>
      <c r="H1217">
        <v>1</v>
      </c>
      <c r="I1217">
        <v>1</v>
      </c>
      <c r="J1217">
        <v>0</v>
      </c>
      <c r="K1217" t="s">
        <v>2332</v>
      </c>
      <c r="L1217" t="s">
        <v>2332</v>
      </c>
    </row>
    <row r="1218" spans="1:12">
      <c r="A1218" t="s">
        <v>10161</v>
      </c>
      <c r="B1218" t="s">
        <v>14</v>
      </c>
      <c r="C1218" t="s">
        <v>2</v>
      </c>
      <c r="E1218" t="s">
        <v>3</v>
      </c>
      <c r="F1218" t="s">
        <v>10162</v>
      </c>
      <c r="G1218">
        <v>1</v>
      </c>
      <c r="H1218">
        <v>2</v>
      </c>
      <c r="I1218">
        <v>1</v>
      </c>
      <c r="J1218">
        <v>0</v>
      </c>
      <c r="K1218" t="s">
        <v>1241</v>
      </c>
      <c r="L1218" t="s">
        <v>1242</v>
      </c>
    </row>
    <row r="1219" spans="1:12">
      <c r="A1219" t="s">
        <v>10163</v>
      </c>
      <c r="B1219" t="s">
        <v>1</v>
      </c>
      <c r="D1219" t="s">
        <v>15</v>
      </c>
      <c r="E1219" t="s">
        <v>3</v>
      </c>
      <c r="F1219" t="s">
        <v>10164</v>
      </c>
      <c r="G1219">
        <v>2</v>
      </c>
      <c r="H1219">
        <v>0</v>
      </c>
      <c r="I1219">
        <v>0</v>
      </c>
      <c r="J1219">
        <v>2</v>
      </c>
      <c r="K1219" t="s">
        <v>10165</v>
      </c>
      <c r="L1219" t="s">
        <v>11</v>
      </c>
    </row>
    <row r="1220" spans="1:12">
      <c r="A1220" t="s">
        <v>10166</v>
      </c>
      <c r="B1220" t="s">
        <v>1</v>
      </c>
      <c r="D1220" t="s">
        <v>15</v>
      </c>
      <c r="E1220" t="s">
        <v>3</v>
      </c>
      <c r="F1220" t="s">
        <v>10167</v>
      </c>
      <c r="G1220">
        <v>4</v>
      </c>
      <c r="H1220">
        <v>3</v>
      </c>
      <c r="I1220">
        <v>2</v>
      </c>
      <c r="J1220">
        <v>2</v>
      </c>
      <c r="K1220" t="s">
        <v>10168</v>
      </c>
      <c r="L1220" t="s">
        <v>10169</v>
      </c>
    </row>
    <row r="1221" spans="1:12">
      <c r="A1221" t="s">
        <v>10170</v>
      </c>
      <c r="B1221" t="s">
        <v>14</v>
      </c>
      <c r="D1221" t="s">
        <v>15</v>
      </c>
      <c r="E1221" t="s">
        <v>3</v>
      </c>
      <c r="F1221" t="s">
        <v>10171</v>
      </c>
      <c r="G1221">
        <v>2</v>
      </c>
      <c r="H1221">
        <v>1</v>
      </c>
      <c r="I1221">
        <v>1</v>
      </c>
      <c r="J1221">
        <v>1</v>
      </c>
      <c r="K1221" t="s">
        <v>10172</v>
      </c>
      <c r="L1221" t="s">
        <v>10173</v>
      </c>
    </row>
    <row r="1222" spans="1:12">
      <c r="A1222" t="s">
        <v>10174</v>
      </c>
      <c r="B1222" t="s">
        <v>1</v>
      </c>
      <c r="D1222" t="s">
        <v>15</v>
      </c>
      <c r="E1222" t="s">
        <v>3</v>
      </c>
      <c r="F1222" t="s">
        <v>10175</v>
      </c>
      <c r="G1222">
        <v>1</v>
      </c>
      <c r="H1222">
        <v>0</v>
      </c>
      <c r="I1222">
        <v>0</v>
      </c>
      <c r="J1222">
        <v>1</v>
      </c>
      <c r="K1222" t="s">
        <v>10176</v>
      </c>
      <c r="L1222" t="s">
        <v>11</v>
      </c>
    </row>
    <row r="1223" spans="1:12">
      <c r="A1223" t="s">
        <v>10177</v>
      </c>
      <c r="B1223" t="s">
        <v>1</v>
      </c>
      <c r="D1223" t="s">
        <v>15</v>
      </c>
      <c r="E1223" t="s">
        <v>3</v>
      </c>
      <c r="F1223" t="s">
        <v>10178</v>
      </c>
      <c r="G1223">
        <v>3</v>
      </c>
      <c r="H1223">
        <v>1</v>
      </c>
      <c r="I1223">
        <v>0</v>
      </c>
      <c r="J1223">
        <v>3</v>
      </c>
      <c r="K1223" t="s">
        <v>10179</v>
      </c>
      <c r="L1223" t="s">
        <v>10180</v>
      </c>
    </row>
    <row r="1224" spans="1:12">
      <c r="A1224" t="s">
        <v>10181</v>
      </c>
      <c r="B1224" t="s">
        <v>14</v>
      </c>
      <c r="C1224" t="s">
        <v>2</v>
      </c>
      <c r="E1224" t="s">
        <v>3</v>
      </c>
      <c r="F1224" t="s">
        <v>10182</v>
      </c>
      <c r="G1224">
        <v>2</v>
      </c>
      <c r="H1224">
        <v>0</v>
      </c>
      <c r="I1224">
        <v>0</v>
      </c>
      <c r="J1224">
        <v>2</v>
      </c>
      <c r="K1224" t="s">
        <v>3003</v>
      </c>
      <c r="L1224" t="s">
        <v>11</v>
      </c>
    </row>
    <row r="1225" spans="1:12">
      <c r="A1225" t="s">
        <v>10183</v>
      </c>
      <c r="B1225" t="s">
        <v>1</v>
      </c>
      <c r="D1225" t="s">
        <v>15</v>
      </c>
      <c r="E1225" t="s">
        <v>3</v>
      </c>
      <c r="F1225" t="s">
        <v>10184</v>
      </c>
      <c r="G1225">
        <v>5</v>
      </c>
      <c r="H1225">
        <v>7</v>
      </c>
      <c r="I1225">
        <v>3</v>
      </c>
      <c r="J1225">
        <v>2</v>
      </c>
      <c r="K1225" t="s">
        <v>4675</v>
      </c>
      <c r="L1225" t="s">
        <v>10185</v>
      </c>
    </row>
    <row r="1226" spans="1:12">
      <c r="A1226" t="s">
        <v>10186</v>
      </c>
      <c r="B1226" t="s">
        <v>1</v>
      </c>
      <c r="D1226" t="s">
        <v>15</v>
      </c>
      <c r="E1226" t="s">
        <v>3</v>
      </c>
      <c r="F1226" t="s">
        <v>10187</v>
      </c>
      <c r="G1226">
        <v>10</v>
      </c>
      <c r="H1226">
        <v>12</v>
      </c>
      <c r="I1226">
        <v>4</v>
      </c>
      <c r="J1226">
        <v>6</v>
      </c>
      <c r="K1226" t="s">
        <v>4544</v>
      </c>
      <c r="L1226" t="s">
        <v>10188</v>
      </c>
    </row>
    <row r="1227" spans="1:12">
      <c r="A1227" t="s">
        <v>10189</v>
      </c>
      <c r="B1227" t="s">
        <v>1</v>
      </c>
      <c r="D1227" t="s">
        <v>15</v>
      </c>
      <c r="E1227" t="s">
        <v>3</v>
      </c>
      <c r="F1227" t="s">
        <v>10190</v>
      </c>
      <c r="G1227">
        <v>6</v>
      </c>
      <c r="H1227">
        <v>15</v>
      </c>
      <c r="I1227">
        <v>3</v>
      </c>
      <c r="J1227">
        <v>3</v>
      </c>
      <c r="K1227" t="s">
        <v>10191</v>
      </c>
      <c r="L1227" t="s">
        <v>10192</v>
      </c>
    </row>
    <row r="1228" spans="1:12">
      <c r="A1228" t="s">
        <v>10193</v>
      </c>
      <c r="B1228" t="s">
        <v>1</v>
      </c>
      <c r="D1228" t="s">
        <v>15</v>
      </c>
      <c r="E1228" t="s">
        <v>3</v>
      </c>
      <c r="F1228" t="s">
        <v>10194</v>
      </c>
      <c r="G1228">
        <v>4</v>
      </c>
      <c r="H1228">
        <v>5</v>
      </c>
      <c r="I1228">
        <v>3</v>
      </c>
      <c r="J1228">
        <v>1</v>
      </c>
      <c r="K1228" t="s">
        <v>6564</v>
      </c>
      <c r="L1228" t="s">
        <v>10195</v>
      </c>
    </row>
    <row r="1229" spans="1:12">
      <c r="A1229" t="s">
        <v>10196</v>
      </c>
      <c r="B1229" t="s">
        <v>1</v>
      </c>
      <c r="D1229" t="s">
        <v>15</v>
      </c>
      <c r="E1229" t="s">
        <v>3</v>
      </c>
      <c r="F1229" t="s">
        <v>10197</v>
      </c>
      <c r="G1229">
        <v>5</v>
      </c>
      <c r="H1229">
        <v>1</v>
      </c>
      <c r="I1229">
        <v>1</v>
      </c>
      <c r="J1229">
        <v>4</v>
      </c>
      <c r="K1229" t="s">
        <v>10198</v>
      </c>
      <c r="L1229" t="s">
        <v>10199</v>
      </c>
    </row>
    <row r="1230" spans="1:12">
      <c r="A1230" t="s">
        <v>10200</v>
      </c>
      <c r="B1230" t="s">
        <v>1</v>
      </c>
      <c r="C1230" t="s">
        <v>2</v>
      </c>
      <c r="D1230" t="s">
        <v>15</v>
      </c>
      <c r="F1230" t="s">
        <v>10201</v>
      </c>
      <c r="G1230">
        <v>2</v>
      </c>
      <c r="H1230">
        <v>0</v>
      </c>
      <c r="I1230">
        <v>0</v>
      </c>
      <c r="J1230">
        <v>2</v>
      </c>
      <c r="K1230" t="s">
        <v>6935</v>
      </c>
      <c r="L1230" t="s">
        <v>11</v>
      </c>
    </row>
    <row r="1231" spans="1:12">
      <c r="A1231" t="s">
        <v>10202</v>
      </c>
      <c r="B1231" t="s">
        <v>1</v>
      </c>
      <c r="C1231" t="s">
        <v>2</v>
      </c>
      <c r="D1231" t="s">
        <v>15</v>
      </c>
      <c r="F1231" t="s">
        <v>10203</v>
      </c>
      <c r="G1231">
        <v>2</v>
      </c>
      <c r="H1231">
        <v>2</v>
      </c>
      <c r="I1231">
        <v>2</v>
      </c>
      <c r="J1231">
        <v>0</v>
      </c>
      <c r="K1231" t="s">
        <v>10204</v>
      </c>
      <c r="L1231" t="s">
        <v>10205</v>
      </c>
    </row>
    <row r="1232" spans="1:12">
      <c r="A1232" t="s">
        <v>10206</v>
      </c>
      <c r="B1232" t="s">
        <v>14</v>
      </c>
      <c r="C1232" t="s">
        <v>2</v>
      </c>
      <c r="E1232" t="s">
        <v>3</v>
      </c>
      <c r="F1232" t="s">
        <v>10207</v>
      </c>
      <c r="G1232">
        <v>3</v>
      </c>
      <c r="H1232">
        <v>2</v>
      </c>
      <c r="I1232">
        <v>2</v>
      </c>
      <c r="J1232">
        <v>1</v>
      </c>
      <c r="K1232" t="s">
        <v>5238</v>
      </c>
      <c r="L1232" t="s">
        <v>5239</v>
      </c>
    </row>
    <row r="1233" spans="1:12">
      <c r="A1233" t="s">
        <v>10208</v>
      </c>
      <c r="B1233" t="s">
        <v>14</v>
      </c>
      <c r="C1233" t="s">
        <v>2</v>
      </c>
      <c r="E1233" t="s">
        <v>3</v>
      </c>
      <c r="F1233" t="s">
        <v>10209</v>
      </c>
      <c r="G1233">
        <v>1</v>
      </c>
      <c r="H1233">
        <v>0</v>
      </c>
      <c r="I1233">
        <v>0</v>
      </c>
      <c r="J1233">
        <v>1</v>
      </c>
      <c r="K1233" t="s">
        <v>10210</v>
      </c>
      <c r="L1233" t="s">
        <v>11</v>
      </c>
    </row>
    <row r="1234" spans="1:12">
      <c r="A1234" t="s">
        <v>10211</v>
      </c>
      <c r="B1234" t="s">
        <v>14</v>
      </c>
      <c r="C1234" t="s">
        <v>2</v>
      </c>
      <c r="D1234" t="s">
        <v>15</v>
      </c>
      <c r="F1234" t="s">
        <v>10212</v>
      </c>
      <c r="G1234">
        <v>1</v>
      </c>
      <c r="H1234">
        <v>0</v>
      </c>
      <c r="I1234">
        <v>0</v>
      </c>
      <c r="J1234">
        <v>1</v>
      </c>
      <c r="K1234" t="s">
        <v>2238</v>
      </c>
      <c r="L1234" t="s">
        <v>11</v>
      </c>
    </row>
    <row r="1235" spans="1:12">
      <c r="A1235" t="s">
        <v>10213</v>
      </c>
      <c r="B1235" t="s">
        <v>14</v>
      </c>
      <c r="C1235" t="s">
        <v>2</v>
      </c>
      <c r="E1235" t="s">
        <v>3</v>
      </c>
      <c r="F1235" t="s">
        <v>10214</v>
      </c>
      <c r="G1235">
        <v>2</v>
      </c>
      <c r="H1235">
        <v>2</v>
      </c>
      <c r="I1235">
        <v>1</v>
      </c>
      <c r="J1235">
        <v>1</v>
      </c>
      <c r="K1235" t="s">
        <v>3886</v>
      </c>
      <c r="L1235" t="s">
        <v>3887</v>
      </c>
    </row>
    <row r="1236" spans="1:12">
      <c r="A1236" t="s">
        <v>10215</v>
      </c>
      <c r="B1236" t="s">
        <v>14</v>
      </c>
      <c r="C1236" t="s">
        <v>2</v>
      </c>
      <c r="E1236" t="s">
        <v>3</v>
      </c>
      <c r="F1236" t="s">
        <v>10216</v>
      </c>
      <c r="G1236">
        <v>1</v>
      </c>
      <c r="H1236">
        <v>0</v>
      </c>
      <c r="I1236">
        <v>0</v>
      </c>
      <c r="J1236">
        <v>1</v>
      </c>
      <c r="K1236" t="s">
        <v>10217</v>
      </c>
      <c r="L1236" t="s">
        <v>11</v>
      </c>
    </row>
    <row r="1237" spans="1:12">
      <c r="A1237" t="s">
        <v>10218</v>
      </c>
      <c r="B1237" t="s">
        <v>14</v>
      </c>
      <c r="D1237" t="s">
        <v>15</v>
      </c>
      <c r="E1237" t="s">
        <v>3</v>
      </c>
      <c r="F1237" t="s">
        <v>10219</v>
      </c>
      <c r="G1237">
        <v>3</v>
      </c>
      <c r="H1237">
        <v>9</v>
      </c>
      <c r="I1237">
        <v>1</v>
      </c>
      <c r="J1237">
        <v>2</v>
      </c>
      <c r="K1237" t="s">
        <v>6386</v>
      </c>
      <c r="L1237" t="s">
        <v>10220</v>
      </c>
    </row>
    <row r="1238" spans="1:12">
      <c r="A1238" t="s">
        <v>10221</v>
      </c>
      <c r="B1238" t="s">
        <v>14</v>
      </c>
      <c r="C1238" t="s">
        <v>2</v>
      </c>
      <c r="E1238" t="s">
        <v>3</v>
      </c>
      <c r="F1238" t="s">
        <v>10222</v>
      </c>
      <c r="G1238">
        <v>1</v>
      </c>
      <c r="H1238">
        <v>1</v>
      </c>
      <c r="I1238">
        <v>1</v>
      </c>
      <c r="J1238">
        <v>0</v>
      </c>
      <c r="K1238" t="s">
        <v>1643</v>
      </c>
      <c r="L1238" t="s">
        <v>1643</v>
      </c>
    </row>
    <row r="1239" spans="1:12">
      <c r="A1239" t="s">
        <v>10223</v>
      </c>
      <c r="B1239" t="s">
        <v>14</v>
      </c>
      <c r="D1239" t="s">
        <v>15</v>
      </c>
      <c r="E1239" t="s">
        <v>3</v>
      </c>
      <c r="F1239" t="s">
        <v>10224</v>
      </c>
      <c r="G1239">
        <v>6</v>
      </c>
      <c r="H1239">
        <v>3</v>
      </c>
      <c r="I1239">
        <v>3</v>
      </c>
      <c r="J1239">
        <v>3</v>
      </c>
      <c r="K1239" t="s">
        <v>10225</v>
      </c>
      <c r="L1239" t="s">
        <v>10226</v>
      </c>
    </row>
    <row r="1240" spans="1:12">
      <c r="A1240" t="s">
        <v>10227</v>
      </c>
      <c r="B1240" t="s">
        <v>14</v>
      </c>
      <c r="D1240" t="s">
        <v>15</v>
      </c>
      <c r="E1240" t="s">
        <v>3</v>
      </c>
      <c r="F1240" t="s">
        <v>10228</v>
      </c>
      <c r="G1240">
        <v>2</v>
      </c>
      <c r="H1240">
        <v>1</v>
      </c>
      <c r="I1240">
        <v>1</v>
      </c>
      <c r="J1240">
        <v>1</v>
      </c>
      <c r="K1240" t="s">
        <v>10093</v>
      </c>
      <c r="L1240" t="s">
        <v>10229</v>
      </c>
    </row>
    <row r="1241" spans="1:12">
      <c r="A1241" t="s">
        <v>10230</v>
      </c>
      <c r="B1241" t="s">
        <v>14</v>
      </c>
      <c r="D1241" t="s">
        <v>15</v>
      </c>
      <c r="E1241" t="s">
        <v>3</v>
      </c>
      <c r="F1241" t="s">
        <v>10231</v>
      </c>
      <c r="G1241">
        <v>4</v>
      </c>
      <c r="H1241">
        <v>3</v>
      </c>
      <c r="I1241">
        <v>3</v>
      </c>
      <c r="J1241">
        <v>1</v>
      </c>
      <c r="K1241" t="s">
        <v>6331</v>
      </c>
      <c r="L1241" t="s">
        <v>10232</v>
      </c>
    </row>
    <row r="1242" spans="1:12">
      <c r="A1242" t="s">
        <v>10233</v>
      </c>
      <c r="B1242" t="s">
        <v>14</v>
      </c>
      <c r="D1242" t="s">
        <v>15</v>
      </c>
      <c r="E1242" t="s">
        <v>3</v>
      </c>
      <c r="F1242" t="s">
        <v>10234</v>
      </c>
      <c r="G1242">
        <v>3</v>
      </c>
      <c r="H1242">
        <v>1</v>
      </c>
      <c r="I1242">
        <v>1</v>
      </c>
      <c r="J1242">
        <v>2</v>
      </c>
      <c r="K1242" t="s">
        <v>3265</v>
      </c>
      <c r="L1242" t="s">
        <v>3266</v>
      </c>
    </row>
    <row r="1243" spans="1:12">
      <c r="A1243" t="s">
        <v>10235</v>
      </c>
      <c r="B1243" t="s">
        <v>14</v>
      </c>
      <c r="D1243" t="s">
        <v>15</v>
      </c>
      <c r="E1243" t="s">
        <v>3</v>
      </c>
      <c r="F1243" t="s">
        <v>10236</v>
      </c>
      <c r="G1243">
        <v>4</v>
      </c>
      <c r="H1243">
        <v>4</v>
      </c>
      <c r="I1243">
        <v>0</v>
      </c>
      <c r="J1243">
        <v>4</v>
      </c>
      <c r="K1243" t="s">
        <v>8778</v>
      </c>
      <c r="L1243" t="s">
        <v>10237</v>
      </c>
    </row>
    <row r="1244" spans="1:12">
      <c r="A1244" t="s">
        <v>10238</v>
      </c>
      <c r="B1244" t="s">
        <v>1</v>
      </c>
      <c r="D1244" t="s">
        <v>15</v>
      </c>
      <c r="E1244" t="s">
        <v>3</v>
      </c>
      <c r="F1244" t="s">
        <v>10239</v>
      </c>
      <c r="G1244">
        <v>1</v>
      </c>
      <c r="H1244">
        <v>0</v>
      </c>
      <c r="I1244">
        <v>0</v>
      </c>
      <c r="J1244">
        <v>1</v>
      </c>
      <c r="K1244" t="s">
        <v>2575</v>
      </c>
      <c r="L1244" t="s">
        <v>11</v>
      </c>
    </row>
    <row r="1245" spans="1:12">
      <c r="A1245" t="s">
        <v>10240</v>
      </c>
      <c r="B1245" t="s">
        <v>1</v>
      </c>
      <c r="D1245" t="s">
        <v>15</v>
      </c>
      <c r="E1245" t="s">
        <v>3</v>
      </c>
      <c r="F1245" t="s">
        <v>10241</v>
      </c>
      <c r="G1245">
        <v>2</v>
      </c>
      <c r="H1245">
        <v>0</v>
      </c>
      <c r="I1245">
        <v>0</v>
      </c>
      <c r="J1245">
        <v>2</v>
      </c>
      <c r="K1245" t="s">
        <v>10242</v>
      </c>
      <c r="L1245" t="s">
        <v>11</v>
      </c>
    </row>
    <row r="1246" spans="1:12">
      <c r="A1246" t="s">
        <v>10243</v>
      </c>
      <c r="B1246" t="s">
        <v>14</v>
      </c>
      <c r="D1246" t="s">
        <v>15</v>
      </c>
      <c r="E1246" t="s">
        <v>3</v>
      </c>
      <c r="F1246" t="s">
        <v>10244</v>
      </c>
      <c r="G1246">
        <v>3</v>
      </c>
      <c r="H1246">
        <v>6</v>
      </c>
      <c r="I1246">
        <v>2</v>
      </c>
      <c r="J1246">
        <v>1</v>
      </c>
      <c r="K1246" t="s">
        <v>4321</v>
      </c>
      <c r="L1246" t="s">
        <v>10245</v>
      </c>
    </row>
    <row r="1247" spans="1:12">
      <c r="A1247" t="s">
        <v>10246</v>
      </c>
      <c r="B1247" t="s">
        <v>1</v>
      </c>
      <c r="C1247" t="s">
        <v>2</v>
      </c>
      <c r="E1247" t="s">
        <v>3</v>
      </c>
      <c r="F1247" t="s">
        <v>10247</v>
      </c>
      <c r="G1247">
        <v>3</v>
      </c>
      <c r="H1247">
        <v>0</v>
      </c>
      <c r="I1247">
        <v>0</v>
      </c>
      <c r="J1247">
        <v>3</v>
      </c>
      <c r="K1247" t="s">
        <v>744</v>
      </c>
      <c r="L1247" t="s">
        <v>11</v>
      </c>
    </row>
    <row r="1248" spans="1:12">
      <c r="A1248" t="s">
        <v>10248</v>
      </c>
      <c r="B1248" t="s">
        <v>1</v>
      </c>
      <c r="C1248" t="s">
        <v>2</v>
      </c>
      <c r="E1248" t="s">
        <v>3</v>
      </c>
      <c r="F1248" t="s">
        <v>10249</v>
      </c>
      <c r="G1248">
        <v>2</v>
      </c>
      <c r="H1248">
        <v>0</v>
      </c>
      <c r="I1248">
        <v>0</v>
      </c>
      <c r="J1248">
        <v>2</v>
      </c>
      <c r="K1248" t="s">
        <v>1575</v>
      </c>
      <c r="L1248" t="s">
        <v>11</v>
      </c>
    </row>
    <row r="1249" spans="1:12">
      <c r="A1249" t="s">
        <v>10250</v>
      </c>
      <c r="B1249" t="s">
        <v>14</v>
      </c>
      <c r="C1249" t="s">
        <v>2</v>
      </c>
      <c r="E1249" t="s">
        <v>3</v>
      </c>
      <c r="F1249" t="s">
        <v>10251</v>
      </c>
      <c r="G1249">
        <v>4</v>
      </c>
      <c r="H1249">
        <v>0</v>
      </c>
      <c r="I1249">
        <v>0</v>
      </c>
      <c r="J1249">
        <v>4</v>
      </c>
      <c r="K1249" t="s">
        <v>3089</v>
      </c>
      <c r="L1249" t="s">
        <v>11</v>
      </c>
    </row>
    <row r="1250" spans="1:12">
      <c r="A1250" t="s">
        <v>10252</v>
      </c>
      <c r="B1250" t="s">
        <v>1</v>
      </c>
      <c r="C1250" t="s">
        <v>2</v>
      </c>
      <c r="E1250" t="s">
        <v>3</v>
      </c>
      <c r="F1250" t="s">
        <v>10253</v>
      </c>
      <c r="G1250">
        <v>2</v>
      </c>
      <c r="H1250">
        <v>1</v>
      </c>
      <c r="I1250">
        <v>1</v>
      </c>
      <c r="J1250">
        <v>1</v>
      </c>
      <c r="K1250" t="s">
        <v>10254</v>
      </c>
      <c r="L1250" t="s">
        <v>1933</v>
      </c>
    </row>
    <row r="1251" spans="1:12">
      <c r="A1251" t="s">
        <v>10255</v>
      </c>
      <c r="B1251" t="s">
        <v>1</v>
      </c>
      <c r="D1251" t="s">
        <v>15</v>
      </c>
      <c r="E1251" t="s">
        <v>3</v>
      </c>
      <c r="F1251" t="s">
        <v>10256</v>
      </c>
      <c r="G1251">
        <v>5</v>
      </c>
      <c r="H1251">
        <v>1</v>
      </c>
      <c r="I1251">
        <v>1</v>
      </c>
      <c r="J1251">
        <v>4</v>
      </c>
      <c r="K1251" t="s">
        <v>10257</v>
      </c>
      <c r="L1251" t="s">
        <v>4672</v>
      </c>
    </row>
    <row r="1252" spans="1:12">
      <c r="A1252" t="s">
        <v>10258</v>
      </c>
      <c r="B1252" t="s">
        <v>14</v>
      </c>
      <c r="C1252" t="s">
        <v>2</v>
      </c>
      <c r="D1252" t="s">
        <v>15</v>
      </c>
      <c r="F1252" t="s">
        <v>10259</v>
      </c>
      <c r="G1252">
        <v>1</v>
      </c>
      <c r="H1252">
        <v>1</v>
      </c>
      <c r="I1252">
        <v>1</v>
      </c>
      <c r="J1252">
        <v>0</v>
      </c>
      <c r="K1252" t="s">
        <v>10260</v>
      </c>
      <c r="L1252" t="s">
        <v>10260</v>
      </c>
    </row>
    <row r="1253" spans="1:12">
      <c r="A1253" t="s">
        <v>10261</v>
      </c>
      <c r="B1253" t="s">
        <v>14</v>
      </c>
      <c r="C1253" t="s">
        <v>2</v>
      </c>
      <c r="E1253" t="s">
        <v>3</v>
      </c>
      <c r="F1253" t="s">
        <v>10262</v>
      </c>
      <c r="G1253">
        <v>1</v>
      </c>
      <c r="H1253">
        <v>1</v>
      </c>
      <c r="I1253">
        <v>1</v>
      </c>
      <c r="J1253">
        <v>0</v>
      </c>
      <c r="K1253" t="s">
        <v>1100</v>
      </c>
      <c r="L1253" t="s">
        <v>1100</v>
      </c>
    </row>
    <row r="1254" spans="1:12">
      <c r="A1254" t="s">
        <v>10263</v>
      </c>
      <c r="B1254" t="s">
        <v>14</v>
      </c>
      <c r="C1254" t="s">
        <v>2</v>
      </c>
      <c r="D1254" t="s">
        <v>15</v>
      </c>
      <c r="F1254" t="s">
        <v>10264</v>
      </c>
      <c r="G1254">
        <v>3</v>
      </c>
      <c r="H1254">
        <v>0</v>
      </c>
      <c r="I1254">
        <v>0</v>
      </c>
      <c r="J1254">
        <v>3</v>
      </c>
      <c r="K1254" t="s">
        <v>1017</v>
      </c>
      <c r="L1254" t="s">
        <v>11</v>
      </c>
    </row>
    <row r="1255" spans="1:12">
      <c r="A1255" t="s">
        <v>10265</v>
      </c>
      <c r="B1255" t="s">
        <v>14</v>
      </c>
      <c r="C1255" t="s">
        <v>2</v>
      </c>
      <c r="E1255" t="s">
        <v>3</v>
      </c>
      <c r="F1255" t="s">
        <v>10266</v>
      </c>
      <c r="G1255">
        <v>6</v>
      </c>
      <c r="H1255">
        <v>3</v>
      </c>
      <c r="I1255">
        <v>3</v>
      </c>
      <c r="J1255">
        <v>3</v>
      </c>
      <c r="K1255" t="s">
        <v>10267</v>
      </c>
      <c r="L1255" t="s">
        <v>3344</v>
      </c>
    </row>
    <row r="1256" spans="1:12">
      <c r="A1256" t="s">
        <v>10268</v>
      </c>
      <c r="B1256" t="s">
        <v>1</v>
      </c>
      <c r="C1256" t="s">
        <v>2</v>
      </c>
      <c r="D1256" t="s">
        <v>15</v>
      </c>
      <c r="F1256" t="s">
        <v>10269</v>
      </c>
      <c r="G1256">
        <v>4</v>
      </c>
      <c r="H1256">
        <v>0</v>
      </c>
      <c r="I1256">
        <v>0</v>
      </c>
      <c r="J1256">
        <v>4</v>
      </c>
      <c r="K1256" t="s">
        <v>9042</v>
      </c>
      <c r="L1256" t="s">
        <v>11</v>
      </c>
    </row>
    <row r="1257" spans="1:12">
      <c r="A1257" t="s">
        <v>10270</v>
      </c>
      <c r="B1257" t="s">
        <v>14</v>
      </c>
      <c r="C1257" t="s">
        <v>2</v>
      </c>
      <c r="E1257" t="s">
        <v>3</v>
      </c>
      <c r="F1257" t="s">
        <v>10271</v>
      </c>
      <c r="G1257">
        <v>1</v>
      </c>
      <c r="H1257">
        <v>0</v>
      </c>
      <c r="I1257">
        <v>0</v>
      </c>
      <c r="J1257">
        <v>1</v>
      </c>
      <c r="K1257" t="s">
        <v>10272</v>
      </c>
      <c r="L1257" t="s">
        <v>11</v>
      </c>
    </row>
    <row r="1258" spans="1:12">
      <c r="A1258" t="s">
        <v>10273</v>
      </c>
      <c r="B1258" t="s">
        <v>1</v>
      </c>
      <c r="D1258" t="s">
        <v>15</v>
      </c>
      <c r="E1258" t="s">
        <v>3</v>
      </c>
      <c r="F1258" t="s">
        <v>10274</v>
      </c>
      <c r="G1258">
        <v>4</v>
      </c>
      <c r="H1258">
        <v>3</v>
      </c>
      <c r="I1258">
        <v>2</v>
      </c>
      <c r="J1258">
        <v>2</v>
      </c>
      <c r="K1258" t="s">
        <v>6393</v>
      </c>
      <c r="L1258" t="s">
        <v>6394</v>
      </c>
    </row>
    <row r="1259" spans="1:12">
      <c r="A1259" t="s">
        <v>10275</v>
      </c>
      <c r="B1259" t="s">
        <v>14</v>
      </c>
      <c r="D1259" t="s">
        <v>15</v>
      </c>
      <c r="E1259" t="s">
        <v>3</v>
      </c>
      <c r="F1259" t="s">
        <v>10276</v>
      </c>
      <c r="G1259">
        <v>1</v>
      </c>
      <c r="H1259">
        <v>1</v>
      </c>
      <c r="I1259">
        <v>1</v>
      </c>
      <c r="J1259">
        <v>0</v>
      </c>
      <c r="K1259" t="s">
        <v>750</v>
      </c>
      <c r="L1259" t="s">
        <v>750</v>
      </c>
    </row>
    <row r="1260" spans="1:12">
      <c r="A1260" t="s">
        <v>10277</v>
      </c>
      <c r="B1260" t="s">
        <v>14</v>
      </c>
      <c r="D1260" t="s">
        <v>15</v>
      </c>
      <c r="E1260" t="s">
        <v>3</v>
      </c>
      <c r="F1260" t="s">
        <v>10278</v>
      </c>
      <c r="G1260">
        <v>4</v>
      </c>
      <c r="H1260">
        <v>3</v>
      </c>
      <c r="I1260">
        <v>3</v>
      </c>
      <c r="J1260">
        <v>1</v>
      </c>
      <c r="K1260" t="s">
        <v>4506</v>
      </c>
      <c r="L1260" t="s">
        <v>10279</v>
      </c>
    </row>
    <row r="1261" spans="1:12">
      <c r="A1261" t="s">
        <v>10280</v>
      </c>
      <c r="B1261" t="s">
        <v>1</v>
      </c>
      <c r="D1261" t="s">
        <v>15</v>
      </c>
      <c r="E1261" t="s">
        <v>3</v>
      </c>
      <c r="F1261" t="s">
        <v>10281</v>
      </c>
      <c r="G1261">
        <v>2</v>
      </c>
      <c r="H1261">
        <v>0</v>
      </c>
      <c r="I1261">
        <v>0</v>
      </c>
      <c r="J1261">
        <v>2</v>
      </c>
      <c r="K1261" t="s">
        <v>580</v>
      </c>
      <c r="L1261" t="s">
        <v>11</v>
      </c>
    </row>
    <row r="1262" spans="1:12">
      <c r="A1262" t="s">
        <v>10282</v>
      </c>
      <c r="B1262" t="s">
        <v>14</v>
      </c>
      <c r="C1262" t="s">
        <v>2</v>
      </c>
      <c r="E1262" t="s">
        <v>3</v>
      </c>
      <c r="F1262" t="s">
        <v>10283</v>
      </c>
      <c r="G1262">
        <v>1</v>
      </c>
      <c r="H1262">
        <v>0</v>
      </c>
      <c r="I1262">
        <v>0</v>
      </c>
      <c r="J1262">
        <v>1</v>
      </c>
      <c r="K1262" t="s">
        <v>1659</v>
      </c>
      <c r="L1262" t="s">
        <v>11</v>
      </c>
    </row>
    <row r="1263" spans="1:12">
      <c r="A1263" t="s">
        <v>10284</v>
      </c>
      <c r="B1263" t="s">
        <v>25</v>
      </c>
      <c r="C1263" t="s">
        <v>2</v>
      </c>
      <c r="E1263" t="s">
        <v>3</v>
      </c>
      <c r="F1263" t="s">
        <v>10285</v>
      </c>
      <c r="G1263">
        <v>1</v>
      </c>
      <c r="H1263">
        <v>0</v>
      </c>
      <c r="I1263">
        <v>0</v>
      </c>
      <c r="J1263">
        <v>1</v>
      </c>
      <c r="K1263" t="s">
        <v>127</v>
      </c>
      <c r="L1263" t="s">
        <v>11</v>
      </c>
    </row>
    <row r="1264" spans="1:12">
      <c r="A1264" t="s">
        <v>10286</v>
      </c>
      <c r="B1264" t="s">
        <v>14</v>
      </c>
      <c r="C1264" t="s">
        <v>2</v>
      </c>
      <c r="E1264" t="s">
        <v>3</v>
      </c>
      <c r="F1264" t="s">
        <v>10287</v>
      </c>
      <c r="G1264">
        <v>1</v>
      </c>
      <c r="H1264">
        <v>0</v>
      </c>
      <c r="I1264">
        <v>0</v>
      </c>
      <c r="J1264">
        <v>1</v>
      </c>
      <c r="K1264" t="s">
        <v>1035</v>
      </c>
      <c r="L1264" t="s">
        <v>11</v>
      </c>
    </row>
    <row r="1265" spans="1:12">
      <c r="A1265" t="s">
        <v>10288</v>
      </c>
      <c r="B1265" t="s">
        <v>14</v>
      </c>
      <c r="C1265" t="s">
        <v>2</v>
      </c>
      <c r="E1265" t="s">
        <v>3</v>
      </c>
      <c r="F1265" t="s">
        <v>10289</v>
      </c>
      <c r="G1265">
        <v>1</v>
      </c>
      <c r="H1265">
        <v>1</v>
      </c>
      <c r="I1265">
        <v>1</v>
      </c>
      <c r="J1265">
        <v>0</v>
      </c>
      <c r="K1265" t="s">
        <v>10290</v>
      </c>
      <c r="L1265" t="s">
        <v>10290</v>
      </c>
    </row>
    <row r="1266" spans="1:12">
      <c r="A1266" t="s">
        <v>10291</v>
      </c>
      <c r="B1266" t="s">
        <v>1</v>
      </c>
      <c r="C1266" t="s">
        <v>2</v>
      </c>
      <c r="D1266" t="s">
        <v>15</v>
      </c>
      <c r="F1266" t="s">
        <v>10292</v>
      </c>
      <c r="G1266">
        <v>8</v>
      </c>
      <c r="H1266">
        <v>0</v>
      </c>
      <c r="I1266">
        <v>0</v>
      </c>
      <c r="J1266">
        <v>8</v>
      </c>
      <c r="K1266" t="s">
        <v>6472</v>
      </c>
      <c r="L1266" t="s">
        <v>11</v>
      </c>
    </row>
    <row r="1267" spans="1:12">
      <c r="A1267" t="s">
        <v>10293</v>
      </c>
      <c r="B1267" t="s">
        <v>1</v>
      </c>
      <c r="D1267" t="s">
        <v>15</v>
      </c>
      <c r="E1267" t="s">
        <v>3</v>
      </c>
      <c r="F1267" t="s">
        <v>10294</v>
      </c>
      <c r="G1267">
        <v>1</v>
      </c>
      <c r="H1267">
        <v>1</v>
      </c>
      <c r="I1267">
        <v>1</v>
      </c>
      <c r="J1267">
        <v>0</v>
      </c>
      <c r="K1267" t="s">
        <v>10295</v>
      </c>
      <c r="L1267" t="s">
        <v>10295</v>
      </c>
    </row>
    <row r="1268" spans="1:12">
      <c r="A1268" t="s">
        <v>10296</v>
      </c>
      <c r="B1268" t="s">
        <v>1</v>
      </c>
      <c r="D1268" t="s">
        <v>15</v>
      </c>
      <c r="E1268" t="s">
        <v>3</v>
      </c>
      <c r="F1268" t="s">
        <v>10297</v>
      </c>
      <c r="G1268">
        <v>3</v>
      </c>
      <c r="H1268">
        <v>2</v>
      </c>
      <c r="I1268">
        <v>2</v>
      </c>
      <c r="J1268">
        <v>1</v>
      </c>
      <c r="K1268" t="s">
        <v>6486</v>
      </c>
      <c r="L1268" t="s">
        <v>10298</v>
      </c>
    </row>
    <row r="1269" spans="1:12">
      <c r="A1269" t="s">
        <v>10299</v>
      </c>
      <c r="B1269" t="s">
        <v>14</v>
      </c>
      <c r="C1269" t="s">
        <v>2</v>
      </c>
      <c r="E1269" t="s">
        <v>3</v>
      </c>
      <c r="F1269" t="s">
        <v>10300</v>
      </c>
      <c r="G1269">
        <v>2</v>
      </c>
      <c r="H1269">
        <v>5</v>
      </c>
      <c r="I1269">
        <v>1</v>
      </c>
      <c r="J1269">
        <v>1</v>
      </c>
      <c r="K1269" t="s">
        <v>1740</v>
      </c>
      <c r="L1269" t="s">
        <v>10301</v>
      </c>
    </row>
    <row r="1270" spans="1:12">
      <c r="A1270" t="s">
        <v>10302</v>
      </c>
      <c r="B1270" t="s">
        <v>14</v>
      </c>
      <c r="C1270" t="s">
        <v>2</v>
      </c>
      <c r="D1270" t="s">
        <v>15</v>
      </c>
      <c r="F1270" t="s">
        <v>10303</v>
      </c>
      <c r="G1270">
        <v>1</v>
      </c>
      <c r="H1270">
        <v>2</v>
      </c>
      <c r="I1270">
        <v>1</v>
      </c>
      <c r="J1270">
        <v>0</v>
      </c>
      <c r="K1270" t="s">
        <v>10304</v>
      </c>
      <c r="L1270" t="s">
        <v>10305</v>
      </c>
    </row>
    <row r="1271" spans="1:12">
      <c r="A1271" t="s">
        <v>10306</v>
      </c>
      <c r="B1271" t="s">
        <v>14</v>
      </c>
      <c r="D1271" t="s">
        <v>15</v>
      </c>
      <c r="E1271" t="s">
        <v>3</v>
      </c>
      <c r="F1271" t="s">
        <v>10307</v>
      </c>
      <c r="G1271">
        <v>1</v>
      </c>
      <c r="H1271">
        <v>3</v>
      </c>
      <c r="I1271">
        <v>1</v>
      </c>
      <c r="J1271">
        <v>0</v>
      </c>
      <c r="K1271" t="s">
        <v>9165</v>
      </c>
      <c r="L1271" t="s">
        <v>10308</v>
      </c>
    </row>
    <row r="1272" spans="1:12">
      <c r="A1272" t="s">
        <v>10309</v>
      </c>
      <c r="B1272" t="s">
        <v>14</v>
      </c>
      <c r="C1272" t="s">
        <v>2</v>
      </c>
      <c r="E1272" t="s">
        <v>3</v>
      </c>
      <c r="F1272" t="s">
        <v>10310</v>
      </c>
      <c r="G1272">
        <v>1</v>
      </c>
      <c r="H1272">
        <v>1</v>
      </c>
      <c r="I1272">
        <v>1</v>
      </c>
      <c r="J1272">
        <v>0</v>
      </c>
      <c r="K1272" t="s">
        <v>10311</v>
      </c>
      <c r="L1272" t="s">
        <v>10311</v>
      </c>
    </row>
    <row r="1273" spans="1:12">
      <c r="A1273" t="s">
        <v>10312</v>
      </c>
      <c r="B1273" t="s">
        <v>14</v>
      </c>
      <c r="D1273" t="s">
        <v>15</v>
      </c>
      <c r="E1273" t="s">
        <v>3</v>
      </c>
      <c r="F1273" t="s">
        <v>10313</v>
      </c>
      <c r="G1273">
        <v>2</v>
      </c>
      <c r="H1273">
        <v>0</v>
      </c>
      <c r="I1273">
        <v>0</v>
      </c>
      <c r="J1273">
        <v>2</v>
      </c>
      <c r="K1273" t="s">
        <v>1856</v>
      </c>
      <c r="L1273" t="s">
        <v>11</v>
      </c>
    </row>
    <row r="1274" spans="1:12">
      <c r="A1274" t="s">
        <v>10314</v>
      </c>
      <c r="B1274" t="s">
        <v>1</v>
      </c>
      <c r="D1274" t="s">
        <v>15</v>
      </c>
      <c r="E1274" t="s">
        <v>3</v>
      </c>
      <c r="F1274" t="s">
        <v>10315</v>
      </c>
      <c r="G1274">
        <v>1</v>
      </c>
      <c r="H1274">
        <v>0</v>
      </c>
      <c r="I1274">
        <v>0</v>
      </c>
      <c r="J1274">
        <v>1</v>
      </c>
      <c r="K1274" t="s">
        <v>2117</v>
      </c>
      <c r="L1274" t="s">
        <v>11</v>
      </c>
    </row>
    <row r="1275" spans="1:12">
      <c r="A1275" t="s">
        <v>10316</v>
      </c>
      <c r="B1275" t="s">
        <v>14</v>
      </c>
      <c r="C1275" t="s">
        <v>2</v>
      </c>
      <c r="E1275" t="s">
        <v>3</v>
      </c>
      <c r="F1275" t="s">
        <v>10317</v>
      </c>
      <c r="G1275">
        <v>8</v>
      </c>
      <c r="H1275">
        <v>0</v>
      </c>
      <c r="I1275">
        <v>0</v>
      </c>
      <c r="J1275">
        <v>8</v>
      </c>
      <c r="K1275" t="s">
        <v>4410</v>
      </c>
      <c r="L1275" t="s">
        <v>11</v>
      </c>
    </row>
    <row r="1276" spans="1:12">
      <c r="A1276" t="s">
        <v>10318</v>
      </c>
      <c r="B1276" t="s">
        <v>1</v>
      </c>
      <c r="C1276" t="s">
        <v>2</v>
      </c>
      <c r="E1276" t="s">
        <v>3</v>
      </c>
      <c r="F1276" t="s">
        <v>10319</v>
      </c>
      <c r="G1276">
        <v>2</v>
      </c>
      <c r="H1276">
        <v>0</v>
      </c>
      <c r="I1276">
        <v>0</v>
      </c>
      <c r="J1276">
        <v>2</v>
      </c>
      <c r="K1276" t="s">
        <v>6800</v>
      </c>
      <c r="L1276" t="s">
        <v>11</v>
      </c>
    </row>
    <row r="1277" spans="1:12">
      <c r="A1277" t="s">
        <v>10320</v>
      </c>
      <c r="B1277" t="s">
        <v>14</v>
      </c>
      <c r="C1277" t="s">
        <v>2</v>
      </c>
      <c r="E1277" t="s">
        <v>3</v>
      </c>
      <c r="F1277" t="s">
        <v>10321</v>
      </c>
      <c r="G1277">
        <v>3</v>
      </c>
      <c r="H1277">
        <v>1</v>
      </c>
      <c r="I1277">
        <v>1</v>
      </c>
      <c r="J1277">
        <v>2</v>
      </c>
      <c r="K1277" t="s">
        <v>5558</v>
      </c>
      <c r="L1277" t="s">
        <v>660</v>
      </c>
    </row>
    <row r="1278" spans="1:12">
      <c r="A1278" t="s">
        <v>10322</v>
      </c>
      <c r="B1278" t="s">
        <v>14</v>
      </c>
      <c r="C1278" t="s">
        <v>2</v>
      </c>
      <c r="E1278" t="s">
        <v>3</v>
      </c>
      <c r="F1278" t="s">
        <v>10323</v>
      </c>
      <c r="G1278">
        <v>12</v>
      </c>
      <c r="H1278">
        <v>6</v>
      </c>
      <c r="I1278">
        <v>4</v>
      </c>
      <c r="J1278">
        <v>8</v>
      </c>
      <c r="K1278" t="s">
        <v>10324</v>
      </c>
      <c r="L1278" t="s">
        <v>10325</v>
      </c>
    </row>
    <row r="1279" spans="1:12">
      <c r="A1279" t="s">
        <v>10326</v>
      </c>
      <c r="B1279" t="s">
        <v>14</v>
      </c>
      <c r="C1279" t="s">
        <v>2</v>
      </c>
      <c r="E1279" t="s">
        <v>3</v>
      </c>
      <c r="F1279" t="s">
        <v>10327</v>
      </c>
      <c r="G1279">
        <v>10</v>
      </c>
      <c r="H1279">
        <v>6</v>
      </c>
      <c r="I1279">
        <v>6</v>
      </c>
      <c r="J1279">
        <v>4</v>
      </c>
      <c r="K1279" t="s">
        <v>10328</v>
      </c>
      <c r="L1279" t="s">
        <v>5467</v>
      </c>
    </row>
    <row r="1280" spans="1:12">
      <c r="A1280" t="s">
        <v>10329</v>
      </c>
      <c r="B1280" t="s">
        <v>1</v>
      </c>
      <c r="D1280" t="s">
        <v>15</v>
      </c>
      <c r="E1280" t="s">
        <v>3</v>
      </c>
      <c r="F1280" t="s">
        <v>10330</v>
      </c>
      <c r="G1280">
        <v>2</v>
      </c>
      <c r="H1280">
        <v>1</v>
      </c>
      <c r="I1280">
        <v>1</v>
      </c>
      <c r="J1280">
        <v>1</v>
      </c>
      <c r="K1280" t="s">
        <v>10331</v>
      </c>
      <c r="L1280" t="s">
        <v>10332</v>
      </c>
    </row>
    <row r="1281" spans="1:12">
      <c r="A1281" t="s">
        <v>10333</v>
      </c>
      <c r="B1281" t="s">
        <v>1</v>
      </c>
      <c r="C1281" t="s">
        <v>2</v>
      </c>
      <c r="D1281" t="s">
        <v>15</v>
      </c>
      <c r="F1281" t="s">
        <v>10334</v>
      </c>
      <c r="G1281">
        <v>2</v>
      </c>
      <c r="H1281">
        <v>2</v>
      </c>
      <c r="I1281">
        <v>2</v>
      </c>
      <c r="J1281">
        <v>0</v>
      </c>
      <c r="K1281" t="s">
        <v>10335</v>
      </c>
      <c r="L1281" t="s">
        <v>10336</v>
      </c>
    </row>
    <row r="1282" spans="1:12">
      <c r="A1282" t="s">
        <v>10337</v>
      </c>
      <c r="B1282" t="s">
        <v>14</v>
      </c>
      <c r="C1282" t="s">
        <v>2</v>
      </c>
      <c r="E1282" t="s">
        <v>3</v>
      </c>
      <c r="F1282" t="s">
        <v>10338</v>
      </c>
      <c r="G1282">
        <v>1</v>
      </c>
      <c r="H1282">
        <v>0</v>
      </c>
      <c r="I1282">
        <v>0</v>
      </c>
      <c r="J1282">
        <v>1</v>
      </c>
      <c r="K1282" t="s">
        <v>10339</v>
      </c>
      <c r="L1282" t="s">
        <v>11</v>
      </c>
    </row>
    <row r="1283" spans="1:12">
      <c r="A1283" t="s">
        <v>10340</v>
      </c>
      <c r="B1283" t="s">
        <v>14</v>
      </c>
      <c r="C1283" t="s">
        <v>2</v>
      </c>
      <c r="E1283" t="s">
        <v>3</v>
      </c>
      <c r="F1283" t="s">
        <v>10341</v>
      </c>
      <c r="G1283">
        <v>1</v>
      </c>
      <c r="H1283">
        <v>0</v>
      </c>
      <c r="I1283">
        <v>0</v>
      </c>
      <c r="J1283">
        <v>1</v>
      </c>
      <c r="K1283" t="s">
        <v>1083</v>
      </c>
      <c r="L1283" t="s">
        <v>11</v>
      </c>
    </row>
    <row r="1284" spans="1:12">
      <c r="A1284" t="s">
        <v>10342</v>
      </c>
      <c r="B1284" t="s">
        <v>14</v>
      </c>
      <c r="C1284" t="s">
        <v>2</v>
      </c>
      <c r="E1284" t="s">
        <v>3</v>
      </c>
      <c r="F1284" t="s">
        <v>10343</v>
      </c>
      <c r="G1284">
        <v>3</v>
      </c>
      <c r="H1284">
        <v>0</v>
      </c>
      <c r="I1284">
        <v>0</v>
      </c>
      <c r="J1284">
        <v>3</v>
      </c>
      <c r="K1284" t="s">
        <v>1017</v>
      </c>
      <c r="L1284" t="s">
        <v>11</v>
      </c>
    </row>
    <row r="1285" spans="1:12">
      <c r="A1285" t="s">
        <v>10344</v>
      </c>
      <c r="B1285" t="s">
        <v>1</v>
      </c>
      <c r="D1285" t="s">
        <v>15</v>
      </c>
      <c r="E1285" t="s">
        <v>3</v>
      </c>
      <c r="F1285" t="s">
        <v>10345</v>
      </c>
      <c r="G1285">
        <v>1</v>
      </c>
      <c r="H1285">
        <v>1</v>
      </c>
      <c r="I1285">
        <v>1</v>
      </c>
      <c r="J1285">
        <v>0</v>
      </c>
      <c r="K1285" t="s">
        <v>5302</v>
      </c>
      <c r="L1285" t="s">
        <v>5302</v>
      </c>
    </row>
    <row r="1286" spans="1:12">
      <c r="A1286" t="s">
        <v>10346</v>
      </c>
      <c r="B1286" t="s">
        <v>1</v>
      </c>
      <c r="D1286" t="s">
        <v>15</v>
      </c>
      <c r="E1286" t="s">
        <v>3</v>
      </c>
      <c r="F1286" t="s">
        <v>10347</v>
      </c>
      <c r="G1286">
        <v>3</v>
      </c>
      <c r="H1286">
        <v>4</v>
      </c>
      <c r="I1286">
        <v>3</v>
      </c>
      <c r="J1286">
        <v>0</v>
      </c>
      <c r="K1286" t="s">
        <v>4201</v>
      </c>
      <c r="L1286" t="s">
        <v>10348</v>
      </c>
    </row>
    <row r="1287" spans="1:12">
      <c r="A1287" t="s">
        <v>10349</v>
      </c>
      <c r="B1287" t="s">
        <v>1</v>
      </c>
      <c r="D1287" t="s">
        <v>15</v>
      </c>
      <c r="E1287" t="s">
        <v>3</v>
      </c>
      <c r="F1287" t="s">
        <v>10350</v>
      </c>
      <c r="G1287">
        <v>3</v>
      </c>
      <c r="H1287">
        <v>3</v>
      </c>
      <c r="I1287">
        <v>3</v>
      </c>
      <c r="J1287">
        <v>0</v>
      </c>
      <c r="K1287" t="s">
        <v>10351</v>
      </c>
      <c r="L1287" t="s">
        <v>10351</v>
      </c>
    </row>
    <row r="1288" spans="1:12">
      <c r="A1288" t="s">
        <v>10352</v>
      </c>
      <c r="B1288" t="s">
        <v>14</v>
      </c>
      <c r="D1288" t="s">
        <v>15</v>
      </c>
      <c r="E1288" t="s">
        <v>3</v>
      </c>
      <c r="F1288" t="s">
        <v>10353</v>
      </c>
      <c r="G1288">
        <v>1</v>
      </c>
      <c r="H1288">
        <v>1</v>
      </c>
      <c r="I1288">
        <v>1</v>
      </c>
      <c r="J1288">
        <v>0</v>
      </c>
      <c r="K1288" t="s">
        <v>2600</v>
      </c>
      <c r="L1288" t="s">
        <v>2600</v>
      </c>
    </row>
    <row r="1289" spans="1:12">
      <c r="A1289" t="s">
        <v>10354</v>
      </c>
      <c r="B1289" t="s">
        <v>1</v>
      </c>
      <c r="C1289" t="s">
        <v>2</v>
      </c>
      <c r="E1289" t="s">
        <v>3</v>
      </c>
      <c r="F1289" t="s">
        <v>10355</v>
      </c>
      <c r="G1289">
        <v>1</v>
      </c>
      <c r="H1289">
        <v>0</v>
      </c>
      <c r="I1289">
        <v>0</v>
      </c>
      <c r="J1289">
        <v>1</v>
      </c>
      <c r="K1289" t="s">
        <v>10356</v>
      </c>
      <c r="L1289" t="s">
        <v>11</v>
      </c>
    </row>
    <row r="1290" spans="1:12">
      <c r="A1290" t="s">
        <v>10357</v>
      </c>
      <c r="B1290" t="s">
        <v>1</v>
      </c>
      <c r="C1290" t="s">
        <v>2</v>
      </c>
      <c r="E1290" t="s">
        <v>3</v>
      </c>
      <c r="F1290" t="s">
        <v>10358</v>
      </c>
      <c r="G1290">
        <v>1</v>
      </c>
      <c r="H1290">
        <v>1</v>
      </c>
      <c r="I1290">
        <v>1</v>
      </c>
      <c r="J1290">
        <v>0</v>
      </c>
      <c r="K1290" t="s">
        <v>10359</v>
      </c>
      <c r="L1290" t="s">
        <v>10359</v>
      </c>
    </row>
    <row r="1291" spans="1:12">
      <c r="A1291" t="s">
        <v>10360</v>
      </c>
      <c r="B1291" t="s">
        <v>1</v>
      </c>
      <c r="D1291" t="s">
        <v>15</v>
      </c>
      <c r="E1291" t="s">
        <v>3</v>
      </c>
      <c r="F1291" t="s">
        <v>10361</v>
      </c>
      <c r="G1291">
        <v>3</v>
      </c>
      <c r="H1291">
        <v>4</v>
      </c>
      <c r="I1291">
        <v>2</v>
      </c>
      <c r="J1291">
        <v>1</v>
      </c>
      <c r="K1291" t="s">
        <v>6275</v>
      </c>
      <c r="L1291" t="s">
        <v>10362</v>
      </c>
    </row>
    <row r="1292" spans="1:12">
      <c r="A1292" t="s">
        <v>10363</v>
      </c>
      <c r="B1292" t="s">
        <v>1</v>
      </c>
      <c r="C1292" t="s">
        <v>2</v>
      </c>
      <c r="D1292" t="s">
        <v>15</v>
      </c>
      <c r="F1292" t="s">
        <v>10364</v>
      </c>
      <c r="G1292">
        <v>1</v>
      </c>
      <c r="H1292">
        <v>0</v>
      </c>
      <c r="I1292">
        <v>0</v>
      </c>
      <c r="J1292">
        <v>1</v>
      </c>
      <c r="K1292" t="s">
        <v>6986</v>
      </c>
      <c r="L1292" t="s">
        <v>11</v>
      </c>
    </row>
    <row r="1293" spans="1:12">
      <c r="A1293" t="s">
        <v>10365</v>
      </c>
      <c r="B1293" t="s">
        <v>14</v>
      </c>
      <c r="C1293" t="s">
        <v>2</v>
      </c>
      <c r="E1293" t="s">
        <v>3</v>
      </c>
      <c r="F1293" t="s">
        <v>10366</v>
      </c>
      <c r="G1293">
        <v>4</v>
      </c>
      <c r="H1293">
        <v>5</v>
      </c>
      <c r="I1293">
        <v>4</v>
      </c>
      <c r="J1293">
        <v>0</v>
      </c>
      <c r="K1293" t="s">
        <v>10367</v>
      </c>
      <c r="L1293" t="s">
        <v>10368</v>
      </c>
    </row>
    <row r="1294" spans="1:12">
      <c r="A1294" t="s">
        <v>10369</v>
      </c>
      <c r="B1294" t="s">
        <v>14</v>
      </c>
      <c r="C1294" t="s">
        <v>2</v>
      </c>
      <c r="E1294" t="s">
        <v>3</v>
      </c>
      <c r="F1294" t="s">
        <v>10370</v>
      </c>
      <c r="G1294">
        <v>2</v>
      </c>
      <c r="H1294">
        <v>0</v>
      </c>
      <c r="I1294">
        <v>0</v>
      </c>
      <c r="J1294">
        <v>2</v>
      </c>
      <c r="K1294" t="s">
        <v>2396</v>
      </c>
      <c r="L1294" t="s">
        <v>11</v>
      </c>
    </row>
    <row r="1295" spans="1:12">
      <c r="A1295" t="s">
        <v>10371</v>
      </c>
      <c r="B1295" t="s">
        <v>1</v>
      </c>
      <c r="C1295" t="s">
        <v>2</v>
      </c>
      <c r="E1295" t="s">
        <v>3</v>
      </c>
      <c r="F1295" t="s">
        <v>10372</v>
      </c>
      <c r="G1295">
        <v>1</v>
      </c>
      <c r="H1295">
        <v>0</v>
      </c>
      <c r="I1295">
        <v>0</v>
      </c>
      <c r="J1295">
        <v>1</v>
      </c>
      <c r="K1295" t="s">
        <v>10373</v>
      </c>
      <c r="L1295" t="s">
        <v>11</v>
      </c>
    </row>
    <row r="1296" spans="1:12">
      <c r="A1296" t="s">
        <v>10374</v>
      </c>
      <c r="B1296" t="s">
        <v>1</v>
      </c>
      <c r="D1296" t="s">
        <v>15</v>
      </c>
      <c r="E1296" t="s">
        <v>3</v>
      </c>
      <c r="F1296" t="s">
        <v>10375</v>
      </c>
      <c r="G1296">
        <v>8</v>
      </c>
      <c r="H1296">
        <v>1</v>
      </c>
      <c r="I1296">
        <v>1</v>
      </c>
      <c r="J1296">
        <v>7</v>
      </c>
      <c r="K1296" t="s">
        <v>10376</v>
      </c>
      <c r="L1296" t="s">
        <v>10377</v>
      </c>
    </row>
    <row r="1297" spans="1:12">
      <c r="A1297" t="s">
        <v>10378</v>
      </c>
      <c r="B1297" t="s">
        <v>1</v>
      </c>
      <c r="C1297" t="s">
        <v>2</v>
      </c>
      <c r="D1297" t="s">
        <v>15</v>
      </c>
      <c r="F1297" t="s">
        <v>10379</v>
      </c>
      <c r="G1297">
        <v>1</v>
      </c>
      <c r="H1297">
        <v>0</v>
      </c>
      <c r="I1297">
        <v>0</v>
      </c>
      <c r="J1297">
        <v>1</v>
      </c>
      <c r="K1297" t="s">
        <v>3298</v>
      </c>
      <c r="L1297" t="s">
        <v>11</v>
      </c>
    </row>
    <row r="1298" spans="1:12">
      <c r="A1298" t="s">
        <v>10380</v>
      </c>
      <c r="B1298" t="s">
        <v>1</v>
      </c>
      <c r="C1298" t="s">
        <v>2</v>
      </c>
      <c r="D1298" t="s">
        <v>15</v>
      </c>
      <c r="F1298" t="s">
        <v>10381</v>
      </c>
      <c r="G1298">
        <v>2</v>
      </c>
      <c r="H1298">
        <v>2</v>
      </c>
      <c r="I1298">
        <v>2</v>
      </c>
      <c r="J1298">
        <v>0</v>
      </c>
      <c r="K1298" t="s">
        <v>10172</v>
      </c>
      <c r="L1298" t="s">
        <v>10382</v>
      </c>
    </row>
    <row r="1299" spans="1:12">
      <c r="A1299" t="s">
        <v>10383</v>
      </c>
      <c r="B1299" t="s">
        <v>1</v>
      </c>
      <c r="C1299" t="s">
        <v>2</v>
      </c>
      <c r="D1299" t="s">
        <v>15</v>
      </c>
      <c r="F1299" t="s">
        <v>10384</v>
      </c>
      <c r="G1299">
        <v>2</v>
      </c>
      <c r="H1299">
        <v>1</v>
      </c>
      <c r="I1299">
        <v>1</v>
      </c>
      <c r="J1299">
        <v>1</v>
      </c>
      <c r="K1299" t="s">
        <v>10036</v>
      </c>
      <c r="L1299" t="s">
        <v>10037</v>
      </c>
    </row>
    <row r="1300" spans="1:12">
      <c r="A1300" t="s">
        <v>10385</v>
      </c>
      <c r="B1300" t="s">
        <v>1</v>
      </c>
      <c r="C1300" t="s">
        <v>2</v>
      </c>
      <c r="D1300" t="s">
        <v>15</v>
      </c>
      <c r="F1300" t="s">
        <v>10386</v>
      </c>
      <c r="G1300">
        <v>4</v>
      </c>
      <c r="H1300">
        <v>6</v>
      </c>
      <c r="I1300">
        <v>2</v>
      </c>
      <c r="J1300">
        <v>2</v>
      </c>
      <c r="K1300" t="s">
        <v>6379</v>
      </c>
      <c r="L1300" t="s">
        <v>10387</v>
      </c>
    </row>
    <row r="1301" spans="1:12">
      <c r="A1301" t="s">
        <v>10388</v>
      </c>
      <c r="B1301" t="s">
        <v>14</v>
      </c>
      <c r="D1301" t="s">
        <v>15</v>
      </c>
      <c r="E1301" t="s">
        <v>3</v>
      </c>
      <c r="F1301" t="s">
        <v>10389</v>
      </c>
      <c r="G1301">
        <v>9</v>
      </c>
      <c r="H1301">
        <v>26</v>
      </c>
      <c r="I1301">
        <v>3</v>
      </c>
      <c r="J1301">
        <v>6</v>
      </c>
      <c r="K1301" t="s">
        <v>10390</v>
      </c>
      <c r="L1301" t="s">
        <v>10391</v>
      </c>
    </row>
    <row r="1302" spans="1:12">
      <c r="A1302" t="s">
        <v>10392</v>
      </c>
      <c r="B1302" t="s">
        <v>1</v>
      </c>
      <c r="C1302" t="s">
        <v>2</v>
      </c>
      <c r="E1302" t="s">
        <v>3</v>
      </c>
      <c r="F1302" t="s">
        <v>10393</v>
      </c>
      <c r="G1302">
        <v>1</v>
      </c>
      <c r="H1302">
        <v>1</v>
      </c>
      <c r="I1302">
        <v>1</v>
      </c>
      <c r="J1302">
        <v>0</v>
      </c>
      <c r="K1302" t="s">
        <v>10394</v>
      </c>
      <c r="L1302" t="s">
        <v>10394</v>
      </c>
    </row>
    <row r="1303" spans="1:12">
      <c r="A1303" t="s">
        <v>10395</v>
      </c>
      <c r="B1303" t="s">
        <v>14</v>
      </c>
      <c r="D1303" t="s">
        <v>15</v>
      </c>
      <c r="E1303" t="s">
        <v>3</v>
      </c>
      <c r="F1303" t="s">
        <v>10396</v>
      </c>
      <c r="G1303">
        <v>5</v>
      </c>
      <c r="H1303">
        <v>7</v>
      </c>
      <c r="I1303">
        <v>4</v>
      </c>
      <c r="J1303">
        <v>1</v>
      </c>
      <c r="K1303" t="s">
        <v>6602</v>
      </c>
      <c r="L1303" t="s">
        <v>10397</v>
      </c>
    </row>
    <row r="1304" spans="1:12">
      <c r="A1304" t="s">
        <v>10398</v>
      </c>
      <c r="B1304" t="s">
        <v>1</v>
      </c>
      <c r="C1304" t="s">
        <v>2</v>
      </c>
      <c r="E1304" t="s">
        <v>3</v>
      </c>
      <c r="F1304" t="s">
        <v>10399</v>
      </c>
      <c r="G1304">
        <v>3</v>
      </c>
      <c r="H1304">
        <v>1</v>
      </c>
      <c r="I1304">
        <v>1</v>
      </c>
      <c r="J1304">
        <v>2</v>
      </c>
      <c r="K1304" t="s">
        <v>10179</v>
      </c>
      <c r="L1304" t="s">
        <v>10400</v>
      </c>
    </row>
    <row r="1305" spans="1:12">
      <c r="A1305" t="s">
        <v>10401</v>
      </c>
      <c r="B1305" t="s">
        <v>1</v>
      </c>
      <c r="C1305" t="s">
        <v>2</v>
      </c>
      <c r="E1305" t="s">
        <v>3</v>
      </c>
      <c r="F1305" t="s">
        <v>10402</v>
      </c>
      <c r="G1305">
        <v>2</v>
      </c>
      <c r="H1305">
        <v>0</v>
      </c>
      <c r="I1305">
        <v>0</v>
      </c>
      <c r="J1305">
        <v>2</v>
      </c>
      <c r="K1305" t="s">
        <v>7395</v>
      </c>
      <c r="L1305" t="s">
        <v>11</v>
      </c>
    </row>
    <row r="1306" spans="1:12">
      <c r="A1306" t="s">
        <v>10403</v>
      </c>
      <c r="B1306" t="s">
        <v>14</v>
      </c>
      <c r="C1306" t="s">
        <v>2</v>
      </c>
      <c r="E1306" t="s">
        <v>3</v>
      </c>
      <c r="F1306" t="s">
        <v>10404</v>
      </c>
      <c r="G1306">
        <v>2</v>
      </c>
      <c r="H1306">
        <v>0</v>
      </c>
      <c r="I1306">
        <v>0</v>
      </c>
      <c r="J1306">
        <v>2</v>
      </c>
      <c r="K1306" t="s">
        <v>6825</v>
      </c>
      <c r="L1306" t="s">
        <v>11</v>
      </c>
    </row>
    <row r="1307" spans="1:12">
      <c r="A1307" t="s">
        <v>10405</v>
      </c>
      <c r="B1307" t="s">
        <v>14</v>
      </c>
      <c r="D1307" t="s">
        <v>15</v>
      </c>
      <c r="E1307" t="s">
        <v>3</v>
      </c>
      <c r="F1307" t="s">
        <v>10406</v>
      </c>
      <c r="G1307">
        <v>2</v>
      </c>
      <c r="H1307">
        <v>0</v>
      </c>
      <c r="I1307">
        <v>0</v>
      </c>
      <c r="J1307">
        <v>2</v>
      </c>
      <c r="K1307" t="s">
        <v>10407</v>
      </c>
      <c r="L1307" t="s">
        <v>11</v>
      </c>
    </row>
    <row r="1308" spans="1:12">
      <c r="A1308" t="s">
        <v>10408</v>
      </c>
      <c r="B1308" t="s">
        <v>1</v>
      </c>
      <c r="C1308" t="s">
        <v>2</v>
      </c>
      <c r="D1308" t="s">
        <v>15</v>
      </c>
      <c r="F1308" t="s">
        <v>10409</v>
      </c>
      <c r="G1308">
        <v>3</v>
      </c>
      <c r="H1308">
        <v>0</v>
      </c>
      <c r="I1308">
        <v>0</v>
      </c>
      <c r="J1308">
        <v>3</v>
      </c>
      <c r="K1308" t="s">
        <v>10410</v>
      </c>
      <c r="L1308" t="s">
        <v>11</v>
      </c>
    </row>
    <row r="1309" spans="1:12">
      <c r="A1309" t="s">
        <v>10411</v>
      </c>
      <c r="B1309" t="s">
        <v>14</v>
      </c>
      <c r="C1309" t="s">
        <v>2</v>
      </c>
      <c r="E1309" t="s">
        <v>3</v>
      </c>
      <c r="F1309" t="s">
        <v>10412</v>
      </c>
      <c r="G1309">
        <v>2</v>
      </c>
      <c r="H1309">
        <v>0</v>
      </c>
      <c r="I1309">
        <v>0</v>
      </c>
      <c r="J1309">
        <v>2</v>
      </c>
      <c r="K1309" t="s">
        <v>10413</v>
      </c>
      <c r="L1309" t="s">
        <v>11</v>
      </c>
    </row>
    <row r="1310" spans="1:12">
      <c r="A1310" t="s">
        <v>10414</v>
      </c>
      <c r="B1310" t="s">
        <v>14</v>
      </c>
      <c r="D1310" t="s">
        <v>15</v>
      </c>
      <c r="E1310" t="s">
        <v>3</v>
      </c>
      <c r="F1310" t="s">
        <v>10415</v>
      </c>
      <c r="G1310">
        <v>3</v>
      </c>
      <c r="H1310">
        <v>4</v>
      </c>
      <c r="I1310">
        <v>3</v>
      </c>
      <c r="J1310">
        <v>0</v>
      </c>
      <c r="K1310" t="s">
        <v>9907</v>
      </c>
      <c r="L1310" t="s">
        <v>9908</v>
      </c>
    </row>
    <row r="1311" spans="1:12">
      <c r="A1311" t="s">
        <v>10416</v>
      </c>
      <c r="B1311" t="s">
        <v>1</v>
      </c>
      <c r="D1311" t="s">
        <v>15</v>
      </c>
      <c r="E1311" t="s">
        <v>3</v>
      </c>
      <c r="F1311" t="s">
        <v>10417</v>
      </c>
      <c r="G1311">
        <v>4</v>
      </c>
      <c r="H1311">
        <v>4</v>
      </c>
      <c r="I1311">
        <v>3</v>
      </c>
      <c r="J1311">
        <v>1</v>
      </c>
      <c r="K1311" t="s">
        <v>5746</v>
      </c>
      <c r="L1311" t="s">
        <v>10418</v>
      </c>
    </row>
    <row r="1312" spans="1:12">
      <c r="A1312" t="s">
        <v>10419</v>
      </c>
      <c r="B1312" t="s">
        <v>1</v>
      </c>
      <c r="C1312" t="s">
        <v>2</v>
      </c>
      <c r="E1312" t="s">
        <v>3</v>
      </c>
      <c r="F1312" t="s">
        <v>10420</v>
      </c>
      <c r="G1312">
        <v>1</v>
      </c>
      <c r="H1312">
        <v>1</v>
      </c>
      <c r="I1312">
        <v>1</v>
      </c>
      <c r="J1312">
        <v>0</v>
      </c>
      <c r="K1312" t="s">
        <v>1357</v>
      </c>
      <c r="L1312" t="s">
        <v>1357</v>
      </c>
    </row>
    <row r="1313" spans="1:12">
      <c r="A1313" t="s">
        <v>10421</v>
      </c>
      <c r="B1313" t="s">
        <v>1</v>
      </c>
      <c r="C1313" t="s">
        <v>2</v>
      </c>
      <c r="E1313" t="s">
        <v>3</v>
      </c>
      <c r="F1313" t="s">
        <v>10422</v>
      </c>
      <c r="G1313">
        <v>3</v>
      </c>
      <c r="H1313">
        <v>1</v>
      </c>
      <c r="I1313">
        <v>1</v>
      </c>
      <c r="J1313">
        <v>2</v>
      </c>
      <c r="K1313" t="s">
        <v>10423</v>
      </c>
      <c r="L1313" t="s">
        <v>1498</v>
      </c>
    </row>
    <row r="1314" spans="1:12">
      <c r="A1314" t="s">
        <v>10424</v>
      </c>
      <c r="B1314" t="s">
        <v>1</v>
      </c>
      <c r="C1314" t="s">
        <v>2</v>
      </c>
      <c r="E1314" t="s">
        <v>3</v>
      </c>
      <c r="F1314" t="s">
        <v>10425</v>
      </c>
      <c r="G1314">
        <v>21</v>
      </c>
      <c r="H1314">
        <v>14</v>
      </c>
      <c r="I1314">
        <v>11</v>
      </c>
      <c r="J1314">
        <v>10</v>
      </c>
      <c r="K1314" t="s">
        <v>10426</v>
      </c>
      <c r="L1314" t="s">
        <v>6712</v>
      </c>
    </row>
    <row r="1315" spans="1:12">
      <c r="A1315" t="s">
        <v>10427</v>
      </c>
      <c r="B1315" t="s">
        <v>1</v>
      </c>
      <c r="D1315" t="s">
        <v>15</v>
      </c>
      <c r="E1315" t="s">
        <v>3</v>
      </c>
      <c r="F1315" t="s">
        <v>10428</v>
      </c>
      <c r="G1315">
        <v>2</v>
      </c>
      <c r="H1315">
        <v>1</v>
      </c>
      <c r="I1315">
        <v>1</v>
      </c>
      <c r="J1315">
        <v>1</v>
      </c>
      <c r="K1315" t="s">
        <v>3085</v>
      </c>
      <c r="L1315" t="s">
        <v>3086</v>
      </c>
    </row>
    <row r="1316" spans="1:12">
      <c r="A1316" t="s">
        <v>10429</v>
      </c>
      <c r="B1316" t="s">
        <v>14</v>
      </c>
      <c r="C1316" t="s">
        <v>2</v>
      </c>
      <c r="E1316" t="s">
        <v>3</v>
      </c>
      <c r="F1316" t="s">
        <v>10430</v>
      </c>
      <c r="G1316">
        <v>2</v>
      </c>
      <c r="H1316">
        <v>1</v>
      </c>
      <c r="I1316">
        <v>1</v>
      </c>
      <c r="J1316">
        <v>1</v>
      </c>
      <c r="K1316" t="s">
        <v>10431</v>
      </c>
      <c r="L1316" t="s">
        <v>10432</v>
      </c>
    </row>
    <row r="1317" spans="1:12">
      <c r="A1317" t="s">
        <v>10433</v>
      </c>
      <c r="B1317" t="s">
        <v>1</v>
      </c>
      <c r="C1317" t="s">
        <v>2</v>
      </c>
      <c r="E1317" t="s">
        <v>3</v>
      </c>
      <c r="F1317" t="s">
        <v>10434</v>
      </c>
      <c r="G1317">
        <v>3</v>
      </c>
      <c r="H1317">
        <v>0</v>
      </c>
      <c r="I1317">
        <v>0</v>
      </c>
      <c r="J1317">
        <v>3</v>
      </c>
      <c r="K1317" t="s">
        <v>9459</v>
      </c>
      <c r="L1317" t="s">
        <v>11</v>
      </c>
    </row>
    <row r="1318" spans="1:12">
      <c r="A1318" t="s">
        <v>10435</v>
      </c>
      <c r="B1318" t="s">
        <v>1</v>
      </c>
      <c r="D1318" t="s">
        <v>15</v>
      </c>
      <c r="E1318" t="s">
        <v>3</v>
      </c>
      <c r="F1318" t="s">
        <v>10436</v>
      </c>
      <c r="G1318">
        <v>2</v>
      </c>
      <c r="H1318">
        <v>1</v>
      </c>
      <c r="I1318">
        <v>1</v>
      </c>
      <c r="J1318">
        <v>1</v>
      </c>
      <c r="K1318" t="s">
        <v>7363</v>
      </c>
      <c r="L1318" t="s">
        <v>7364</v>
      </c>
    </row>
    <row r="1319" spans="1:12">
      <c r="A1319" t="s">
        <v>10437</v>
      </c>
      <c r="B1319" t="s">
        <v>14</v>
      </c>
      <c r="C1319" t="s">
        <v>2</v>
      </c>
      <c r="E1319" t="s">
        <v>3</v>
      </c>
      <c r="F1319" t="s">
        <v>10438</v>
      </c>
      <c r="G1319">
        <v>1</v>
      </c>
      <c r="H1319">
        <v>0</v>
      </c>
      <c r="I1319">
        <v>0</v>
      </c>
      <c r="J1319">
        <v>1</v>
      </c>
      <c r="K1319" t="s">
        <v>2609</v>
      </c>
      <c r="L1319" t="s">
        <v>11</v>
      </c>
    </row>
    <row r="1320" spans="1:12">
      <c r="A1320" t="s">
        <v>10439</v>
      </c>
      <c r="B1320" t="s">
        <v>14</v>
      </c>
      <c r="C1320" t="s">
        <v>2</v>
      </c>
      <c r="E1320" t="s">
        <v>3</v>
      </c>
      <c r="F1320" t="s">
        <v>10440</v>
      </c>
      <c r="G1320">
        <v>1</v>
      </c>
      <c r="H1320">
        <v>0</v>
      </c>
      <c r="I1320">
        <v>0</v>
      </c>
      <c r="J1320">
        <v>1</v>
      </c>
      <c r="K1320" t="s">
        <v>1152</v>
      </c>
      <c r="L1320" t="s">
        <v>11</v>
      </c>
    </row>
    <row r="1321" spans="1:12">
      <c r="A1321" t="s">
        <v>10441</v>
      </c>
      <c r="B1321" t="s">
        <v>14</v>
      </c>
      <c r="C1321" t="s">
        <v>2</v>
      </c>
      <c r="E1321" t="s">
        <v>3</v>
      </c>
      <c r="F1321" t="s">
        <v>10442</v>
      </c>
      <c r="G1321">
        <v>2</v>
      </c>
      <c r="H1321">
        <v>0</v>
      </c>
      <c r="I1321">
        <v>0</v>
      </c>
      <c r="J1321">
        <v>2</v>
      </c>
      <c r="K1321" t="s">
        <v>542</v>
      </c>
      <c r="L1321" t="s">
        <v>11</v>
      </c>
    </row>
    <row r="1322" spans="1:12">
      <c r="A1322" t="s">
        <v>10443</v>
      </c>
      <c r="B1322" t="s">
        <v>14</v>
      </c>
      <c r="C1322" t="s">
        <v>2</v>
      </c>
      <c r="D1322" t="s">
        <v>15</v>
      </c>
      <c r="F1322" t="s">
        <v>10444</v>
      </c>
      <c r="G1322">
        <v>3</v>
      </c>
      <c r="H1322">
        <v>0</v>
      </c>
      <c r="I1322">
        <v>0</v>
      </c>
      <c r="J1322">
        <v>3</v>
      </c>
      <c r="K1322" t="s">
        <v>10445</v>
      </c>
      <c r="L1322" t="s">
        <v>11</v>
      </c>
    </row>
    <row r="1323" spans="1:12">
      <c r="A1323" t="s">
        <v>10446</v>
      </c>
      <c r="B1323" t="s">
        <v>1</v>
      </c>
      <c r="C1323" t="s">
        <v>2</v>
      </c>
      <c r="E1323" t="s">
        <v>3</v>
      </c>
      <c r="F1323" t="s">
        <v>10447</v>
      </c>
      <c r="G1323">
        <v>9</v>
      </c>
      <c r="H1323">
        <v>10</v>
      </c>
      <c r="I1323">
        <v>7</v>
      </c>
      <c r="J1323">
        <v>2</v>
      </c>
      <c r="K1323" t="s">
        <v>10448</v>
      </c>
      <c r="L1323" t="s">
        <v>10449</v>
      </c>
    </row>
    <row r="1324" spans="1:12">
      <c r="A1324" t="s">
        <v>10450</v>
      </c>
      <c r="B1324" t="s">
        <v>14</v>
      </c>
      <c r="C1324" t="s">
        <v>2</v>
      </c>
      <c r="E1324" t="s">
        <v>3</v>
      </c>
      <c r="F1324" t="s">
        <v>10451</v>
      </c>
      <c r="G1324">
        <v>1</v>
      </c>
      <c r="H1324">
        <v>1</v>
      </c>
      <c r="I1324">
        <v>1</v>
      </c>
      <c r="J1324">
        <v>0</v>
      </c>
      <c r="K1324" t="s">
        <v>741</v>
      </c>
      <c r="L1324" t="s">
        <v>741</v>
      </c>
    </row>
    <row r="1325" spans="1:12">
      <c r="A1325" t="s">
        <v>10452</v>
      </c>
      <c r="B1325" t="s">
        <v>14</v>
      </c>
      <c r="C1325" t="s">
        <v>2</v>
      </c>
      <c r="E1325" t="s">
        <v>3</v>
      </c>
      <c r="F1325" t="s">
        <v>10453</v>
      </c>
      <c r="G1325">
        <v>1</v>
      </c>
      <c r="H1325">
        <v>1</v>
      </c>
      <c r="I1325">
        <v>1</v>
      </c>
      <c r="J1325">
        <v>0</v>
      </c>
      <c r="K1325" t="s">
        <v>10454</v>
      </c>
      <c r="L1325" t="s">
        <v>10454</v>
      </c>
    </row>
    <row r="1326" spans="1:12">
      <c r="A1326" t="s">
        <v>10455</v>
      </c>
      <c r="B1326" t="s">
        <v>1</v>
      </c>
      <c r="C1326" t="s">
        <v>2</v>
      </c>
      <c r="E1326" t="s">
        <v>3</v>
      </c>
      <c r="F1326" t="s">
        <v>10456</v>
      </c>
      <c r="G1326">
        <v>5</v>
      </c>
      <c r="H1326">
        <v>2</v>
      </c>
      <c r="I1326">
        <v>2</v>
      </c>
      <c r="J1326">
        <v>3</v>
      </c>
      <c r="K1326" t="s">
        <v>10457</v>
      </c>
      <c r="L1326" t="s">
        <v>10458</v>
      </c>
    </row>
    <row r="1327" spans="1:12">
      <c r="A1327" t="s">
        <v>10459</v>
      </c>
      <c r="B1327" t="s">
        <v>14</v>
      </c>
      <c r="C1327" t="s">
        <v>2</v>
      </c>
      <c r="E1327" t="s">
        <v>3</v>
      </c>
      <c r="F1327" t="s">
        <v>10460</v>
      </c>
      <c r="G1327">
        <v>4</v>
      </c>
      <c r="H1327">
        <v>4</v>
      </c>
      <c r="I1327">
        <v>2</v>
      </c>
      <c r="J1327">
        <v>2</v>
      </c>
      <c r="K1327" t="s">
        <v>4125</v>
      </c>
      <c r="L1327" t="s">
        <v>4126</v>
      </c>
    </row>
    <row r="1328" spans="1:12">
      <c r="A1328" t="s">
        <v>10461</v>
      </c>
      <c r="B1328" t="s">
        <v>14</v>
      </c>
      <c r="C1328" t="s">
        <v>2</v>
      </c>
      <c r="D1328" t="s">
        <v>15</v>
      </c>
      <c r="F1328" t="s">
        <v>10462</v>
      </c>
      <c r="G1328">
        <v>2</v>
      </c>
      <c r="H1328">
        <v>0</v>
      </c>
      <c r="I1328">
        <v>0</v>
      </c>
      <c r="J1328">
        <v>2</v>
      </c>
      <c r="K1328" t="s">
        <v>1173</v>
      </c>
      <c r="L1328" t="s">
        <v>11</v>
      </c>
    </row>
    <row r="1329" spans="1:12">
      <c r="A1329" t="s">
        <v>10463</v>
      </c>
      <c r="B1329" t="s">
        <v>1</v>
      </c>
      <c r="D1329" t="s">
        <v>15</v>
      </c>
      <c r="E1329" t="s">
        <v>3</v>
      </c>
      <c r="F1329" t="s">
        <v>10464</v>
      </c>
      <c r="G1329">
        <v>3</v>
      </c>
      <c r="H1329">
        <v>2</v>
      </c>
      <c r="I1329">
        <v>1</v>
      </c>
      <c r="J1329">
        <v>2</v>
      </c>
      <c r="K1329" t="s">
        <v>5813</v>
      </c>
      <c r="L1329" t="s">
        <v>10465</v>
      </c>
    </row>
    <row r="1330" spans="1:12">
      <c r="A1330" t="s">
        <v>10466</v>
      </c>
      <c r="B1330" t="s">
        <v>1</v>
      </c>
      <c r="C1330" t="s">
        <v>2</v>
      </c>
      <c r="D1330" t="s">
        <v>15</v>
      </c>
      <c r="F1330" t="s">
        <v>10467</v>
      </c>
      <c r="G1330">
        <v>1</v>
      </c>
      <c r="H1330">
        <v>1</v>
      </c>
      <c r="I1330">
        <v>1</v>
      </c>
      <c r="J1330">
        <v>0</v>
      </c>
      <c r="K1330" t="s">
        <v>6179</v>
      </c>
      <c r="L1330" t="s">
        <v>6179</v>
      </c>
    </row>
    <row r="1331" spans="1:12">
      <c r="A1331" t="s">
        <v>10468</v>
      </c>
      <c r="B1331" t="s">
        <v>1</v>
      </c>
      <c r="C1331" t="s">
        <v>2</v>
      </c>
      <c r="D1331" t="s">
        <v>15</v>
      </c>
      <c r="F1331" t="s">
        <v>10469</v>
      </c>
      <c r="G1331">
        <v>3</v>
      </c>
      <c r="H1331">
        <v>1</v>
      </c>
      <c r="I1331">
        <v>1</v>
      </c>
      <c r="J1331">
        <v>2</v>
      </c>
      <c r="K1331" t="s">
        <v>10470</v>
      </c>
      <c r="L1331" t="s">
        <v>10471</v>
      </c>
    </row>
    <row r="1332" spans="1:12">
      <c r="A1332" t="s">
        <v>10472</v>
      </c>
      <c r="B1332" t="s">
        <v>1</v>
      </c>
      <c r="D1332" t="s">
        <v>15</v>
      </c>
      <c r="E1332" t="s">
        <v>3</v>
      </c>
      <c r="F1332" t="s">
        <v>10473</v>
      </c>
      <c r="G1332">
        <v>13</v>
      </c>
      <c r="H1332">
        <v>11</v>
      </c>
      <c r="I1332">
        <v>7</v>
      </c>
      <c r="J1332">
        <v>6</v>
      </c>
      <c r="K1332" t="s">
        <v>6008</v>
      </c>
      <c r="L1332" t="s">
        <v>10474</v>
      </c>
    </row>
    <row r="1333" spans="1:12">
      <c r="A1333" t="s">
        <v>10475</v>
      </c>
      <c r="B1333" t="s">
        <v>14</v>
      </c>
      <c r="D1333" t="s">
        <v>15</v>
      </c>
      <c r="E1333" t="s">
        <v>3</v>
      </c>
      <c r="F1333" t="s">
        <v>10476</v>
      </c>
      <c r="G1333">
        <v>3</v>
      </c>
      <c r="H1333">
        <v>0</v>
      </c>
      <c r="I1333">
        <v>0</v>
      </c>
      <c r="J1333">
        <v>3</v>
      </c>
      <c r="K1333" t="s">
        <v>10477</v>
      </c>
      <c r="L1333" t="s">
        <v>11</v>
      </c>
    </row>
    <row r="1334" spans="1:12">
      <c r="A1334" t="s">
        <v>10478</v>
      </c>
      <c r="B1334" t="s">
        <v>1</v>
      </c>
      <c r="D1334" t="s">
        <v>15</v>
      </c>
      <c r="E1334" t="s">
        <v>3</v>
      </c>
      <c r="F1334" t="s">
        <v>10479</v>
      </c>
      <c r="G1334">
        <v>8</v>
      </c>
      <c r="H1334">
        <v>2</v>
      </c>
      <c r="I1334">
        <v>2</v>
      </c>
      <c r="J1334">
        <v>6</v>
      </c>
      <c r="K1334" t="s">
        <v>10480</v>
      </c>
      <c r="L1334" t="s">
        <v>10481</v>
      </c>
    </row>
    <row r="1335" spans="1:12">
      <c r="A1335" t="s">
        <v>10482</v>
      </c>
      <c r="B1335" t="s">
        <v>1</v>
      </c>
      <c r="C1335" t="s">
        <v>2</v>
      </c>
      <c r="E1335" t="s">
        <v>3</v>
      </c>
      <c r="F1335" t="s">
        <v>10483</v>
      </c>
      <c r="G1335">
        <v>5</v>
      </c>
      <c r="H1335">
        <v>4</v>
      </c>
      <c r="I1335">
        <v>4</v>
      </c>
      <c r="J1335">
        <v>1</v>
      </c>
      <c r="K1335" t="s">
        <v>4850</v>
      </c>
      <c r="L1335" t="s">
        <v>4851</v>
      </c>
    </row>
    <row r="1336" spans="1:12">
      <c r="A1336" t="s">
        <v>10484</v>
      </c>
      <c r="B1336" t="s">
        <v>14</v>
      </c>
      <c r="D1336" t="s">
        <v>15</v>
      </c>
      <c r="E1336" t="s">
        <v>3</v>
      </c>
      <c r="F1336" t="s">
        <v>10485</v>
      </c>
      <c r="G1336">
        <v>7</v>
      </c>
      <c r="H1336">
        <v>3</v>
      </c>
      <c r="I1336">
        <v>3</v>
      </c>
      <c r="J1336">
        <v>4</v>
      </c>
      <c r="K1336" t="s">
        <v>10486</v>
      </c>
      <c r="L1336" t="s">
        <v>10487</v>
      </c>
    </row>
    <row r="1337" spans="1:12">
      <c r="A1337" t="s">
        <v>10488</v>
      </c>
      <c r="B1337" t="s">
        <v>1</v>
      </c>
      <c r="C1337" t="s">
        <v>2</v>
      </c>
      <c r="E1337" t="s">
        <v>3</v>
      </c>
      <c r="F1337" t="s">
        <v>10489</v>
      </c>
      <c r="G1337">
        <v>5</v>
      </c>
      <c r="H1337">
        <v>5</v>
      </c>
      <c r="I1337">
        <v>5</v>
      </c>
      <c r="J1337">
        <v>0</v>
      </c>
      <c r="K1337" t="s">
        <v>6408</v>
      </c>
      <c r="L1337" t="s">
        <v>6409</v>
      </c>
    </row>
    <row r="1338" spans="1:12">
      <c r="A1338" t="s">
        <v>10490</v>
      </c>
      <c r="B1338" t="s">
        <v>14</v>
      </c>
      <c r="D1338" t="s">
        <v>15</v>
      </c>
      <c r="E1338" t="s">
        <v>3</v>
      </c>
      <c r="F1338" t="s">
        <v>10491</v>
      </c>
      <c r="G1338">
        <v>3</v>
      </c>
      <c r="H1338">
        <v>19</v>
      </c>
      <c r="I1338">
        <v>3</v>
      </c>
      <c r="J1338">
        <v>0</v>
      </c>
      <c r="K1338" t="s">
        <v>6451</v>
      </c>
      <c r="L1338" t="s">
        <v>10492</v>
      </c>
    </row>
    <row r="1339" spans="1:12">
      <c r="A1339" t="s">
        <v>10493</v>
      </c>
      <c r="B1339" t="s">
        <v>1</v>
      </c>
      <c r="C1339" t="s">
        <v>2</v>
      </c>
      <c r="E1339" t="s">
        <v>3</v>
      </c>
      <c r="F1339" t="s">
        <v>10494</v>
      </c>
      <c r="G1339">
        <v>9</v>
      </c>
      <c r="H1339">
        <v>0</v>
      </c>
      <c r="I1339">
        <v>0</v>
      </c>
      <c r="J1339">
        <v>9</v>
      </c>
      <c r="K1339" t="s">
        <v>10495</v>
      </c>
      <c r="L1339" t="s">
        <v>11</v>
      </c>
    </row>
    <row r="1340" spans="1:12">
      <c r="A1340" t="s">
        <v>10496</v>
      </c>
      <c r="B1340" t="s">
        <v>1</v>
      </c>
      <c r="C1340" t="s">
        <v>2</v>
      </c>
      <c r="E1340" t="s">
        <v>3</v>
      </c>
      <c r="F1340" t="s">
        <v>10497</v>
      </c>
      <c r="G1340">
        <v>3</v>
      </c>
      <c r="H1340">
        <v>0</v>
      </c>
      <c r="I1340">
        <v>0</v>
      </c>
      <c r="J1340">
        <v>3</v>
      </c>
      <c r="K1340" t="s">
        <v>3157</v>
      </c>
      <c r="L1340" t="s">
        <v>11</v>
      </c>
    </row>
    <row r="1341" spans="1:12">
      <c r="A1341" t="s">
        <v>10498</v>
      </c>
      <c r="B1341" t="s">
        <v>1</v>
      </c>
      <c r="D1341" t="s">
        <v>15</v>
      </c>
      <c r="E1341" t="s">
        <v>3</v>
      </c>
      <c r="F1341" t="s">
        <v>10499</v>
      </c>
      <c r="G1341">
        <v>2</v>
      </c>
      <c r="H1341">
        <v>0</v>
      </c>
      <c r="I1341">
        <v>0</v>
      </c>
      <c r="J1341">
        <v>2</v>
      </c>
      <c r="K1341" t="s">
        <v>252</v>
      </c>
      <c r="L1341" t="s">
        <v>11</v>
      </c>
    </row>
    <row r="1342" spans="1:12">
      <c r="A1342" t="s">
        <v>10500</v>
      </c>
      <c r="B1342" t="s">
        <v>14</v>
      </c>
      <c r="C1342" t="s">
        <v>2</v>
      </c>
      <c r="E1342" t="s">
        <v>3</v>
      </c>
      <c r="F1342" t="s">
        <v>10501</v>
      </c>
      <c r="G1342">
        <v>6</v>
      </c>
      <c r="H1342">
        <v>7</v>
      </c>
      <c r="I1342">
        <v>6</v>
      </c>
      <c r="J1342">
        <v>0</v>
      </c>
      <c r="K1342" t="s">
        <v>10502</v>
      </c>
      <c r="L1342" t="s">
        <v>10503</v>
      </c>
    </row>
    <row r="1343" spans="1:12">
      <c r="A1343" t="s">
        <v>10504</v>
      </c>
      <c r="B1343" t="s">
        <v>14</v>
      </c>
      <c r="C1343" t="s">
        <v>2</v>
      </c>
      <c r="E1343" t="s">
        <v>3</v>
      </c>
      <c r="F1343" t="s">
        <v>10505</v>
      </c>
      <c r="G1343">
        <v>1</v>
      </c>
      <c r="H1343">
        <v>1</v>
      </c>
      <c r="I1343">
        <v>1</v>
      </c>
      <c r="J1343">
        <v>0</v>
      </c>
      <c r="K1343" t="s">
        <v>10506</v>
      </c>
      <c r="L1343" t="s">
        <v>10506</v>
      </c>
    </row>
    <row r="1344" spans="1:12">
      <c r="A1344" t="s">
        <v>10507</v>
      </c>
      <c r="B1344" t="s">
        <v>1</v>
      </c>
      <c r="C1344" t="s">
        <v>2</v>
      </c>
      <c r="E1344" t="s">
        <v>3</v>
      </c>
      <c r="F1344" t="s">
        <v>10508</v>
      </c>
      <c r="G1344">
        <v>4</v>
      </c>
      <c r="H1344">
        <v>8</v>
      </c>
      <c r="I1344">
        <v>3</v>
      </c>
      <c r="J1344">
        <v>1</v>
      </c>
      <c r="K1344" t="s">
        <v>4846</v>
      </c>
      <c r="L1344" t="s">
        <v>4847</v>
      </c>
    </row>
    <row r="1345" spans="1:12">
      <c r="A1345" t="s">
        <v>10509</v>
      </c>
      <c r="B1345" t="s">
        <v>1</v>
      </c>
      <c r="C1345" t="s">
        <v>2</v>
      </c>
      <c r="E1345" t="s">
        <v>3</v>
      </c>
      <c r="F1345" t="s">
        <v>10510</v>
      </c>
      <c r="G1345">
        <v>29</v>
      </c>
      <c r="H1345">
        <v>34</v>
      </c>
      <c r="I1345">
        <v>19</v>
      </c>
      <c r="J1345">
        <v>10</v>
      </c>
      <c r="K1345" t="s">
        <v>5261</v>
      </c>
      <c r="L1345" t="s">
        <v>5262</v>
      </c>
    </row>
    <row r="1346" spans="1:12">
      <c r="A1346" t="s">
        <v>10511</v>
      </c>
      <c r="B1346" t="s">
        <v>1</v>
      </c>
      <c r="D1346" t="s">
        <v>15</v>
      </c>
      <c r="E1346" t="s">
        <v>3</v>
      </c>
      <c r="F1346" t="s">
        <v>10512</v>
      </c>
      <c r="G1346">
        <v>7</v>
      </c>
      <c r="H1346">
        <v>6</v>
      </c>
      <c r="I1346">
        <v>5</v>
      </c>
      <c r="J1346">
        <v>2</v>
      </c>
      <c r="K1346" t="s">
        <v>4576</v>
      </c>
      <c r="L1346" t="s">
        <v>10513</v>
      </c>
    </row>
    <row r="1347" spans="1:12">
      <c r="A1347" t="s">
        <v>10514</v>
      </c>
      <c r="B1347" t="s">
        <v>14</v>
      </c>
      <c r="D1347" t="s">
        <v>15</v>
      </c>
      <c r="E1347" t="s">
        <v>3</v>
      </c>
      <c r="F1347" t="s">
        <v>10515</v>
      </c>
      <c r="G1347">
        <v>3</v>
      </c>
      <c r="H1347">
        <v>3</v>
      </c>
      <c r="I1347">
        <v>3</v>
      </c>
      <c r="J1347">
        <v>0</v>
      </c>
      <c r="K1347" t="s">
        <v>10516</v>
      </c>
      <c r="L1347" t="s">
        <v>10517</v>
      </c>
    </row>
    <row r="1348" spans="1:12">
      <c r="A1348" t="s">
        <v>10518</v>
      </c>
      <c r="B1348" t="s">
        <v>14</v>
      </c>
      <c r="D1348" t="s">
        <v>15</v>
      </c>
      <c r="E1348" t="s">
        <v>3</v>
      </c>
      <c r="F1348" t="s">
        <v>10519</v>
      </c>
      <c r="G1348">
        <v>7</v>
      </c>
      <c r="H1348">
        <v>10</v>
      </c>
      <c r="I1348">
        <v>5</v>
      </c>
      <c r="J1348">
        <v>2</v>
      </c>
      <c r="K1348" t="s">
        <v>5378</v>
      </c>
      <c r="L1348" t="s">
        <v>10520</v>
      </c>
    </row>
    <row r="1349" spans="1:12">
      <c r="A1349" t="s">
        <v>10521</v>
      </c>
      <c r="B1349" t="s">
        <v>14</v>
      </c>
      <c r="C1349" t="s">
        <v>2</v>
      </c>
      <c r="E1349" t="s">
        <v>3</v>
      </c>
      <c r="F1349" t="s">
        <v>10522</v>
      </c>
      <c r="G1349">
        <v>1</v>
      </c>
      <c r="H1349">
        <v>1</v>
      </c>
      <c r="I1349">
        <v>1</v>
      </c>
      <c r="J1349">
        <v>0</v>
      </c>
      <c r="K1349" t="s">
        <v>10523</v>
      </c>
      <c r="L1349" t="s">
        <v>10523</v>
      </c>
    </row>
    <row r="1350" spans="1:12">
      <c r="A1350" t="s">
        <v>10524</v>
      </c>
      <c r="B1350" t="s">
        <v>14</v>
      </c>
      <c r="C1350" t="s">
        <v>2</v>
      </c>
      <c r="E1350" t="s">
        <v>3</v>
      </c>
      <c r="F1350" t="s">
        <v>10525</v>
      </c>
      <c r="G1350">
        <v>3</v>
      </c>
      <c r="H1350">
        <v>0</v>
      </c>
      <c r="I1350">
        <v>0</v>
      </c>
      <c r="J1350">
        <v>3</v>
      </c>
      <c r="K1350" t="s">
        <v>3183</v>
      </c>
      <c r="L1350" t="s">
        <v>11</v>
      </c>
    </row>
    <row r="1351" spans="1:12">
      <c r="A1351" t="s">
        <v>10526</v>
      </c>
      <c r="B1351" t="s">
        <v>1</v>
      </c>
      <c r="C1351" t="s">
        <v>2</v>
      </c>
      <c r="E1351" t="s">
        <v>3</v>
      </c>
      <c r="F1351" t="s">
        <v>10527</v>
      </c>
      <c r="G1351">
        <v>4</v>
      </c>
      <c r="H1351">
        <v>2</v>
      </c>
      <c r="I1351">
        <v>1</v>
      </c>
      <c r="J1351">
        <v>3</v>
      </c>
      <c r="K1351" t="s">
        <v>5353</v>
      </c>
      <c r="L1351" t="s">
        <v>5354</v>
      </c>
    </row>
    <row r="1352" spans="1:12">
      <c r="A1352" t="s">
        <v>10528</v>
      </c>
      <c r="B1352" t="s">
        <v>1</v>
      </c>
      <c r="C1352" t="s">
        <v>2</v>
      </c>
      <c r="E1352" t="s">
        <v>3</v>
      </c>
      <c r="F1352" t="s">
        <v>10529</v>
      </c>
      <c r="G1352">
        <v>97</v>
      </c>
      <c r="H1352">
        <v>97</v>
      </c>
      <c r="I1352">
        <v>68</v>
      </c>
      <c r="J1352">
        <v>29</v>
      </c>
      <c r="K1352" t="s">
        <v>10530</v>
      </c>
      <c r="L1352" t="s">
        <v>4992</v>
      </c>
    </row>
    <row r="1353" spans="1:12">
      <c r="A1353" t="s">
        <v>10531</v>
      </c>
      <c r="B1353" t="s">
        <v>1</v>
      </c>
      <c r="C1353" t="s">
        <v>2</v>
      </c>
      <c r="E1353" t="s">
        <v>3</v>
      </c>
      <c r="F1353" t="s">
        <v>10532</v>
      </c>
      <c r="G1353">
        <v>8</v>
      </c>
      <c r="H1353">
        <v>6</v>
      </c>
      <c r="I1353">
        <v>6</v>
      </c>
      <c r="J1353">
        <v>2</v>
      </c>
      <c r="K1353" t="s">
        <v>4839</v>
      </c>
      <c r="L1353" t="s">
        <v>4840</v>
      </c>
    </row>
    <row r="1354" spans="1:12">
      <c r="A1354" t="s">
        <v>10533</v>
      </c>
      <c r="B1354" t="s">
        <v>14</v>
      </c>
      <c r="C1354" t="s">
        <v>2</v>
      </c>
      <c r="E1354" t="s">
        <v>3</v>
      </c>
      <c r="F1354" t="s">
        <v>10534</v>
      </c>
      <c r="G1354">
        <v>1</v>
      </c>
      <c r="H1354">
        <v>1</v>
      </c>
      <c r="I1354">
        <v>1</v>
      </c>
      <c r="J1354">
        <v>0</v>
      </c>
      <c r="K1354" t="s">
        <v>10535</v>
      </c>
      <c r="L1354" t="s">
        <v>10535</v>
      </c>
    </row>
    <row r="1355" spans="1:12">
      <c r="A1355" t="s">
        <v>10536</v>
      </c>
      <c r="B1355" t="s">
        <v>1</v>
      </c>
      <c r="C1355" t="s">
        <v>2</v>
      </c>
      <c r="D1355" t="s">
        <v>15</v>
      </c>
      <c r="F1355" t="s">
        <v>10537</v>
      </c>
      <c r="G1355">
        <v>2</v>
      </c>
      <c r="H1355">
        <v>1</v>
      </c>
      <c r="I1355">
        <v>1</v>
      </c>
      <c r="J1355">
        <v>1</v>
      </c>
      <c r="K1355" t="s">
        <v>6867</v>
      </c>
      <c r="L1355" t="s">
        <v>10538</v>
      </c>
    </row>
    <row r="1356" spans="1:12">
      <c r="A1356" t="s">
        <v>10539</v>
      </c>
      <c r="B1356" t="s">
        <v>1</v>
      </c>
      <c r="D1356" t="s">
        <v>15</v>
      </c>
      <c r="E1356" t="s">
        <v>3</v>
      </c>
      <c r="F1356" t="s">
        <v>10540</v>
      </c>
      <c r="G1356">
        <v>9</v>
      </c>
      <c r="H1356">
        <v>4</v>
      </c>
      <c r="I1356">
        <v>2</v>
      </c>
      <c r="J1356">
        <v>7</v>
      </c>
      <c r="K1356" t="s">
        <v>10541</v>
      </c>
      <c r="L1356" t="s">
        <v>10542</v>
      </c>
    </row>
    <row r="1357" spans="1:12">
      <c r="A1357" t="s">
        <v>10543</v>
      </c>
      <c r="B1357" t="s">
        <v>1</v>
      </c>
      <c r="C1357" t="s">
        <v>2</v>
      </c>
      <c r="E1357" t="s">
        <v>3</v>
      </c>
      <c r="F1357" t="s">
        <v>10544</v>
      </c>
      <c r="G1357">
        <v>14</v>
      </c>
      <c r="H1357">
        <v>17</v>
      </c>
      <c r="I1357">
        <v>13</v>
      </c>
      <c r="J1357">
        <v>1</v>
      </c>
      <c r="K1357" t="s">
        <v>5051</v>
      </c>
      <c r="L1357" t="s">
        <v>5052</v>
      </c>
    </row>
    <row r="1358" spans="1:12">
      <c r="A1358" t="s">
        <v>10545</v>
      </c>
      <c r="B1358" t="s">
        <v>14</v>
      </c>
      <c r="D1358" t="s">
        <v>15</v>
      </c>
      <c r="E1358" t="s">
        <v>3</v>
      </c>
      <c r="F1358" t="s">
        <v>10546</v>
      </c>
      <c r="G1358">
        <v>5</v>
      </c>
      <c r="H1358">
        <v>2</v>
      </c>
      <c r="I1358">
        <v>2</v>
      </c>
      <c r="J1358">
        <v>3</v>
      </c>
      <c r="K1358" t="s">
        <v>7794</v>
      </c>
      <c r="L1358" t="s">
        <v>294</v>
      </c>
    </row>
    <row r="1359" spans="1:12">
      <c r="A1359" t="s">
        <v>10547</v>
      </c>
      <c r="B1359" t="s">
        <v>14</v>
      </c>
      <c r="D1359" t="s">
        <v>15</v>
      </c>
      <c r="E1359" t="s">
        <v>3</v>
      </c>
      <c r="F1359" t="s">
        <v>10548</v>
      </c>
      <c r="G1359">
        <v>3</v>
      </c>
      <c r="H1359">
        <v>0</v>
      </c>
      <c r="I1359">
        <v>0</v>
      </c>
      <c r="J1359">
        <v>3</v>
      </c>
      <c r="K1359" t="s">
        <v>7319</v>
      </c>
      <c r="L1359" t="s">
        <v>11</v>
      </c>
    </row>
    <row r="1360" spans="1:12">
      <c r="A1360" t="s">
        <v>10549</v>
      </c>
      <c r="B1360" t="s">
        <v>1</v>
      </c>
      <c r="C1360" t="s">
        <v>2</v>
      </c>
      <c r="E1360" t="s">
        <v>3</v>
      </c>
      <c r="F1360" t="s">
        <v>10550</v>
      </c>
      <c r="G1360">
        <v>10</v>
      </c>
      <c r="H1360">
        <v>6</v>
      </c>
      <c r="I1360">
        <v>2</v>
      </c>
      <c r="J1360">
        <v>8</v>
      </c>
      <c r="K1360" t="s">
        <v>10551</v>
      </c>
      <c r="L1360" t="s">
        <v>4976</v>
      </c>
    </row>
    <row r="1361" spans="1:12">
      <c r="A1361" t="s">
        <v>10552</v>
      </c>
      <c r="B1361" t="s">
        <v>1</v>
      </c>
      <c r="C1361" t="s">
        <v>2</v>
      </c>
      <c r="E1361" t="s">
        <v>3</v>
      </c>
      <c r="F1361" t="s">
        <v>10553</v>
      </c>
      <c r="G1361">
        <v>1</v>
      </c>
      <c r="H1361">
        <v>0</v>
      </c>
      <c r="I1361">
        <v>0</v>
      </c>
      <c r="J1361">
        <v>1</v>
      </c>
      <c r="K1361" t="s">
        <v>7656</v>
      </c>
      <c r="L1361" t="s">
        <v>11</v>
      </c>
    </row>
    <row r="1362" spans="1:12">
      <c r="A1362" t="s">
        <v>10554</v>
      </c>
      <c r="B1362" t="s">
        <v>14</v>
      </c>
      <c r="C1362" t="s">
        <v>2</v>
      </c>
      <c r="E1362" t="s">
        <v>3</v>
      </c>
      <c r="F1362" t="s">
        <v>10555</v>
      </c>
      <c r="G1362">
        <v>5</v>
      </c>
      <c r="H1362">
        <v>4</v>
      </c>
      <c r="I1362">
        <v>4</v>
      </c>
      <c r="J1362">
        <v>1</v>
      </c>
      <c r="K1362" t="s">
        <v>5683</v>
      </c>
      <c r="L1362" t="s">
        <v>5684</v>
      </c>
    </row>
    <row r="1363" spans="1:12">
      <c r="A1363" t="s">
        <v>10556</v>
      </c>
      <c r="B1363" t="s">
        <v>14</v>
      </c>
      <c r="D1363" t="s">
        <v>15</v>
      </c>
      <c r="E1363" t="s">
        <v>3</v>
      </c>
      <c r="F1363" t="s">
        <v>10557</v>
      </c>
      <c r="G1363">
        <v>2</v>
      </c>
      <c r="H1363">
        <v>1</v>
      </c>
      <c r="I1363">
        <v>1</v>
      </c>
      <c r="J1363">
        <v>1</v>
      </c>
      <c r="K1363" t="s">
        <v>6867</v>
      </c>
      <c r="L1363" t="s">
        <v>10538</v>
      </c>
    </row>
    <row r="1364" spans="1:12">
      <c r="A1364" t="s">
        <v>10558</v>
      </c>
      <c r="B1364" t="s">
        <v>1</v>
      </c>
      <c r="C1364" t="s">
        <v>2</v>
      </c>
      <c r="E1364" t="s">
        <v>3</v>
      </c>
      <c r="F1364" t="s">
        <v>10559</v>
      </c>
      <c r="G1364">
        <v>5</v>
      </c>
      <c r="H1364">
        <v>8</v>
      </c>
      <c r="I1364">
        <v>5</v>
      </c>
      <c r="J1364">
        <v>0</v>
      </c>
      <c r="K1364" t="s">
        <v>5385</v>
      </c>
      <c r="L1364" t="s">
        <v>5386</v>
      </c>
    </row>
    <row r="1365" spans="1:12">
      <c r="A1365" t="s">
        <v>10560</v>
      </c>
      <c r="B1365" t="s">
        <v>14</v>
      </c>
      <c r="D1365" t="s">
        <v>15</v>
      </c>
      <c r="E1365" t="s">
        <v>3</v>
      </c>
      <c r="F1365" t="s">
        <v>10561</v>
      </c>
      <c r="G1365">
        <v>5</v>
      </c>
      <c r="H1365">
        <v>14</v>
      </c>
      <c r="I1365">
        <v>1</v>
      </c>
      <c r="J1365">
        <v>4</v>
      </c>
      <c r="K1365" t="s">
        <v>10562</v>
      </c>
      <c r="L1365" t="s">
        <v>10563</v>
      </c>
    </row>
    <row r="1366" spans="1:12">
      <c r="A1366" t="s">
        <v>10564</v>
      </c>
      <c r="B1366" t="s">
        <v>14</v>
      </c>
      <c r="D1366" t="s">
        <v>15</v>
      </c>
      <c r="E1366" t="s">
        <v>3</v>
      </c>
      <c r="F1366" t="s">
        <v>10565</v>
      </c>
      <c r="G1366">
        <v>2</v>
      </c>
      <c r="H1366">
        <v>1</v>
      </c>
      <c r="I1366">
        <v>1</v>
      </c>
      <c r="J1366">
        <v>1</v>
      </c>
      <c r="K1366" t="s">
        <v>1541</v>
      </c>
      <c r="L1366" t="s">
        <v>1542</v>
      </c>
    </row>
    <row r="1367" spans="1:12">
      <c r="A1367" t="s">
        <v>10566</v>
      </c>
      <c r="B1367" t="s">
        <v>1</v>
      </c>
      <c r="C1367" t="s">
        <v>2</v>
      </c>
      <c r="E1367" t="s">
        <v>3</v>
      </c>
      <c r="F1367" t="s">
        <v>10567</v>
      </c>
      <c r="G1367">
        <v>1</v>
      </c>
      <c r="H1367">
        <v>0</v>
      </c>
      <c r="I1367">
        <v>0</v>
      </c>
      <c r="J1367">
        <v>1</v>
      </c>
      <c r="K1367" t="s">
        <v>10568</v>
      </c>
      <c r="L1367" t="s">
        <v>11</v>
      </c>
    </row>
    <row r="1368" spans="1:12">
      <c r="A1368" t="s">
        <v>10569</v>
      </c>
      <c r="B1368" t="s">
        <v>1</v>
      </c>
      <c r="C1368" t="s">
        <v>2</v>
      </c>
      <c r="E1368" t="s">
        <v>3</v>
      </c>
      <c r="F1368" t="s">
        <v>10570</v>
      </c>
      <c r="G1368">
        <v>1</v>
      </c>
      <c r="H1368">
        <v>0</v>
      </c>
      <c r="I1368">
        <v>0</v>
      </c>
      <c r="J1368">
        <v>1</v>
      </c>
      <c r="K1368" t="s">
        <v>9730</v>
      </c>
      <c r="L1368" t="s">
        <v>11</v>
      </c>
    </row>
    <row r="1369" spans="1:12">
      <c r="A1369" t="s">
        <v>10571</v>
      </c>
      <c r="B1369" t="s">
        <v>1</v>
      </c>
      <c r="C1369" t="s">
        <v>2</v>
      </c>
      <c r="E1369" t="s">
        <v>3</v>
      </c>
      <c r="F1369" t="s">
        <v>10572</v>
      </c>
      <c r="G1369">
        <v>6</v>
      </c>
      <c r="H1369">
        <v>3</v>
      </c>
      <c r="I1369">
        <v>3</v>
      </c>
      <c r="J1369">
        <v>3</v>
      </c>
      <c r="K1369" t="s">
        <v>10573</v>
      </c>
      <c r="L1369" t="s">
        <v>10574</v>
      </c>
    </row>
    <row r="1370" spans="1:12">
      <c r="A1370" t="s">
        <v>10575</v>
      </c>
      <c r="B1370" t="s">
        <v>14</v>
      </c>
      <c r="D1370" t="s">
        <v>15</v>
      </c>
      <c r="E1370" t="s">
        <v>3</v>
      </c>
      <c r="F1370" t="s">
        <v>10576</v>
      </c>
      <c r="G1370">
        <v>5</v>
      </c>
      <c r="H1370">
        <v>3</v>
      </c>
      <c r="I1370">
        <v>2</v>
      </c>
      <c r="J1370">
        <v>3</v>
      </c>
      <c r="K1370" t="s">
        <v>6533</v>
      </c>
      <c r="L1370" t="s">
        <v>10577</v>
      </c>
    </row>
    <row r="1371" spans="1:12">
      <c r="A1371" t="s">
        <v>10578</v>
      </c>
      <c r="B1371" t="s">
        <v>14</v>
      </c>
      <c r="C1371" t="s">
        <v>2</v>
      </c>
      <c r="E1371" t="s">
        <v>3</v>
      </c>
      <c r="F1371" t="s">
        <v>10579</v>
      </c>
      <c r="G1371">
        <v>2</v>
      </c>
      <c r="H1371">
        <v>0</v>
      </c>
      <c r="I1371">
        <v>0</v>
      </c>
      <c r="J1371">
        <v>2</v>
      </c>
      <c r="K1371" t="s">
        <v>1413</v>
      </c>
      <c r="L1371" t="s">
        <v>11</v>
      </c>
    </row>
    <row r="1372" spans="1:12">
      <c r="A1372" t="s">
        <v>10580</v>
      </c>
      <c r="B1372" t="s">
        <v>14</v>
      </c>
      <c r="D1372" t="s">
        <v>15</v>
      </c>
      <c r="E1372" t="s">
        <v>3</v>
      </c>
      <c r="F1372" t="s">
        <v>10581</v>
      </c>
      <c r="G1372">
        <v>7</v>
      </c>
      <c r="H1372">
        <v>7</v>
      </c>
      <c r="I1372">
        <v>4</v>
      </c>
      <c r="J1372">
        <v>3</v>
      </c>
      <c r="K1372" t="s">
        <v>10582</v>
      </c>
      <c r="L1372" t="s">
        <v>10583</v>
      </c>
    </row>
    <row r="1373" spans="1:12">
      <c r="A1373" t="s">
        <v>10584</v>
      </c>
      <c r="B1373" t="s">
        <v>1</v>
      </c>
      <c r="C1373" t="s">
        <v>2</v>
      </c>
      <c r="E1373" t="s">
        <v>3</v>
      </c>
      <c r="F1373" t="s">
        <v>10585</v>
      </c>
      <c r="G1373">
        <v>5</v>
      </c>
      <c r="H1373">
        <v>5</v>
      </c>
      <c r="I1373">
        <v>5</v>
      </c>
      <c r="J1373">
        <v>0</v>
      </c>
      <c r="K1373" t="s">
        <v>10586</v>
      </c>
      <c r="L1373" t="s">
        <v>5246</v>
      </c>
    </row>
    <row r="1374" spans="1:12">
      <c r="A1374" t="s">
        <v>10587</v>
      </c>
      <c r="B1374" t="s">
        <v>14</v>
      </c>
      <c r="C1374" t="s">
        <v>2</v>
      </c>
      <c r="E1374" t="s">
        <v>3</v>
      </c>
      <c r="F1374" t="s">
        <v>10588</v>
      </c>
      <c r="G1374">
        <v>3</v>
      </c>
      <c r="H1374">
        <v>4</v>
      </c>
      <c r="I1374">
        <v>3</v>
      </c>
      <c r="J1374">
        <v>0</v>
      </c>
      <c r="K1374" t="s">
        <v>10589</v>
      </c>
      <c r="L1374" t="s">
        <v>10590</v>
      </c>
    </row>
    <row r="1375" spans="1:12">
      <c r="A1375" t="s">
        <v>10591</v>
      </c>
      <c r="B1375" t="s">
        <v>1</v>
      </c>
      <c r="C1375" t="s">
        <v>2</v>
      </c>
      <c r="E1375" t="s">
        <v>3</v>
      </c>
      <c r="F1375" t="s">
        <v>10592</v>
      </c>
      <c r="G1375">
        <v>3</v>
      </c>
      <c r="H1375">
        <v>2</v>
      </c>
      <c r="I1375">
        <v>0</v>
      </c>
      <c r="J1375">
        <v>3</v>
      </c>
      <c r="K1375" t="s">
        <v>10593</v>
      </c>
      <c r="L1375" t="s">
        <v>10594</v>
      </c>
    </row>
    <row r="1376" spans="1:12">
      <c r="A1376" t="s">
        <v>10595</v>
      </c>
      <c r="B1376" t="s">
        <v>1</v>
      </c>
      <c r="C1376" t="s">
        <v>2</v>
      </c>
      <c r="E1376" t="s">
        <v>3</v>
      </c>
      <c r="F1376" t="s">
        <v>10596</v>
      </c>
      <c r="G1376">
        <v>15</v>
      </c>
      <c r="H1376">
        <v>23</v>
      </c>
      <c r="I1376">
        <v>11</v>
      </c>
      <c r="J1376">
        <v>4</v>
      </c>
      <c r="K1376" t="s">
        <v>5277</v>
      </c>
      <c r="L1376" t="s">
        <v>5278</v>
      </c>
    </row>
    <row r="1377" spans="1:12">
      <c r="A1377" t="s">
        <v>10597</v>
      </c>
      <c r="B1377" t="s">
        <v>1</v>
      </c>
      <c r="C1377" t="s">
        <v>2</v>
      </c>
      <c r="D1377" t="s">
        <v>15</v>
      </c>
      <c r="F1377" t="s">
        <v>10598</v>
      </c>
      <c r="G1377">
        <v>4</v>
      </c>
      <c r="H1377">
        <v>2</v>
      </c>
      <c r="I1377">
        <v>2</v>
      </c>
      <c r="J1377">
        <v>2</v>
      </c>
      <c r="K1377" t="s">
        <v>6360</v>
      </c>
      <c r="L1377" t="s">
        <v>7000</v>
      </c>
    </row>
    <row r="1378" spans="1:12">
      <c r="A1378" t="s">
        <v>10599</v>
      </c>
      <c r="B1378" t="s">
        <v>1</v>
      </c>
      <c r="C1378" t="s">
        <v>2</v>
      </c>
      <c r="E1378" t="s">
        <v>3</v>
      </c>
      <c r="F1378" t="s">
        <v>10600</v>
      </c>
      <c r="G1378">
        <v>3</v>
      </c>
      <c r="H1378">
        <v>2</v>
      </c>
      <c r="I1378">
        <v>2</v>
      </c>
      <c r="J1378">
        <v>1</v>
      </c>
      <c r="K1378" t="s">
        <v>6626</v>
      </c>
      <c r="L1378" t="s">
        <v>6627</v>
      </c>
    </row>
    <row r="1379" spans="1:12">
      <c r="A1379" t="s">
        <v>10601</v>
      </c>
      <c r="B1379" t="s">
        <v>14</v>
      </c>
      <c r="C1379" t="s">
        <v>2</v>
      </c>
      <c r="D1379" t="s">
        <v>15</v>
      </c>
      <c r="F1379" t="s">
        <v>10602</v>
      </c>
      <c r="G1379">
        <v>2</v>
      </c>
      <c r="H1379">
        <v>2</v>
      </c>
      <c r="I1379">
        <v>2</v>
      </c>
      <c r="J1379">
        <v>0</v>
      </c>
      <c r="K1379" t="s">
        <v>8869</v>
      </c>
      <c r="L1379" t="s">
        <v>5899</v>
      </c>
    </row>
    <row r="1380" spans="1:12">
      <c r="A1380" t="s">
        <v>10603</v>
      </c>
      <c r="B1380" t="s">
        <v>14</v>
      </c>
      <c r="D1380" t="s">
        <v>15</v>
      </c>
      <c r="E1380" t="s">
        <v>3</v>
      </c>
      <c r="F1380" t="s">
        <v>10604</v>
      </c>
      <c r="G1380">
        <v>3</v>
      </c>
      <c r="H1380">
        <v>2</v>
      </c>
      <c r="I1380">
        <v>2</v>
      </c>
      <c r="J1380">
        <v>1</v>
      </c>
      <c r="K1380" t="s">
        <v>10605</v>
      </c>
      <c r="L1380" t="s">
        <v>10606</v>
      </c>
    </row>
    <row r="1381" spans="1:12">
      <c r="A1381" t="s">
        <v>10607</v>
      </c>
      <c r="B1381" t="s">
        <v>1</v>
      </c>
      <c r="C1381" t="s">
        <v>2</v>
      </c>
      <c r="E1381" t="s">
        <v>3</v>
      </c>
      <c r="F1381" t="s">
        <v>10608</v>
      </c>
      <c r="G1381">
        <v>13</v>
      </c>
      <c r="H1381">
        <v>14</v>
      </c>
      <c r="I1381">
        <v>7</v>
      </c>
      <c r="J1381">
        <v>6</v>
      </c>
      <c r="K1381" t="s">
        <v>5345</v>
      </c>
      <c r="L1381" t="s">
        <v>5346</v>
      </c>
    </row>
    <row r="1382" spans="1:12">
      <c r="A1382" t="s">
        <v>10609</v>
      </c>
      <c r="B1382" t="s">
        <v>1</v>
      </c>
      <c r="C1382" t="s">
        <v>2</v>
      </c>
      <c r="E1382" t="s">
        <v>3</v>
      </c>
      <c r="F1382" t="s">
        <v>10610</v>
      </c>
      <c r="G1382">
        <v>10</v>
      </c>
      <c r="H1382">
        <v>7</v>
      </c>
      <c r="I1382">
        <v>7</v>
      </c>
      <c r="J1382">
        <v>3</v>
      </c>
      <c r="K1382" t="s">
        <v>10611</v>
      </c>
      <c r="L1382" t="s">
        <v>10612</v>
      </c>
    </row>
    <row r="1383" spans="1:12">
      <c r="A1383" t="s">
        <v>10613</v>
      </c>
      <c r="B1383" t="s">
        <v>1</v>
      </c>
      <c r="C1383" t="s">
        <v>2</v>
      </c>
      <c r="E1383" t="s">
        <v>3</v>
      </c>
      <c r="F1383" t="s">
        <v>10614</v>
      </c>
      <c r="G1383">
        <v>5</v>
      </c>
      <c r="H1383">
        <v>5</v>
      </c>
      <c r="I1383">
        <v>5</v>
      </c>
      <c r="J1383">
        <v>0</v>
      </c>
      <c r="K1383" t="s">
        <v>5712</v>
      </c>
      <c r="L1383" t="s">
        <v>5713</v>
      </c>
    </row>
    <row r="1384" spans="1:12">
      <c r="A1384" t="s">
        <v>10615</v>
      </c>
      <c r="B1384" t="s">
        <v>1</v>
      </c>
      <c r="C1384" t="s">
        <v>2</v>
      </c>
      <c r="E1384" t="s">
        <v>3</v>
      </c>
      <c r="F1384" t="s">
        <v>10616</v>
      </c>
      <c r="G1384">
        <v>4</v>
      </c>
      <c r="H1384">
        <v>4</v>
      </c>
      <c r="I1384">
        <v>3</v>
      </c>
      <c r="J1384">
        <v>1</v>
      </c>
      <c r="K1384" t="s">
        <v>10617</v>
      </c>
      <c r="L1384" t="s">
        <v>10618</v>
      </c>
    </row>
    <row r="1385" spans="1:12">
      <c r="A1385" t="s">
        <v>10619</v>
      </c>
      <c r="B1385" t="s">
        <v>14</v>
      </c>
      <c r="D1385" t="s">
        <v>15</v>
      </c>
      <c r="E1385" t="s">
        <v>3</v>
      </c>
      <c r="F1385" t="s">
        <v>10620</v>
      </c>
      <c r="G1385">
        <v>2</v>
      </c>
      <c r="H1385">
        <v>2</v>
      </c>
      <c r="I1385">
        <v>2</v>
      </c>
      <c r="J1385">
        <v>0</v>
      </c>
      <c r="K1385" t="s">
        <v>10621</v>
      </c>
      <c r="L1385" t="s">
        <v>10621</v>
      </c>
    </row>
    <row r="1386" spans="1:12">
      <c r="A1386" t="s">
        <v>10622</v>
      </c>
      <c r="B1386" t="s">
        <v>14</v>
      </c>
      <c r="D1386" t="s">
        <v>15</v>
      </c>
      <c r="E1386" t="s">
        <v>3</v>
      </c>
      <c r="F1386" t="s">
        <v>10623</v>
      </c>
      <c r="G1386">
        <v>5</v>
      </c>
      <c r="H1386">
        <v>4</v>
      </c>
      <c r="I1386">
        <v>1</v>
      </c>
      <c r="J1386">
        <v>4</v>
      </c>
      <c r="K1386" t="s">
        <v>6341</v>
      </c>
      <c r="L1386" t="s">
        <v>10624</v>
      </c>
    </row>
    <row r="1387" spans="1:12">
      <c r="A1387" t="s">
        <v>10625</v>
      </c>
      <c r="B1387" t="s">
        <v>1</v>
      </c>
      <c r="C1387" t="s">
        <v>2</v>
      </c>
      <c r="E1387" t="s">
        <v>3</v>
      </c>
      <c r="F1387" t="s">
        <v>10626</v>
      </c>
      <c r="G1387">
        <v>19</v>
      </c>
      <c r="H1387">
        <v>15</v>
      </c>
      <c r="I1387">
        <v>15</v>
      </c>
      <c r="J1387">
        <v>4</v>
      </c>
      <c r="K1387" t="s">
        <v>10627</v>
      </c>
      <c r="L1387" t="s">
        <v>5295</v>
      </c>
    </row>
    <row r="1388" spans="1:12">
      <c r="A1388" t="s">
        <v>10628</v>
      </c>
      <c r="B1388" t="s">
        <v>1</v>
      </c>
      <c r="C1388" t="s">
        <v>2</v>
      </c>
      <c r="E1388" t="s">
        <v>3</v>
      </c>
      <c r="F1388" t="s">
        <v>10629</v>
      </c>
      <c r="G1388">
        <v>23</v>
      </c>
      <c r="H1388">
        <v>23</v>
      </c>
      <c r="I1388">
        <v>14</v>
      </c>
      <c r="J1388">
        <v>9</v>
      </c>
      <c r="K1388" t="s">
        <v>10630</v>
      </c>
      <c r="L1388" t="s">
        <v>10631</v>
      </c>
    </row>
    <row r="1389" spans="1:12">
      <c r="A1389" t="s">
        <v>10632</v>
      </c>
      <c r="B1389" t="s">
        <v>1</v>
      </c>
      <c r="C1389" t="s">
        <v>2</v>
      </c>
      <c r="E1389" t="s">
        <v>3</v>
      </c>
      <c r="F1389" t="s">
        <v>10633</v>
      </c>
      <c r="G1389">
        <v>2</v>
      </c>
      <c r="H1389">
        <v>0</v>
      </c>
      <c r="I1389">
        <v>0</v>
      </c>
      <c r="J1389">
        <v>2</v>
      </c>
      <c r="K1389" t="s">
        <v>10634</v>
      </c>
      <c r="L1389" t="s">
        <v>11</v>
      </c>
    </row>
    <row r="1390" spans="1:12">
      <c r="A1390" t="s">
        <v>10635</v>
      </c>
      <c r="B1390" t="s">
        <v>14</v>
      </c>
      <c r="C1390" t="s">
        <v>2</v>
      </c>
      <c r="E1390" t="s">
        <v>3</v>
      </c>
      <c r="F1390" t="s">
        <v>10636</v>
      </c>
      <c r="G1390">
        <v>2</v>
      </c>
      <c r="H1390">
        <v>0</v>
      </c>
      <c r="I1390">
        <v>0</v>
      </c>
      <c r="J1390">
        <v>2</v>
      </c>
      <c r="K1390" t="s">
        <v>10637</v>
      </c>
      <c r="L1390" t="s">
        <v>11</v>
      </c>
    </row>
    <row r="1391" spans="1:12">
      <c r="A1391" t="s">
        <v>10638</v>
      </c>
      <c r="B1391" t="s">
        <v>14</v>
      </c>
      <c r="C1391" t="s">
        <v>2</v>
      </c>
      <c r="E1391" t="s">
        <v>3</v>
      </c>
      <c r="F1391" t="s">
        <v>10639</v>
      </c>
      <c r="G1391">
        <v>9</v>
      </c>
      <c r="H1391">
        <v>7</v>
      </c>
      <c r="I1391">
        <v>7</v>
      </c>
      <c r="J1391">
        <v>2</v>
      </c>
      <c r="K1391" t="s">
        <v>10640</v>
      </c>
      <c r="L1391" t="s">
        <v>5735</v>
      </c>
    </row>
    <row r="1392" spans="1:12">
      <c r="A1392" t="s">
        <v>10641</v>
      </c>
      <c r="B1392" t="s">
        <v>1</v>
      </c>
      <c r="C1392" t="s">
        <v>2</v>
      </c>
      <c r="D1392" t="s">
        <v>15</v>
      </c>
      <c r="F1392" t="s">
        <v>10642</v>
      </c>
      <c r="G1392">
        <v>1</v>
      </c>
      <c r="H1392">
        <v>0</v>
      </c>
      <c r="I1392">
        <v>0</v>
      </c>
      <c r="J1392">
        <v>1</v>
      </c>
      <c r="K1392" t="s">
        <v>10643</v>
      </c>
      <c r="L1392" t="s">
        <v>11</v>
      </c>
    </row>
    <row r="1393" spans="1:12">
      <c r="A1393" t="s">
        <v>10644</v>
      </c>
      <c r="B1393" t="s">
        <v>1</v>
      </c>
      <c r="D1393" t="s">
        <v>15</v>
      </c>
      <c r="E1393" t="s">
        <v>3</v>
      </c>
      <c r="F1393" t="s">
        <v>10645</v>
      </c>
      <c r="G1393">
        <v>4</v>
      </c>
      <c r="H1393">
        <v>3</v>
      </c>
      <c r="I1393">
        <v>2</v>
      </c>
      <c r="J1393">
        <v>2</v>
      </c>
      <c r="K1393" t="s">
        <v>10646</v>
      </c>
      <c r="L1393" t="s">
        <v>10647</v>
      </c>
    </row>
    <row r="1394" spans="1:12">
      <c r="A1394" t="s">
        <v>10648</v>
      </c>
      <c r="B1394" t="s">
        <v>14</v>
      </c>
      <c r="D1394" t="s">
        <v>15</v>
      </c>
      <c r="E1394" t="s">
        <v>3</v>
      </c>
      <c r="F1394" t="s">
        <v>10649</v>
      </c>
      <c r="G1394">
        <v>1</v>
      </c>
      <c r="H1394">
        <v>1</v>
      </c>
      <c r="I1394">
        <v>1</v>
      </c>
      <c r="J1394">
        <v>0</v>
      </c>
      <c r="K1394" t="s">
        <v>9593</v>
      </c>
      <c r="L1394" t="s">
        <v>9593</v>
      </c>
    </row>
    <row r="1395" spans="1:12">
      <c r="A1395" t="s">
        <v>10650</v>
      </c>
      <c r="B1395" t="s">
        <v>14</v>
      </c>
      <c r="D1395" t="s">
        <v>15</v>
      </c>
      <c r="E1395" t="s">
        <v>3</v>
      </c>
      <c r="F1395" t="s">
        <v>10651</v>
      </c>
      <c r="G1395">
        <v>2</v>
      </c>
      <c r="H1395">
        <v>0</v>
      </c>
      <c r="I1395">
        <v>0</v>
      </c>
      <c r="J1395">
        <v>2</v>
      </c>
      <c r="K1395" t="s">
        <v>2296</v>
      </c>
      <c r="L1395" t="s">
        <v>11</v>
      </c>
    </row>
    <row r="1396" spans="1:12">
      <c r="A1396" t="s">
        <v>10652</v>
      </c>
      <c r="B1396" t="s">
        <v>14</v>
      </c>
      <c r="C1396" t="s">
        <v>2</v>
      </c>
      <c r="D1396" t="s">
        <v>15</v>
      </c>
      <c r="F1396" t="s">
        <v>10653</v>
      </c>
      <c r="G1396">
        <v>2</v>
      </c>
      <c r="H1396">
        <v>1</v>
      </c>
      <c r="I1396">
        <v>1</v>
      </c>
      <c r="J1396">
        <v>1</v>
      </c>
      <c r="K1396" t="s">
        <v>179</v>
      </c>
      <c r="L1396" t="s">
        <v>10654</v>
      </c>
    </row>
    <row r="1397" spans="1:12">
      <c r="A1397" t="s">
        <v>10655</v>
      </c>
      <c r="B1397" t="s">
        <v>14</v>
      </c>
      <c r="D1397" t="s">
        <v>15</v>
      </c>
      <c r="E1397" t="s">
        <v>3</v>
      </c>
      <c r="F1397" t="s">
        <v>10656</v>
      </c>
      <c r="G1397">
        <v>1</v>
      </c>
      <c r="H1397">
        <v>1</v>
      </c>
      <c r="I1397">
        <v>1</v>
      </c>
      <c r="J1397">
        <v>0</v>
      </c>
      <c r="K1397" t="s">
        <v>258</v>
      </c>
      <c r="L1397" t="s">
        <v>258</v>
      </c>
    </row>
    <row r="1398" spans="1:12">
      <c r="A1398" t="s">
        <v>10657</v>
      </c>
      <c r="B1398" t="s">
        <v>14</v>
      </c>
      <c r="D1398" t="s">
        <v>15</v>
      </c>
      <c r="E1398" t="s">
        <v>3</v>
      </c>
      <c r="F1398" t="s">
        <v>10658</v>
      </c>
      <c r="G1398">
        <v>15</v>
      </c>
      <c r="H1398">
        <v>14</v>
      </c>
      <c r="I1398">
        <v>6</v>
      </c>
      <c r="J1398">
        <v>9</v>
      </c>
      <c r="K1398" t="s">
        <v>10659</v>
      </c>
      <c r="L1398" t="s">
        <v>10660</v>
      </c>
    </row>
    <row r="1399" spans="1:12">
      <c r="A1399" t="s">
        <v>10661</v>
      </c>
      <c r="B1399" t="s">
        <v>1</v>
      </c>
      <c r="C1399" t="s">
        <v>2</v>
      </c>
      <c r="E1399" t="s">
        <v>3</v>
      </c>
      <c r="F1399" t="s">
        <v>10662</v>
      </c>
      <c r="G1399">
        <v>6</v>
      </c>
      <c r="H1399">
        <v>4</v>
      </c>
      <c r="I1399">
        <v>1</v>
      </c>
      <c r="J1399">
        <v>5</v>
      </c>
      <c r="K1399" t="s">
        <v>10663</v>
      </c>
      <c r="L1399" t="s">
        <v>10664</v>
      </c>
    </row>
    <row r="1400" spans="1:12">
      <c r="A1400" t="s">
        <v>10665</v>
      </c>
      <c r="B1400" t="s">
        <v>14</v>
      </c>
      <c r="C1400" t="s">
        <v>2</v>
      </c>
      <c r="E1400" t="s">
        <v>3</v>
      </c>
      <c r="F1400" t="s">
        <v>10666</v>
      </c>
      <c r="G1400">
        <v>5</v>
      </c>
      <c r="H1400">
        <v>8</v>
      </c>
      <c r="I1400">
        <v>2</v>
      </c>
      <c r="J1400">
        <v>3</v>
      </c>
      <c r="K1400" t="s">
        <v>10667</v>
      </c>
      <c r="L1400" t="s">
        <v>5837</v>
      </c>
    </row>
    <row r="1401" spans="1:12">
      <c r="A1401" t="s">
        <v>10668</v>
      </c>
      <c r="B1401" t="s">
        <v>14</v>
      </c>
      <c r="C1401" t="s">
        <v>2</v>
      </c>
      <c r="E1401" t="s">
        <v>3</v>
      </c>
      <c r="F1401" t="s">
        <v>10669</v>
      </c>
      <c r="G1401">
        <v>2</v>
      </c>
      <c r="H1401">
        <v>0</v>
      </c>
      <c r="I1401">
        <v>0</v>
      </c>
      <c r="J1401">
        <v>2</v>
      </c>
      <c r="K1401" t="s">
        <v>10670</v>
      </c>
      <c r="L1401" t="s">
        <v>11</v>
      </c>
    </row>
    <row r="1402" spans="1:12">
      <c r="A1402" t="s">
        <v>10671</v>
      </c>
      <c r="B1402" t="s">
        <v>14</v>
      </c>
      <c r="D1402" t="s">
        <v>15</v>
      </c>
      <c r="E1402" t="s">
        <v>3</v>
      </c>
      <c r="F1402" t="s">
        <v>10672</v>
      </c>
      <c r="G1402">
        <v>3</v>
      </c>
      <c r="H1402">
        <v>2</v>
      </c>
      <c r="I1402">
        <v>2</v>
      </c>
      <c r="J1402">
        <v>1</v>
      </c>
      <c r="K1402" t="s">
        <v>10673</v>
      </c>
      <c r="L1402" t="s">
        <v>10674</v>
      </c>
    </row>
    <row r="1403" spans="1:12">
      <c r="A1403" t="s">
        <v>10675</v>
      </c>
      <c r="B1403" t="s">
        <v>1</v>
      </c>
      <c r="C1403" t="s">
        <v>2</v>
      </c>
      <c r="E1403" t="s">
        <v>3</v>
      </c>
      <c r="F1403" t="s">
        <v>10676</v>
      </c>
      <c r="G1403">
        <v>2</v>
      </c>
      <c r="H1403">
        <v>2</v>
      </c>
      <c r="I1403">
        <v>1</v>
      </c>
      <c r="J1403">
        <v>1</v>
      </c>
      <c r="K1403" t="s">
        <v>10677</v>
      </c>
      <c r="L1403" t="s">
        <v>10678</v>
      </c>
    </row>
    <row r="1404" spans="1:12">
      <c r="A1404" t="s">
        <v>10679</v>
      </c>
      <c r="B1404" t="s">
        <v>1</v>
      </c>
      <c r="C1404" t="s">
        <v>2</v>
      </c>
      <c r="E1404" t="s">
        <v>3</v>
      </c>
      <c r="F1404" t="s">
        <v>10680</v>
      </c>
      <c r="G1404">
        <v>3</v>
      </c>
      <c r="H1404">
        <v>0</v>
      </c>
      <c r="I1404">
        <v>0</v>
      </c>
      <c r="J1404">
        <v>3</v>
      </c>
      <c r="K1404" t="s">
        <v>97</v>
      </c>
      <c r="L1404" t="s">
        <v>11</v>
      </c>
    </row>
    <row r="1405" spans="1:12">
      <c r="A1405" t="s">
        <v>10681</v>
      </c>
      <c r="B1405" t="s">
        <v>1</v>
      </c>
      <c r="C1405" t="s">
        <v>2</v>
      </c>
      <c r="E1405" t="s">
        <v>3</v>
      </c>
      <c r="F1405" t="s">
        <v>10682</v>
      </c>
      <c r="G1405">
        <v>32</v>
      </c>
      <c r="H1405">
        <v>5</v>
      </c>
      <c r="I1405">
        <v>5</v>
      </c>
      <c r="J1405">
        <v>27</v>
      </c>
      <c r="K1405" t="s">
        <v>10683</v>
      </c>
      <c r="L1405" t="s">
        <v>5111</v>
      </c>
    </row>
    <row r="1406" spans="1:12">
      <c r="A1406" t="s">
        <v>10684</v>
      </c>
      <c r="B1406" t="s">
        <v>1</v>
      </c>
      <c r="D1406" t="s">
        <v>15</v>
      </c>
      <c r="E1406" t="s">
        <v>3</v>
      </c>
      <c r="F1406" t="s">
        <v>10685</v>
      </c>
      <c r="G1406">
        <v>1</v>
      </c>
      <c r="H1406">
        <v>1</v>
      </c>
      <c r="I1406">
        <v>1</v>
      </c>
      <c r="J1406">
        <v>0</v>
      </c>
      <c r="K1406" t="s">
        <v>10686</v>
      </c>
      <c r="L1406" t="s">
        <v>10686</v>
      </c>
    </row>
    <row r="1407" spans="1:12">
      <c r="A1407" t="s">
        <v>10687</v>
      </c>
      <c r="B1407" t="s">
        <v>14</v>
      </c>
      <c r="D1407" t="s">
        <v>15</v>
      </c>
      <c r="E1407" t="s">
        <v>3</v>
      </c>
      <c r="F1407" t="s">
        <v>10688</v>
      </c>
      <c r="G1407">
        <v>3</v>
      </c>
      <c r="H1407">
        <v>19</v>
      </c>
      <c r="I1407">
        <v>3</v>
      </c>
      <c r="J1407">
        <v>0</v>
      </c>
      <c r="K1407" t="s">
        <v>6573</v>
      </c>
      <c r="L1407" t="s">
        <v>10689</v>
      </c>
    </row>
    <row r="1408" spans="1:12">
      <c r="A1408" t="s">
        <v>10690</v>
      </c>
      <c r="B1408" t="s">
        <v>1</v>
      </c>
      <c r="C1408" t="s">
        <v>2</v>
      </c>
      <c r="E1408" t="s">
        <v>3</v>
      </c>
      <c r="F1408" t="s">
        <v>10691</v>
      </c>
      <c r="G1408">
        <v>19</v>
      </c>
      <c r="H1408">
        <v>11</v>
      </c>
      <c r="I1408">
        <v>7</v>
      </c>
      <c r="J1408">
        <v>12</v>
      </c>
      <c r="K1408" t="s">
        <v>10692</v>
      </c>
      <c r="L1408" t="s">
        <v>5224</v>
      </c>
    </row>
    <row r="1409" spans="1:12">
      <c r="A1409" t="s">
        <v>10693</v>
      </c>
      <c r="B1409" t="s">
        <v>1</v>
      </c>
      <c r="C1409" t="s">
        <v>2</v>
      </c>
      <c r="E1409" t="s">
        <v>3</v>
      </c>
      <c r="F1409" t="s">
        <v>10694</v>
      </c>
      <c r="G1409">
        <v>2</v>
      </c>
      <c r="H1409">
        <v>2</v>
      </c>
      <c r="I1409">
        <v>2</v>
      </c>
      <c r="J1409">
        <v>0</v>
      </c>
      <c r="K1409" t="s">
        <v>5242</v>
      </c>
      <c r="L1409" t="s">
        <v>5242</v>
      </c>
    </row>
    <row r="1410" spans="1:12">
      <c r="A1410" t="s">
        <v>10695</v>
      </c>
      <c r="B1410" t="s">
        <v>1</v>
      </c>
      <c r="C1410" t="s">
        <v>2</v>
      </c>
      <c r="E1410" t="s">
        <v>3</v>
      </c>
      <c r="F1410" t="s">
        <v>10696</v>
      </c>
      <c r="G1410">
        <v>4</v>
      </c>
      <c r="H1410">
        <v>4</v>
      </c>
      <c r="I1410">
        <v>4</v>
      </c>
      <c r="J1410">
        <v>0</v>
      </c>
      <c r="K1410" t="s">
        <v>10697</v>
      </c>
      <c r="L1410" t="s">
        <v>10698</v>
      </c>
    </row>
    <row r="1411" spans="1:12">
      <c r="A1411" t="s">
        <v>10699</v>
      </c>
      <c r="B1411" t="s">
        <v>14</v>
      </c>
      <c r="D1411" t="s">
        <v>15</v>
      </c>
      <c r="E1411" t="s">
        <v>3</v>
      </c>
      <c r="F1411" t="s">
        <v>10700</v>
      </c>
      <c r="G1411">
        <v>3</v>
      </c>
      <c r="H1411">
        <v>0</v>
      </c>
      <c r="I1411">
        <v>0</v>
      </c>
      <c r="J1411">
        <v>3</v>
      </c>
      <c r="K1411" t="s">
        <v>419</v>
      </c>
      <c r="L1411" t="s">
        <v>11</v>
      </c>
    </row>
    <row r="1412" spans="1:12">
      <c r="A1412" t="s">
        <v>10701</v>
      </c>
      <c r="B1412" t="s">
        <v>14</v>
      </c>
      <c r="D1412" t="s">
        <v>15</v>
      </c>
      <c r="E1412" t="s">
        <v>3</v>
      </c>
      <c r="F1412" t="s">
        <v>10702</v>
      </c>
      <c r="G1412">
        <v>1</v>
      </c>
      <c r="H1412">
        <v>1</v>
      </c>
      <c r="I1412">
        <v>1</v>
      </c>
      <c r="J1412">
        <v>0</v>
      </c>
      <c r="K1412" t="s">
        <v>10703</v>
      </c>
      <c r="L1412" t="s">
        <v>10703</v>
      </c>
    </row>
    <row r="1413" spans="1:12">
      <c r="A1413" t="s">
        <v>10704</v>
      </c>
      <c r="B1413" t="s">
        <v>14</v>
      </c>
      <c r="D1413" t="s">
        <v>15</v>
      </c>
      <c r="E1413" t="s">
        <v>3</v>
      </c>
      <c r="F1413" t="s">
        <v>10705</v>
      </c>
      <c r="G1413">
        <v>5</v>
      </c>
      <c r="H1413">
        <v>7</v>
      </c>
      <c r="I1413">
        <v>4</v>
      </c>
      <c r="J1413">
        <v>1</v>
      </c>
      <c r="K1413" t="s">
        <v>10706</v>
      </c>
      <c r="L1413" t="s">
        <v>10707</v>
      </c>
    </row>
    <row r="1414" spans="1:12">
      <c r="A1414" t="s">
        <v>10708</v>
      </c>
      <c r="B1414" t="s">
        <v>14</v>
      </c>
      <c r="C1414" t="s">
        <v>2</v>
      </c>
      <c r="E1414" t="s">
        <v>3</v>
      </c>
      <c r="F1414" t="s">
        <v>10709</v>
      </c>
      <c r="G1414">
        <v>1</v>
      </c>
      <c r="H1414">
        <v>0</v>
      </c>
      <c r="I1414">
        <v>0</v>
      </c>
      <c r="J1414">
        <v>1</v>
      </c>
      <c r="K1414" t="s">
        <v>10710</v>
      </c>
      <c r="L1414" t="s">
        <v>11</v>
      </c>
    </row>
    <row r="1415" spans="1:12">
      <c r="A1415" t="s">
        <v>10711</v>
      </c>
      <c r="B1415" t="s">
        <v>14</v>
      </c>
      <c r="D1415" t="s">
        <v>15</v>
      </c>
      <c r="E1415" t="s">
        <v>3</v>
      </c>
      <c r="F1415" t="s">
        <v>10712</v>
      </c>
      <c r="G1415">
        <v>7</v>
      </c>
      <c r="H1415">
        <v>7</v>
      </c>
      <c r="I1415">
        <v>4</v>
      </c>
      <c r="J1415">
        <v>3</v>
      </c>
      <c r="K1415" t="s">
        <v>4595</v>
      </c>
      <c r="L1415" t="s">
        <v>10713</v>
      </c>
    </row>
    <row r="1416" spans="1:12">
      <c r="A1416" t="s">
        <v>10714</v>
      </c>
      <c r="B1416" t="s">
        <v>1</v>
      </c>
      <c r="C1416" t="s">
        <v>2</v>
      </c>
      <c r="E1416" t="s">
        <v>3</v>
      </c>
      <c r="F1416" t="s">
        <v>10715</v>
      </c>
      <c r="G1416">
        <v>15</v>
      </c>
      <c r="H1416">
        <v>14</v>
      </c>
      <c r="I1416">
        <v>9</v>
      </c>
      <c r="J1416">
        <v>6</v>
      </c>
      <c r="K1416" t="s">
        <v>10716</v>
      </c>
      <c r="L1416" t="s">
        <v>5208</v>
      </c>
    </row>
    <row r="1417" spans="1:12">
      <c r="A1417" t="s">
        <v>10717</v>
      </c>
      <c r="B1417" t="s">
        <v>14</v>
      </c>
      <c r="C1417" t="s">
        <v>2</v>
      </c>
      <c r="E1417" t="s">
        <v>3</v>
      </c>
      <c r="F1417" t="s">
        <v>10718</v>
      </c>
      <c r="G1417">
        <v>1</v>
      </c>
      <c r="H1417">
        <v>1</v>
      </c>
      <c r="I1417">
        <v>0</v>
      </c>
      <c r="J1417">
        <v>1</v>
      </c>
      <c r="K1417" t="s">
        <v>9984</v>
      </c>
      <c r="L1417" t="s">
        <v>498</v>
      </c>
    </row>
    <row r="1418" spans="1:12">
      <c r="A1418" t="s">
        <v>10719</v>
      </c>
      <c r="B1418" t="s">
        <v>1</v>
      </c>
      <c r="C1418" t="s">
        <v>2</v>
      </c>
      <c r="E1418" t="s">
        <v>3</v>
      </c>
      <c r="F1418" t="s">
        <v>10720</v>
      </c>
      <c r="G1418">
        <v>1</v>
      </c>
      <c r="H1418">
        <v>1</v>
      </c>
      <c r="I1418">
        <v>1</v>
      </c>
      <c r="J1418">
        <v>0</v>
      </c>
      <c r="K1418" t="s">
        <v>10721</v>
      </c>
      <c r="L1418" t="s">
        <v>10721</v>
      </c>
    </row>
    <row r="1419" spans="1:12">
      <c r="A1419" t="s">
        <v>10722</v>
      </c>
      <c r="B1419" t="s">
        <v>1</v>
      </c>
      <c r="C1419" t="s">
        <v>2</v>
      </c>
      <c r="E1419" t="s">
        <v>3</v>
      </c>
      <c r="F1419" t="s">
        <v>10723</v>
      </c>
      <c r="G1419">
        <v>15</v>
      </c>
      <c r="H1419">
        <v>10</v>
      </c>
      <c r="I1419">
        <v>8</v>
      </c>
      <c r="J1419">
        <v>7</v>
      </c>
      <c r="K1419" t="s">
        <v>10724</v>
      </c>
      <c r="L1419" t="s">
        <v>5285</v>
      </c>
    </row>
    <row r="1420" spans="1:12">
      <c r="A1420" t="s">
        <v>10725</v>
      </c>
      <c r="B1420" t="s">
        <v>1</v>
      </c>
      <c r="C1420" t="s">
        <v>2</v>
      </c>
      <c r="E1420" t="s">
        <v>3</v>
      </c>
      <c r="F1420" t="s">
        <v>10726</v>
      </c>
      <c r="G1420">
        <v>4</v>
      </c>
      <c r="H1420">
        <v>3</v>
      </c>
      <c r="I1420">
        <v>3</v>
      </c>
      <c r="J1420">
        <v>1</v>
      </c>
      <c r="K1420" t="s">
        <v>10727</v>
      </c>
      <c r="L1420" t="s">
        <v>10728</v>
      </c>
    </row>
    <row r="1421" spans="1:12">
      <c r="A1421" t="s">
        <v>10729</v>
      </c>
      <c r="B1421" t="s">
        <v>1</v>
      </c>
      <c r="D1421" t="s">
        <v>15</v>
      </c>
      <c r="E1421" t="s">
        <v>3</v>
      </c>
      <c r="F1421" t="s">
        <v>10730</v>
      </c>
      <c r="G1421">
        <v>1</v>
      </c>
      <c r="H1421">
        <v>1</v>
      </c>
      <c r="I1421">
        <v>1</v>
      </c>
      <c r="J1421">
        <v>0</v>
      </c>
      <c r="K1421" t="s">
        <v>9961</v>
      </c>
      <c r="L1421" t="s">
        <v>9961</v>
      </c>
    </row>
    <row r="1422" spans="1:12">
      <c r="A1422" t="s">
        <v>10731</v>
      </c>
      <c r="B1422" t="s">
        <v>1</v>
      </c>
      <c r="C1422" t="s">
        <v>2</v>
      </c>
      <c r="E1422" t="s">
        <v>3</v>
      </c>
      <c r="F1422" t="s">
        <v>10732</v>
      </c>
      <c r="G1422">
        <v>9</v>
      </c>
      <c r="H1422">
        <v>4</v>
      </c>
      <c r="I1422">
        <v>3</v>
      </c>
      <c r="J1422">
        <v>6</v>
      </c>
      <c r="K1422" t="s">
        <v>5014</v>
      </c>
      <c r="L1422" t="s">
        <v>5015</v>
      </c>
    </row>
    <row r="1423" spans="1:12">
      <c r="A1423" t="s">
        <v>10733</v>
      </c>
      <c r="B1423" t="s">
        <v>1</v>
      </c>
      <c r="C1423" t="s">
        <v>2</v>
      </c>
      <c r="D1423" t="s">
        <v>15</v>
      </c>
      <c r="F1423" t="s">
        <v>10734</v>
      </c>
      <c r="G1423">
        <v>2</v>
      </c>
      <c r="H1423">
        <v>0</v>
      </c>
      <c r="I1423">
        <v>0</v>
      </c>
      <c r="J1423">
        <v>2</v>
      </c>
      <c r="K1423" t="s">
        <v>3205</v>
      </c>
      <c r="L1423" t="s">
        <v>11</v>
      </c>
    </row>
    <row r="1424" spans="1:12">
      <c r="A1424" t="s">
        <v>10735</v>
      </c>
      <c r="B1424" t="s">
        <v>1</v>
      </c>
      <c r="C1424" t="s">
        <v>2</v>
      </c>
      <c r="D1424" t="s">
        <v>15</v>
      </c>
      <c r="F1424" t="s">
        <v>10736</v>
      </c>
      <c r="G1424">
        <v>2</v>
      </c>
      <c r="H1424">
        <v>0</v>
      </c>
      <c r="I1424">
        <v>0</v>
      </c>
      <c r="J1424">
        <v>2</v>
      </c>
      <c r="K1424" t="s">
        <v>10737</v>
      </c>
      <c r="L1424" t="s">
        <v>11</v>
      </c>
    </row>
    <row r="1425" spans="1:12">
      <c r="A1425" t="s">
        <v>10738</v>
      </c>
      <c r="B1425" t="s">
        <v>14</v>
      </c>
      <c r="D1425" t="s">
        <v>15</v>
      </c>
      <c r="E1425" t="s">
        <v>3</v>
      </c>
      <c r="F1425" t="s">
        <v>10739</v>
      </c>
      <c r="G1425">
        <v>7</v>
      </c>
      <c r="H1425">
        <v>17</v>
      </c>
      <c r="I1425">
        <v>5</v>
      </c>
      <c r="J1425">
        <v>2</v>
      </c>
      <c r="K1425" t="s">
        <v>4685</v>
      </c>
      <c r="L1425" t="s">
        <v>10740</v>
      </c>
    </row>
    <row r="1426" spans="1:12">
      <c r="A1426" t="s">
        <v>10741</v>
      </c>
      <c r="B1426" t="s">
        <v>1</v>
      </c>
      <c r="D1426" t="s">
        <v>15</v>
      </c>
      <c r="E1426" t="s">
        <v>3</v>
      </c>
      <c r="F1426" t="s">
        <v>10742</v>
      </c>
      <c r="G1426">
        <v>1</v>
      </c>
      <c r="H1426">
        <v>0</v>
      </c>
      <c r="I1426">
        <v>0</v>
      </c>
      <c r="J1426">
        <v>1</v>
      </c>
      <c r="K1426" t="s">
        <v>10743</v>
      </c>
      <c r="L1426" t="s">
        <v>11</v>
      </c>
    </row>
    <row r="1427" spans="1:12">
      <c r="A1427" t="s">
        <v>10744</v>
      </c>
      <c r="B1427" t="s">
        <v>1</v>
      </c>
      <c r="C1427" t="s">
        <v>2</v>
      </c>
      <c r="D1427" t="s">
        <v>15</v>
      </c>
      <c r="F1427" t="s">
        <v>10745</v>
      </c>
      <c r="G1427">
        <v>1</v>
      </c>
      <c r="H1427">
        <v>1</v>
      </c>
      <c r="I1427">
        <v>1</v>
      </c>
      <c r="J1427">
        <v>0</v>
      </c>
      <c r="K1427" t="s">
        <v>8909</v>
      </c>
      <c r="L1427" t="s">
        <v>8909</v>
      </c>
    </row>
    <row r="1428" spans="1:12">
      <c r="A1428" t="s">
        <v>10746</v>
      </c>
      <c r="B1428" t="s">
        <v>14</v>
      </c>
      <c r="D1428" t="s">
        <v>15</v>
      </c>
      <c r="E1428" t="s">
        <v>3</v>
      </c>
      <c r="F1428" t="s">
        <v>10747</v>
      </c>
      <c r="G1428">
        <v>2</v>
      </c>
      <c r="H1428">
        <v>7</v>
      </c>
      <c r="I1428">
        <v>1</v>
      </c>
      <c r="J1428">
        <v>1</v>
      </c>
      <c r="K1428" t="s">
        <v>488</v>
      </c>
      <c r="L1428" t="s">
        <v>10748</v>
      </c>
    </row>
    <row r="1429" spans="1:12">
      <c r="A1429" t="s">
        <v>10749</v>
      </c>
      <c r="B1429" t="s">
        <v>1</v>
      </c>
      <c r="C1429" t="s">
        <v>2</v>
      </c>
      <c r="E1429" t="s">
        <v>3</v>
      </c>
      <c r="F1429" t="s">
        <v>10750</v>
      </c>
      <c r="G1429">
        <v>6</v>
      </c>
      <c r="H1429">
        <v>4</v>
      </c>
      <c r="I1429">
        <v>4</v>
      </c>
      <c r="J1429">
        <v>2</v>
      </c>
      <c r="K1429" t="s">
        <v>4858</v>
      </c>
      <c r="L1429" t="s">
        <v>4859</v>
      </c>
    </row>
    <row r="1430" spans="1:12">
      <c r="A1430" t="s">
        <v>10751</v>
      </c>
      <c r="B1430" t="s">
        <v>14</v>
      </c>
      <c r="D1430" t="s">
        <v>15</v>
      </c>
      <c r="E1430" t="s">
        <v>3</v>
      </c>
      <c r="F1430" t="s">
        <v>10752</v>
      </c>
      <c r="G1430">
        <v>4</v>
      </c>
      <c r="H1430">
        <v>35</v>
      </c>
      <c r="I1430">
        <v>2</v>
      </c>
      <c r="J1430">
        <v>2</v>
      </c>
      <c r="K1430" t="s">
        <v>10753</v>
      </c>
      <c r="L1430" t="s">
        <v>10754</v>
      </c>
    </row>
    <row r="1431" spans="1:12">
      <c r="A1431" t="s">
        <v>10755</v>
      </c>
      <c r="B1431" t="s">
        <v>14</v>
      </c>
      <c r="C1431" t="s">
        <v>2</v>
      </c>
      <c r="E1431" t="s">
        <v>3</v>
      </c>
      <c r="F1431" t="s">
        <v>10756</v>
      </c>
      <c r="G1431">
        <v>1</v>
      </c>
      <c r="H1431">
        <v>1</v>
      </c>
      <c r="I1431">
        <v>1</v>
      </c>
      <c r="J1431">
        <v>0</v>
      </c>
      <c r="K1431" t="s">
        <v>1080</v>
      </c>
      <c r="L1431" t="s">
        <v>1080</v>
      </c>
    </row>
    <row r="1432" spans="1:12">
      <c r="A1432" t="s">
        <v>10757</v>
      </c>
      <c r="B1432" t="s">
        <v>14</v>
      </c>
      <c r="D1432" t="s">
        <v>15</v>
      </c>
      <c r="E1432" t="s">
        <v>3</v>
      </c>
      <c r="F1432" t="s">
        <v>10758</v>
      </c>
      <c r="G1432">
        <v>3</v>
      </c>
      <c r="H1432">
        <v>4</v>
      </c>
      <c r="I1432">
        <v>3</v>
      </c>
      <c r="J1432">
        <v>0</v>
      </c>
      <c r="K1432" t="s">
        <v>4477</v>
      </c>
      <c r="L1432" t="s">
        <v>10759</v>
      </c>
    </row>
    <row r="1433" spans="1:12">
      <c r="A1433" t="s">
        <v>10760</v>
      </c>
      <c r="B1433" t="s">
        <v>1</v>
      </c>
      <c r="C1433" t="s">
        <v>2</v>
      </c>
      <c r="E1433" t="s">
        <v>3</v>
      </c>
      <c r="F1433" t="s">
        <v>10761</v>
      </c>
      <c r="G1433">
        <v>2</v>
      </c>
      <c r="H1433">
        <v>1</v>
      </c>
      <c r="I1433">
        <v>1</v>
      </c>
      <c r="J1433">
        <v>1</v>
      </c>
      <c r="K1433" t="s">
        <v>10762</v>
      </c>
      <c r="L1433" t="s">
        <v>10763</v>
      </c>
    </row>
    <row r="1434" spans="1:12">
      <c r="A1434" t="s">
        <v>10764</v>
      </c>
      <c r="B1434" t="s">
        <v>14</v>
      </c>
      <c r="C1434" t="s">
        <v>2</v>
      </c>
      <c r="E1434" t="s">
        <v>3</v>
      </c>
      <c r="F1434" t="s">
        <v>10765</v>
      </c>
      <c r="G1434">
        <v>1</v>
      </c>
      <c r="H1434">
        <v>0</v>
      </c>
      <c r="I1434">
        <v>0</v>
      </c>
      <c r="J1434">
        <v>1</v>
      </c>
      <c r="K1434" t="s">
        <v>1884</v>
      </c>
      <c r="L1434" t="s">
        <v>11</v>
      </c>
    </row>
    <row r="1435" spans="1:12">
      <c r="A1435" t="s">
        <v>10766</v>
      </c>
      <c r="B1435" t="s">
        <v>14</v>
      </c>
      <c r="C1435" t="s">
        <v>2</v>
      </c>
      <c r="E1435" t="s">
        <v>3</v>
      </c>
      <c r="F1435" t="s">
        <v>10767</v>
      </c>
      <c r="G1435">
        <v>3</v>
      </c>
      <c r="H1435">
        <v>0</v>
      </c>
      <c r="I1435">
        <v>0</v>
      </c>
      <c r="J1435">
        <v>3</v>
      </c>
      <c r="K1435" t="s">
        <v>372</v>
      </c>
      <c r="L1435" t="s">
        <v>11</v>
      </c>
    </row>
    <row r="1436" spans="1:12">
      <c r="A1436" t="s">
        <v>10768</v>
      </c>
      <c r="B1436" t="s">
        <v>1</v>
      </c>
      <c r="C1436" t="s">
        <v>2</v>
      </c>
      <c r="E1436" t="s">
        <v>3</v>
      </c>
      <c r="F1436" t="s">
        <v>10769</v>
      </c>
      <c r="G1436">
        <v>32</v>
      </c>
      <c r="H1436">
        <v>32</v>
      </c>
      <c r="I1436">
        <v>19</v>
      </c>
      <c r="J1436">
        <v>13</v>
      </c>
      <c r="K1436" t="s">
        <v>5151</v>
      </c>
      <c r="L1436" t="s">
        <v>5152</v>
      </c>
    </row>
    <row r="1437" spans="1:12">
      <c r="A1437" t="s">
        <v>10770</v>
      </c>
      <c r="B1437" t="s">
        <v>14</v>
      </c>
      <c r="C1437" t="s">
        <v>2</v>
      </c>
      <c r="E1437" t="s">
        <v>3</v>
      </c>
      <c r="F1437" t="s">
        <v>10771</v>
      </c>
      <c r="G1437">
        <v>7</v>
      </c>
      <c r="H1437">
        <v>7</v>
      </c>
      <c r="I1437">
        <v>6</v>
      </c>
      <c r="J1437">
        <v>1</v>
      </c>
      <c r="K1437" t="s">
        <v>4417</v>
      </c>
      <c r="L1437" t="s">
        <v>4418</v>
      </c>
    </row>
    <row r="1438" spans="1:12">
      <c r="A1438" t="s">
        <v>10772</v>
      </c>
      <c r="B1438" t="s">
        <v>14</v>
      </c>
      <c r="C1438" t="s">
        <v>2</v>
      </c>
      <c r="E1438" t="s">
        <v>3</v>
      </c>
      <c r="F1438" t="s">
        <v>10773</v>
      </c>
      <c r="G1438">
        <v>2</v>
      </c>
      <c r="H1438">
        <v>0</v>
      </c>
      <c r="I1438">
        <v>0</v>
      </c>
      <c r="J1438">
        <v>2</v>
      </c>
      <c r="K1438" t="s">
        <v>10774</v>
      </c>
      <c r="L1438" t="s">
        <v>11</v>
      </c>
    </row>
    <row r="1439" spans="1:12">
      <c r="A1439" t="s">
        <v>10775</v>
      </c>
      <c r="B1439" t="s">
        <v>14</v>
      </c>
      <c r="C1439" t="s">
        <v>2</v>
      </c>
      <c r="E1439" t="s">
        <v>3</v>
      </c>
      <c r="F1439" t="s">
        <v>10776</v>
      </c>
      <c r="G1439">
        <v>2</v>
      </c>
      <c r="H1439">
        <v>2</v>
      </c>
      <c r="I1439">
        <v>2</v>
      </c>
      <c r="J1439">
        <v>0</v>
      </c>
      <c r="K1439" t="s">
        <v>290</v>
      </c>
      <c r="L1439" t="s">
        <v>10777</v>
      </c>
    </row>
    <row r="1440" spans="1:12">
      <c r="A1440" t="s">
        <v>10778</v>
      </c>
      <c r="B1440" t="s">
        <v>14</v>
      </c>
      <c r="C1440" t="s">
        <v>2</v>
      </c>
      <c r="E1440" t="s">
        <v>3</v>
      </c>
      <c r="F1440" t="s">
        <v>10779</v>
      </c>
      <c r="G1440">
        <v>1</v>
      </c>
      <c r="H1440">
        <v>1</v>
      </c>
      <c r="I1440">
        <v>1</v>
      </c>
      <c r="J1440">
        <v>0</v>
      </c>
      <c r="K1440" t="s">
        <v>147</v>
      </c>
      <c r="L1440" t="s">
        <v>147</v>
      </c>
    </row>
    <row r="1441" spans="1:12">
      <c r="A1441" t="s">
        <v>10780</v>
      </c>
      <c r="B1441" t="s">
        <v>1</v>
      </c>
      <c r="C1441" t="s">
        <v>2</v>
      </c>
      <c r="E1441" t="s">
        <v>3</v>
      </c>
      <c r="F1441" t="s">
        <v>10781</v>
      </c>
      <c r="G1441">
        <v>5</v>
      </c>
      <c r="H1441">
        <v>3</v>
      </c>
      <c r="I1441">
        <v>3</v>
      </c>
      <c r="J1441">
        <v>2</v>
      </c>
      <c r="K1441" t="s">
        <v>10782</v>
      </c>
      <c r="L1441" t="s">
        <v>10783</v>
      </c>
    </row>
    <row r="1442" spans="1:12">
      <c r="A1442" t="s">
        <v>10784</v>
      </c>
      <c r="B1442" t="s">
        <v>14</v>
      </c>
      <c r="C1442" t="s">
        <v>2</v>
      </c>
      <c r="E1442" t="s">
        <v>3</v>
      </c>
      <c r="F1442" t="s">
        <v>10785</v>
      </c>
      <c r="G1442">
        <v>1</v>
      </c>
      <c r="H1442">
        <v>0</v>
      </c>
      <c r="I1442">
        <v>0</v>
      </c>
      <c r="J1442">
        <v>1</v>
      </c>
      <c r="K1442" t="s">
        <v>10786</v>
      </c>
      <c r="L1442" t="s">
        <v>11</v>
      </c>
    </row>
    <row r="1443" spans="1:12">
      <c r="A1443" t="s">
        <v>10787</v>
      </c>
      <c r="B1443" t="s">
        <v>14</v>
      </c>
      <c r="C1443" t="s">
        <v>2</v>
      </c>
      <c r="D1443" t="s">
        <v>15</v>
      </c>
      <c r="F1443" t="s">
        <v>10788</v>
      </c>
      <c r="G1443">
        <v>2</v>
      </c>
      <c r="H1443">
        <v>2</v>
      </c>
      <c r="I1443">
        <v>2</v>
      </c>
      <c r="J1443">
        <v>0</v>
      </c>
      <c r="K1443" t="s">
        <v>3332</v>
      </c>
      <c r="L1443" t="s">
        <v>3332</v>
      </c>
    </row>
    <row r="1444" spans="1:12">
      <c r="A1444" t="s">
        <v>10789</v>
      </c>
      <c r="B1444" t="s">
        <v>14</v>
      </c>
      <c r="D1444" t="s">
        <v>15</v>
      </c>
      <c r="E1444" t="s">
        <v>3</v>
      </c>
      <c r="F1444" t="s">
        <v>10790</v>
      </c>
      <c r="G1444">
        <v>1</v>
      </c>
      <c r="H1444">
        <v>1</v>
      </c>
      <c r="I1444">
        <v>1</v>
      </c>
      <c r="J1444">
        <v>0</v>
      </c>
      <c r="K1444" t="s">
        <v>560</v>
      </c>
      <c r="L1444" t="s">
        <v>560</v>
      </c>
    </row>
    <row r="1445" spans="1:12">
      <c r="A1445" t="s">
        <v>10791</v>
      </c>
      <c r="B1445" t="s">
        <v>1</v>
      </c>
      <c r="D1445" t="s">
        <v>15</v>
      </c>
      <c r="E1445" t="s">
        <v>3</v>
      </c>
      <c r="F1445" t="s">
        <v>10792</v>
      </c>
      <c r="G1445">
        <v>2</v>
      </c>
      <c r="H1445">
        <v>2</v>
      </c>
      <c r="I1445">
        <v>2</v>
      </c>
      <c r="J1445">
        <v>0</v>
      </c>
      <c r="K1445" t="s">
        <v>5880</v>
      </c>
      <c r="L1445" t="s">
        <v>10793</v>
      </c>
    </row>
    <row r="1446" spans="1:12">
      <c r="A1446" t="s">
        <v>10794</v>
      </c>
      <c r="B1446" t="s">
        <v>1</v>
      </c>
      <c r="D1446" t="s">
        <v>15</v>
      </c>
      <c r="E1446" t="s">
        <v>3</v>
      </c>
      <c r="F1446" t="s">
        <v>10795</v>
      </c>
      <c r="G1446">
        <v>4</v>
      </c>
      <c r="H1446">
        <v>3</v>
      </c>
      <c r="I1446">
        <v>2</v>
      </c>
      <c r="J1446">
        <v>2</v>
      </c>
      <c r="K1446" t="s">
        <v>10796</v>
      </c>
      <c r="L1446" t="s">
        <v>10797</v>
      </c>
    </row>
    <row r="1447" spans="1:12">
      <c r="A1447" t="s">
        <v>10798</v>
      </c>
      <c r="B1447" t="s">
        <v>1</v>
      </c>
      <c r="D1447" t="s">
        <v>15</v>
      </c>
      <c r="E1447" t="s">
        <v>3</v>
      </c>
      <c r="F1447" t="s">
        <v>10799</v>
      </c>
      <c r="G1447">
        <v>1</v>
      </c>
      <c r="H1447">
        <v>1</v>
      </c>
      <c r="I1447">
        <v>1</v>
      </c>
      <c r="J1447">
        <v>0</v>
      </c>
      <c r="K1447" t="s">
        <v>243</v>
      </c>
      <c r="L1447" t="s">
        <v>243</v>
      </c>
    </row>
    <row r="1448" spans="1:12">
      <c r="A1448" t="s">
        <v>10800</v>
      </c>
      <c r="B1448" t="s">
        <v>14</v>
      </c>
      <c r="D1448" t="s">
        <v>15</v>
      </c>
      <c r="E1448" t="s">
        <v>3</v>
      </c>
      <c r="F1448" t="s">
        <v>10801</v>
      </c>
      <c r="G1448">
        <v>3</v>
      </c>
      <c r="H1448">
        <v>4</v>
      </c>
      <c r="I1448">
        <v>2</v>
      </c>
      <c r="J1448">
        <v>1</v>
      </c>
      <c r="K1448" t="s">
        <v>372</v>
      </c>
      <c r="L1448" t="s">
        <v>10802</v>
      </c>
    </row>
    <row r="1449" spans="1:12">
      <c r="A1449" t="s">
        <v>10803</v>
      </c>
      <c r="B1449" t="s">
        <v>1</v>
      </c>
      <c r="C1449" t="s">
        <v>2</v>
      </c>
      <c r="E1449" t="s">
        <v>3</v>
      </c>
      <c r="F1449" t="s">
        <v>10804</v>
      </c>
      <c r="G1449">
        <v>6</v>
      </c>
      <c r="H1449">
        <v>7</v>
      </c>
      <c r="I1449">
        <v>5</v>
      </c>
      <c r="J1449">
        <v>1</v>
      </c>
      <c r="K1449" t="s">
        <v>10805</v>
      </c>
      <c r="L1449" t="s">
        <v>5228</v>
      </c>
    </row>
    <row r="1450" spans="1:12">
      <c r="A1450" t="s">
        <v>10806</v>
      </c>
      <c r="B1450" t="s">
        <v>1</v>
      </c>
      <c r="C1450" t="s">
        <v>2</v>
      </c>
      <c r="E1450" t="s">
        <v>3</v>
      </c>
      <c r="F1450" t="s">
        <v>10807</v>
      </c>
      <c r="G1450">
        <v>6</v>
      </c>
      <c r="H1450">
        <v>4</v>
      </c>
      <c r="I1450">
        <v>4</v>
      </c>
      <c r="J1450">
        <v>2</v>
      </c>
      <c r="K1450" t="s">
        <v>5512</v>
      </c>
      <c r="L1450" t="s">
        <v>5513</v>
      </c>
    </row>
    <row r="1451" spans="1:12">
      <c r="A1451" t="s">
        <v>10808</v>
      </c>
      <c r="B1451" t="s">
        <v>1</v>
      </c>
      <c r="C1451" t="s">
        <v>2</v>
      </c>
      <c r="E1451" t="s">
        <v>3</v>
      </c>
      <c r="F1451" t="s">
        <v>10809</v>
      </c>
      <c r="G1451">
        <v>1</v>
      </c>
      <c r="H1451">
        <v>1</v>
      </c>
      <c r="I1451">
        <v>0</v>
      </c>
      <c r="J1451">
        <v>1</v>
      </c>
      <c r="K1451" t="s">
        <v>5933</v>
      </c>
      <c r="L1451" t="s">
        <v>1812</v>
      </c>
    </row>
    <row r="1452" spans="1:12">
      <c r="A1452" t="s">
        <v>10810</v>
      </c>
      <c r="B1452" t="s">
        <v>1</v>
      </c>
      <c r="C1452" t="s">
        <v>2</v>
      </c>
      <c r="E1452" t="s">
        <v>3</v>
      </c>
      <c r="F1452" t="s">
        <v>10811</v>
      </c>
      <c r="G1452">
        <v>1</v>
      </c>
      <c r="H1452">
        <v>0</v>
      </c>
      <c r="I1452">
        <v>0</v>
      </c>
      <c r="J1452">
        <v>1</v>
      </c>
      <c r="K1452" t="s">
        <v>6913</v>
      </c>
      <c r="L1452" t="s">
        <v>11</v>
      </c>
    </row>
    <row r="1453" spans="1:12">
      <c r="A1453" t="s">
        <v>10812</v>
      </c>
      <c r="B1453" t="s">
        <v>1</v>
      </c>
      <c r="C1453" t="s">
        <v>2</v>
      </c>
      <c r="E1453" t="s">
        <v>3</v>
      </c>
      <c r="F1453" t="s">
        <v>10813</v>
      </c>
      <c r="G1453">
        <v>7</v>
      </c>
      <c r="H1453">
        <v>7</v>
      </c>
      <c r="I1453">
        <v>7</v>
      </c>
      <c r="J1453">
        <v>0</v>
      </c>
      <c r="K1453" t="s">
        <v>5528</v>
      </c>
      <c r="L1453" t="s">
        <v>5529</v>
      </c>
    </row>
    <row r="1454" spans="1:12">
      <c r="A1454" t="s">
        <v>10814</v>
      </c>
      <c r="B1454" t="s">
        <v>14</v>
      </c>
      <c r="D1454" t="s">
        <v>15</v>
      </c>
      <c r="E1454" t="s">
        <v>3</v>
      </c>
      <c r="F1454" t="s">
        <v>10815</v>
      </c>
      <c r="G1454">
        <v>3</v>
      </c>
      <c r="H1454">
        <v>5</v>
      </c>
      <c r="I1454">
        <v>3</v>
      </c>
      <c r="J1454">
        <v>0</v>
      </c>
      <c r="K1454" t="s">
        <v>5783</v>
      </c>
      <c r="L1454" t="s">
        <v>10816</v>
      </c>
    </row>
    <row r="1455" spans="1:12">
      <c r="A1455" t="s">
        <v>10817</v>
      </c>
      <c r="B1455" t="s">
        <v>14</v>
      </c>
      <c r="C1455" t="s">
        <v>2</v>
      </c>
      <c r="E1455" t="s">
        <v>3</v>
      </c>
      <c r="F1455" t="s">
        <v>10818</v>
      </c>
      <c r="G1455">
        <v>6</v>
      </c>
      <c r="H1455">
        <v>3</v>
      </c>
      <c r="I1455">
        <v>2</v>
      </c>
      <c r="J1455">
        <v>4</v>
      </c>
      <c r="K1455" t="s">
        <v>10819</v>
      </c>
      <c r="L1455" t="s">
        <v>10820</v>
      </c>
    </row>
    <row r="1456" spans="1:12">
      <c r="A1456" t="s">
        <v>10821</v>
      </c>
      <c r="B1456" t="s">
        <v>1</v>
      </c>
      <c r="C1456" t="s">
        <v>2</v>
      </c>
      <c r="E1456" t="s">
        <v>3</v>
      </c>
      <c r="F1456" t="s">
        <v>10822</v>
      </c>
      <c r="G1456">
        <v>4</v>
      </c>
      <c r="H1456">
        <v>1</v>
      </c>
      <c r="I1456">
        <v>1</v>
      </c>
      <c r="J1456">
        <v>3</v>
      </c>
      <c r="K1456" t="s">
        <v>10823</v>
      </c>
      <c r="L1456" t="s">
        <v>2332</v>
      </c>
    </row>
    <row r="1457" spans="1:12">
      <c r="A1457" t="s">
        <v>10824</v>
      </c>
      <c r="B1457" t="s">
        <v>14</v>
      </c>
      <c r="C1457" t="s">
        <v>2</v>
      </c>
      <c r="E1457" t="s">
        <v>3</v>
      </c>
      <c r="F1457" t="s">
        <v>10825</v>
      </c>
      <c r="G1457">
        <v>1</v>
      </c>
      <c r="H1457">
        <v>2</v>
      </c>
      <c r="I1457">
        <v>1</v>
      </c>
      <c r="J1457">
        <v>0</v>
      </c>
      <c r="K1457" t="s">
        <v>10826</v>
      </c>
      <c r="L1457" t="s">
        <v>10827</v>
      </c>
    </row>
    <row r="1458" spans="1:12">
      <c r="A1458" t="s">
        <v>10828</v>
      </c>
      <c r="B1458" t="s">
        <v>1</v>
      </c>
      <c r="C1458" t="s">
        <v>2</v>
      </c>
      <c r="E1458" t="s">
        <v>3</v>
      </c>
      <c r="F1458" t="s">
        <v>10829</v>
      </c>
      <c r="G1458">
        <v>4</v>
      </c>
      <c r="H1458">
        <v>4</v>
      </c>
      <c r="I1458">
        <v>3</v>
      </c>
      <c r="J1458">
        <v>1</v>
      </c>
      <c r="K1458" t="s">
        <v>10830</v>
      </c>
      <c r="L1458" t="s">
        <v>10831</v>
      </c>
    </row>
    <row r="1459" spans="1:12">
      <c r="A1459" t="s">
        <v>10832</v>
      </c>
      <c r="B1459" t="s">
        <v>1</v>
      </c>
      <c r="C1459" t="s">
        <v>2</v>
      </c>
      <c r="E1459" t="s">
        <v>3</v>
      </c>
      <c r="F1459" t="s">
        <v>10833</v>
      </c>
      <c r="G1459">
        <v>6</v>
      </c>
      <c r="H1459">
        <v>2</v>
      </c>
      <c r="I1459">
        <v>2</v>
      </c>
      <c r="J1459">
        <v>4</v>
      </c>
      <c r="K1459" t="s">
        <v>6786</v>
      </c>
      <c r="L1459" t="s">
        <v>568</v>
      </c>
    </row>
    <row r="1460" spans="1:12">
      <c r="A1460" t="s">
        <v>10834</v>
      </c>
      <c r="B1460" t="s">
        <v>1</v>
      </c>
      <c r="C1460" t="s">
        <v>2</v>
      </c>
      <c r="E1460" t="s">
        <v>3</v>
      </c>
      <c r="F1460" t="s">
        <v>10835</v>
      </c>
      <c r="G1460">
        <v>27</v>
      </c>
      <c r="H1460">
        <v>34</v>
      </c>
      <c r="I1460">
        <v>22</v>
      </c>
      <c r="J1460">
        <v>5</v>
      </c>
      <c r="K1460" t="s">
        <v>10836</v>
      </c>
      <c r="L1460" t="s">
        <v>5197</v>
      </c>
    </row>
    <row r="1461" spans="1:12">
      <c r="A1461" t="s">
        <v>10837</v>
      </c>
      <c r="B1461" t="s">
        <v>14</v>
      </c>
      <c r="C1461" t="s">
        <v>2</v>
      </c>
      <c r="E1461" t="s">
        <v>3</v>
      </c>
      <c r="F1461" t="s">
        <v>10838</v>
      </c>
      <c r="G1461">
        <v>4</v>
      </c>
      <c r="H1461">
        <v>8</v>
      </c>
      <c r="I1461">
        <v>4</v>
      </c>
      <c r="J1461">
        <v>0</v>
      </c>
      <c r="K1461" t="s">
        <v>3874</v>
      </c>
      <c r="L1461" t="s">
        <v>3875</v>
      </c>
    </row>
    <row r="1462" spans="1:12">
      <c r="A1462" t="s">
        <v>10839</v>
      </c>
      <c r="B1462" t="s">
        <v>1</v>
      </c>
      <c r="C1462" t="s">
        <v>2</v>
      </c>
      <c r="E1462" t="s">
        <v>3</v>
      </c>
      <c r="F1462" t="s">
        <v>10840</v>
      </c>
      <c r="G1462">
        <v>1</v>
      </c>
      <c r="H1462">
        <v>0</v>
      </c>
      <c r="I1462">
        <v>0</v>
      </c>
      <c r="J1462">
        <v>1</v>
      </c>
      <c r="K1462" t="s">
        <v>10841</v>
      </c>
      <c r="L1462" t="s">
        <v>11</v>
      </c>
    </row>
    <row r="1463" spans="1:12">
      <c r="A1463" t="s">
        <v>10842</v>
      </c>
      <c r="B1463" t="s">
        <v>14</v>
      </c>
      <c r="C1463" t="s">
        <v>2</v>
      </c>
      <c r="E1463" t="s">
        <v>3</v>
      </c>
      <c r="F1463" t="s">
        <v>10843</v>
      </c>
      <c r="G1463">
        <v>5</v>
      </c>
      <c r="H1463">
        <v>3</v>
      </c>
      <c r="I1463">
        <v>1</v>
      </c>
      <c r="J1463">
        <v>4</v>
      </c>
      <c r="K1463" t="s">
        <v>5516</v>
      </c>
      <c r="L1463" t="s">
        <v>5517</v>
      </c>
    </row>
    <row r="1464" spans="1:12">
      <c r="A1464" t="s">
        <v>10844</v>
      </c>
      <c r="B1464" t="s">
        <v>14</v>
      </c>
      <c r="C1464" t="s">
        <v>2</v>
      </c>
      <c r="E1464" t="s">
        <v>3</v>
      </c>
      <c r="F1464" t="s">
        <v>10845</v>
      </c>
      <c r="G1464">
        <v>1</v>
      </c>
      <c r="H1464">
        <v>1</v>
      </c>
      <c r="I1464">
        <v>1</v>
      </c>
      <c r="J1464">
        <v>0</v>
      </c>
      <c r="K1464" t="s">
        <v>1744</v>
      </c>
      <c r="L1464" t="s">
        <v>1744</v>
      </c>
    </row>
    <row r="1465" spans="1:12">
      <c r="A1465" t="s">
        <v>10846</v>
      </c>
      <c r="B1465" t="s">
        <v>1</v>
      </c>
      <c r="C1465" t="s">
        <v>2</v>
      </c>
      <c r="E1465" t="s">
        <v>3</v>
      </c>
      <c r="F1465" t="s">
        <v>10847</v>
      </c>
      <c r="G1465">
        <v>3</v>
      </c>
      <c r="H1465">
        <v>1</v>
      </c>
      <c r="I1465">
        <v>1</v>
      </c>
      <c r="J1465">
        <v>2</v>
      </c>
      <c r="K1465" t="s">
        <v>10848</v>
      </c>
      <c r="L1465" t="s">
        <v>10849</v>
      </c>
    </row>
    <row r="1466" spans="1:12">
      <c r="A1466" t="s">
        <v>10850</v>
      </c>
      <c r="B1466" t="s">
        <v>1</v>
      </c>
      <c r="C1466" t="s">
        <v>2</v>
      </c>
      <c r="E1466" t="s">
        <v>3</v>
      </c>
      <c r="F1466" t="s">
        <v>10851</v>
      </c>
      <c r="G1466">
        <v>2</v>
      </c>
      <c r="H1466">
        <v>2</v>
      </c>
      <c r="I1466">
        <v>2</v>
      </c>
      <c r="J1466">
        <v>0</v>
      </c>
      <c r="K1466" t="s">
        <v>8634</v>
      </c>
      <c r="L1466" t="s">
        <v>8635</v>
      </c>
    </row>
    <row r="1467" spans="1:12">
      <c r="A1467" t="s">
        <v>10852</v>
      </c>
      <c r="B1467" t="s">
        <v>14</v>
      </c>
      <c r="C1467" t="s">
        <v>2</v>
      </c>
      <c r="E1467" t="s">
        <v>3</v>
      </c>
      <c r="F1467" t="s">
        <v>10853</v>
      </c>
      <c r="G1467">
        <v>1</v>
      </c>
      <c r="H1467">
        <v>1</v>
      </c>
      <c r="I1467">
        <v>1</v>
      </c>
      <c r="J1467">
        <v>0</v>
      </c>
      <c r="K1467" t="s">
        <v>3643</v>
      </c>
      <c r="L1467" t="s">
        <v>3643</v>
      </c>
    </row>
    <row r="1468" spans="1:12">
      <c r="A1468" t="s">
        <v>10854</v>
      </c>
      <c r="B1468" t="s">
        <v>14</v>
      </c>
      <c r="C1468" t="s">
        <v>2</v>
      </c>
      <c r="E1468" t="s">
        <v>3</v>
      </c>
      <c r="F1468" t="s">
        <v>10855</v>
      </c>
      <c r="G1468">
        <v>3</v>
      </c>
      <c r="H1468">
        <v>8</v>
      </c>
      <c r="I1468">
        <v>3</v>
      </c>
      <c r="J1468">
        <v>0</v>
      </c>
      <c r="K1468" t="s">
        <v>6012</v>
      </c>
      <c r="L1468" t="s">
        <v>6013</v>
      </c>
    </row>
    <row r="1469" spans="1:12">
      <c r="A1469" t="s">
        <v>10856</v>
      </c>
      <c r="B1469" t="s">
        <v>14</v>
      </c>
      <c r="C1469" t="s">
        <v>2</v>
      </c>
      <c r="E1469" t="s">
        <v>3</v>
      </c>
      <c r="F1469" t="s">
        <v>10857</v>
      </c>
      <c r="G1469">
        <v>5</v>
      </c>
      <c r="H1469">
        <v>0</v>
      </c>
      <c r="I1469">
        <v>0</v>
      </c>
      <c r="J1469">
        <v>5</v>
      </c>
      <c r="K1469" t="s">
        <v>10858</v>
      </c>
      <c r="L1469" t="s">
        <v>11</v>
      </c>
    </row>
    <row r="1470" spans="1:12">
      <c r="A1470" t="s">
        <v>10859</v>
      </c>
      <c r="B1470" t="s">
        <v>25</v>
      </c>
      <c r="C1470" t="s">
        <v>2</v>
      </c>
      <c r="E1470" t="s">
        <v>3</v>
      </c>
      <c r="F1470" t="s">
        <v>10860</v>
      </c>
      <c r="G1470">
        <v>1</v>
      </c>
      <c r="H1470">
        <v>0</v>
      </c>
      <c r="I1470">
        <v>0</v>
      </c>
      <c r="J1470">
        <v>1</v>
      </c>
      <c r="K1470" t="s">
        <v>8625</v>
      </c>
      <c r="L1470" t="s">
        <v>11</v>
      </c>
    </row>
    <row r="1471" spans="1:12">
      <c r="A1471" t="s">
        <v>10861</v>
      </c>
      <c r="B1471" t="s">
        <v>1</v>
      </c>
      <c r="C1471" t="s">
        <v>2</v>
      </c>
      <c r="E1471" t="s">
        <v>3</v>
      </c>
      <c r="F1471" t="s">
        <v>10862</v>
      </c>
      <c r="G1471">
        <v>4</v>
      </c>
      <c r="H1471">
        <v>4</v>
      </c>
      <c r="I1471">
        <v>2</v>
      </c>
      <c r="J1471">
        <v>2</v>
      </c>
      <c r="K1471" t="s">
        <v>4789</v>
      </c>
      <c r="L1471" t="s">
        <v>4790</v>
      </c>
    </row>
    <row r="1472" spans="1:12">
      <c r="A1472" t="s">
        <v>10863</v>
      </c>
      <c r="B1472" t="s">
        <v>14</v>
      </c>
      <c r="C1472" t="s">
        <v>2</v>
      </c>
      <c r="E1472" t="s">
        <v>3</v>
      </c>
      <c r="F1472" t="s">
        <v>10864</v>
      </c>
      <c r="G1472">
        <v>2</v>
      </c>
      <c r="H1472">
        <v>2</v>
      </c>
      <c r="I1472">
        <v>2</v>
      </c>
      <c r="J1472">
        <v>0</v>
      </c>
      <c r="K1472" t="s">
        <v>8411</v>
      </c>
      <c r="L1472" t="s">
        <v>10865</v>
      </c>
    </row>
    <row r="1473" spans="1:12">
      <c r="A1473" t="s">
        <v>10866</v>
      </c>
      <c r="B1473" t="s">
        <v>1</v>
      </c>
      <c r="D1473" t="s">
        <v>15</v>
      </c>
      <c r="E1473" t="s">
        <v>3</v>
      </c>
      <c r="F1473" t="s">
        <v>10867</v>
      </c>
      <c r="G1473">
        <v>1</v>
      </c>
      <c r="H1473">
        <v>0</v>
      </c>
      <c r="I1473">
        <v>0</v>
      </c>
      <c r="J1473">
        <v>1</v>
      </c>
      <c r="K1473" t="s">
        <v>6349</v>
      </c>
      <c r="L1473" t="s">
        <v>11</v>
      </c>
    </row>
    <row r="1474" spans="1:12">
      <c r="A1474" t="s">
        <v>10868</v>
      </c>
      <c r="B1474" t="s">
        <v>1</v>
      </c>
      <c r="D1474" t="s">
        <v>15</v>
      </c>
      <c r="E1474" t="s">
        <v>3</v>
      </c>
      <c r="F1474" t="s">
        <v>10869</v>
      </c>
      <c r="G1474">
        <v>7</v>
      </c>
      <c r="H1474">
        <v>14</v>
      </c>
      <c r="I1474">
        <v>6</v>
      </c>
      <c r="J1474">
        <v>1</v>
      </c>
      <c r="K1474" t="s">
        <v>10870</v>
      </c>
      <c r="L1474" t="s">
        <v>10871</v>
      </c>
    </row>
    <row r="1475" spans="1:12">
      <c r="A1475" t="s">
        <v>10872</v>
      </c>
      <c r="B1475" t="s">
        <v>1</v>
      </c>
      <c r="D1475" t="s">
        <v>15</v>
      </c>
      <c r="E1475" t="s">
        <v>3</v>
      </c>
      <c r="F1475" t="s">
        <v>10873</v>
      </c>
      <c r="G1475">
        <v>3</v>
      </c>
      <c r="H1475">
        <v>2</v>
      </c>
      <c r="I1475">
        <v>2</v>
      </c>
      <c r="J1475">
        <v>1</v>
      </c>
      <c r="K1475" t="s">
        <v>8601</v>
      </c>
      <c r="L1475" t="s">
        <v>8602</v>
      </c>
    </row>
    <row r="1476" spans="1:12">
      <c r="A1476" t="s">
        <v>10874</v>
      </c>
      <c r="B1476" t="s">
        <v>1</v>
      </c>
      <c r="D1476" t="s">
        <v>15</v>
      </c>
      <c r="E1476" t="s">
        <v>3</v>
      </c>
      <c r="F1476" t="s">
        <v>10875</v>
      </c>
      <c r="G1476">
        <v>1</v>
      </c>
      <c r="H1476">
        <v>4</v>
      </c>
      <c r="I1476">
        <v>1</v>
      </c>
      <c r="J1476">
        <v>0</v>
      </c>
      <c r="K1476" t="s">
        <v>3867</v>
      </c>
      <c r="L1476" t="s">
        <v>10876</v>
      </c>
    </row>
    <row r="1477" spans="1:12">
      <c r="A1477" t="s">
        <v>10877</v>
      </c>
      <c r="B1477" t="s">
        <v>1</v>
      </c>
      <c r="D1477" t="s">
        <v>15</v>
      </c>
      <c r="E1477" t="s">
        <v>3</v>
      </c>
      <c r="F1477" t="s">
        <v>10878</v>
      </c>
      <c r="G1477">
        <v>11</v>
      </c>
      <c r="H1477">
        <v>0</v>
      </c>
      <c r="I1477">
        <v>0</v>
      </c>
      <c r="J1477">
        <v>11</v>
      </c>
      <c r="K1477" t="s">
        <v>10879</v>
      </c>
      <c r="L1477" t="s">
        <v>11</v>
      </c>
    </row>
    <row r="1478" spans="1:12">
      <c r="A1478" t="s">
        <v>10880</v>
      </c>
      <c r="B1478" t="s">
        <v>14</v>
      </c>
      <c r="D1478" t="s">
        <v>15</v>
      </c>
      <c r="E1478" t="s">
        <v>3</v>
      </c>
      <c r="F1478" t="s">
        <v>10881</v>
      </c>
      <c r="G1478">
        <v>1</v>
      </c>
      <c r="H1478">
        <v>2</v>
      </c>
      <c r="I1478">
        <v>1</v>
      </c>
      <c r="J1478">
        <v>0</v>
      </c>
      <c r="K1478" t="s">
        <v>1668</v>
      </c>
      <c r="L1478" t="s">
        <v>10882</v>
      </c>
    </row>
    <row r="1479" spans="1:12">
      <c r="A1479" t="s">
        <v>10883</v>
      </c>
      <c r="B1479" t="s">
        <v>14</v>
      </c>
      <c r="D1479" t="s">
        <v>15</v>
      </c>
      <c r="E1479" t="s">
        <v>3</v>
      </c>
      <c r="F1479" t="s">
        <v>10884</v>
      </c>
      <c r="G1479">
        <v>4</v>
      </c>
      <c r="H1479">
        <v>3</v>
      </c>
      <c r="I1479">
        <v>1</v>
      </c>
      <c r="J1479">
        <v>3</v>
      </c>
      <c r="K1479" t="s">
        <v>7340</v>
      </c>
      <c r="L1479" t="s">
        <v>10885</v>
      </c>
    </row>
    <row r="1480" spans="1:12">
      <c r="A1480" t="s">
        <v>10886</v>
      </c>
      <c r="B1480" t="s">
        <v>14</v>
      </c>
      <c r="D1480" t="s">
        <v>15</v>
      </c>
      <c r="E1480" t="s">
        <v>3</v>
      </c>
      <c r="F1480" t="s">
        <v>10887</v>
      </c>
      <c r="G1480">
        <v>4</v>
      </c>
      <c r="H1480">
        <v>1</v>
      </c>
      <c r="I1480">
        <v>1</v>
      </c>
      <c r="J1480">
        <v>3</v>
      </c>
      <c r="K1480" t="s">
        <v>5449</v>
      </c>
      <c r="L1480" t="s">
        <v>1659</v>
      </c>
    </row>
    <row r="1481" spans="1:12">
      <c r="A1481" t="s">
        <v>10888</v>
      </c>
      <c r="B1481" t="s">
        <v>1</v>
      </c>
      <c r="C1481" t="s">
        <v>2</v>
      </c>
      <c r="D1481" t="s">
        <v>15</v>
      </c>
      <c r="F1481" t="s">
        <v>10889</v>
      </c>
      <c r="G1481">
        <v>1</v>
      </c>
      <c r="H1481">
        <v>0</v>
      </c>
      <c r="I1481">
        <v>0</v>
      </c>
      <c r="J1481">
        <v>1</v>
      </c>
      <c r="K1481" t="s">
        <v>10890</v>
      </c>
      <c r="L1481" t="s">
        <v>11</v>
      </c>
    </row>
    <row r="1482" spans="1:12">
      <c r="A1482" t="s">
        <v>10891</v>
      </c>
      <c r="B1482" t="s">
        <v>14</v>
      </c>
      <c r="C1482" t="s">
        <v>2</v>
      </c>
      <c r="E1482" t="s">
        <v>3</v>
      </c>
      <c r="F1482" t="s">
        <v>10892</v>
      </c>
      <c r="G1482">
        <v>4</v>
      </c>
      <c r="H1482">
        <v>6</v>
      </c>
      <c r="I1482">
        <v>2</v>
      </c>
      <c r="J1482">
        <v>2</v>
      </c>
      <c r="K1482" t="s">
        <v>4031</v>
      </c>
      <c r="L1482" t="s">
        <v>4032</v>
      </c>
    </row>
    <row r="1483" spans="1:12">
      <c r="A1483" t="s">
        <v>10893</v>
      </c>
      <c r="B1483" t="s">
        <v>14</v>
      </c>
      <c r="C1483" t="s">
        <v>2</v>
      </c>
      <c r="E1483" t="s">
        <v>3</v>
      </c>
      <c r="F1483" t="s">
        <v>10894</v>
      </c>
      <c r="G1483">
        <v>1</v>
      </c>
      <c r="H1483">
        <v>0</v>
      </c>
      <c r="I1483">
        <v>0</v>
      </c>
      <c r="J1483">
        <v>1</v>
      </c>
      <c r="K1483" t="s">
        <v>10895</v>
      </c>
      <c r="L1483" t="s">
        <v>11</v>
      </c>
    </row>
    <row r="1484" spans="1:12">
      <c r="A1484" t="s">
        <v>10896</v>
      </c>
      <c r="B1484" t="s">
        <v>14</v>
      </c>
      <c r="C1484" t="s">
        <v>2</v>
      </c>
      <c r="E1484" t="s">
        <v>3</v>
      </c>
      <c r="F1484" t="s">
        <v>10897</v>
      </c>
      <c r="G1484">
        <v>2</v>
      </c>
      <c r="H1484">
        <v>0</v>
      </c>
      <c r="I1484">
        <v>0</v>
      </c>
      <c r="J1484">
        <v>2</v>
      </c>
      <c r="K1484" t="s">
        <v>6077</v>
      </c>
      <c r="L1484" t="s">
        <v>11</v>
      </c>
    </row>
    <row r="1485" spans="1:12">
      <c r="A1485" t="s">
        <v>10898</v>
      </c>
      <c r="B1485" t="s">
        <v>1</v>
      </c>
      <c r="C1485" t="s">
        <v>2</v>
      </c>
      <c r="E1485" t="s">
        <v>3</v>
      </c>
      <c r="F1485" t="s">
        <v>10899</v>
      </c>
      <c r="G1485">
        <v>6</v>
      </c>
      <c r="H1485">
        <v>8</v>
      </c>
      <c r="I1485">
        <v>4</v>
      </c>
      <c r="J1485">
        <v>2</v>
      </c>
      <c r="K1485" t="s">
        <v>5330</v>
      </c>
      <c r="L1485" t="s">
        <v>5331</v>
      </c>
    </row>
    <row r="1486" spans="1:12">
      <c r="A1486" t="s">
        <v>10900</v>
      </c>
      <c r="B1486" t="s">
        <v>14</v>
      </c>
      <c r="C1486" t="s">
        <v>2</v>
      </c>
      <c r="E1486" t="s">
        <v>3</v>
      </c>
      <c r="F1486" t="s">
        <v>10901</v>
      </c>
      <c r="G1486">
        <v>1</v>
      </c>
      <c r="H1486">
        <v>0</v>
      </c>
      <c r="I1486">
        <v>0</v>
      </c>
      <c r="J1486">
        <v>1</v>
      </c>
      <c r="K1486" t="s">
        <v>10902</v>
      </c>
      <c r="L1486" t="s">
        <v>11</v>
      </c>
    </row>
    <row r="1487" spans="1:12">
      <c r="A1487" t="s">
        <v>10903</v>
      </c>
      <c r="B1487" t="s">
        <v>14</v>
      </c>
      <c r="C1487" t="s">
        <v>2</v>
      </c>
      <c r="E1487" t="s">
        <v>3</v>
      </c>
      <c r="F1487" t="s">
        <v>10904</v>
      </c>
      <c r="G1487">
        <v>2</v>
      </c>
      <c r="H1487">
        <v>3</v>
      </c>
      <c r="I1487">
        <v>1</v>
      </c>
      <c r="J1487">
        <v>1</v>
      </c>
      <c r="K1487" t="s">
        <v>10905</v>
      </c>
      <c r="L1487" t="s">
        <v>10906</v>
      </c>
    </row>
    <row r="1488" spans="1:12">
      <c r="A1488" t="s">
        <v>10907</v>
      </c>
      <c r="B1488" t="s">
        <v>1</v>
      </c>
      <c r="C1488" t="s">
        <v>2</v>
      </c>
      <c r="E1488" t="s">
        <v>3</v>
      </c>
      <c r="F1488" t="s">
        <v>10908</v>
      </c>
      <c r="G1488">
        <v>4</v>
      </c>
      <c r="H1488">
        <v>3</v>
      </c>
      <c r="I1488">
        <v>3</v>
      </c>
      <c r="J1488">
        <v>1</v>
      </c>
      <c r="K1488" t="s">
        <v>4995</v>
      </c>
      <c r="L1488" t="s">
        <v>4996</v>
      </c>
    </row>
    <row r="1489" spans="1:12">
      <c r="A1489" t="s">
        <v>10909</v>
      </c>
      <c r="B1489" t="s">
        <v>1</v>
      </c>
      <c r="C1489" t="s">
        <v>2</v>
      </c>
      <c r="E1489" t="s">
        <v>3</v>
      </c>
      <c r="F1489" t="s">
        <v>10910</v>
      </c>
      <c r="G1489">
        <v>15</v>
      </c>
      <c r="H1489">
        <v>14</v>
      </c>
      <c r="I1489">
        <v>6</v>
      </c>
      <c r="J1489">
        <v>9</v>
      </c>
      <c r="K1489" t="s">
        <v>10911</v>
      </c>
      <c r="L1489" t="s">
        <v>5220</v>
      </c>
    </row>
    <row r="1490" spans="1:12">
      <c r="A1490" t="s">
        <v>10912</v>
      </c>
      <c r="B1490" t="s">
        <v>25</v>
      </c>
      <c r="C1490" t="s">
        <v>2</v>
      </c>
      <c r="E1490" t="s">
        <v>3</v>
      </c>
      <c r="F1490" t="s">
        <v>10913</v>
      </c>
      <c r="G1490">
        <v>2</v>
      </c>
      <c r="H1490">
        <v>1</v>
      </c>
      <c r="I1490">
        <v>0</v>
      </c>
      <c r="J1490">
        <v>2</v>
      </c>
      <c r="K1490" t="s">
        <v>10914</v>
      </c>
      <c r="L1490" t="s">
        <v>196</v>
      </c>
    </row>
    <row r="1491" spans="1:12">
      <c r="A1491" t="s">
        <v>10915</v>
      </c>
      <c r="B1491" t="s">
        <v>25</v>
      </c>
      <c r="C1491" t="s">
        <v>2</v>
      </c>
      <c r="E1491" t="s">
        <v>3</v>
      </c>
      <c r="F1491" t="s">
        <v>10916</v>
      </c>
      <c r="G1491">
        <v>2</v>
      </c>
      <c r="H1491">
        <v>1</v>
      </c>
      <c r="I1491">
        <v>1</v>
      </c>
      <c r="J1491">
        <v>1</v>
      </c>
      <c r="K1491" t="s">
        <v>10917</v>
      </c>
      <c r="L1491" t="s">
        <v>219</v>
      </c>
    </row>
    <row r="1492" spans="1:12">
      <c r="A1492" t="s">
        <v>10918</v>
      </c>
      <c r="B1492" t="s">
        <v>1</v>
      </c>
      <c r="C1492" t="s">
        <v>2</v>
      </c>
      <c r="E1492" t="s">
        <v>3</v>
      </c>
      <c r="F1492" t="s">
        <v>10919</v>
      </c>
      <c r="G1492">
        <v>41</v>
      </c>
      <c r="H1492">
        <v>45</v>
      </c>
      <c r="I1492">
        <v>32</v>
      </c>
      <c r="J1492">
        <v>9</v>
      </c>
      <c r="K1492" t="s">
        <v>10920</v>
      </c>
      <c r="L1492" t="s">
        <v>5323</v>
      </c>
    </row>
    <row r="1493" spans="1:12">
      <c r="A1493" t="s">
        <v>10921</v>
      </c>
      <c r="B1493" t="s">
        <v>1</v>
      </c>
      <c r="D1493" t="s">
        <v>15</v>
      </c>
      <c r="E1493" t="s">
        <v>3</v>
      </c>
      <c r="F1493" t="s">
        <v>10922</v>
      </c>
      <c r="G1493">
        <v>7</v>
      </c>
      <c r="H1493">
        <v>5</v>
      </c>
      <c r="I1493">
        <v>2</v>
      </c>
      <c r="J1493">
        <v>5</v>
      </c>
      <c r="K1493" t="s">
        <v>4187</v>
      </c>
      <c r="L1493" t="s">
        <v>10923</v>
      </c>
    </row>
    <row r="1494" spans="1:12">
      <c r="A1494" t="s">
        <v>10924</v>
      </c>
      <c r="B1494" t="s">
        <v>1</v>
      </c>
      <c r="D1494" t="s">
        <v>15</v>
      </c>
      <c r="E1494" t="s">
        <v>3</v>
      </c>
      <c r="F1494" t="s">
        <v>10925</v>
      </c>
      <c r="G1494">
        <v>2</v>
      </c>
      <c r="H1494">
        <v>3</v>
      </c>
      <c r="I1494">
        <v>2</v>
      </c>
      <c r="J1494">
        <v>0</v>
      </c>
      <c r="K1494" t="s">
        <v>10926</v>
      </c>
      <c r="L1494" t="s">
        <v>10927</v>
      </c>
    </row>
    <row r="1495" spans="1:12">
      <c r="A1495" t="s">
        <v>10928</v>
      </c>
      <c r="B1495" t="s">
        <v>14</v>
      </c>
      <c r="D1495" t="s">
        <v>15</v>
      </c>
      <c r="E1495" t="s">
        <v>3</v>
      </c>
      <c r="F1495" t="s">
        <v>10929</v>
      </c>
      <c r="G1495">
        <v>2</v>
      </c>
      <c r="H1495">
        <v>1</v>
      </c>
      <c r="I1495">
        <v>1</v>
      </c>
      <c r="J1495">
        <v>1</v>
      </c>
      <c r="K1495" t="s">
        <v>1260</v>
      </c>
      <c r="L1495" t="s">
        <v>10930</v>
      </c>
    </row>
    <row r="1496" spans="1:12">
      <c r="A1496" t="s">
        <v>10931</v>
      </c>
      <c r="B1496" t="s">
        <v>25</v>
      </c>
      <c r="C1496" t="s">
        <v>2</v>
      </c>
      <c r="E1496" t="s">
        <v>3</v>
      </c>
      <c r="F1496" t="s">
        <v>10932</v>
      </c>
      <c r="G1496">
        <v>6</v>
      </c>
      <c r="H1496">
        <v>0</v>
      </c>
      <c r="I1496">
        <v>0</v>
      </c>
      <c r="J1496">
        <v>6</v>
      </c>
      <c r="K1496" t="s">
        <v>10933</v>
      </c>
      <c r="L1496" t="s">
        <v>11</v>
      </c>
    </row>
    <row r="1497" spans="1:12">
      <c r="A1497" t="s">
        <v>10934</v>
      </c>
      <c r="B1497" t="s">
        <v>1</v>
      </c>
      <c r="C1497" t="s">
        <v>2</v>
      </c>
      <c r="E1497" t="s">
        <v>3</v>
      </c>
      <c r="F1497" t="s">
        <v>10935</v>
      </c>
      <c r="G1497">
        <v>1</v>
      </c>
      <c r="H1497">
        <v>0</v>
      </c>
      <c r="I1497">
        <v>0</v>
      </c>
      <c r="J1497">
        <v>1</v>
      </c>
      <c r="K1497" t="s">
        <v>10936</v>
      </c>
      <c r="L1497" t="s">
        <v>11</v>
      </c>
    </row>
    <row r="1498" spans="1:12">
      <c r="A1498" t="s">
        <v>10937</v>
      </c>
      <c r="B1498" t="s">
        <v>1</v>
      </c>
      <c r="C1498" t="s">
        <v>2</v>
      </c>
      <c r="E1498" t="s">
        <v>3</v>
      </c>
      <c r="F1498" t="s">
        <v>10938</v>
      </c>
      <c r="G1498">
        <v>1</v>
      </c>
      <c r="H1498">
        <v>0</v>
      </c>
      <c r="I1498">
        <v>0</v>
      </c>
      <c r="J1498">
        <v>1</v>
      </c>
      <c r="K1498" t="s">
        <v>4957</v>
      </c>
      <c r="L1498" t="s">
        <v>11</v>
      </c>
    </row>
    <row r="1499" spans="1:12">
      <c r="A1499" t="s">
        <v>10939</v>
      </c>
      <c r="B1499" t="s">
        <v>14</v>
      </c>
      <c r="C1499" t="s">
        <v>2</v>
      </c>
      <c r="E1499" t="s">
        <v>3</v>
      </c>
      <c r="F1499" t="s">
        <v>10940</v>
      </c>
      <c r="G1499">
        <v>1</v>
      </c>
      <c r="H1499">
        <v>0</v>
      </c>
      <c r="I1499">
        <v>0</v>
      </c>
      <c r="J1499">
        <v>1</v>
      </c>
      <c r="K1499" t="s">
        <v>2834</v>
      </c>
      <c r="L1499" t="s">
        <v>11</v>
      </c>
    </row>
    <row r="1500" spans="1:12">
      <c r="A1500" t="s">
        <v>10941</v>
      </c>
      <c r="B1500" t="s">
        <v>14</v>
      </c>
      <c r="D1500" t="s">
        <v>15</v>
      </c>
      <c r="E1500" t="s">
        <v>3</v>
      </c>
      <c r="F1500" t="s">
        <v>10942</v>
      </c>
      <c r="G1500">
        <v>1</v>
      </c>
      <c r="H1500">
        <v>1</v>
      </c>
      <c r="I1500">
        <v>1</v>
      </c>
      <c r="J1500">
        <v>0</v>
      </c>
      <c r="K1500" t="s">
        <v>1927</v>
      </c>
      <c r="L1500" t="s">
        <v>1927</v>
      </c>
    </row>
    <row r="1501" spans="1:12">
      <c r="A1501" t="s">
        <v>10943</v>
      </c>
      <c r="B1501" t="s">
        <v>1</v>
      </c>
      <c r="C1501" t="s">
        <v>2</v>
      </c>
      <c r="E1501" t="s">
        <v>3</v>
      </c>
      <c r="F1501" t="s">
        <v>10944</v>
      </c>
      <c r="G1501">
        <v>6</v>
      </c>
      <c r="H1501">
        <v>6</v>
      </c>
      <c r="I1501">
        <v>6</v>
      </c>
      <c r="J1501">
        <v>0</v>
      </c>
      <c r="K1501" t="s">
        <v>3599</v>
      </c>
      <c r="L1501" t="s">
        <v>3600</v>
      </c>
    </row>
    <row r="1502" spans="1:12">
      <c r="A1502" t="s">
        <v>10945</v>
      </c>
      <c r="B1502" t="s">
        <v>1</v>
      </c>
      <c r="C1502" t="s">
        <v>2</v>
      </c>
      <c r="E1502" t="s">
        <v>3</v>
      </c>
      <c r="F1502" t="s">
        <v>10946</v>
      </c>
      <c r="G1502">
        <v>5</v>
      </c>
      <c r="H1502">
        <v>0</v>
      </c>
      <c r="I1502">
        <v>0</v>
      </c>
      <c r="J1502">
        <v>5</v>
      </c>
      <c r="K1502" t="s">
        <v>10947</v>
      </c>
      <c r="L1502" t="s">
        <v>11</v>
      </c>
    </row>
    <row r="1503" spans="1:12">
      <c r="A1503" t="s">
        <v>10948</v>
      </c>
      <c r="B1503" t="s">
        <v>14</v>
      </c>
      <c r="D1503" t="s">
        <v>15</v>
      </c>
      <c r="E1503" t="s">
        <v>3</v>
      </c>
      <c r="F1503" t="s">
        <v>10949</v>
      </c>
      <c r="G1503">
        <v>8</v>
      </c>
      <c r="H1503">
        <v>2</v>
      </c>
      <c r="I1503">
        <v>2</v>
      </c>
      <c r="J1503">
        <v>6</v>
      </c>
      <c r="K1503" t="s">
        <v>10950</v>
      </c>
      <c r="L1503" t="s">
        <v>10951</v>
      </c>
    </row>
    <row r="1504" spans="1:12">
      <c r="A1504" t="s">
        <v>10952</v>
      </c>
      <c r="B1504" t="s">
        <v>14</v>
      </c>
      <c r="D1504" t="s">
        <v>15</v>
      </c>
      <c r="E1504" t="s">
        <v>3</v>
      </c>
      <c r="F1504" t="s">
        <v>10953</v>
      </c>
      <c r="G1504">
        <v>2</v>
      </c>
      <c r="H1504">
        <v>2</v>
      </c>
      <c r="I1504">
        <v>2</v>
      </c>
      <c r="J1504">
        <v>0</v>
      </c>
      <c r="K1504" t="s">
        <v>3055</v>
      </c>
      <c r="L1504" t="s">
        <v>3055</v>
      </c>
    </row>
    <row r="1505" spans="1:12">
      <c r="A1505" t="s">
        <v>10954</v>
      </c>
      <c r="B1505" t="s">
        <v>14</v>
      </c>
      <c r="C1505" t="s">
        <v>2</v>
      </c>
      <c r="E1505" t="s">
        <v>3</v>
      </c>
      <c r="F1505" t="s">
        <v>10955</v>
      </c>
      <c r="G1505">
        <v>3</v>
      </c>
      <c r="H1505">
        <v>3</v>
      </c>
      <c r="I1505">
        <v>3</v>
      </c>
      <c r="J1505">
        <v>0</v>
      </c>
      <c r="K1505" t="s">
        <v>5942</v>
      </c>
      <c r="L1505" t="s">
        <v>5943</v>
      </c>
    </row>
    <row r="1506" spans="1:12">
      <c r="A1506" t="s">
        <v>10956</v>
      </c>
      <c r="B1506" t="s">
        <v>1</v>
      </c>
      <c r="C1506" t="s">
        <v>2</v>
      </c>
      <c r="D1506" t="s">
        <v>15</v>
      </c>
      <c r="F1506" t="s">
        <v>10957</v>
      </c>
      <c r="G1506">
        <v>1</v>
      </c>
      <c r="H1506">
        <v>0</v>
      </c>
      <c r="I1506">
        <v>0</v>
      </c>
      <c r="J1506">
        <v>1</v>
      </c>
      <c r="K1506" t="s">
        <v>2235</v>
      </c>
      <c r="L1506" t="s">
        <v>11</v>
      </c>
    </row>
    <row r="1507" spans="1:12">
      <c r="A1507" t="s">
        <v>10958</v>
      </c>
      <c r="B1507" t="s">
        <v>1</v>
      </c>
      <c r="C1507" t="s">
        <v>2</v>
      </c>
      <c r="E1507" t="s">
        <v>3</v>
      </c>
      <c r="F1507" t="s">
        <v>10959</v>
      </c>
      <c r="G1507">
        <v>1</v>
      </c>
      <c r="H1507">
        <v>0</v>
      </c>
      <c r="I1507">
        <v>0</v>
      </c>
      <c r="J1507">
        <v>1</v>
      </c>
      <c r="K1507" t="s">
        <v>10960</v>
      </c>
      <c r="L1507" t="s">
        <v>11</v>
      </c>
    </row>
    <row r="1508" spans="1:12">
      <c r="A1508" t="s">
        <v>10961</v>
      </c>
      <c r="B1508" t="s">
        <v>1</v>
      </c>
      <c r="C1508" t="s">
        <v>2</v>
      </c>
      <c r="E1508" t="s">
        <v>3</v>
      </c>
      <c r="F1508" t="s">
        <v>10962</v>
      </c>
      <c r="G1508">
        <v>45</v>
      </c>
      <c r="H1508">
        <v>51</v>
      </c>
      <c r="I1508">
        <v>35</v>
      </c>
      <c r="J1508">
        <v>10</v>
      </c>
      <c r="K1508" t="s">
        <v>4886</v>
      </c>
      <c r="L1508" t="s">
        <v>4887</v>
      </c>
    </row>
    <row r="1509" spans="1:12">
      <c r="A1509" t="s">
        <v>10963</v>
      </c>
      <c r="B1509" t="s">
        <v>14</v>
      </c>
      <c r="C1509" t="s">
        <v>2</v>
      </c>
      <c r="E1509" t="s">
        <v>3</v>
      </c>
      <c r="F1509" t="s">
        <v>10964</v>
      </c>
      <c r="G1509">
        <v>11</v>
      </c>
      <c r="H1509">
        <v>19</v>
      </c>
      <c r="I1509">
        <v>8</v>
      </c>
      <c r="J1509">
        <v>3</v>
      </c>
      <c r="K1509" t="s">
        <v>10965</v>
      </c>
      <c r="L1509" t="s">
        <v>6191</v>
      </c>
    </row>
    <row r="1510" spans="1:12">
      <c r="A1510" t="s">
        <v>10966</v>
      </c>
      <c r="B1510" t="s">
        <v>14</v>
      </c>
      <c r="C1510" t="s">
        <v>2</v>
      </c>
      <c r="E1510" t="s">
        <v>3</v>
      </c>
      <c r="F1510" t="s">
        <v>10967</v>
      </c>
      <c r="G1510">
        <v>3</v>
      </c>
      <c r="H1510">
        <v>2</v>
      </c>
      <c r="I1510">
        <v>2</v>
      </c>
      <c r="J1510">
        <v>1</v>
      </c>
      <c r="K1510" t="s">
        <v>7319</v>
      </c>
      <c r="L1510" t="s">
        <v>7320</v>
      </c>
    </row>
    <row r="1511" spans="1:12">
      <c r="A1511" t="s">
        <v>10968</v>
      </c>
      <c r="B1511" t="s">
        <v>1</v>
      </c>
      <c r="C1511" t="s">
        <v>2</v>
      </c>
      <c r="E1511" t="s">
        <v>3</v>
      </c>
      <c r="F1511" t="s">
        <v>10969</v>
      </c>
      <c r="G1511">
        <v>13</v>
      </c>
      <c r="H1511">
        <v>18</v>
      </c>
      <c r="I1511">
        <v>11</v>
      </c>
      <c r="J1511">
        <v>2</v>
      </c>
      <c r="K1511" t="s">
        <v>10970</v>
      </c>
      <c r="L1511" t="s">
        <v>10971</v>
      </c>
    </row>
    <row r="1512" spans="1:12">
      <c r="A1512" t="s">
        <v>10972</v>
      </c>
      <c r="B1512" t="s">
        <v>14</v>
      </c>
      <c r="C1512" t="s">
        <v>2</v>
      </c>
      <c r="E1512" t="s">
        <v>3</v>
      </c>
      <c r="F1512" t="s">
        <v>10973</v>
      </c>
      <c r="G1512">
        <v>1</v>
      </c>
      <c r="H1512">
        <v>1</v>
      </c>
      <c r="I1512">
        <v>1</v>
      </c>
      <c r="J1512">
        <v>0</v>
      </c>
      <c r="K1512" t="s">
        <v>112</v>
      </c>
      <c r="L1512" t="s">
        <v>112</v>
      </c>
    </row>
    <row r="1513" spans="1:12">
      <c r="A1513" t="s">
        <v>10974</v>
      </c>
      <c r="B1513" t="s">
        <v>1</v>
      </c>
      <c r="C1513" t="s">
        <v>2</v>
      </c>
      <c r="E1513" t="s">
        <v>3</v>
      </c>
      <c r="F1513" t="s">
        <v>10975</v>
      </c>
      <c r="G1513">
        <v>6</v>
      </c>
      <c r="H1513">
        <v>5</v>
      </c>
      <c r="I1513">
        <v>3</v>
      </c>
      <c r="J1513">
        <v>3</v>
      </c>
      <c r="K1513" t="s">
        <v>5273</v>
      </c>
      <c r="L1513" t="s">
        <v>5274</v>
      </c>
    </row>
    <row r="1514" spans="1:12">
      <c r="A1514" t="s">
        <v>10976</v>
      </c>
      <c r="B1514" t="s">
        <v>1</v>
      </c>
      <c r="C1514" t="s">
        <v>2</v>
      </c>
      <c r="E1514" t="s">
        <v>3</v>
      </c>
      <c r="F1514" t="s">
        <v>10977</v>
      </c>
      <c r="G1514">
        <v>6</v>
      </c>
      <c r="H1514">
        <v>4</v>
      </c>
      <c r="I1514">
        <v>4</v>
      </c>
      <c r="J1514">
        <v>2</v>
      </c>
      <c r="K1514" t="s">
        <v>5257</v>
      </c>
      <c r="L1514" t="s">
        <v>5258</v>
      </c>
    </row>
    <row r="1515" spans="1:12">
      <c r="A1515" t="s">
        <v>10978</v>
      </c>
      <c r="B1515" t="s">
        <v>1</v>
      </c>
      <c r="C1515" t="s">
        <v>2</v>
      </c>
      <c r="E1515" t="s">
        <v>3</v>
      </c>
      <c r="F1515" t="s">
        <v>10979</v>
      </c>
      <c r="G1515">
        <v>1</v>
      </c>
      <c r="H1515">
        <v>0</v>
      </c>
      <c r="I1515">
        <v>0</v>
      </c>
      <c r="J1515">
        <v>1</v>
      </c>
      <c r="K1515" t="s">
        <v>838</v>
      </c>
      <c r="L1515" t="s">
        <v>11</v>
      </c>
    </row>
    <row r="1516" spans="1:12">
      <c r="A1516" t="s">
        <v>10980</v>
      </c>
      <c r="B1516" t="s">
        <v>14</v>
      </c>
      <c r="C1516" t="s">
        <v>2</v>
      </c>
      <c r="E1516" t="s">
        <v>3</v>
      </c>
      <c r="F1516" t="s">
        <v>10981</v>
      </c>
      <c r="G1516">
        <v>1</v>
      </c>
      <c r="H1516">
        <v>0</v>
      </c>
      <c r="I1516">
        <v>0</v>
      </c>
      <c r="J1516">
        <v>1</v>
      </c>
      <c r="K1516" t="s">
        <v>10982</v>
      </c>
      <c r="L1516" t="s">
        <v>11</v>
      </c>
    </row>
    <row r="1517" spans="1:12">
      <c r="A1517" t="s">
        <v>10983</v>
      </c>
      <c r="B1517" t="s">
        <v>14</v>
      </c>
      <c r="C1517" t="s">
        <v>2</v>
      </c>
      <c r="D1517" t="s">
        <v>15</v>
      </c>
      <c r="F1517" t="s">
        <v>10984</v>
      </c>
      <c r="G1517">
        <v>3</v>
      </c>
      <c r="H1517">
        <v>0</v>
      </c>
      <c r="I1517">
        <v>0</v>
      </c>
      <c r="J1517">
        <v>3</v>
      </c>
      <c r="K1517" t="s">
        <v>7635</v>
      </c>
      <c r="L1517" t="s">
        <v>11</v>
      </c>
    </row>
    <row r="1518" spans="1:12">
      <c r="A1518" t="s">
        <v>10985</v>
      </c>
      <c r="B1518" t="s">
        <v>14</v>
      </c>
      <c r="C1518" t="s">
        <v>2</v>
      </c>
      <c r="D1518" t="s">
        <v>15</v>
      </c>
      <c r="F1518" t="s">
        <v>10986</v>
      </c>
      <c r="G1518">
        <v>1</v>
      </c>
      <c r="H1518">
        <v>1</v>
      </c>
      <c r="I1518">
        <v>1</v>
      </c>
      <c r="J1518">
        <v>0</v>
      </c>
      <c r="K1518" t="s">
        <v>10987</v>
      </c>
      <c r="L1518" t="s">
        <v>10987</v>
      </c>
    </row>
    <row r="1519" spans="1:12">
      <c r="A1519" t="s">
        <v>10988</v>
      </c>
      <c r="B1519" t="s">
        <v>1</v>
      </c>
      <c r="C1519" t="s">
        <v>2</v>
      </c>
      <c r="E1519" t="s">
        <v>3</v>
      </c>
      <c r="F1519" t="s">
        <v>10989</v>
      </c>
      <c r="G1519">
        <v>5</v>
      </c>
      <c r="H1519">
        <v>7</v>
      </c>
      <c r="I1519">
        <v>5</v>
      </c>
      <c r="J1519">
        <v>0</v>
      </c>
      <c r="K1519" t="s">
        <v>10990</v>
      </c>
      <c r="L1519" t="s">
        <v>10991</v>
      </c>
    </row>
    <row r="1520" spans="1:12">
      <c r="A1520" t="s">
        <v>10992</v>
      </c>
      <c r="B1520" t="s">
        <v>14</v>
      </c>
      <c r="C1520" t="s">
        <v>2</v>
      </c>
      <c r="E1520" t="s">
        <v>3</v>
      </c>
      <c r="F1520" t="s">
        <v>10993</v>
      </c>
      <c r="G1520">
        <v>2</v>
      </c>
      <c r="H1520">
        <v>1</v>
      </c>
      <c r="I1520">
        <v>1</v>
      </c>
      <c r="J1520">
        <v>1</v>
      </c>
      <c r="K1520" t="s">
        <v>556</v>
      </c>
      <c r="L1520" t="s">
        <v>10994</v>
      </c>
    </row>
    <row r="1521" spans="1:12">
      <c r="A1521" t="s">
        <v>10995</v>
      </c>
      <c r="B1521" t="s">
        <v>1</v>
      </c>
      <c r="C1521" t="s">
        <v>2</v>
      </c>
      <c r="E1521" t="s">
        <v>3</v>
      </c>
      <c r="F1521" t="s">
        <v>10996</v>
      </c>
      <c r="G1521">
        <v>24</v>
      </c>
      <c r="H1521">
        <v>0</v>
      </c>
      <c r="I1521">
        <v>0</v>
      </c>
      <c r="J1521">
        <v>24</v>
      </c>
      <c r="K1521" t="s">
        <v>10997</v>
      </c>
      <c r="L1521" t="s">
        <v>11</v>
      </c>
    </row>
    <row r="1522" spans="1:12">
      <c r="A1522" t="s">
        <v>10998</v>
      </c>
      <c r="B1522" t="s">
        <v>1</v>
      </c>
      <c r="D1522" t="s">
        <v>15</v>
      </c>
      <c r="E1522" t="s">
        <v>3</v>
      </c>
      <c r="F1522" t="s">
        <v>10999</v>
      </c>
      <c r="G1522">
        <v>3</v>
      </c>
      <c r="H1522">
        <v>2</v>
      </c>
      <c r="I1522">
        <v>2</v>
      </c>
      <c r="J1522">
        <v>1</v>
      </c>
      <c r="K1522" t="s">
        <v>4204</v>
      </c>
      <c r="L1522" t="s">
        <v>11000</v>
      </c>
    </row>
    <row r="1523" spans="1:12">
      <c r="A1523" t="s">
        <v>11001</v>
      </c>
      <c r="B1523" t="s">
        <v>14</v>
      </c>
      <c r="C1523" t="s">
        <v>2</v>
      </c>
      <c r="E1523" t="s">
        <v>3</v>
      </c>
      <c r="F1523" t="s">
        <v>11002</v>
      </c>
      <c r="G1523">
        <v>3</v>
      </c>
      <c r="H1523">
        <v>1</v>
      </c>
      <c r="I1523">
        <v>1</v>
      </c>
      <c r="J1523">
        <v>2</v>
      </c>
      <c r="K1523" t="s">
        <v>5618</v>
      </c>
      <c r="L1523" t="s">
        <v>5619</v>
      </c>
    </row>
    <row r="1524" spans="1:12">
      <c r="A1524" t="s">
        <v>11003</v>
      </c>
      <c r="B1524" t="s">
        <v>14</v>
      </c>
      <c r="D1524" t="s">
        <v>15</v>
      </c>
      <c r="E1524" t="s">
        <v>3</v>
      </c>
      <c r="F1524" t="s">
        <v>11004</v>
      </c>
      <c r="G1524">
        <v>7</v>
      </c>
      <c r="H1524">
        <v>1</v>
      </c>
      <c r="I1524">
        <v>1</v>
      </c>
      <c r="J1524">
        <v>6</v>
      </c>
      <c r="K1524" t="s">
        <v>11005</v>
      </c>
      <c r="L1524" t="s">
        <v>11006</v>
      </c>
    </row>
    <row r="1525" spans="1:12">
      <c r="A1525" t="s">
        <v>11007</v>
      </c>
      <c r="B1525" t="s">
        <v>1</v>
      </c>
      <c r="C1525" t="s">
        <v>2</v>
      </c>
      <c r="E1525" t="s">
        <v>3</v>
      </c>
      <c r="F1525" t="s">
        <v>11008</v>
      </c>
      <c r="G1525">
        <v>4</v>
      </c>
      <c r="H1525">
        <v>5</v>
      </c>
      <c r="I1525">
        <v>4</v>
      </c>
      <c r="J1525">
        <v>0</v>
      </c>
      <c r="K1525" t="s">
        <v>11009</v>
      </c>
      <c r="L1525" t="s">
        <v>11010</v>
      </c>
    </row>
    <row r="1526" spans="1:12">
      <c r="A1526" t="s">
        <v>11011</v>
      </c>
      <c r="B1526" t="s">
        <v>1</v>
      </c>
      <c r="C1526" t="s">
        <v>2</v>
      </c>
      <c r="E1526" t="s">
        <v>3</v>
      </c>
      <c r="F1526" t="s">
        <v>11012</v>
      </c>
      <c r="G1526">
        <v>2</v>
      </c>
      <c r="H1526">
        <v>0</v>
      </c>
      <c r="I1526">
        <v>0</v>
      </c>
      <c r="J1526">
        <v>2</v>
      </c>
      <c r="K1526" t="s">
        <v>11013</v>
      </c>
      <c r="L1526" t="s">
        <v>11</v>
      </c>
    </row>
    <row r="1527" spans="1:12">
      <c r="A1527" t="s">
        <v>11014</v>
      </c>
      <c r="B1527" t="s">
        <v>14</v>
      </c>
      <c r="C1527" t="s">
        <v>2</v>
      </c>
      <c r="E1527" t="s">
        <v>3</v>
      </c>
      <c r="F1527" t="s">
        <v>11015</v>
      </c>
      <c r="G1527">
        <v>1</v>
      </c>
      <c r="H1527">
        <v>1</v>
      </c>
      <c r="I1527">
        <v>1</v>
      </c>
      <c r="J1527">
        <v>0</v>
      </c>
      <c r="K1527" t="s">
        <v>11016</v>
      </c>
      <c r="L1527" t="s">
        <v>11016</v>
      </c>
    </row>
    <row r="1528" spans="1:12">
      <c r="A1528" t="s">
        <v>11017</v>
      </c>
      <c r="B1528" t="s">
        <v>1</v>
      </c>
      <c r="C1528" t="s">
        <v>2</v>
      </c>
      <c r="E1528" t="s">
        <v>3</v>
      </c>
      <c r="F1528" t="s">
        <v>11018</v>
      </c>
      <c r="G1528">
        <v>6</v>
      </c>
      <c r="H1528">
        <v>5</v>
      </c>
      <c r="I1528">
        <v>1</v>
      </c>
      <c r="J1528">
        <v>5</v>
      </c>
      <c r="K1528" t="s">
        <v>11019</v>
      </c>
      <c r="L1528" t="s">
        <v>11020</v>
      </c>
    </row>
    <row r="1529" spans="1:12">
      <c r="A1529" t="s">
        <v>11021</v>
      </c>
      <c r="B1529" t="s">
        <v>14</v>
      </c>
      <c r="C1529" t="s">
        <v>2</v>
      </c>
      <c r="E1529" t="s">
        <v>3</v>
      </c>
      <c r="F1529" t="s">
        <v>11022</v>
      </c>
      <c r="G1529">
        <v>8</v>
      </c>
      <c r="H1529">
        <v>7</v>
      </c>
      <c r="I1529">
        <v>4</v>
      </c>
      <c r="J1529">
        <v>4</v>
      </c>
      <c r="K1529" t="s">
        <v>3979</v>
      </c>
      <c r="L1529" t="s">
        <v>3980</v>
      </c>
    </row>
    <row r="1530" spans="1:12">
      <c r="A1530" t="s">
        <v>11023</v>
      </c>
      <c r="B1530" t="s">
        <v>1</v>
      </c>
      <c r="C1530" t="s">
        <v>2</v>
      </c>
      <c r="E1530" t="s">
        <v>3</v>
      </c>
      <c r="F1530" t="s">
        <v>11024</v>
      </c>
      <c r="G1530">
        <v>59</v>
      </c>
      <c r="H1530">
        <v>33</v>
      </c>
      <c r="I1530">
        <v>25</v>
      </c>
      <c r="J1530">
        <v>34</v>
      </c>
      <c r="K1530" t="s">
        <v>11025</v>
      </c>
      <c r="L1530" t="s">
        <v>5216</v>
      </c>
    </row>
    <row r="1531" spans="1:12">
      <c r="A1531" t="s">
        <v>11026</v>
      </c>
      <c r="B1531" t="s">
        <v>14</v>
      </c>
      <c r="C1531" t="s">
        <v>2</v>
      </c>
      <c r="E1531" t="s">
        <v>3</v>
      </c>
      <c r="F1531" t="s">
        <v>11027</v>
      </c>
      <c r="G1531">
        <v>3</v>
      </c>
      <c r="H1531">
        <v>0</v>
      </c>
      <c r="I1531">
        <v>0</v>
      </c>
      <c r="J1531">
        <v>3</v>
      </c>
      <c r="K1531" t="s">
        <v>1480</v>
      </c>
      <c r="L1531" t="s">
        <v>11</v>
      </c>
    </row>
    <row r="1532" spans="1:12">
      <c r="A1532" t="s">
        <v>11028</v>
      </c>
      <c r="B1532" t="s">
        <v>14</v>
      </c>
      <c r="C1532" t="s">
        <v>2</v>
      </c>
      <c r="E1532" t="s">
        <v>3</v>
      </c>
      <c r="F1532" t="s">
        <v>11029</v>
      </c>
      <c r="G1532">
        <v>5</v>
      </c>
      <c r="H1532">
        <v>6</v>
      </c>
      <c r="I1532">
        <v>5</v>
      </c>
      <c r="J1532">
        <v>0</v>
      </c>
      <c r="K1532" t="s">
        <v>4140</v>
      </c>
      <c r="L1532" t="s">
        <v>4141</v>
      </c>
    </row>
    <row r="1533" spans="1:12">
      <c r="A1533" t="s">
        <v>11030</v>
      </c>
      <c r="B1533" t="s">
        <v>1</v>
      </c>
      <c r="C1533" t="s">
        <v>2</v>
      </c>
      <c r="E1533" t="s">
        <v>3</v>
      </c>
      <c r="F1533" t="s">
        <v>11031</v>
      </c>
      <c r="G1533">
        <v>5</v>
      </c>
      <c r="H1533">
        <v>5</v>
      </c>
      <c r="I1533">
        <v>5</v>
      </c>
      <c r="J1533">
        <v>0</v>
      </c>
      <c r="K1533" t="s">
        <v>11032</v>
      </c>
      <c r="L1533" t="s">
        <v>11033</v>
      </c>
    </row>
    <row r="1534" spans="1:12">
      <c r="A1534" t="s">
        <v>11034</v>
      </c>
      <c r="B1534" t="s">
        <v>1</v>
      </c>
      <c r="C1534" t="s">
        <v>2</v>
      </c>
      <c r="E1534" t="s">
        <v>3</v>
      </c>
      <c r="F1534" t="s">
        <v>11035</v>
      </c>
      <c r="G1534">
        <v>2</v>
      </c>
      <c r="H1534">
        <v>0</v>
      </c>
      <c r="I1534">
        <v>0</v>
      </c>
      <c r="J1534">
        <v>2</v>
      </c>
      <c r="K1534" t="s">
        <v>11036</v>
      </c>
      <c r="L1534" t="s">
        <v>11</v>
      </c>
    </row>
    <row r="1535" spans="1:12">
      <c r="A1535" t="s">
        <v>11037</v>
      </c>
      <c r="B1535" t="s">
        <v>14</v>
      </c>
      <c r="C1535" t="s">
        <v>2</v>
      </c>
      <c r="E1535" t="s">
        <v>3</v>
      </c>
      <c r="F1535" t="s">
        <v>11038</v>
      </c>
      <c r="G1535">
        <v>1</v>
      </c>
      <c r="H1535">
        <v>0</v>
      </c>
      <c r="I1535">
        <v>0</v>
      </c>
      <c r="J1535">
        <v>1</v>
      </c>
      <c r="K1535" t="s">
        <v>521</v>
      </c>
      <c r="L1535" t="s">
        <v>11</v>
      </c>
    </row>
    <row r="1536" spans="1:12">
      <c r="A1536" t="s">
        <v>11039</v>
      </c>
      <c r="B1536" t="s">
        <v>14</v>
      </c>
      <c r="C1536" t="s">
        <v>2</v>
      </c>
      <c r="E1536" t="s">
        <v>3</v>
      </c>
      <c r="F1536" t="s">
        <v>11040</v>
      </c>
      <c r="G1536">
        <v>1</v>
      </c>
      <c r="H1536">
        <v>0</v>
      </c>
      <c r="I1536">
        <v>0</v>
      </c>
      <c r="J1536">
        <v>1</v>
      </c>
      <c r="K1536" t="s">
        <v>20</v>
      </c>
      <c r="L1536" t="s">
        <v>11</v>
      </c>
    </row>
    <row r="1537" spans="1:12">
      <c r="A1537" t="s">
        <v>11041</v>
      </c>
      <c r="B1537" t="s">
        <v>1</v>
      </c>
      <c r="C1537" t="s">
        <v>2</v>
      </c>
      <c r="E1537" t="s">
        <v>3</v>
      </c>
      <c r="F1537" t="s">
        <v>11042</v>
      </c>
      <c r="G1537">
        <v>2</v>
      </c>
      <c r="H1537">
        <v>3</v>
      </c>
      <c r="I1537">
        <v>2</v>
      </c>
      <c r="J1537">
        <v>0</v>
      </c>
      <c r="K1537" t="s">
        <v>4854</v>
      </c>
      <c r="L1537" t="s">
        <v>4855</v>
      </c>
    </row>
    <row r="1538" spans="1:12">
      <c r="A1538" t="s">
        <v>11043</v>
      </c>
      <c r="B1538" t="s">
        <v>14</v>
      </c>
      <c r="C1538" t="s">
        <v>2</v>
      </c>
      <c r="E1538" t="s">
        <v>3</v>
      </c>
      <c r="F1538" t="s">
        <v>11044</v>
      </c>
      <c r="G1538">
        <v>2</v>
      </c>
      <c r="H1538">
        <v>1</v>
      </c>
      <c r="I1538">
        <v>1</v>
      </c>
      <c r="J1538">
        <v>1</v>
      </c>
      <c r="K1538" t="s">
        <v>11045</v>
      </c>
      <c r="L1538" t="s">
        <v>11046</v>
      </c>
    </row>
    <row r="1539" spans="1:12">
      <c r="A1539" t="s">
        <v>11047</v>
      </c>
      <c r="B1539" t="s">
        <v>1</v>
      </c>
      <c r="C1539" t="s">
        <v>2</v>
      </c>
      <c r="E1539" t="s">
        <v>3</v>
      </c>
      <c r="F1539" t="s">
        <v>11048</v>
      </c>
      <c r="G1539">
        <v>3</v>
      </c>
      <c r="H1539">
        <v>2</v>
      </c>
      <c r="I1539">
        <v>2</v>
      </c>
      <c r="J1539">
        <v>1</v>
      </c>
      <c r="K1539" t="s">
        <v>5139</v>
      </c>
      <c r="L1539" t="s">
        <v>5140</v>
      </c>
    </row>
    <row r="1540" spans="1:12">
      <c r="A1540" t="s">
        <v>11049</v>
      </c>
      <c r="B1540" t="s">
        <v>1</v>
      </c>
      <c r="C1540" t="s">
        <v>2</v>
      </c>
      <c r="E1540" t="s">
        <v>3</v>
      </c>
      <c r="F1540" t="s">
        <v>11050</v>
      </c>
      <c r="G1540">
        <v>11</v>
      </c>
      <c r="H1540">
        <v>12</v>
      </c>
      <c r="I1540">
        <v>8</v>
      </c>
      <c r="J1540">
        <v>3</v>
      </c>
      <c r="K1540" t="s">
        <v>11051</v>
      </c>
      <c r="L1540" t="s">
        <v>11052</v>
      </c>
    </row>
    <row r="1541" spans="1:12">
      <c r="A1541" t="s">
        <v>11053</v>
      </c>
      <c r="B1541" t="s">
        <v>1</v>
      </c>
      <c r="C1541" t="s">
        <v>2</v>
      </c>
      <c r="E1541" t="s">
        <v>3</v>
      </c>
      <c r="F1541" t="s">
        <v>11054</v>
      </c>
      <c r="G1541">
        <v>3</v>
      </c>
      <c r="H1541">
        <v>3</v>
      </c>
      <c r="I1541">
        <v>3</v>
      </c>
      <c r="J1541">
        <v>0</v>
      </c>
      <c r="K1541" t="s">
        <v>2789</v>
      </c>
      <c r="L1541" t="s">
        <v>2790</v>
      </c>
    </row>
    <row r="1542" spans="1:12">
      <c r="A1542" t="s">
        <v>11055</v>
      </c>
      <c r="B1542" t="s">
        <v>1</v>
      </c>
      <c r="D1542" t="s">
        <v>15</v>
      </c>
      <c r="E1542" t="s">
        <v>3</v>
      </c>
      <c r="F1542" t="s">
        <v>11056</v>
      </c>
      <c r="G1542">
        <v>1</v>
      </c>
      <c r="H1542">
        <v>0</v>
      </c>
      <c r="I1542">
        <v>0</v>
      </c>
      <c r="J1542">
        <v>1</v>
      </c>
      <c r="K1542" t="s">
        <v>382</v>
      </c>
      <c r="L1542" t="s">
        <v>11</v>
      </c>
    </row>
    <row r="1543" spans="1:12">
      <c r="A1543" t="s">
        <v>11057</v>
      </c>
      <c r="B1543" t="s">
        <v>1</v>
      </c>
      <c r="D1543" t="s">
        <v>15</v>
      </c>
      <c r="E1543" t="s">
        <v>3</v>
      </c>
      <c r="F1543" t="s">
        <v>11058</v>
      </c>
      <c r="G1543">
        <v>5</v>
      </c>
      <c r="H1543">
        <v>8</v>
      </c>
      <c r="I1543">
        <v>4</v>
      </c>
      <c r="J1543">
        <v>1</v>
      </c>
      <c r="K1543" t="s">
        <v>5626</v>
      </c>
      <c r="L1543" t="s">
        <v>11059</v>
      </c>
    </row>
    <row r="1544" spans="1:12">
      <c r="A1544" t="s">
        <v>11060</v>
      </c>
      <c r="B1544" t="s">
        <v>1</v>
      </c>
      <c r="D1544" t="s">
        <v>15</v>
      </c>
      <c r="E1544" t="s">
        <v>3</v>
      </c>
      <c r="F1544" t="s">
        <v>11061</v>
      </c>
      <c r="G1544">
        <v>1</v>
      </c>
      <c r="H1544">
        <v>1</v>
      </c>
      <c r="I1544">
        <v>1</v>
      </c>
      <c r="J1544">
        <v>0</v>
      </c>
      <c r="K1544" t="s">
        <v>8503</v>
      </c>
      <c r="L1544" t="s">
        <v>8503</v>
      </c>
    </row>
    <row r="1545" spans="1:12">
      <c r="A1545" t="s">
        <v>11062</v>
      </c>
      <c r="B1545" t="s">
        <v>14</v>
      </c>
      <c r="D1545" t="s">
        <v>15</v>
      </c>
      <c r="E1545" t="s">
        <v>3</v>
      </c>
      <c r="F1545" t="s">
        <v>11063</v>
      </c>
      <c r="G1545">
        <v>1</v>
      </c>
      <c r="H1545">
        <v>0</v>
      </c>
      <c r="I1545">
        <v>0</v>
      </c>
      <c r="J1545">
        <v>1</v>
      </c>
      <c r="K1545" t="s">
        <v>7592</v>
      </c>
      <c r="L1545" t="s">
        <v>11</v>
      </c>
    </row>
    <row r="1546" spans="1:12">
      <c r="A1546" t="s">
        <v>11064</v>
      </c>
      <c r="B1546" t="s">
        <v>1</v>
      </c>
      <c r="C1546" t="s">
        <v>2</v>
      </c>
      <c r="E1546" t="s">
        <v>3</v>
      </c>
      <c r="F1546" t="s">
        <v>11065</v>
      </c>
      <c r="G1546">
        <v>11</v>
      </c>
      <c r="H1546">
        <v>7</v>
      </c>
      <c r="I1546">
        <v>7</v>
      </c>
      <c r="J1546">
        <v>4</v>
      </c>
      <c r="K1546" t="s">
        <v>11066</v>
      </c>
      <c r="L1546" t="s">
        <v>6818</v>
      </c>
    </row>
    <row r="1547" spans="1:12">
      <c r="A1547" t="s">
        <v>11067</v>
      </c>
      <c r="B1547" t="s">
        <v>1</v>
      </c>
      <c r="C1547" t="s">
        <v>2</v>
      </c>
      <c r="E1547" t="s">
        <v>3</v>
      </c>
      <c r="F1547" t="s">
        <v>11068</v>
      </c>
      <c r="G1547">
        <v>1</v>
      </c>
      <c r="H1547">
        <v>0</v>
      </c>
      <c r="I1547">
        <v>0</v>
      </c>
      <c r="J1547">
        <v>1</v>
      </c>
      <c r="K1547" t="s">
        <v>11069</v>
      </c>
      <c r="L1547" t="s">
        <v>11</v>
      </c>
    </row>
    <row r="1548" spans="1:12">
      <c r="A1548" t="s">
        <v>11070</v>
      </c>
      <c r="B1548" t="s">
        <v>14</v>
      </c>
      <c r="D1548" t="s">
        <v>15</v>
      </c>
      <c r="E1548" t="s">
        <v>3</v>
      </c>
      <c r="F1548" t="s">
        <v>11071</v>
      </c>
      <c r="G1548">
        <v>3</v>
      </c>
      <c r="H1548">
        <v>0</v>
      </c>
      <c r="I1548">
        <v>0</v>
      </c>
      <c r="J1548">
        <v>3</v>
      </c>
      <c r="K1548" t="s">
        <v>91</v>
      </c>
      <c r="L1548" t="s">
        <v>11</v>
      </c>
    </row>
    <row r="1549" spans="1:12">
      <c r="A1549" t="s">
        <v>11072</v>
      </c>
      <c r="B1549" t="s">
        <v>14</v>
      </c>
      <c r="D1549" t="s">
        <v>15</v>
      </c>
      <c r="E1549" t="s">
        <v>3</v>
      </c>
      <c r="F1549" t="s">
        <v>11073</v>
      </c>
      <c r="G1549">
        <v>2</v>
      </c>
      <c r="H1549">
        <v>1</v>
      </c>
      <c r="I1549">
        <v>1</v>
      </c>
      <c r="J1549">
        <v>1</v>
      </c>
      <c r="K1549" t="s">
        <v>290</v>
      </c>
      <c r="L1549" t="s">
        <v>11074</v>
      </c>
    </row>
    <row r="1550" spans="1:12">
      <c r="A1550" t="s">
        <v>11075</v>
      </c>
      <c r="B1550" t="s">
        <v>14</v>
      </c>
      <c r="D1550" t="s">
        <v>15</v>
      </c>
      <c r="E1550" t="s">
        <v>3</v>
      </c>
      <c r="F1550" t="s">
        <v>11076</v>
      </c>
      <c r="G1550">
        <v>3</v>
      </c>
      <c r="H1550">
        <v>2</v>
      </c>
      <c r="I1550">
        <v>2</v>
      </c>
      <c r="J1550">
        <v>1</v>
      </c>
      <c r="K1550" t="s">
        <v>11077</v>
      </c>
      <c r="L1550" t="s">
        <v>11078</v>
      </c>
    </row>
    <row r="1551" spans="1:12">
      <c r="A1551" t="s">
        <v>11079</v>
      </c>
      <c r="B1551" t="s">
        <v>1</v>
      </c>
      <c r="C1551" t="s">
        <v>2</v>
      </c>
      <c r="E1551" t="s">
        <v>3</v>
      </c>
      <c r="F1551" t="s">
        <v>11080</v>
      </c>
      <c r="G1551">
        <v>1</v>
      </c>
      <c r="H1551">
        <v>1</v>
      </c>
      <c r="I1551">
        <v>1</v>
      </c>
      <c r="J1551">
        <v>0</v>
      </c>
      <c r="K1551" t="s">
        <v>5850</v>
      </c>
      <c r="L1551" t="s">
        <v>5850</v>
      </c>
    </row>
    <row r="1552" spans="1:12">
      <c r="A1552" t="s">
        <v>11081</v>
      </c>
      <c r="B1552" t="s">
        <v>1</v>
      </c>
      <c r="D1552" t="s">
        <v>15</v>
      </c>
      <c r="E1552" t="s">
        <v>3</v>
      </c>
      <c r="F1552" t="s">
        <v>11082</v>
      </c>
      <c r="G1552">
        <v>5</v>
      </c>
      <c r="H1552">
        <v>8</v>
      </c>
      <c r="I1552">
        <v>5</v>
      </c>
      <c r="J1552">
        <v>0</v>
      </c>
      <c r="K1552" t="s">
        <v>5918</v>
      </c>
      <c r="L1552" t="s">
        <v>11083</v>
      </c>
    </row>
    <row r="1553" spans="1:12">
      <c r="A1553" t="s">
        <v>11084</v>
      </c>
      <c r="B1553" t="s">
        <v>1</v>
      </c>
      <c r="C1553" t="s">
        <v>2</v>
      </c>
      <c r="E1553" t="s">
        <v>3</v>
      </c>
      <c r="F1553" t="s">
        <v>11085</v>
      </c>
      <c r="G1553">
        <v>2</v>
      </c>
      <c r="H1553">
        <v>2</v>
      </c>
      <c r="I1553">
        <v>2</v>
      </c>
      <c r="J1553">
        <v>0</v>
      </c>
      <c r="K1553" t="s">
        <v>11086</v>
      </c>
      <c r="L1553" t="s">
        <v>11087</v>
      </c>
    </row>
    <row r="1554" spans="1:12">
      <c r="A1554" t="s">
        <v>11088</v>
      </c>
      <c r="B1554" t="s">
        <v>1</v>
      </c>
      <c r="D1554" t="s">
        <v>15</v>
      </c>
      <c r="E1554" t="s">
        <v>3</v>
      </c>
      <c r="F1554" t="s">
        <v>11089</v>
      </c>
      <c r="G1554">
        <v>4</v>
      </c>
      <c r="H1554">
        <v>5</v>
      </c>
      <c r="I1554">
        <v>3</v>
      </c>
      <c r="J1554">
        <v>1</v>
      </c>
      <c r="K1554" t="s">
        <v>11090</v>
      </c>
      <c r="L1554" t="s">
        <v>11091</v>
      </c>
    </row>
    <row r="1555" spans="1:12">
      <c r="A1555" t="s">
        <v>11092</v>
      </c>
      <c r="B1555" t="s">
        <v>1</v>
      </c>
      <c r="C1555" t="s">
        <v>2</v>
      </c>
      <c r="E1555" t="s">
        <v>3</v>
      </c>
      <c r="F1555" t="s">
        <v>11093</v>
      </c>
      <c r="G1555">
        <v>51</v>
      </c>
      <c r="H1555">
        <v>18</v>
      </c>
      <c r="I1555">
        <v>10</v>
      </c>
      <c r="J1555">
        <v>41</v>
      </c>
      <c r="K1555" t="s">
        <v>11094</v>
      </c>
      <c r="L1555" t="s">
        <v>5007</v>
      </c>
    </row>
    <row r="1556" spans="1:12">
      <c r="A1556" t="s">
        <v>11095</v>
      </c>
      <c r="B1556" t="s">
        <v>1</v>
      </c>
      <c r="C1556" t="s">
        <v>2</v>
      </c>
      <c r="E1556" t="s">
        <v>3</v>
      </c>
      <c r="F1556" t="s">
        <v>11096</v>
      </c>
      <c r="G1556">
        <v>2</v>
      </c>
      <c r="H1556">
        <v>0</v>
      </c>
      <c r="I1556">
        <v>0</v>
      </c>
      <c r="J1556">
        <v>2</v>
      </c>
      <c r="K1556" t="s">
        <v>3250</v>
      </c>
      <c r="L1556" t="s">
        <v>11</v>
      </c>
    </row>
    <row r="1557" spans="1:12">
      <c r="A1557" t="s">
        <v>11097</v>
      </c>
      <c r="B1557" t="s">
        <v>14</v>
      </c>
      <c r="C1557" t="s">
        <v>2</v>
      </c>
      <c r="E1557" t="s">
        <v>3</v>
      </c>
      <c r="F1557" t="s">
        <v>11098</v>
      </c>
      <c r="G1557">
        <v>1</v>
      </c>
      <c r="H1557">
        <v>0</v>
      </c>
      <c r="I1557">
        <v>0</v>
      </c>
      <c r="J1557">
        <v>1</v>
      </c>
      <c r="K1557" t="s">
        <v>11099</v>
      </c>
      <c r="L1557" t="s">
        <v>11</v>
      </c>
    </row>
    <row r="1558" spans="1:12">
      <c r="A1558" t="s">
        <v>11100</v>
      </c>
      <c r="B1558" t="s">
        <v>14</v>
      </c>
      <c r="C1558" t="s">
        <v>2</v>
      </c>
      <c r="E1558" t="s">
        <v>3</v>
      </c>
      <c r="F1558" t="s">
        <v>11101</v>
      </c>
      <c r="G1558">
        <v>3</v>
      </c>
      <c r="H1558">
        <v>3</v>
      </c>
      <c r="I1558">
        <v>3</v>
      </c>
      <c r="J1558">
        <v>0</v>
      </c>
      <c r="K1558" t="s">
        <v>6045</v>
      </c>
      <c r="L1558" t="s">
        <v>6046</v>
      </c>
    </row>
    <row r="1559" spans="1:12">
      <c r="A1559" t="s">
        <v>11102</v>
      </c>
      <c r="B1559" t="s">
        <v>14</v>
      </c>
      <c r="C1559" t="s">
        <v>2</v>
      </c>
      <c r="E1559" t="s">
        <v>3</v>
      </c>
      <c r="F1559" t="s">
        <v>11103</v>
      </c>
      <c r="G1559">
        <v>2</v>
      </c>
      <c r="H1559">
        <v>0</v>
      </c>
      <c r="I1559">
        <v>0</v>
      </c>
      <c r="J1559">
        <v>2</v>
      </c>
      <c r="K1559" t="s">
        <v>11104</v>
      </c>
      <c r="L1559" t="s">
        <v>11</v>
      </c>
    </row>
    <row r="1560" spans="1:12">
      <c r="A1560" t="s">
        <v>11105</v>
      </c>
      <c r="B1560" t="s">
        <v>1</v>
      </c>
      <c r="C1560" t="s">
        <v>2</v>
      </c>
      <c r="E1560" t="s">
        <v>3</v>
      </c>
      <c r="F1560" t="s">
        <v>11106</v>
      </c>
      <c r="G1560">
        <v>13</v>
      </c>
      <c r="H1560">
        <v>12</v>
      </c>
      <c r="I1560">
        <v>10</v>
      </c>
      <c r="J1560">
        <v>3</v>
      </c>
      <c r="K1560" t="s">
        <v>4771</v>
      </c>
      <c r="L1560" t="s">
        <v>4772</v>
      </c>
    </row>
    <row r="1561" spans="1:12">
      <c r="A1561" t="s">
        <v>11107</v>
      </c>
      <c r="B1561" t="s">
        <v>14</v>
      </c>
      <c r="C1561" t="s">
        <v>2</v>
      </c>
      <c r="E1561" t="s">
        <v>3</v>
      </c>
      <c r="F1561" t="s">
        <v>11108</v>
      </c>
      <c r="G1561">
        <v>2</v>
      </c>
      <c r="H1561">
        <v>0</v>
      </c>
      <c r="I1561">
        <v>0</v>
      </c>
      <c r="J1561">
        <v>2</v>
      </c>
      <c r="K1561" t="s">
        <v>9741</v>
      </c>
      <c r="L1561" t="s">
        <v>11</v>
      </c>
    </row>
    <row r="1562" spans="1:12">
      <c r="A1562" t="s">
        <v>11109</v>
      </c>
      <c r="B1562" t="s">
        <v>14</v>
      </c>
      <c r="D1562" t="s">
        <v>15</v>
      </c>
      <c r="E1562" t="s">
        <v>3</v>
      </c>
      <c r="F1562" t="s">
        <v>11110</v>
      </c>
      <c r="G1562">
        <v>5</v>
      </c>
      <c r="H1562">
        <v>2</v>
      </c>
      <c r="I1562">
        <v>2</v>
      </c>
      <c r="J1562">
        <v>3</v>
      </c>
      <c r="K1562" t="s">
        <v>5430</v>
      </c>
      <c r="L1562" t="s">
        <v>5431</v>
      </c>
    </row>
    <row r="1563" spans="1:12">
      <c r="A1563" t="s">
        <v>11111</v>
      </c>
      <c r="B1563" t="s">
        <v>14</v>
      </c>
      <c r="C1563" t="s">
        <v>2</v>
      </c>
      <c r="E1563" t="s">
        <v>3</v>
      </c>
      <c r="F1563" t="s">
        <v>11112</v>
      </c>
      <c r="G1563">
        <v>3</v>
      </c>
      <c r="H1563">
        <v>0</v>
      </c>
      <c r="I1563">
        <v>0</v>
      </c>
      <c r="J1563">
        <v>3</v>
      </c>
      <c r="K1563" t="s">
        <v>10605</v>
      </c>
      <c r="L1563" t="s">
        <v>11</v>
      </c>
    </row>
    <row r="1564" spans="1:12">
      <c r="A1564" t="s">
        <v>11113</v>
      </c>
      <c r="B1564" t="s">
        <v>14</v>
      </c>
      <c r="C1564" t="s">
        <v>2</v>
      </c>
      <c r="E1564" t="s">
        <v>3</v>
      </c>
      <c r="F1564" t="s">
        <v>11114</v>
      </c>
      <c r="G1564">
        <v>1</v>
      </c>
      <c r="H1564">
        <v>0</v>
      </c>
      <c r="I1564">
        <v>0</v>
      </c>
      <c r="J1564">
        <v>1</v>
      </c>
      <c r="K1564" t="s">
        <v>11115</v>
      </c>
      <c r="L1564" t="s">
        <v>11</v>
      </c>
    </row>
    <row r="1565" spans="1:12">
      <c r="A1565" t="s">
        <v>11116</v>
      </c>
      <c r="B1565" t="s">
        <v>1</v>
      </c>
      <c r="C1565" t="s">
        <v>2</v>
      </c>
      <c r="E1565" t="s">
        <v>3</v>
      </c>
      <c r="F1565" t="s">
        <v>11117</v>
      </c>
      <c r="G1565">
        <v>26</v>
      </c>
      <c r="H1565">
        <v>25</v>
      </c>
      <c r="I1565">
        <v>22</v>
      </c>
      <c r="J1565">
        <v>4</v>
      </c>
      <c r="K1565" t="s">
        <v>4828</v>
      </c>
      <c r="L1565" t="s">
        <v>4829</v>
      </c>
    </row>
    <row r="1566" spans="1:12">
      <c r="A1566" t="s">
        <v>11118</v>
      </c>
      <c r="B1566" t="s">
        <v>1</v>
      </c>
      <c r="C1566" t="s">
        <v>2</v>
      </c>
      <c r="E1566" t="s">
        <v>3</v>
      </c>
      <c r="F1566" t="s">
        <v>11119</v>
      </c>
      <c r="G1566">
        <v>1</v>
      </c>
      <c r="H1566">
        <v>0</v>
      </c>
      <c r="I1566">
        <v>0</v>
      </c>
      <c r="J1566">
        <v>1</v>
      </c>
      <c r="K1566" t="s">
        <v>1650</v>
      </c>
      <c r="L1566" t="s">
        <v>11</v>
      </c>
    </row>
    <row r="1567" spans="1:12">
      <c r="A1567" t="s">
        <v>11120</v>
      </c>
      <c r="B1567" t="s">
        <v>14</v>
      </c>
      <c r="D1567" t="s">
        <v>15</v>
      </c>
      <c r="E1567" t="s">
        <v>3</v>
      </c>
      <c r="F1567" t="s">
        <v>11121</v>
      </c>
      <c r="G1567">
        <v>7</v>
      </c>
      <c r="H1567">
        <v>17</v>
      </c>
      <c r="I1567">
        <v>5</v>
      </c>
      <c r="J1567">
        <v>2</v>
      </c>
      <c r="K1567" t="s">
        <v>11122</v>
      </c>
      <c r="L1567" t="s">
        <v>11123</v>
      </c>
    </row>
    <row r="1568" spans="1:12">
      <c r="A1568" t="s">
        <v>11124</v>
      </c>
      <c r="B1568" t="s">
        <v>1</v>
      </c>
      <c r="C1568" t="s">
        <v>2</v>
      </c>
      <c r="E1568" t="s">
        <v>3</v>
      </c>
      <c r="F1568" t="s">
        <v>11125</v>
      </c>
      <c r="G1568">
        <v>5</v>
      </c>
      <c r="H1568">
        <v>5</v>
      </c>
      <c r="I1568">
        <v>3</v>
      </c>
      <c r="J1568">
        <v>2</v>
      </c>
      <c r="K1568" t="s">
        <v>5092</v>
      </c>
      <c r="L1568" t="s">
        <v>5093</v>
      </c>
    </row>
    <row r="1569" spans="1:12">
      <c r="A1569" t="s">
        <v>11126</v>
      </c>
      <c r="B1569" t="s">
        <v>1</v>
      </c>
      <c r="C1569" t="s">
        <v>2</v>
      </c>
      <c r="E1569" t="s">
        <v>3</v>
      </c>
      <c r="F1569" t="s">
        <v>11127</v>
      </c>
      <c r="G1569">
        <v>5</v>
      </c>
      <c r="H1569">
        <v>3</v>
      </c>
      <c r="I1569">
        <v>3</v>
      </c>
      <c r="J1569">
        <v>2</v>
      </c>
      <c r="K1569" t="s">
        <v>11128</v>
      </c>
      <c r="L1569" t="s">
        <v>5350</v>
      </c>
    </row>
    <row r="1570" spans="1:12">
      <c r="A1570" t="s">
        <v>11129</v>
      </c>
      <c r="B1570" t="s">
        <v>14</v>
      </c>
      <c r="C1570" t="s">
        <v>2</v>
      </c>
      <c r="E1570" t="s">
        <v>3</v>
      </c>
      <c r="F1570" t="s">
        <v>11130</v>
      </c>
      <c r="G1570">
        <v>2</v>
      </c>
      <c r="H1570">
        <v>2</v>
      </c>
      <c r="I1570">
        <v>1</v>
      </c>
      <c r="J1570">
        <v>1</v>
      </c>
      <c r="K1570" t="s">
        <v>845</v>
      </c>
      <c r="L1570" t="s">
        <v>11131</v>
      </c>
    </row>
    <row r="1571" spans="1:12">
      <c r="A1571" t="s">
        <v>11132</v>
      </c>
      <c r="B1571" t="s">
        <v>14</v>
      </c>
      <c r="C1571" t="s">
        <v>2</v>
      </c>
      <c r="D1571" t="s">
        <v>15</v>
      </c>
      <c r="F1571" t="s">
        <v>11133</v>
      </c>
      <c r="G1571">
        <v>1</v>
      </c>
      <c r="H1571">
        <v>0</v>
      </c>
      <c r="I1571">
        <v>0</v>
      </c>
      <c r="J1571">
        <v>1</v>
      </c>
      <c r="K1571" t="s">
        <v>9994</v>
      </c>
      <c r="L1571" t="s">
        <v>11</v>
      </c>
    </row>
    <row r="1572" spans="1:12">
      <c r="A1572" t="s">
        <v>11134</v>
      </c>
      <c r="B1572" t="s">
        <v>1</v>
      </c>
      <c r="C1572" t="s">
        <v>2</v>
      </c>
      <c r="E1572" t="s">
        <v>3</v>
      </c>
      <c r="F1572" t="s">
        <v>11135</v>
      </c>
      <c r="G1572">
        <v>1</v>
      </c>
      <c r="H1572">
        <v>0</v>
      </c>
      <c r="I1572">
        <v>0</v>
      </c>
      <c r="J1572">
        <v>1</v>
      </c>
      <c r="K1572" t="s">
        <v>11136</v>
      </c>
      <c r="L1572" t="s">
        <v>11</v>
      </c>
    </row>
    <row r="1573" spans="1:12">
      <c r="A1573" t="s">
        <v>11137</v>
      </c>
      <c r="B1573" t="s">
        <v>1</v>
      </c>
      <c r="D1573" t="s">
        <v>15</v>
      </c>
      <c r="E1573" t="s">
        <v>3</v>
      </c>
      <c r="F1573" t="s">
        <v>11138</v>
      </c>
      <c r="G1573">
        <v>1</v>
      </c>
      <c r="H1573">
        <v>1</v>
      </c>
      <c r="I1573">
        <v>1</v>
      </c>
      <c r="J1573">
        <v>0</v>
      </c>
      <c r="K1573" t="s">
        <v>2991</v>
      </c>
      <c r="L1573" t="s">
        <v>2991</v>
      </c>
    </row>
    <row r="1574" spans="1:12">
      <c r="A1574" t="s">
        <v>11139</v>
      </c>
      <c r="B1574" t="s">
        <v>1</v>
      </c>
      <c r="D1574" t="s">
        <v>15</v>
      </c>
      <c r="E1574" t="s">
        <v>3</v>
      </c>
      <c r="F1574" t="s">
        <v>11140</v>
      </c>
      <c r="G1574">
        <v>5</v>
      </c>
      <c r="H1574">
        <v>0</v>
      </c>
      <c r="I1574">
        <v>0</v>
      </c>
      <c r="J1574">
        <v>5</v>
      </c>
      <c r="K1574" t="s">
        <v>2893</v>
      </c>
      <c r="L1574" t="s">
        <v>11</v>
      </c>
    </row>
    <row r="1575" spans="1:12">
      <c r="A1575" t="s">
        <v>11141</v>
      </c>
      <c r="B1575" t="s">
        <v>14</v>
      </c>
      <c r="C1575" t="s">
        <v>2</v>
      </c>
      <c r="E1575" t="s">
        <v>3</v>
      </c>
      <c r="F1575" t="s">
        <v>11142</v>
      </c>
      <c r="G1575">
        <v>1</v>
      </c>
      <c r="H1575">
        <v>0</v>
      </c>
      <c r="I1575">
        <v>0</v>
      </c>
      <c r="J1575">
        <v>1</v>
      </c>
      <c r="K1575" t="s">
        <v>388</v>
      </c>
      <c r="L1575" t="s">
        <v>11</v>
      </c>
    </row>
    <row r="1576" spans="1:12">
      <c r="A1576" t="s">
        <v>11143</v>
      </c>
      <c r="B1576" t="s">
        <v>1</v>
      </c>
      <c r="D1576" t="s">
        <v>15</v>
      </c>
      <c r="E1576" t="s">
        <v>3</v>
      </c>
      <c r="F1576" t="s">
        <v>11144</v>
      </c>
      <c r="G1576">
        <v>6</v>
      </c>
      <c r="H1576">
        <v>2</v>
      </c>
      <c r="I1576">
        <v>2</v>
      </c>
      <c r="J1576">
        <v>4</v>
      </c>
      <c r="K1576" t="s">
        <v>9952</v>
      </c>
      <c r="L1576" t="s">
        <v>11145</v>
      </c>
    </row>
    <row r="1577" spans="1:12">
      <c r="A1577" t="s">
        <v>11146</v>
      </c>
      <c r="B1577" t="s">
        <v>14</v>
      </c>
      <c r="D1577" t="s">
        <v>15</v>
      </c>
      <c r="E1577" t="s">
        <v>3</v>
      </c>
      <c r="F1577" t="s">
        <v>11147</v>
      </c>
      <c r="G1577">
        <v>4</v>
      </c>
      <c r="H1577">
        <v>1</v>
      </c>
      <c r="I1577">
        <v>1</v>
      </c>
      <c r="J1577">
        <v>3</v>
      </c>
      <c r="K1577" t="s">
        <v>4786</v>
      </c>
      <c r="L1577" t="s">
        <v>8594</v>
      </c>
    </row>
    <row r="1578" spans="1:12">
      <c r="A1578" t="s">
        <v>11148</v>
      </c>
      <c r="B1578" t="s">
        <v>1</v>
      </c>
      <c r="D1578" t="s">
        <v>15</v>
      </c>
      <c r="E1578" t="s">
        <v>3</v>
      </c>
      <c r="F1578" t="s">
        <v>11149</v>
      </c>
      <c r="G1578">
        <v>4</v>
      </c>
      <c r="H1578">
        <v>3</v>
      </c>
      <c r="I1578">
        <v>3</v>
      </c>
      <c r="J1578">
        <v>1</v>
      </c>
      <c r="K1578" t="s">
        <v>11150</v>
      </c>
      <c r="L1578" t="s">
        <v>11151</v>
      </c>
    </row>
    <row r="1579" spans="1:12">
      <c r="A1579" t="s">
        <v>11152</v>
      </c>
      <c r="B1579" t="s">
        <v>1</v>
      </c>
      <c r="C1579" t="s">
        <v>2</v>
      </c>
      <c r="D1579" t="s">
        <v>15</v>
      </c>
      <c r="F1579" t="s">
        <v>11153</v>
      </c>
      <c r="G1579">
        <v>4</v>
      </c>
      <c r="H1579">
        <v>6</v>
      </c>
      <c r="I1579">
        <v>2</v>
      </c>
      <c r="J1579">
        <v>2</v>
      </c>
      <c r="K1579" t="s">
        <v>11154</v>
      </c>
      <c r="L1579" t="s">
        <v>11155</v>
      </c>
    </row>
    <row r="1580" spans="1:12">
      <c r="A1580" t="s">
        <v>11156</v>
      </c>
      <c r="B1580" t="s">
        <v>1</v>
      </c>
      <c r="C1580" t="s">
        <v>2</v>
      </c>
      <c r="E1580" t="s">
        <v>3</v>
      </c>
      <c r="F1580" t="s">
        <v>11157</v>
      </c>
      <c r="G1580">
        <v>13</v>
      </c>
      <c r="H1580">
        <v>1</v>
      </c>
      <c r="I1580">
        <v>1</v>
      </c>
      <c r="J1580">
        <v>12</v>
      </c>
      <c r="K1580" t="s">
        <v>5107</v>
      </c>
      <c r="L1580" t="s">
        <v>899</v>
      </c>
    </row>
    <row r="1581" spans="1:12">
      <c r="A1581" t="s">
        <v>11158</v>
      </c>
      <c r="B1581" t="s">
        <v>1</v>
      </c>
      <c r="C1581" t="s">
        <v>2</v>
      </c>
      <c r="E1581" t="s">
        <v>3</v>
      </c>
      <c r="F1581" t="s">
        <v>11159</v>
      </c>
      <c r="G1581">
        <v>7</v>
      </c>
      <c r="H1581">
        <v>8</v>
      </c>
      <c r="I1581">
        <v>7</v>
      </c>
      <c r="J1581">
        <v>0</v>
      </c>
      <c r="K1581" t="s">
        <v>5129</v>
      </c>
      <c r="L1581" t="s">
        <v>5130</v>
      </c>
    </row>
    <row r="1582" spans="1:12">
      <c r="A1582" t="s">
        <v>11160</v>
      </c>
      <c r="B1582" t="s">
        <v>14</v>
      </c>
      <c r="D1582" t="s">
        <v>15</v>
      </c>
      <c r="E1582" t="s">
        <v>3</v>
      </c>
      <c r="F1582" t="s">
        <v>11161</v>
      </c>
      <c r="G1582">
        <v>8</v>
      </c>
      <c r="H1582">
        <v>3</v>
      </c>
      <c r="I1582">
        <v>3</v>
      </c>
      <c r="J1582">
        <v>5</v>
      </c>
      <c r="K1582" t="s">
        <v>11162</v>
      </c>
      <c r="L1582" t="s">
        <v>11163</v>
      </c>
    </row>
    <row r="1583" spans="1:12">
      <c r="A1583" t="s">
        <v>11164</v>
      </c>
      <c r="B1583" t="s">
        <v>1</v>
      </c>
      <c r="C1583" t="s">
        <v>2</v>
      </c>
      <c r="E1583" t="s">
        <v>3</v>
      </c>
      <c r="F1583" t="s">
        <v>11165</v>
      </c>
      <c r="G1583">
        <v>22</v>
      </c>
      <c r="H1583">
        <v>17</v>
      </c>
      <c r="I1583">
        <v>16</v>
      </c>
      <c r="J1583">
        <v>6</v>
      </c>
      <c r="K1583" t="s">
        <v>5371</v>
      </c>
      <c r="L1583" t="s">
        <v>5372</v>
      </c>
    </row>
    <row r="1584" spans="1:12">
      <c r="A1584" t="s">
        <v>11166</v>
      </c>
      <c r="B1584" t="s">
        <v>14</v>
      </c>
      <c r="D1584" t="s">
        <v>15</v>
      </c>
      <c r="E1584" t="s">
        <v>3</v>
      </c>
      <c r="F1584" t="s">
        <v>11167</v>
      </c>
      <c r="G1584">
        <v>1</v>
      </c>
      <c r="H1584">
        <v>1</v>
      </c>
      <c r="I1584">
        <v>1</v>
      </c>
      <c r="J1584">
        <v>0</v>
      </c>
      <c r="K1584" t="s">
        <v>2561</v>
      </c>
      <c r="L1584" t="s">
        <v>2561</v>
      </c>
    </row>
    <row r="1585" spans="1:12">
      <c r="A1585" t="s">
        <v>11168</v>
      </c>
      <c r="B1585" t="s">
        <v>1</v>
      </c>
      <c r="C1585" t="s">
        <v>2</v>
      </c>
      <c r="E1585" t="s">
        <v>3</v>
      </c>
      <c r="F1585" t="s">
        <v>11169</v>
      </c>
      <c r="G1585">
        <v>1</v>
      </c>
      <c r="H1585">
        <v>0</v>
      </c>
      <c r="I1585">
        <v>0</v>
      </c>
      <c r="J1585">
        <v>1</v>
      </c>
      <c r="K1585" t="s">
        <v>11170</v>
      </c>
      <c r="L1585" t="s">
        <v>11</v>
      </c>
    </row>
    <row r="1586" spans="1:12">
      <c r="A1586" t="s">
        <v>11171</v>
      </c>
      <c r="B1586" t="s">
        <v>1</v>
      </c>
      <c r="D1586" t="s">
        <v>15</v>
      </c>
      <c r="E1586" t="s">
        <v>3</v>
      </c>
      <c r="F1586" t="s">
        <v>11172</v>
      </c>
      <c r="G1586">
        <v>3</v>
      </c>
      <c r="H1586">
        <v>6</v>
      </c>
      <c r="I1586">
        <v>1</v>
      </c>
      <c r="J1586">
        <v>2</v>
      </c>
      <c r="K1586" t="s">
        <v>5976</v>
      </c>
      <c r="L1586" t="s">
        <v>11173</v>
      </c>
    </row>
    <row r="1587" spans="1:12">
      <c r="A1587" t="s">
        <v>11174</v>
      </c>
      <c r="B1587" t="s">
        <v>1</v>
      </c>
      <c r="C1587" t="s">
        <v>2</v>
      </c>
      <c r="E1587" t="s">
        <v>3</v>
      </c>
      <c r="F1587" t="s">
        <v>11175</v>
      </c>
      <c r="G1587">
        <v>2</v>
      </c>
      <c r="H1587">
        <v>1</v>
      </c>
      <c r="I1587">
        <v>1</v>
      </c>
      <c r="J1587">
        <v>1</v>
      </c>
      <c r="K1587" t="s">
        <v>5301</v>
      </c>
      <c r="L1587" t="s">
        <v>5302</v>
      </c>
    </row>
    <row r="1588" spans="1:12">
      <c r="A1588" t="s">
        <v>11176</v>
      </c>
      <c r="B1588" t="s">
        <v>14</v>
      </c>
      <c r="C1588" t="s">
        <v>2</v>
      </c>
      <c r="D1588" t="s">
        <v>15</v>
      </c>
      <c r="F1588" t="s">
        <v>11177</v>
      </c>
      <c r="G1588">
        <v>2</v>
      </c>
      <c r="H1588">
        <v>0</v>
      </c>
      <c r="I1588">
        <v>0</v>
      </c>
      <c r="J1588">
        <v>2</v>
      </c>
      <c r="K1588" t="s">
        <v>1510</v>
      </c>
      <c r="L1588" t="s">
        <v>11</v>
      </c>
    </row>
    <row r="1589" spans="1:12">
      <c r="A1589" t="s">
        <v>11178</v>
      </c>
      <c r="B1589" t="s">
        <v>14</v>
      </c>
      <c r="C1589" t="s">
        <v>2</v>
      </c>
      <c r="E1589" t="s">
        <v>3</v>
      </c>
      <c r="F1589" t="s">
        <v>11179</v>
      </c>
      <c r="G1589">
        <v>1</v>
      </c>
      <c r="H1589">
        <v>1</v>
      </c>
      <c r="I1589">
        <v>1</v>
      </c>
      <c r="J1589">
        <v>0</v>
      </c>
      <c r="K1589" t="s">
        <v>11180</v>
      </c>
      <c r="L1589" t="s">
        <v>11180</v>
      </c>
    </row>
    <row r="1590" spans="1:12">
      <c r="A1590" t="s">
        <v>11181</v>
      </c>
      <c r="B1590" t="s">
        <v>14</v>
      </c>
      <c r="D1590" t="s">
        <v>15</v>
      </c>
      <c r="E1590" t="s">
        <v>3</v>
      </c>
      <c r="F1590" t="s">
        <v>11182</v>
      </c>
      <c r="G1590">
        <v>2</v>
      </c>
      <c r="H1590">
        <v>0</v>
      </c>
      <c r="I1590">
        <v>0</v>
      </c>
      <c r="J1590">
        <v>2</v>
      </c>
      <c r="K1590" t="s">
        <v>2324</v>
      </c>
      <c r="L1590" t="s">
        <v>11</v>
      </c>
    </row>
    <row r="1591" spans="1:12">
      <c r="A1591" t="s">
        <v>11183</v>
      </c>
      <c r="B1591" t="s">
        <v>1</v>
      </c>
      <c r="D1591" t="s">
        <v>15</v>
      </c>
      <c r="E1591" t="s">
        <v>3</v>
      </c>
      <c r="F1591" t="s">
        <v>11184</v>
      </c>
      <c r="G1591">
        <v>1</v>
      </c>
      <c r="H1591">
        <v>0</v>
      </c>
      <c r="I1591">
        <v>0</v>
      </c>
      <c r="J1591">
        <v>1</v>
      </c>
      <c r="K1591" t="s">
        <v>2793</v>
      </c>
      <c r="L1591" t="s">
        <v>11</v>
      </c>
    </row>
    <row r="1592" spans="1:12">
      <c r="A1592" t="s">
        <v>11185</v>
      </c>
      <c r="B1592" t="s">
        <v>1</v>
      </c>
      <c r="D1592" t="s">
        <v>15</v>
      </c>
      <c r="E1592" t="s">
        <v>3</v>
      </c>
      <c r="F1592" t="s">
        <v>11186</v>
      </c>
      <c r="G1592">
        <v>2</v>
      </c>
      <c r="H1592">
        <v>3</v>
      </c>
      <c r="I1592">
        <v>1</v>
      </c>
      <c r="J1592">
        <v>1</v>
      </c>
      <c r="K1592" t="s">
        <v>306</v>
      </c>
      <c r="L1592" t="s">
        <v>10226</v>
      </c>
    </row>
    <row r="1593" spans="1:12">
      <c r="A1593" t="s">
        <v>11187</v>
      </c>
      <c r="B1593" t="s">
        <v>1</v>
      </c>
      <c r="C1593" t="s">
        <v>2</v>
      </c>
      <c r="E1593" t="s">
        <v>3</v>
      </c>
      <c r="F1593" t="s">
        <v>11188</v>
      </c>
      <c r="G1593">
        <v>7</v>
      </c>
      <c r="H1593">
        <v>2</v>
      </c>
      <c r="I1593">
        <v>2</v>
      </c>
      <c r="J1593">
        <v>5</v>
      </c>
      <c r="K1593" t="s">
        <v>6755</v>
      </c>
      <c r="L1593" t="s">
        <v>6005</v>
      </c>
    </row>
    <row r="1594" spans="1:12">
      <c r="A1594" t="s">
        <v>11189</v>
      </c>
      <c r="B1594" t="s">
        <v>14</v>
      </c>
      <c r="D1594" t="s">
        <v>15</v>
      </c>
      <c r="E1594" t="s">
        <v>3</v>
      </c>
      <c r="F1594" t="s">
        <v>11190</v>
      </c>
      <c r="G1594">
        <v>3</v>
      </c>
      <c r="H1594">
        <v>12</v>
      </c>
      <c r="I1594">
        <v>2</v>
      </c>
      <c r="J1594">
        <v>1</v>
      </c>
      <c r="K1594" t="s">
        <v>5587</v>
      </c>
      <c r="L1594" t="s">
        <v>11191</v>
      </c>
    </row>
    <row r="1595" spans="1:12">
      <c r="A1595" t="s">
        <v>11192</v>
      </c>
      <c r="B1595" t="s">
        <v>1</v>
      </c>
      <c r="C1595" t="s">
        <v>2</v>
      </c>
      <c r="E1595" t="s">
        <v>3</v>
      </c>
      <c r="F1595" t="s">
        <v>11193</v>
      </c>
      <c r="G1595">
        <v>5</v>
      </c>
      <c r="H1595">
        <v>5</v>
      </c>
      <c r="I1595">
        <v>3</v>
      </c>
      <c r="J1595">
        <v>2</v>
      </c>
      <c r="K1595" t="s">
        <v>5393</v>
      </c>
      <c r="L1595" t="s">
        <v>5394</v>
      </c>
    </row>
    <row r="1596" spans="1:12">
      <c r="A1596" t="s">
        <v>11194</v>
      </c>
      <c r="B1596" t="s">
        <v>14</v>
      </c>
      <c r="C1596" t="s">
        <v>2</v>
      </c>
      <c r="E1596" t="s">
        <v>3</v>
      </c>
      <c r="F1596" t="s">
        <v>11195</v>
      </c>
      <c r="G1596">
        <v>25</v>
      </c>
      <c r="H1596">
        <v>29</v>
      </c>
      <c r="I1596">
        <v>19</v>
      </c>
      <c r="J1596">
        <v>6</v>
      </c>
      <c r="K1596" t="s">
        <v>11196</v>
      </c>
      <c r="L1596" t="s">
        <v>5608</v>
      </c>
    </row>
    <row r="1597" spans="1:12">
      <c r="A1597" t="s">
        <v>11197</v>
      </c>
      <c r="B1597" t="s">
        <v>1</v>
      </c>
      <c r="C1597" t="s">
        <v>2</v>
      </c>
      <c r="E1597" t="s">
        <v>3</v>
      </c>
      <c r="F1597" t="s">
        <v>11198</v>
      </c>
      <c r="G1597">
        <v>11</v>
      </c>
      <c r="H1597">
        <v>4</v>
      </c>
      <c r="I1597">
        <v>3</v>
      </c>
      <c r="J1597">
        <v>8</v>
      </c>
      <c r="K1597" t="s">
        <v>11199</v>
      </c>
      <c r="L1597" t="s">
        <v>11200</v>
      </c>
    </row>
    <row r="1598" spans="1:12">
      <c r="A1598" t="s">
        <v>11201</v>
      </c>
      <c r="B1598" t="s">
        <v>14</v>
      </c>
      <c r="D1598" t="s">
        <v>15</v>
      </c>
      <c r="E1598" t="s">
        <v>3</v>
      </c>
      <c r="F1598" t="s">
        <v>11202</v>
      </c>
      <c r="G1598">
        <v>1</v>
      </c>
      <c r="H1598">
        <v>2</v>
      </c>
      <c r="I1598">
        <v>1</v>
      </c>
      <c r="J1598">
        <v>0</v>
      </c>
      <c r="K1598" t="s">
        <v>11203</v>
      </c>
      <c r="L1598" t="s">
        <v>11204</v>
      </c>
    </row>
    <row r="1599" spans="1:12">
      <c r="A1599" t="s">
        <v>11205</v>
      </c>
      <c r="B1599" t="s">
        <v>1</v>
      </c>
      <c r="C1599" t="s">
        <v>2</v>
      </c>
      <c r="E1599" t="s">
        <v>3</v>
      </c>
      <c r="F1599" t="s">
        <v>11206</v>
      </c>
      <c r="G1599">
        <v>27</v>
      </c>
      <c r="H1599">
        <v>28</v>
      </c>
      <c r="I1599">
        <v>16</v>
      </c>
      <c r="J1599">
        <v>11</v>
      </c>
      <c r="K1599" t="s">
        <v>4809</v>
      </c>
      <c r="L1599" t="s">
        <v>4810</v>
      </c>
    </row>
    <row r="1600" spans="1:12">
      <c r="A1600" t="s">
        <v>11207</v>
      </c>
      <c r="B1600" t="s">
        <v>14</v>
      </c>
      <c r="C1600" t="s">
        <v>2</v>
      </c>
      <c r="E1600" t="s">
        <v>3</v>
      </c>
      <c r="F1600" t="s">
        <v>11208</v>
      </c>
      <c r="G1600">
        <v>1</v>
      </c>
      <c r="H1600">
        <v>1</v>
      </c>
      <c r="I1600">
        <v>1</v>
      </c>
      <c r="J1600">
        <v>0</v>
      </c>
      <c r="K1600" t="s">
        <v>2902</v>
      </c>
      <c r="L1600" t="s">
        <v>2902</v>
      </c>
    </row>
    <row r="1601" spans="1:12">
      <c r="A1601" t="s">
        <v>11209</v>
      </c>
      <c r="B1601" t="s">
        <v>1</v>
      </c>
      <c r="C1601" t="s">
        <v>2</v>
      </c>
      <c r="E1601" t="s">
        <v>3</v>
      </c>
      <c r="F1601" t="s">
        <v>11210</v>
      </c>
      <c r="G1601">
        <v>8</v>
      </c>
      <c r="H1601">
        <v>9</v>
      </c>
      <c r="I1601">
        <v>6</v>
      </c>
      <c r="J1601">
        <v>2</v>
      </c>
      <c r="K1601" t="s">
        <v>11211</v>
      </c>
      <c r="L1601" t="s">
        <v>3835</v>
      </c>
    </row>
    <row r="1602" spans="1:12">
      <c r="A1602" t="s">
        <v>11212</v>
      </c>
      <c r="B1602" t="s">
        <v>1</v>
      </c>
      <c r="C1602" t="s">
        <v>2</v>
      </c>
      <c r="E1602" t="s">
        <v>3</v>
      </c>
      <c r="F1602" t="s">
        <v>11213</v>
      </c>
      <c r="G1602">
        <v>4</v>
      </c>
      <c r="H1602">
        <v>0</v>
      </c>
      <c r="I1602">
        <v>0</v>
      </c>
      <c r="J1602">
        <v>4</v>
      </c>
      <c r="K1602" t="s">
        <v>11214</v>
      </c>
      <c r="L1602" t="s">
        <v>11</v>
      </c>
    </row>
    <row r="1603" spans="1:12">
      <c r="A1603" t="s">
        <v>11215</v>
      </c>
      <c r="B1603" t="s">
        <v>14</v>
      </c>
      <c r="D1603" t="s">
        <v>15</v>
      </c>
      <c r="E1603" t="s">
        <v>3</v>
      </c>
      <c r="F1603" t="s">
        <v>11216</v>
      </c>
      <c r="G1603">
        <v>4</v>
      </c>
      <c r="H1603">
        <v>39</v>
      </c>
      <c r="I1603">
        <v>4</v>
      </c>
      <c r="J1603">
        <v>0</v>
      </c>
      <c r="K1603" t="s">
        <v>4882</v>
      </c>
      <c r="L1603" t="s">
        <v>11217</v>
      </c>
    </row>
    <row r="1604" spans="1:12">
      <c r="A1604" t="s">
        <v>11218</v>
      </c>
      <c r="B1604" t="s">
        <v>14</v>
      </c>
      <c r="D1604" t="s">
        <v>15</v>
      </c>
      <c r="E1604" t="s">
        <v>3</v>
      </c>
      <c r="F1604" t="s">
        <v>11219</v>
      </c>
      <c r="G1604">
        <v>2</v>
      </c>
      <c r="H1604">
        <v>1</v>
      </c>
      <c r="I1604">
        <v>1</v>
      </c>
      <c r="J1604">
        <v>1</v>
      </c>
      <c r="K1604" t="s">
        <v>7409</v>
      </c>
      <c r="L1604" t="s">
        <v>11220</v>
      </c>
    </row>
    <row r="1605" spans="1:12">
      <c r="A1605" t="s">
        <v>11221</v>
      </c>
      <c r="B1605" t="s">
        <v>1</v>
      </c>
      <c r="C1605" t="s">
        <v>2</v>
      </c>
      <c r="D1605" t="s">
        <v>15</v>
      </c>
      <c r="F1605" t="s">
        <v>11222</v>
      </c>
      <c r="G1605">
        <v>1</v>
      </c>
      <c r="H1605">
        <v>0</v>
      </c>
      <c r="I1605">
        <v>0</v>
      </c>
      <c r="J1605">
        <v>1</v>
      </c>
      <c r="K1605" t="s">
        <v>9346</v>
      </c>
      <c r="L1605" t="s">
        <v>11</v>
      </c>
    </row>
    <row r="1606" spans="1:12">
      <c r="A1606" t="s">
        <v>11223</v>
      </c>
      <c r="B1606" t="s">
        <v>14</v>
      </c>
      <c r="D1606" t="s">
        <v>15</v>
      </c>
      <c r="E1606" t="s">
        <v>3</v>
      </c>
      <c r="F1606" t="s">
        <v>11224</v>
      </c>
      <c r="G1606">
        <v>1</v>
      </c>
      <c r="H1606">
        <v>1</v>
      </c>
      <c r="I1606">
        <v>1</v>
      </c>
      <c r="J1606">
        <v>0</v>
      </c>
      <c r="K1606" t="s">
        <v>11225</v>
      </c>
      <c r="L1606" t="s">
        <v>11225</v>
      </c>
    </row>
    <row r="1607" spans="1:12">
      <c r="A1607" t="s">
        <v>11226</v>
      </c>
      <c r="B1607" t="s">
        <v>1</v>
      </c>
      <c r="C1607" t="s">
        <v>2</v>
      </c>
      <c r="D1607" t="s">
        <v>15</v>
      </c>
      <c r="F1607" t="s">
        <v>11227</v>
      </c>
      <c r="G1607">
        <v>2</v>
      </c>
      <c r="H1607">
        <v>0</v>
      </c>
      <c r="I1607">
        <v>0</v>
      </c>
      <c r="J1607">
        <v>2</v>
      </c>
      <c r="K1607" t="s">
        <v>11228</v>
      </c>
      <c r="L1607" t="s">
        <v>11</v>
      </c>
    </row>
    <row r="1608" spans="1:12">
      <c r="A1608" t="s">
        <v>11229</v>
      </c>
      <c r="B1608" t="s">
        <v>14</v>
      </c>
      <c r="D1608" t="s">
        <v>15</v>
      </c>
      <c r="E1608" t="s">
        <v>3</v>
      </c>
      <c r="F1608" t="s">
        <v>11230</v>
      </c>
      <c r="G1608">
        <v>12</v>
      </c>
      <c r="H1608">
        <v>40</v>
      </c>
      <c r="I1608">
        <v>7</v>
      </c>
      <c r="J1608">
        <v>5</v>
      </c>
      <c r="K1608" t="s">
        <v>11231</v>
      </c>
      <c r="L1608" t="s">
        <v>11232</v>
      </c>
    </row>
    <row r="1609" spans="1:12">
      <c r="A1609" t="s">
        <v>11233</v>
      </c>
      <c r="B1609" t="s">
        <v>14</v>
      </c>
      <c r="C1609" t="s">
        <v>2</v>
      </c>
      <c r="E1609" t="s">
        <v>3</v>
      </c>
      <c r="F1609" t="s">
        <v>11234</v>
      </c>
      <c r="G1609">
        <v>3</v>
      </c>
      <c r="H1609">
        <v>2</v>
      </c>
      <c r="I1609">
        <v>2</v>
      </c>
      <c r="J1609">
        <v>1</v>
      </c>
      <c r="K1609" t="s">
        <v>2120</v>
      </c>
      <c r="L1609" t="s">
        <v>2121</v>
      </c>
    </row>
    <row r="1610" spans="1:12">
      <c r="A1610" t="s">
        <v>11235</v>
      </c>
      <c r="B1610" t="s">
        <v>1</v>
      </c>
      <c r="D1610" t="s">
        <v>15</v>
      </c>
      <c r="E1610" t="s">
        <v>3</v>
      </c>
      <c r="F1610" t="s">
        <v>11236</v>
      </c>
      <c r="G1610">
        <v>5</v>
      </c>
      <c r="H1610">
        <v>6</v>
      </c>
      <c r="I1610">
        <v>2</v>
      </c>
      <c r="J1610">
        <v>3</v>
      </c>
      <c r="K1610" t="s">
        <v>4272</v>
      </c>
      <c r="L1610" t="s">
        <v>11237</v>
      </c>
    </row>
    <row r="1611" spans="1:12">
      <c r="A1611" t="s">
        <v>11238</v>
      </c>
      <c r="B1611" t="s">
        <v>14</v>
      </c>
      <c r="C1611" t="s">
        <v>2</v>
      </c>
      <c r="E1611" t="s">
        <v>3</v>
      </c>
      <c r="F1611" t="s">
        <v>11239</v>
      </c>
      <c r="G1611">
        <v>1</v>
      </c>
      <c r="H1611">
        <v>0</v>
      </c>
      <c r="I1611">
        <v>0</v>
      </c>
      <c r="J1611">
        <v>1</v>
      </c>
      <c r="K1611" t="s">
        <v>209</v>
      </c>
      <c r="L1611" t="s">
        <v>11</v>
      </c>
    </row>
    <row r="1612" spans="1:12">
      <c r="A1612" t="s">
        <v>11240</v>
      </c>
      <c r="B1612" t="s">
        <v>14</v>
      </c>
      <c r="D1612" t="s">
        <v>15</v>
      </c>
      <c r="E1612" t="s">
        <v>3</v>
      </c>
      <c r="F1612" t="s">
        <v>11241</v>
      </c>
      <c r="G1612">
        <v>7</v>
      </c>
      <c r="H1612">
        <v>4</v>
      </c>
      <c r="I1612">
        <v>4</v>
      </c>
      <c r="J1612">
        <v>3</v>
      </c>
      <c r="K1612" t="s">
        <v>4764</v>
      </c>
      <c r="L1612" t="s">
        <v>11242</v>
      </c>
    </row>
    <row r="1613" spans="1:12">
      <c r="A1613" t="s">
        <v>11243</v>
      </c>
      <c r="B1613" t="s">
        <v>14</v>
      </c>
      <c r="C1613" t="s">
        <v>2</v>
      </c>
      <c r="E1613" t="s">
        <v>3</v>
      </c>
      <c r="F1613" t="s">
        <v>11244</v>
      </c>
      <c r="G1613">
        <v>2</v>
      </c>
      <c r="H1613">
        <v>1</v>
      </c>
      <c r="I1613">
        <v>1</v>
      </c>
      <c r="J1613">
        <v>1</v>
      </c>
      <c r="K1613" t="s">
        <v>1333</v>
      </c>
      <c r="L1613" t="s">
        <v>1334</v>
      </c>
    </row>
    <row r="1614" spans="1:12">
      <c r="A1614" t="s">
        <v>11245</v>
      </c>
      <c r="B1614" t="s">
        <v>14</v>
      </c>
      <c r="C1614" t="s">
        <v>2</v>
      </c>
      <c r="E1614" t="s">
        <v>3</v>
      </c>
      <c r="F1614" t="s">
        <v>11246</v>
      </c>
      <c r="G1614">
        <v>2</v>
      </c>
      <c r="H1614">
        <v>0</v>
      </c>
      <c r="I1614">
        <v>0</v>
      </c>
      <c r="J1614">
        <v>2</v>
      </c>
      <c r="K1614" t="s">
        <v>11247</v>
      </c>
      <c r="L1614" t="s">
        <v>11</v>
      </c>
    </row>
    <row r="1615" spans="1:12">
      <c r="A1615" t="s">
        <v>11248</v>
      </c>
      <c r="B1615" t="s">
        <v>14</v>
      </c>
      <c r="C1615" t="s">
        <v>2</v>
      </c>
      <c r="E1615" t="s">
        <v>3</v>
      </c>
      <c r="F1615" t="s">
        <v>11249</v>
      </c>
      <c r="G1615">
        <v>2</v>
      </c>
      <c r="H1615">
        <v>0</v>
      </c>
      <c r="I1615">
        <v>0</v>
      </c>
      <c r="J1615">
        <v>2</v>
      </c>
      <c r="K1615" t="s">
        <v>3135</v>
      </c>
      <c r="L1615" t="s">
        <v>11</v>
      </c>
    </row>
    <row r="1616" spans="1:12">
      <c r="A1616" t="s">
        <v>11250</v>
      </c>
      <c r="B1616" t="s">
        <v>14</v>
      </c>
      <c r="C1616" t="s">
        <v>2</v>
      </c>
      <c r="E1616" t="s">
        <v>3</v>
      </c>
      <c r="F1616" t="s">
        <v>11251</v>
      </c>
      <c r="G1616">
        <v>2</v>
      </c>
      <c r="H1616">
        <v>0</v>
      </c>
      <c r="I1616">
        <v>0</v>
      </c>
      <c r="J1616">
        <v>2</v>
      </c>
      <c r="K1616" t="s">
        <v>2099</v>
      </c>
      <c r="L1616" t="s">
        <v>11</v>
      </c>
    </row>
    <row r="1617" spans="1:12">
      <c r="A1617" t="s">
        <v>11252</v>
      </c>
      <c r="B1617" t="s">
        <v>14</v>
      </c>
      <c r="C1617" t="s">
        <v>2</v>
      </c>
      <c r="E1617" t="s">
        <v>3</v>
      </c>
      <c r="F1617" t="s">
        <v>11253</v>
      </c>
      <c r="G1617">
        <v>1</v>
      </c>
      <c r="H1617">
        <v>1</v>
      </c>
      <c r="I1617">
        <v>1</v>
      </c>
      <c r="J1617">
        <v>0</v>
      </c>
      <c r="K1617" t="s">
        <v>11254</v>
      </c>
      <c r="L1617" t="s">
        <v>11254</v>
      </c>
    </row>
    <row r="1618" spans="1:12">
      <c r="A1618" t="s">
        <v>11255</v>
      </c>
      <c r="B1618" t="s">
        <v>14</v>
      </c>
      <c r="C1618" t="s">
        <v>2</v>
      </c>
      <c r="E1618" t="s">
        <v>3</v>
      </c>
      <c r="F1618" t="s">
        <v>11256</v>
      </c>
      <c r="G1618">
        <v>1</v>
      </c>
      <c r="H1618">
        <v>0</v>
      </c>
      <c r="I1618">
        <v>0</v>
      </c>
      <c r="J1618">
        <v>1</v>
      </c>
      <c r="K1618" t="s">
        <v>615</v>
      </c>
      <c r="L1618" t="s">
        <v>11</v>
      </c>
    </row>
    <row r="1619" spans="1:12">
      <c r="A1619" t="s">
        <v>11257</v>
      </c>
      <c r="B1619" t="s">
        <v>14</v>
      </c>
      <c r="C1619" t="s">
        <v>2</v>
      </c>
      <c r="E1619" t="s">
        <v>3</v>
      </c>
      <c r="F1619" t="s">
        <v>11258</v>
      </c>
      <c r="G1619">
        <v>1</v>
      </c>
      <c r="H1619">
        <v>1</v>
      </c>
      <c r="I1619">
        <v>0</v>
      </c>
      <c r="J1619">
        <v>1</v>
      </c>
      <c r="K1619" t="s">
        <v>2043</v>
      </c>
      <c r="L1619" t="s">
        <v>2217</v>
      </c>
    </row>
    <row r="1620" spans="1:12">
      <c r="A1620" t="s">
        <v>11259</v>
      </c>
      <c r="B1620" t="s">
        <v>14</v>
      </c>
      <c r="C1620" t="s">
        <v>2</v>
      </c>
      <c r="E1620" t="s">
        <v>3</v>
      </c>
      <c r="F1620" t="s">
        <v>11260</v>
      </c>
      <c r="G1620">
        <v>4</v>
      </c>
      <c r="H1620">
        <v>3</v>
      </c>
      <c r="I1620">
        <v>2</v>
      </c>
      <c r="J1620">
        <v>2</v>
      </c>
      <c r="K1620" t="s">
        <v>11261</v>
      </c>
      <c r="L1620" t="s">
        <v>11262</v>
      </c>
    </row>
    <row r="1621" spans="1:12">
      <c r="A1621" t="s">
        <v>11263</v>
      </c>
      <c r="B1621" t="s">
        <v>14</v>
      </c>
      <c r="C1621" t="s">
        <v>2</v>
      </c>
      <c r="E1621" t="s">
        <v>3</v>
      </c>
      <c r="F1621" t="s">
        <v>11264</v>
      </c>
      <c r="G1621">
        <v>1</v>
      </c>
      <c r="H1621">
        <v>0</v>
      </c>
      <c r="I1621">
        <v>0</v>
      </c>
      <c r="J1621">
        <v>1</v>
      </c>
      <c r="K1621" t="s">
        <v>3106</v>
      </c>
      <c r="L1621" t="s">
        <v>11</v>
      </c>
    </row>
    <row r="1622" spans="1:12">
      <c r="A1622" t="s">
        <v>11265</v>
      </c>
      <c r="B1622" t="s">
        <v>14</v>
      </c>
      <c r="C1622" t="s">
        <v>2</v>
      </c>
      <c r="E1622" t="s">
        <v>3</v>
      </c>
      <c r="F1622" t="s">
        <v>11266</v>
      </c>
      <c r="G1622">
        <v>2</v>
      </c>
      <c r="H1622">
        <v>2</v>
      </c>
      <c r="I1622">
        <v>2</v>
      </c>
      <c r="J1622">
        <v>0</v>
      </c>
      <c r="K1622" t="s">
        <v>2282</v>
      </c>
      <c r="L1622" t="s">
        <v>2282</v>
      </c>
    </row>
    <row r="1623" spans="1:12">
      <c r="A1623" t="s">
        <v>11267</v>
      </c>
      <c r="B1623" t="s">
        <v>14</v>
      </c>
      <c r="C1623" t="s">
        <v>2</v>
      </c>
      <c r="E1623" t="s">
        <v>3</v>
      </c>
      <c r="F1623" t="s">
        <v>11268</v>
      </c>
      <c r="G1623">
        <v>1</v>
      </c>
      <c r="H1623">
        <v>0</v>
      </c>
      <c r="I1623">
        <v>0</v>
      </c>
      <c r="J1623">
        <v>1</v>
      </c>
      <c r="K1623" t="s">
        <v>11269</v>
      </c>
      <c r="L1623" t="s">
        <v>11</v>
      </c>
    </row>
    <row r="1624" spans="1:12">
      <c r="A1624" t="s">
        <v>11270</v>
      </c>
      <c r="B1624" t="s">
        <v>14</v>
      </c>
      <c r="D1624" t="s">
        <v>15</v>
      </c>
      <c r="E1624" t="s">
        <v>3</v>
      </c>
      <c r="F1624" t="s">
        <v>11271</v>
      </c>
      <c r="G1624">
        <v>1</v>
      </c>
      <c r="H1624">
        <v>5</v>
      </c>
      <c r="I1624">
        <v>1</v>
      </c>
      <c r="J1624">
        <v>0</v>
      </c>
      <c r="K1624" t="s">
        <v>17</v>
      </c>
      <c r="L1624" t="s">
        <v>11272</v>
      </c>
    </row>
    <row r="1625" spans="1:12">
      <c r="A1625" t="s">
        <v>11273</v>
      </c>
      <c r="B1625" t="s">
        <v>14</v>
      </c>
      <c r="D1625" t="s">
        <v>15</v>
      </c>
      <c r="E1625" t="s">
        <v>3</v>
      </c>
      <c r="F1625" t="s">
        <v>11274</v>
      </c>
      <c r="G1625">
        <v>3</v>
      </c>
      <c r="H1625">
        <v>2</v>
      </c>
      <c r="I1625">
        <v>2</v>
      </c>
      <c r="J1625">
        <v>1</v>
      </c>
      <c r="K1625" t="s">
        <v>4204</v>
      </c>
      <c r="L1625" t="s">
        <v>11000</v>
      </c>
    </row>
    <row r="1626" spans="1:12">
      <c r="A1626" t="s">
        <v>11275</v>
      </c>
      <c r="B1626" t="s">
        <v>14</v>
      </c>
      <c r="C1626" t="s">
        <v>2</v>
      </c>
      <c r="E1626" t="s">
        <v>3</v>
      </c>
      <c r="F1626" t="s">
        <v>11276</v>
      </c>
      <c r="G1626">
        <v>3</v>
      </c>
      <c r="H1626">
        <v>2</v>
      </c>
      <c r="I1626">
        <v>2</v>
      </c>
      <c r="J1626">
        <v>1</v>
      </c>
      <c r="K1626" t="s">
        <v>11277</v>
      </c>
      <c r="L1626" t="s">
        <v>11278</v>
      </c>
    </row>
    <row r="1627" spans="1:12">
      <c r="A1627" t="s">
        <v>11279</v>
      </c>
      <c r="B1627" t="s">
        <v>1</v>
      </c>
      <c r="C1627" t="s">
        <v>2</v>
      </c>
      <c r="E1627" t="s">
        <v>3</v>
      </c>
      <c r="F1627" t="s">
        <v>11280</v>
      </c>
      <c r="G1627">
        <v>2</v>
      </c>
      <c r="H1627">
        <v>2</v>
      </c>
      <c r="I1627">
        <v>2</v>
      </c>
      <c r="J1627">
        <v>0</v>
      </c>
      <c r="K1627" t="s">
        <v>8396</v>
      </c>
      <c r="L1627" t="s">
        <v>8396</v>
      </c>
    </row>
    <row r="1628" spans="1:12">
      <c r="A1628" t="s">
        <v>11281</v>
      </c>
      <c r="B1628" t="s">
        <v>1</v>
      </c>
      <c r="D1628" t="s">
        <v>15</v>
      </c>
      <c r="E1628" t="s">
        <v>3</v>
      </c>
      <c r="F1628" t="s">
        <v>11282</v>
      </c>
      <c r="G1628">
        <v>5</v>
      </c>
      <c r="H1628">
        <v>6</v>
      </c>
      <c r="I1628">
        <v>2</v>
      </c>
      <c r="J1628">
        <v>3</v>
      </c>
      <c r="K1628" t="s">
        <v>3866</v>
      </c>
      <c r="L1628" t="s">
        <v>11283</v>
      </c>
    </row>
    <row r="1629" spans="1:12">
      <c r="A1629" t="s">
        <v>11284</v>
      </c>
      <c r="B1629" t="s">
        <v>14</v>
      </c>
      <c r="D1629" t="s">
        <v>15</v>
      </c>
      <c r="E1629" t="s">
        <v>3</v>
      </c>
      <c r="F1629" t="s">
        <v>11285</v>
      </c>
      <c r="G1629">
        <v>2</v>
      </c>
      <c r="H1629">
        <v>0</v>
      </c>
      <c r="I1629">
        <v>0</v>
      </c>
      <c r="J1629">
        <v>2</v>
      </c>
      <c r="K1629" t="s">
        <v>2481</v>
      </c>
      <c r="L1629" t="s">
        <v>11</v>
      </c>
    </row>
    <row r="1630" spans="1:12">
      <c r="A1630" t="s">
        <v>11286</v>
      </c>
      <c r="B1630" t="s">
        <v>1</v>
      </c>
      <c r="D1630" t="s">
        <v>15</v>
      </c>
      <c r="E1630" t="s">
        <v>3</v>
      </c>
      <c r="F1630" t="s">
        <v>11287</v>
      </c>
      <c r="G1630">
        <v>3</v>
      </c>
      <c r="H1630">
        <v>3</v>
      </c>
      <c r="I1630">
        <v>3</v>
      </c>
      <c r="J1630">
        <v>0</v>
      </c>
      <c r="K1630" t="s">
        <v>2789</v>
      </c>
      <c r="L1630" t="s">
        <v>2790</v>
      </c>
    </row>
    <row r="1631" spans="1:12">
      <c r="A1631" t="s">
        <v>11288</v>
      </c>
      <c r="B1631" t="s">
        <v>14</v>
      </c>
      <c r="C1631" t="s">
        <v>2</v>
      </c>
      <c r="D1631" t="s">
        <v>15</v>
      </c>
      <c r="F1631" t="s">
        <v>11289</v>
      </c>
      <c r="G1631">
        <v>4</v>
      </c>
      <c r="H1631">
        <v>0</v>
      </c>
      <c r="I1631">
        <v>0</v>
      </c>
      <c r="J1631">
        <v>4</v>
      </c>
      <c r="K1631" t="s">
        <v>5309</v>
      </c>
      <c r="L1631" t="s">
        <v>11</v>
      </c>
    </row>
    <row r="1632" spans="1:12">
      <c r="A1632" t="s">
        <v>11290</v>
      </c>
      <c r="B1632" t="s">
        <v>14</v>
      </c>
      <c r="D1632" t="s">
        <v>15</v>
      </c>
      <c r="E1632" t="s">
        <v>3</v>
      </c>
      <c r="F1632" t="s">
        <v>11291</v>
      </c>
      <c r="G1632">
        <v>6</v>
      </c>
      <c r="H1632">
        <v>2</v>
      </c>
      <c r="I1632">
        <v>2</v>
      </c>
      <c r="J1632">
        <v>4</v>
      </c>
      <c r="K1632" t="s">
        <v>834</v>
      </c>
      <c r="L1632" t="s">
        <v>11292</v>
      </c>
    </row>
    <row r="1633" spans="1:12">
      <c r="A1633" t="s">
        <v>11293</v>
      </c>
      <c r="B1633" t="s">
        <v>14</v>
      </c>
      <c r="D1633" t="s">
        <v>15</v>
      </c>
      <c r="E1633" t="s">
        <v>3</v>
      </c>
      <c r="F1633" t="s">
        <v>11294</v>
      </c>
      <c r="G1633">
        <v>1</v>
      </c>
      <c r="H1633">
        <v>0</v>
      </c>
      <c r="I1633">
        <v>0</v>
      </c>
      <c r="J1633">
        <v>1</v>
      </c>
      <c r="K1633" t="s">
        <v>11295</v>
      </c>
      <c r="L1633" t="s">
        <v>11</v>
      </c>
    </row>
    <row r="1634" spans="1:12">
      <c r="A1634" t="s">
        <v>11296</v>
      </c>
      <c r="B1634" t="s">
        <v>14</v>
      </c>
      <c r="D1634" t="s">
        <v>15</v>
      </c>
      <c r="E1634" t="s">
        <v>3</v>
      </c>
      <c r="F1634" t="s">
        <v>11297</v>
      </c>
      <c r="G1634">
        <v>2</v>
      </c>
      <c r="H1634">
        <v>2</v>
      </c>
      <c r="I1634">
        <v>2</v>
      </c>
      <c r="J1634">
        <v>0</v>
      </c>
      <c r="K1634" t="s">
        <v>957</v>
      </c>
      <c r="L1634" t="s">
        <v>4130</v>
      </c>
    </row>
    <row r="1635" spans="1:12">
      <c r="A1635" t="s">
        <v>11298</v>
      </c>
      <c r="B1635" t="s">
        <v>1</v>
      </c>
      <c r="D1635" t="s">
        <v>15</v>
      </c>
      <c r="E1635" t="s">
        <v>3</v>
      </c>
      <c r="F1635" t="s">
        <v>11299</v>
      </c>
      <c r="G1635">
        <v>4</v>
      </c>
      <c r="H1635">
        <v>2</v>
      </c>
      <c r="I1635">
        <v>2</v>
      </c>
      <c r="J1635">
        <v>2</v>
      </c>
      <c r="K1635" t="s">
        <v>6475</v>
      </c>
      <c r="L1635" t="s">
        <v>11300</v>
      </c>
    </row>
    <row r="1636" spans="1:12">
      <c r="A1636" t="s">
        <v>11301</v>
      </c>
      <c r="B1636" t="s">
        <v>14</v>
      </c>
      <c r="D1636" t="s">
        <v>15</v>
      </c>
      <c r="E1636" t="s">
        <v>3</v>
      </c>
      <c r="F1636" t="s">
        <v>11302</v>
      </c>
      <c r="G1636">
        <v>2</v>
      </c>
      <c r="H1636">
        <v>4</v>
      </c>
      <c r="I1636">
        <v>1</v>
      </c>
      <c r="J1636">
        <v>1</v>
      </c>
      <c r="K1636" t="s">
        <v>1110</v>
      </c>
      <c r="L1636" t="s">
        <v>11303</v>
      </c>
    </row>
    <row r="1637" spans="1:12">
      <c r="A1637" t="s">
        <v>11304</v>
      </c>
      <c r="B1637" t="s">
        <v>1</v>
      </c>
      <c r="D1637" t="s">
        <v>15</v>
      </c>
      <c r="E1637" t="s">
        <v>3</v>
      </c>
      <c r="F1637" t="s">
        <v>11305</v>
      </c>
      <c r="G1637">
        <v>2</v>
      </c>
      <c r="H1637">
        <v>0</v>
      </c>
      <c r="I1637">
        <v>0</v>
      </c>
      <c r="J1637">
        <v>2</v>
      </c>
      <c r="K1637" t="s">
        <v>11306</v>
      </c>
      <c r="L1637" t="s">
        <v>11</v>
      </c>
    </row>
    <row r="1638" spans="1:12">
      <c r="A1638" t="s">
        <v>11307</v>
      </c>
      <c r="B1638" t="s">
        <v>14</v>
      </c>
      <c r="D1638" t="s">
        <v>15</v>
      </c>
      <c r="E1638" t="s">
        <v>3</v>
      </c>
      <c r="F1638" t="s">
        <v>11308</v>
      </c>
      <c r="G1638">
        <v>1</v>
      </c>
      <c r="H1638">
        <v>1</v>
      </c>
      <c r="I1638">
        <v>1</v>
      </c>
      <c r="J1638">
        <v>0</v>
      </c>
      <c r="K1638" t="s">
        <v>1398</v>
      </c>
      <c r="L1638" t="s">
        <v>1398</v>
      </c>
    </row>
    <row r="1639" spans="1:12">
      <c r="A1639" t="s">
        <v>11309</v>
      </c>
      <c r="B1639" t="s">
        <v>14</v>
      </c>
      <c r="C1639" t="s">
        <v>2</v>
      </c>
      <c r="E1639" t="s">
        <v>3</v>
      </c>
      <c r="F1639" t="s">
        <v>11310</v>
      </c>
      <c r="G1639">
        <v>1</v>
      </c>
      <c r="H1639">
        <v>24</v>
      </c>
      <c r="I1639">
        <v>1</v>
      </c>
      <c r="J1639">
        <v>0</v>
      </c>
      <c r="K1639" t="s">
        <v>11311</v>
      </c>
      <c r="L1639" t="s">
        <v>3972</v>
      </c>
    </row>
    <row r="1640" spans="1:12">
      <c r="A1640" t="s">
        <v>11312</v>
      </c>
      <c r="B1640" t="s">
        <v>14</v>
      </c>
      <c r="D1640" t="s">
        <v>15</v>
      </c>
      <c r="E1640" t="s">
        <v>3</v>
      </c>
      <c r="F1640" t="s">
        <v>11313</v>
      </c>
      <c r="G1640">
        <v>6</v>
      </c>
      <c r="H1640">
        <v>3</v>
      </c>
      <c r="I1640">
        <v>3</v>
      </c>
      <c r="J1640">
        <v>3</v>
      </c>
      <c r="K1640" t="s">
        <v>4391</v>
      </c>
      <c r="L1640" t="s">
        <v>11314</v>
      </c>
    </row>
    <row r="1641" spans="1:12">
      <c r="A1641" t="s">
        <v>11315</v>
      </c>
      <c r="B1641" t="s">
        <v>14</v>
      </c>
      <c r="D1641" t="s">
        <v>15</v>
      </c>
      <c r="E1641" t="s">
        <v>3</v>
      </c>
      <c r="F1641" t="s">
        <v>11316</v>
      </c>
      <c r="G1641">
        <v>4</v>
      </c>
      <c r="H1641">
        <v>3</v>
      </c>
      <c r="I1641">
        <v>2</v>
      </c>
      <c r="J1641">
        <v>2</v>
      </c>
      <c r="K1641" t="s">
        <v>5568</v>
      </c>
      <c r="L1641" t="s">
        <v>11317</v>
      </c>
    </row>
    <row r="1642" spans="1:12">
      <c r="A1642" t="s">
        <v>11318</v>
      </c>
      <c r="B1642" t="s">
        <v>14</v>
      </c>
      <c r="D1642" t="s">
        <v>15</v>
      </c>
      <c r="E1642" t="s">
        <v>3</v>
      </c>
      <c r="F1642" t="s">
        <v>11319</v>
      </c>
      <c r="G1642">
        <v>2</v>
      </c>
      <c r="H1642">
        <v>0</v>
      </c>
      <c r="I1642">
        <v>0</v>
      </c>
      <c r="J1642">
        <v>2</v>
      </c>
      <c r="K1642" t="s">
        <v>3006</v>
      </c>
      <c r="L1642" t="s">
        <v>11</v>
      </c>
    </row>
    <row r="1643" spans="1:12">
      <c r="A1643" t="s">
        <v>11320</v>
      </c>
      <c r="B1643" t="s">
        <v>14</v>
      </c>
      <c r="C1643" t="s">
        <v>2</v>
      </c>
      <c r="E1643" t="s">
        <v>3</v>
      </c>
      <c r="F1643" t="s">
        <v>11321</v>
      </c>
      <c r="G1643">
        <v>4</v>
      </c>
      <c r="H1643">
        <v>0</v>
      </c>
      <c r="I1643">
        <v>0</v>
      </c>
      <c r="J1643">
        <v>4</v>
      </c>
      <c r="K1643" t="s">
        <v>10753</v>
      </c>
      <c r="L1643" t="s">
        <v>11</v>
      </c>
    </row>
    <row r="1644" spans="1:12">
      <c r="A1644" t="s">
        <v>11322</v>
      </c>
      <c r="B1644" t="s">
        <v>1</v>
      </c>
      <c r="C1644" t="s">
        <v>2</v>
      </c>
      <c r="E1644" t="s">
        <v>3</v>
      </c>
      <c r="F1644" t="s">
        <v>11323</v>
      </c>
      <c r="G1644">
        <v>8</v>
      </c>
      <c r="H1644">
        <v>2</v>
      </c>
      <c r="I1644">
        <v>2</v>
      </c>
      <c r="J1644">
        <v>6</v>
      </c>
      <c r="K1644" t="s">
        <v>11324</v>
      </c>
      <c r="L1644" t="s">
        <v>6688</v>
      </c>
    </row>
    <row r="1645" spans="1:12">
      <c r="A1645" t="s">
        <v>11325</v>
      </c>
      <c r="B1645" t="s">
        <v>14</v>
      </c>
      <c r="C1645" t="s">
        <v>2</v>
      </c>
      <c r="E1645" t="s">
        <v>3</v>
      </c>
      <c r="F1645" t="s">
        <v>11326</v>
      </c>
      <c r="G1645">
        <v>2</v>
      </c>
      <c r="H1645">
        <v>0</v>
      </c>
      <c r="I1645">
        <v>0</v>
      </c>
      <c r="J1645">
        <v>2</v>
      </c>
      <c r="K1645" t="s">
        <v>169</v>
      </c>
      <c r="L1645" t="s">
        <v>11</v>
      </c>
    </row>
    <row r="1646" spans="1:12">
      <c r="A1646" t="s">
        <v>11327</v>
      </c>
      <c r="B1646" t="s">
        <v>14</v>
      </c>
      <c r="C1646" t="s">
        <v>2</v>
      </c>
      <c r="E1646" t="s">
        <v>3</v>
      </c>
      <c r="F1646" t="s">
        <v>11328</v>
      </c>
      <c r="G1646">
        <v>1</v>
      </c>
      <c r="H1646">
        <v>1</v>
      </c>
      <c r="I1646">
        <v>1</v>
      </c>
      <c r="J1646">
        <v>0</v>
      </c>
      <c r="K1646" t="s">
        <v>2594</v>
      </c>
      <c r="L1646" t="s">
        <v>2594</v>
      </c>
    </row>
    <row r="1647" spans="1:12">
      <c r="A1647" t="s">
        <v>11329</v>
      </c>
      <c r="B1647" t="s">
        <v>14</v>
      </c>
      <c r="C1647" t="s">
        <v>2</v>
      </c>
      <c r="E1647" t="s">
        <v>3</v>
      </c>
      <c r="F1647" t="s">
        <v>11330</v>
      </c>
      <c r="G1647">
        <v>1</v>
      </c>
      <c r="H1647">
        <v>0</v>
      </c>
      <c r="I1647">
        <v>0</v>
      </c>
      <c r="J1647">
        <v>1</v>
      </c>
      <c r="K1647" t="s">
        <v>712</v>
      </c>
      <c r="L1647" t="s">
        <v>11</v>
      </c>
    </row>
    <row r="1648" spans="1:12">
      <c r="A1648" t="s">
        <v>11331</v>
      </c>
      <c r="B1648" t="s">
        <v>14</v>
      </c>
      <c r="C1648" t="s">
        <v>2</v>
      </c>
      <c r="E1648" t="s">
        <v>3</v>
      </c>
      <c r="F1648" t="s">
        <v>11332</v>
      </c>
      <c r="G1648">
        <v>4</v>
      </c>
      <c r="H1648">
        <v>3</v>
      </c>
      <c r="I1648">
        <v>3</v>
      </c>
      <c r="J1648">
        <v>1</v>
      </c>
      <c r="K1648" t="s">
        <v>3339</v>
      </c>
      <c r="L1648" t="s">
        <v>11333</v>
      </c>
    </row>
    <row r="1649" spans="1:12">
      <c r="A1649" t="s">
        <v>11334</v>
      </c>
      <c r="B1649" t="s">
        <v>14</v>
      </c>
      <c r="C1649" t="s">
        <v>2</v>
      </c>
      <c r="E1649" t="s">
        <v>3</v>
      </c>
      <c r="F1649" t="s">
        <v>11335</v>
      </c>
      <c r="G1649">
        <v>2</v>
      </c>
      <c r="H1649">
        <v>0</v>
      </c>
      <c r="I1649">
        <v>0</v>
      </c>
      <c r="J1649">
        <v>2</v>
      </c>
      <c r="K1649" t="s">
        <v>1968</v>
      </c>
      <c r="L1649" t="s">
        <v>11</v>
      </c>
    </row>
    <row r="1650" spans="1:12">
      <c r="A1650" t="s">
        <v>11336</v>
      </c>
      <c r="B1650" t="s">
        <v>14</v>
      </c>
      <c r="C1650" t="s">
        <v>2</v>
      </c>
      <c r="E1650" t="s">
        <v>3</v>
      </c>
      <c r="F1650" t="s">
        <v>11337</v>
      </c>
      <c r="G1650">
        <v>4</v>
      </c>
      <c r="H1650">
        <v>2</v>
      </c>
      <c r="I1650">
        <v>2</v>
      </c>
      <c r="J1650">
        <v>2</v>
      </c>
      <c r="K1650" t="s">
        <v>3577</v>
      </c>
      <c r="L1650" t="s">
        <v>2478</v>
      </c>
    </row>
    <row r="1651" spans="1:12">
      <c r="A1651" t="s">
        <v>11338</v>
      </c>
      <c r="B1651" t="s">
        <v>1</v>
      </c>
      <c r="C1651" t="s">
        <v>2</v>
      </c>
      <c r="E1651" t="s">
        <v>3</v>
      </c>
      <c r="F1651" t="s">
        <v>11339</v>
      </c>
      <c r="G1651">
        <v>2</v>
      </c>
      <c r="H1651">
        <v>2</v>
      </c>
      <c r="I1651">
        <v>2</v>
      </c>
      <c r="J1651">
        <v>0</v>
      </c>
      <c r="K1651" t="s">
        <v>11340</v>
      </c>
      <c r="L1651" t="s">
        <v>11340</v>
      </c>
    </row>
    <row r="1652" spans="1:12">
      <c r="A1652" t="s">
        <v>11341</v>
      </c>
      <c r="B1652" t="s">
        <v>14</v>
      </c>
      <c r="C1652" t="s">
        <v>2</v>
      </c>
      <c r="E1652" t="s">
        <v>3</v>
      </c>
      <c r="F1652" t="s">
        <v>11342</v>
      </c>
      <c r="G1652">
        <v>6</v>
      </c>
      <c r="H1652">
        <v>4</v>
      </c>
      <c r="I1652">
        <v>4</v>
      </c>
      <c r="J1652">
        <v>2</v>
      </c>
      <c r="K1652" t="s">
        <v>11343</v>
      </c>
      <c r="L1652" t="s">
        <v>5791</v>
      </c>
    </row>
    <row r="1653" spans="1:12">
      <c r="A1653" t="s">
        <v>11344</v>
      </c>
      <c r="B1653" t="s">
        <v>1</v>
      </c>
      <c r="C1653" t="s">
        <v>2</v>
      </c>
      <c r="E1653" t="s">
        <v>3</v>
      </c>
      <c r="F1653" t="s">
        <v>11345</v>
      </c>
      <c r="G1653">
        <v>1</v>
      </c>
      <c r="H1653">
        <v>1</v>
      </c>
      <c r="I1653">
        <v>1</v>
      </c>
      <c r="J1653">
        <v>0</v>
      </c>
      <c r="K1653" t="s">
        <v>103</v>
      </c>
      <c r="L1653" t="s">
        <v>103</v>
      </c>
    </row>
    <row r="1654" spans="1:12">
      <c r="A1654" t="s">
        <v>11346</v>
      </c>
      <c r="B1654" t="s">
        <v>1</v>
      </c>
      <c r="D1654" t="s">
        <v>15</v>
      </c>
      <c r="E1654" t="s">
        <v>3</v>
      </c>
      <c r="F1654" t="s">
        <v>11347</v>
      </c>
      <c r="G1654">
        <v>20</v>
      </c>
      <c r="H1654">
        <v>27</v>
      </c>
      <c r="I1654">
        <v>18</v>
      </c>
      <c r="J1654">
        <v>2</v>
      </c>
      <c r="K1654" t="s">
        <v>5705</v>
      </c>
      <c r="L1654" t="s">
        <v>11348</v>
      </c>
    </row>
    <row r="1655" spans="1:12">
      <c r="A1655" t="s">
        <v>11349</v>
      </c>
      <c r="B1655" t="s">
        <v>1</v>
      </c>
      <c r="C1655" t="s">
        <v>2</v>
      </c>
      <c r="D1655" t="s">
        <v>15</v>
      </c>
      <c r="F1655" t="s">
        <v>11350</v>
      </c>
      <c r="G1655">
        <v>2</v>
      </c>
      <c r="H1655">
        <v>2</v>
      </c>
      <c r="I1655">
        <v>2</v>
      </c>
      <c r="J1655">
        <v>0</v>
      </c>
      <c r="K1655" t="s">
        <v>23</v>
      </c>
      <c r="L1655" t="s">
        <v>24</v>
      </c>
    </row>
    <row r="1656" spans="1:12">
      <c r="A1656" t="s">
        <v>11351</v>
      </c>
      <c r="B1656" t="s">
        <v>14</v>
      </c>
      <c r="D1656" t="s">
        <v>15</v>
      </c>
      <c r="E1656" t="s">
        <v>3</v>
      </c>
      <c r="F1656" t="s">
        <v>11352</v>
      </c>
      <c r="G1656">
        <v>1</v>
      </c>
      <c r="H1656">
        <v>1</v>
      </c>
      <c r="I1656">
        <v>1</v>
      </c>
      <c r="J1656">
        <v>0</v>
      </c>
      <c r="K1656" t="s">
        <v>10079</v>
      </c>
      <c r="L1656" t="s">
        <v>10079</v>
      </c>
    </row>
    <row r="1657" spans="1:12">
      <c r="A1657" t="s">
        <v>11353</v>
      </c>
      <c r="B1657" t="s">
        <v>1</v>
      </c>
      <c r="D1657" t="s">
        <v>15</v>
      </c>
      <c r="E1657" t="s">
        <v>3</v>
      </c>
      <c r="F1657" t="s">
        <v>11354</v>
      </c>
      <c r="G1657">
        <v>9</v>
      </c>
      <c r="H1657">
        <v>25</v>
      </c>
      <c r="I1657">
        <v>6</v>
      </c>
      <c r="J1657">
        <v>3</v>
      </c>
      <c r="K1657" t="s">
        <v>6092</v>
      </c>
      <c r="L1657" t="s">
        <v>11355</v>
      </c>
    </row>
    <row r="1658" spans="1:12">
      <c r="A1658" t="s">
        <v>11356</v>
      </c>
      <c r="B1658" t="s">
        <v>14</v>
      </c>
      <c r="C1658" t="s">
        <v>2</v>
      </c>
      <c r="D1658" t="s">
        <v>15</v>
      </c>
      <c r="F1658" t="s">
        <v>11357</v>
      </c>
      <c r="G1658">
        <v>4</v>
      </c>
      <c r="H1658">
        <v>0</v>
      </c>
      <c r="I1658">
        <v>0</v>
      </c>
      <c r="J1658">
        <v>4</v>
      </c>
      <c r="K1658" t="s">
        <v>2159</v>
      </c>
      <c r="L1658" t="s">
        <v>11</v>
      </c>
    </row>
    <row r="1659" spans="1:12">
      <c r="A1659" t="s">
        <v>11358</v>
      </c>
      <c r="B1659" t="s">
        <v>14</v>
      </c>
      <c r="D1659" t="s">
        <v>15</v>
      </c>
      <c r="E1659" t="s">
        <v>3</v>
      </c>
      <c r="F1659" t="s">
        <v>11359</v>
      </c>
      <c r="G1659">
        <v>4</v>
      </c>
      <c r="H1659">
        <v>7</v>
      </c>
      <c r="I1659">
        <v>3</v>
      </c>
      <c r="J1659">
        <v>1</v>
      </c>
      <c r="K1659" t="s">
        <v>4702</v>
      </c>
      <c r="L1659" t="s">
        <v>10185</v>
      </c>
    </row>
    <row r="1660" spans="1:12">
      <c r="A1660" t="s">
        <v>11360</v>
      </c>
      <c r="B1660" t="s">
        <v>1</v>
      </c>
      <c r="D1660" t="s">
        <v>15</v>
      </c>
      <c r="E1660" t="s">
        <v>3</v>
      </c>
      <c r="F1660" t="s">
        <v>11361</v>
      </c>
      <c r="G1660">
        <v>6</v>
      </c>
      <c r="H1660">
        <v>16</v>
      </c>
      <c r="I1660">
        <v>3</v>
      </c>
      <c r="J1660">
        <v>3</v>
      </c>
      <c r="K1660" t="s">
        <v>11362</v>
      </c>
      <c r="L1660" t="s">
        <v>11363</v>
      </c>
    </row>
    <row r="1661" spans="1:12">
      <c r="A1661" t="s">
        <v>11364</v>
      </c>
      <c r="B1661" t="s">
        <v>14</v>
      </c>
      <c r="D1661" t="s">
        <v>15</v>
      </c>
      <c r="E1661" t="s">
        <v>3</v>
      </c>
      <c r="F1661" t="s">
        <v>11365</v>
      </c>
      <c r="G1661">
        <v>2</v>
      </c>
      <c r="H1661">
        <v>1</v>
      </c>
      <c r="I1661">
        <v>1</v>
      </c>
      <c r="J1661">
        <v>1</v>
      </c>
      <c r="K1661" t="s">
        <v>202</v>
      </c>
      <c r="L1661" t="s">
        <v>203</v>
      </c>
    </row>
    <row r="1662" spans="1:12">
      <c r="A1662" t="s">
        <v>11366</v>
      </c>
      <c r="B1662" t="s">
        <v>1</v>
      </c>
      <c r="D1662" t="s">
        <v>15</v>
      </c>
      <c r="E1662" t="s">
        <v>3</v>
      </c>
      <c r="F1662" t="s">
        <v>11367</v>
      </c>
      <c r="G1662">
        <v>3</v>
      </c>
      <c r="H1662">
        <v>2</v>
      </c>
      <c r="I1662">
        <v>2</v>
      </c>
      <c r="J1662">
        <v>1</v>
      </c>
      <c r="K1662" t="s">
        <v>11368</v>
      </c>
      <c r="L1662" t="s">
        <v>11369</v>
      </c>
    </row>
    <row r="1663" spans="1:12">
      <c r="A1663" t="s">
        <v>11370</v>
      </c>
      <c r="B1663" t="s">
        <v>1</v>
      </c>
      <c r="C1663" t="s">
        <v>2</v>
      </c>
      <c r="D1663" t="s">
        <v>15</v>
      </c>
      <c r="F1663" t="s">
        <v>11371</v>
      </c>
      <c r="G1663">
        <v>1</v>
      </c>
      <c r="H1663">
        <v>0</v>
      </c>
      <c r="I1663">
        <v>0</v>
      </c>
      <c r="J1663">
        <v>1</v>
      </c>
      <c r="K1663" t="s">
        <v>7337</v>
      </c>
      <c r="L1663" t="s">
        <v>11</v>
      </c>
    </row>
    <row r="1664" spans="1:12">
      <c r="A1664" t="s">
        <v>11372</v>
      </c>
      <c r="B1664" t="s">
        <v>1</v>
      </c>
      <c r="C1664" t="s">
        <v>2</v>
      </c>
      <c r="E1664" t="s">
        <v>3</v>
      </c>
      <c r="F1664" t="s">
        <v>11373</v>
      </c>
      <c r="G1664">
        <v>10</v>
      </c>
      <c r="H1664">
        <v>12</v>
      </c>
      <c r="I1664">
        <v>9</v>
      </c>
      <c r="J1664">
        <v>1</v>
      </c>
      <c r="K1664" t="s">
        <v>11374</v>
      </c>
      <c r="L1664" t="s">
        <v>11375</v>
      </c>
    </row>
    <row r="1665" spans="1:12">
      <c r="A1665" t="s">
        <v>11376</v>
      </c>
      <c r="B1665" t="s">
        <v>14</v>
      </c>
      <c r="C1665" t="s">
        <v>2</v>
      </c>
      <c r="E1665" t="s">
        <v>3</v>
      </c>
      <c r="F1665" t="s">
        <v>11377</v>
      </c>
      <c r="G1665">
        <v>1</v>
      </c>
      <c r="H1665">
        <v>1</v>
      </c>
      <c r="I1665">
        <v>1</v>
      </c>
      <c r="J1665">
        <v>0</v>
      </c>
      <c r="K1665" t="s">
        <v>1979</v>
      </c>
      <c r="L1665" t="s">
        <v>1979</v>
      </c>
    </row>
    <row r="1666" spans="1:12">
      <c r="A1666" t="s">
        <v>11378</v>
      </c>
      <c r="B1666" t="s">
        <v>14</v>
      </c>
      <c r="D1666" t="s">
        <v>15</v>
      </c>
      <c r="E1666" t="s">
        <v>3</v>
      </c>
      <c r="F1666" t="s">
        <v>11379</v>
      </c>
      <c r="G1666">
        <v>2</v>
      </c>
      <c r="H1666">
        <v>1</v>
      </c>
      <c r="I1666">
        <v>1</v>
      </c>
      <c r="J1666">
        <v>1</v>
      </c>
      <c r="K1666" t="s">
        <v>11380</v>
      </c>
      <c r="L1666" t="s">
        <v>11381</v>
      </c>
    </row>
    <row r="1667" spans="1:12">
      <c r="A1667" t="s">
        <v>11382</v>
      </c>
      <c r="B1667" t="s">
        <v>14</v>
      </c>
      <c r="C1667" t="s">
        <v>2</v>
      </c>
      <c r="E1667" t="s">
        <v>3</v>
      </c>
      <c r="F1667" t="s">
        <v>11383</v>
      </c>
      <c r="G1667">
        <v>3</v>
      </c>
      <c r="H1667">
        <v>1</v>
      </c>
      <c r="I1667">
        <v>0</v>
      </c>
      <c r="J1667">
        <v>3</v>
      </c>
      <c r="K1667" t="s">
        <v>6158</v>
      </c>
      <c r="L1667" t="s">
        <v>6159</v>
      </c>
    </row>
    <row r="1668" spans="1:12">
      <c r="A1668" t="s">
        <v>11384</v>
      </c>
      <c r="B1668" t="s">
        <v>14</v>
      </c>
      <c r="C1668" t="s">
        <v>2</v>
      </c>
      <c r="E1668" t="s">
        <v>3</v>
      </c>
      <c r="F1668" t="s">
        <v>11385</v>
      </c>
      <c r="G1668">
        <v>2</v>
      </c>
      <c r="H1668">
        <v>1</v>
      </c>
      <c r="I1668">
        <v>1</v>
      </c>
      <c r="J1668">
        <v>1</v>
      </c>
      <c r="K1668" t="s">
        <v>1366</v>
      </c>
      <c r="L1668" t="s">
        <v>3504</v>
      </c>
    </row>
    <row r="1669" spans="1:12">
      <c r="A1669" t="s">
        <v>11386</v>
      </c>
      <c r="B1669" t="s">
        <v>14</v>
      </c>
      <c r="C1669" t="s">
        <v>2</v>
      </c>
      <c r="E1669" t="s">
        <v>3</v>
      </c>
      <c r="F1669" t="s">
        <v>11387</v>
      </c>
      <c r="G1669">
        <v>3</v>
      </c>
      <c r="H1669">
        <v>1</v>
      </c>
      <c r="I1669">
        <v>1</v>
      </c>
      <c r="J1669">
        <v>2</v>
      </c>
      <c r="K1669" t="s">
        <v>3016</v>
      </c>
      <c r="L1669" t="s">
        <v>3017</v>
      </c>
    </row>
    <row r="1670" spans="1:12">
      <c r="A1670" t="s">
        <v>11388</v>
      </c>
      <c r="B1670" t="s">
        <v>14</v>
      </c>
      <c r="C1670" t="s">
        <v>2</v>
      </c>
      <c r="E1670" t="s">
        <v>3</v>
      </c>
      <c r="F1670" t="s">
        <v>11389</v>
      </c>
      <c r="G1670">
        <v>1</v>
      </c>
      <c r="H1670">
        <v>0</v>
      </c>
      <c r="I1670">
        <v>0</v>
      </c>
      <c r="J1670">
        <v>1</v>
      </c>
      <c r="K1670" t="s">
        <v>11390</v>
      </c>
      <c r="L1670" t="s">
        <v>11</v>
      </c>
    </row>
    <row r="1671" spans="1:12">
      <c r="A1671" t="s">
        <v>11391</v>
      </c>
      <c r="B1671" t="s">
        <v>1</v>
      </c>
      <c r="C1671" t="s">
        <v>2</v>
      </c>
      <c r="E1671" t="s">
        <v>3</v>
      </c>
      <c r="F1671" t="s">
        <v>11392</v>
      </c>
      <c r="G1671">
        <v>5</v>
      </c>
      <c r="H1671">
        <v>3</v>
      </c>
      <c r="I1671">
        <v>3</v>
      </c>
      <c r="J1671">
        <v>2</v>
      </c>
      <c r="K1671" t="s">
        <v>10198</v>
      </c>
      <c r="L1671" t="s">
        <v>11393</v>
      </c>
    </row>
    <row r="1672" spans="1:12">
      <c r="A1672" t="s">
        <v>11394</v>
      </c>
      <c r="B1672" t="s">
        <v>14</v>
      </c>
      <c r="D1672" t="s">
        <v>15</v>
      </c>
      <c r="E1672" t="s">
        <v>3</v>
      </c>
      <c r="F1672" t="s">
        <v>11395</v>
      </c>
      <c r="G1672">
        <v>2</v>
      </c>
      <c r="H1672">
        <v>0</v>
      </c>
      <c r="I1672">
        <v>0</v>
      </c>
      <c r="J1672">
        <v>2</v>
      </c>
      <c r="K1672" t="s">
        <v>405</v>
      </c>
      <c r="L1672" t="s">
        <v>11</v>
      </c>
    </row>
    <row r="1673" spans="1:12">
      <c r="A1673" t="s">
        <v>11396</v>
      </c>
      <c r="B1673" t="s">
        <v>1</v>
      </c>
      <c r="D1673" t="s">
        <v>15</v>
      </c>
      <c r="E1673" t="s">
        <v>3</v>
      </c>
      <c r="F1673" t="s">
        <v>11397</v>
      </c>
      <c r="G1673">
        <v>1</v>
      </c>
      <c r="H1673">
        <v>1</v>
      </c>
      <c r="I1673">
        <v>1</v>
      </c>
      <c r="J1673">
        <v>0</v>
      </c>
      <c r="K1673" t="s">
        <v>1248</v>
      </c>
      <c r="L1673" t="s">
        <v>1248</v>
      </c>
    </row>
    <row r="1674" spans="1:12">
      <c r="A1674" t="s">
        <v>11398</v>
      </c>
      <c r="B1674" t="s">
        <v>1</v>
      </c>
      <c r="C1674" t="s">
        <v>2</v>
      </c>
      <c r="E1674" t="s">
        <v>3</v>
      </c>
      <c r="F1674" t="s">
        <v>11399</v>
      </c>
      <c r="G1674">
        <v>4</v>
      </c>
      <c r="H1674">
        <v>4</v>
      </c>
      <c r="I1674">
        <v>3</v>
      </c>
      <c r="J1674">
        <v>1</v>
      </c>
      <c r="K1674" t="s">
        <v>11400</v>
      </c>
      <c r="L1674" t="s">
        <v>11401</v>
      </c>
    </row>
    <row r="1675" spans="1:12">
      <c r="A1675" t="s">
        <v>11402</v>
      </c>
      <c r="B1675" t="s">
        <v>14</v>
      </c>
      <c r="D1675" t="s">
        <v>15</v>
      </c>
      <c r="E1675" t="s">
        <v>3</v>
      </c>
      <c r="F1675" t="s">
        <v>11403</v>
      </c>
      <c r="G1675">
        <v>8</v>
      </c>
      <c r="H1675">
        <v>6</v>
      </c>
      <c r="I1675">
        <v>5</v>
      </c>
      <c r="J1675">
        <v>3</v>
      </c>
      <c r="K1675" t="s">
        <v>4918</v>
      </c>
      <c r="L1675" t="s">
        <v>11404</v>
      </c>
    </row>
    <row r="1676" spans="1:12">
      <c r="A1676" t="s">
        <v>11405</v>
      </c>
      <c r="B1676" t="s">
        <v>14</v>
      </c>
      <c r="C1676" t="s">
        <v>2</v>
      </c>
      <c r="E1676" t="s">
        <v>3</v>
      </c>
      <c r="F1676" t="s">
        <v>11406</v>
      </c>
      <c r="G1676">
        <v>1</v>
      </c>
      <c r="H1676">
        <v>0</v>
      </c>
      <c r="I1676">
        <v>0</v>
      </c>
      <c r="J1676">
        <v>1</v>
      </c>
      <c r="K1676" t="s">
        <v>11407</v>
      </c>
      <c r="L1676" t="s">
        <v>11</v>
      </c>
    </row>
    <row r="1677" spans="1:12">
      <c r="A1677" t="s">
        <v>11408</v>
      </c>
      <c r="B1677" t="s">
        <v>14</v>
      </c>
      <c r="C1677" t="s">
        <v>2</v>
      </c>
      <c r="E1677" t="s">
        <v>3</v>
      </c>
      <c r="F1677" t="s">
        <v>11409</v>
      </c>
      <c r="G1677">
        <v>4</v>
      </c>
      <c r="H1677">
        <v>4</v>
      </c>
      <c r="I1677">
        <v>4</v>
      </c>
      <c r="J1677">
        <v>0</v>
      </c>
      <c r="K1677" t="s">
        <v>11410</v>
      </c>
      <c r="L1677" t="s">
        <v>11411</v>
      </c>
    </row>
    <row r="1678" spans="1:12">
      <c r="A1678" t="s">
        <v>11412</v>
      </c>
      <c r="B1678" t="s">
        <v>14</v>
      </c>
      <c r="C1678" t="s">
        <v>2</v>
      </c>
      <c r="E1678" t="s">
        <v>3</v>
      </c>
      <c r="F1678" t="s">
        <v>11413</v>
      </c>
      <c r="G1678">
        <v>1</v>
      </c>
      <c r="H1678">
        <v>1</v>
      </c>
      <c r="I1678">
        <v>1</v>
      </c>
      <c r="J1678">
        <v>0</v>
      </c>
      <c r="K1678" t="s">
        <v>5850</v>
      </c>
      <c r="L1678" t="s">
        <v>5850</v>
      </c>
    </row>
    <row r="1679" spans="1:12">
      <c r="A1679" t="s">
        <v>11414</v>
      </c>
      <c r="B1679" t="s">
        <v>14</v>
      </c>
      <c r="D1679" t="s">
        <v>15</v>
      </c>
      <c r="E1679" t="s">
        <v>3</v>
      </c>
      <c r="F1679" t="s">
        <v>11415</v>
      </c>
      <c r="G1679">
        <v>1</v>
      </c>
      <c r="H1679">
        <v>0</v>
      </c>
      <c r="I1679">
        <v>0</v>
      </c>
      <c r="J1679">
        <v>1</v>
      </c>
      <c r="K1679" t="s">
        <v>1416</v>
      </c>
      <c r="L1679" t="s">
        <v>11</v>
      </c>
    </row>
    <row r="1680" spans="1:12">
      <c r="A1680" t="s">
        <v>11416</v>
      </c>
      <c r="B1680" t="s">
        <v>14</v>
      </c>
      <c r="C1680" t="s">
        <v>2</v>
      </c>
      <c r="E1680" t="s">
        <v>3</v>
      </c>
      <c r="F1680" t="s">
        <v>11417</v>
      </c>
      <c r="G1680">
        <v>11</v>
      </c>
      <c r="H1680">
        <v>7</v>
      </c>
      <c r="I1680">
        <v>7</v>
      </c>
      <c r="J1680">
        <v>4</v>
      </c>
      <c r="K1680" t="s">
        <v>5188</v>
      </c>
      <c r="L1680" t="s">
        <v>5189</v>
      </c>
    </row>
    <row r="1681" spans="1:12">
      <c r="A1681" t="s">
        <v>11418</v>
      </c>
      <c r="B1681" t="s">
        <v>14</v>
      </c>
      <c r="C1681" t="s">
        <v>2</v>
      </c>
      <c r="E1681" t="s">
        <v>3</v>
      </c>
      <c r="F1681" t="s">
        <v>11419</v>
      </c>
      <c r="G1681">
        <v>1</v>
      </c>
      <c r="H1681">
        <v>0</v>
      </c>
      <c r="I1681">
        <v>0</v>
      </c>
      <c r="J1681">
        <v>1</v>
      </c>
      <c r="K1681" t="s">
        <v>2199</v>
      </c>
      <c r="L1681" t="s">
        <v>11</v>
      </c>
    </row>
    <row r="1682" spans="1:12">
      <c r="A1682" t="s">
        <v>11420</v>
      </c>
      <c r="B1682" t="s">
        <v>14</v>
      </c>
      <c r="C1682" t="s">
        <v>2</v>
      </c>
      <c r="E1682" t="s">
        <v>3</v>
      </c>
      <c r="F1682" t="s">
        <v>11421</v>
      </c>
      <c r="G1682">
        <v>2</v>
      </c>
      <c r="H1682">
        <v>0</v>
      </c>
      <c r="I1682">
        <v>0</v>
      </c>
      <c r="J1682">
        <v>2</v>
      </c>
      <c r="K1682" t="s">
        <v>1226</v>
      </c>
      <c r="L1682" t="s">
        <v>11</v>
      </c>
    </row>
    <row r="1683" spans="1:12">
      <c r="A1683" t="s">
        <v>11422</v>
      </c>
      <c r="B1683" t="s">
        <v>1</v>
      </c>
      <c r="C1683" t="s">
        <v>2</v>
      </c>
      <c r="E1683" t="s">
        <v>3</v>
      </c>
      <c r="F1683" t="s">
        <v>11423</v>
      </c>
      <c r="G1683">
        <v>4</v>
      </c>
      <c r="H1683">
        <v>3</v>
      </c>
      <c r="I1683">
        <v>3</v>
      </c>
      <c r="J1683">
        <v>1</v>
      </c>
      <c r="K1683" t="s">
        <v>11424</v>
      </c>
      <c r="L1683" t="s">
        <v>10574</v>
      </c>
    </row>
    <row r="1684" spans="1:12">
      <c r="A1684" t="s">
        <v>11425</v>
      </c>
      <c r="B1684" t="s">
        <v>14</v>
      </c>
      <c r="C1684" t="s">
        <v>2</v>
      </c>
      <c r="E1684" t="s">
        <v>3</v>
      </c>
      <c r="F1684" t="s">
        <v>11426</v>
      </c>
      <c r="G1684">
        <v>1</v>
      </c>
      <c r="H1684">
        <v>1</v>
      </c>
      <c r="I1684">
        <v>0</v>
      </c>
      <c r="J1684">
        <v>1</v>
      </c>
      <c r="K1684" t="s">
        <v>11427</v>
      </c>
      <c r="L1684" t="s">
        <v>9637</v>
      </c>
    </row>
    <row r="1685" spans="1:12">
      <c r="A1685" t="s">
        <v>11428</v>
      </c>
      <c r="B1685" t="s">
        <v>14</v>
      </c>
      <c r="C1685" t="s">
        <v>2</v>
      </c>
      <c r="E1685" t="s">
        <v>3</v>
      </c>
      <c r="F1685" t="s">
        <v>11429</v>
      </c>
      <c r="G1685">
        <v>1</v>
      </c>
      <c r="H1685">
        <v>1</v>
      </c>
      <c r="I1685">
        <v>1</v>
      </c>
      <c r="J1685">
        <v>0</v>
      </c>
      <c r="K1685" t="s">
        <v>11430</v>
      </c>
      <c r="L1685" t="s">
        <v>11430</v>
      </c>
    </row>
    <row r="1686" spans="1:12">
      <c r="A1686" t="s">
        <v>11431</v>
      </c>
      <c r="B1686" t="s">
        <v>14</v>
      </c>
      <c r="C1686" t="s">
        <v>2</v>
      </c>
      <c r="E1686" t="s">
        <v>3</v>
      </c>
      <c r="F1686" t="s">
        <v>11432</v>
      </c>
      <c r="G1686">
        <v>1</v>
      </c>
      <c r="H1686">
        <v>0</v>
      </c>
      <c r="I1686">
        <v>0</v>
      </c>
      <c r="J1686">
        <v>1</v>
      </c>
      <c r="K1686" t="s">
        <v>11433</v>
      </c>
      <c r="L1686" t="s">
        <v>11</v>
      </c>
    </row>
    <row r="1687" spans="1:12">
      <c r="A1687" t="s">
        <v>11434</v>
      </c>
      <c r="B1687" t="s">
        <v>14</v>
      </c>
      <c r="C1687" t="s">
        <v>2</v>
      </c>
      <c r="E1687" t="s">
        <v>3</v>
      </c>
      <c r="F1687" t="s">
        <v>11435</v>
      </c>
      <c r="G1687">
        <v>1</v>
      </c>
      <c r="H1687">
        <v>0</v>
      </c>
      <c r="I1687">
        <v>0</v>
      </c>
      <c r="J1687">
        <v>1</v>
      </c>
      <c r="K1687" t="s">
        <v>571</v>
      </c>
      <c r="L1687" t="s">
        <v>11</v>
      </c>
    </row>
    <row r="1688" spans="1:12">
      <c r="A1688" t="s">
        <v>11436</v>
      </c>
      <c r="B1688" t="s">
        <v>1</v>
      </c>
      <c r="C1688" t="s">
        <v>2</v>
      </c>
      <c r="E1688" t="s">
        <v>3</v>
      </c>
      <c r="F1688" t="s">
        <v>11437</v>
      </c>
      <c r="G1688">
        <v>10</v>
      </c>
      <c r="H1688">
        <v>6</v>
      </c>
      <c r="I1688">
        <v>5</v>
      </c>
      <c r="J1688">
        <v>5</v>
      </c>
      <c r="K1688" t="s">
        <v>4076</v>
      </c>
      <c r="L1688" t="s">
        <v>4077</v>
      </c>
    </row>
    <row r="1689" spans="1:12">
      <c r="A1689" t="s">
        <v>11438</v>
      </c>
      <c r="B1689" t="s">
        <v>1</v>
      </c>
      <c r="D1689" t="s">
        <v>15</v>
      </c>
      <c r="E1689" t="s">
        <v>3</v>
      </c>
      <c r="F1689" t="s">
        <v>11439</v>
      </c>
      <c r="G1689">
        <v>6</v>
      </c>
      <c r="H1689">
        <v>12</v>
      </c>
      <c r="I1689">
        <v>6</v>
      </c>
      <c r="J1689">
        <v>0</v>
      </c>
      <c r="K1689" t="s">
        <v>6457</v>
      </c>
      <c r="L1689" t="s">
        <v>11440</v>
      </c>
    </row>
    <row r="1690" spans="1:12">
      <c r="A1690" t="s">
        <v>11441</v>
      </c>
      <c r="B1690" t="s">
        <v>1</v>
      </c>
      <c r="D1690" t="s">
        <v>15</v>
      </c>
      <c r="E1690" t="s">
        <v>3</v>
      </c>
      <c r="F1690" t="s">
        <v>11442</v>
      </c>
      <c r="G1690">
        <v>8</v>
      </c>
      <c r="H1690">
        <v>12</v>
      </c>
      <c r="I1690">
        <v>2</v>
      </c>
      <c r="J1690">
        <v>6</v>
      </c>
      <c r="K1690" t="s">
        <v>4548</v>
      </c>
      <c r="L1690" t="s">
        <v>11443</v>
      </c>
    </row>
    <row r="1691" spans="1:12">
      <c r="A1691" t="s">
        <v>11444</v>
      </c>
      <c r="B1691" t="s">
        <v>1</v>
      </c>
      <c r="D1691" t="s">
        <v>15</v>
      </c>
      <c r="E1691" t="s">
        <v>3</v>
      </c>
      <c r="F1691" t="s">
        <v>11445</v>
      </c>
      <c r="G1691">
        <v>4</v>
      </c>
      <c r="H1691">
        <v>17</v>
      </c>
      <c r="I1691">
        <v>2</v>
      </c>
      <c r="J1691">
        <v>2</v>
      </c>
      <c r="K1691" t="s">
        <v>11446</v>
      </c>
      <c r="L1691" t="s">
        <v>11447</v>
      </c>
    </row>
    <row r="1692" spans="1:12">
      <c r="A1692" t="s">
        <v>11448</v>
      </c>
      <c r="B1692" t="s">
        <v>14</v>
      </c>
      <c r="D1692" t="s">
        <v>15</v>
      </c>
      <c r="E1692" t="s">
        <v>3</v>
      </c>
      <c r="F1692" t="s">
        <v>11449</v>
      </c>
      <c r="G1692">
        <v>1</v>
      </c>
      <c r="H1692">
        <v>1</v>
      </c>
      <c r="I1692">
        <v>1</v>
      </c>
      <c r="J1692">
        <v>0</v>
      </c>
      <c r="K1692" t="s">
        <v>1100</v>
      </c>
      <c r="L1692" t="s">
        <v>1100</v>
      </c>
    </row>
    <row r="1693" spans="1:12">
      <c r="A1693" t="s">
        <v>11450</v>
      </c>
      <c r="B1693" t="s">
        <v>14</v>
      </c>
      <c r="C1693" t="s">
        <v>2</v>
      </c>
      <c r="D1693" t="s">
        <v>15</v>
      </c>
      <c r="F1693" t="s">
        <v>11451</v>
      </c>
      <c r="G1693">
        <v>1</v>
      </c>
      <c r="H1693">
        <v>1</v>
      </c>
      <c r="I1693">
        <v>1</v>
      </c>
      <c r="J1693">
        <v>0</v>
      </c>
      <c r="K1693" t="s">
        <v>7748</v>
      </c>
      <c r="L1693" t="s">
        <v>7748</v>
      </c>
    </row>
    <row r="1694" spans="1:12">
      <c r="A1694" t="s">
        <v>11452</v>
      </c>
      <c r="B1694" t="s">
        <v>14</v>
      </c>
      <c r="D1694" t="s">
        <v>15</v>
      </c>
      <c r="E1694" t="s">
        <v>3</v>
      </c>
      <c r="F1694" t="s">
        <v>11453</v>
      </c>
      <c r="G1694">
        <v>3</v>
      </c>
      <c r="H1694">
        <v>1</v>
      </c>
      <c r="I1694">
        <v>1</v>
      </c>
      <c r="J1694">
        <v>2</v>
      </c>
      <c r="K1694" t="s">
        <v>2020</v>
      </c>
      <c r="L1694" t="s">
        <v>11454</v>
      </c>
    </row>
    <row r="1695" spans="1:12">
      <c r="A1695" t="s">
        <v>11455</v>
      </c>
      <c r="B1695" t="s">
        <v>14</v>
      </c>
      <c r="C1695" t="s">
        <v>2</v>
      </c>
      <c r="E1695" t="s">
        <v>3</v>
      </c>
      <c r="F1695" t="s">
        <v>11456</v>
      </c>
      <c r="G1695">
        <v>1</v>
      </c>
      <c r="H1695">
        <v>0</v>
      </c>
      <c r="I1695">
        <v>0</v>
      </c>
      <c r="J1695">
        <v>1</v>
      </c>
      <c r="K1695" t="s">
        <v>11457</v>
      </c>
      <c r="L1695" t="s">
        <v>11</v>
      </c>
    </row>
    <row r="1696" spans="1:12">
      <c r="A1696" t="s">
        <v>11458</v>
      </c>
      <c r="B1696" t="s">
        <v>14</v>
      </c>
      <c r="C1696" t="s">
        <v>2</v>
      </c>
      <c r="E1696" t="s">
        <v>3</v>
      </c>
      <c r="F1696" t="s">
        <v>11459</v>
      </c>
      <c r="G1696">
        <v>1</v>
      </c>
      <c r="H1696">
        <v>2</v>
      </c>
      <c r="I1696">
        <v>1</v>
      </c>
      <c r="J1696">
        <v>0</v>
      </c>
      <c r="K1696" t="s">
        <v>2946</v>
      </c>
      <c r="L1696" t="s">
        <v>11460</v>
      </c>
    </row>
    <row r="1697" spans="1:12">
      <c r="A1697" t="s">
        <v>11461</v>
      </c>
      <c r="B1697" t="s">
        <v>14</v>
      </c>
      <c r="C1697" t="s">
        <v>2</v>
      </c>
      <c r="D1697" t="s">
        <v>15</v>
      </c>
      <c r="F1697" t="s">
        <v>11462</v>
      </c>
      <c r="G1697">
        <v>4</v>
      </c>
      <c r="H1697">
        <v>0</v>
      </c>
      <c r="I1697">
        <v>0</v>
      </c>
      <c r="J1697">
        <v>4</v>
      </c>
      <c r="K1697" t="s">
        <v>8816</v>
      </c>
      <c r="L1697" t="s">
        <v>11</v>
      </c>
    </row>
    <row r="1698" spans="1:12">
      <c r="A1698" t="s">
        <v>11463</v>
      </c>
      <c r="B1698" t="s">
        <v>14</v>
      </c>
      <c r="C1698" t="s">
        <v>2</v>
      </c>
      <c r="E1698" t="s">
        <v>3</v>
      </c>
      <c r="F1698" t="s">
        <v>11464</v>
      </c>
      <c r="G1698">
        <v>1</v>
      </c>
      <c r="H1698">
        <v>1</v>
      </c>
      <c r="I1698">
        <v>1</v>
      </c>
      <c r="J1698">
        <v>0</v>
      </c>
      <c r="K1698" t="s">
        <v>11465</v>
      </c>
      <c r="L1698" t="s">
        <v>11465</v>
      </c>
    </row>
    <row r="1699" spans="1:12">
      <c r="A1699" t="s">
        <v>11466</v>
      </c>
      <c r="B1699" t="s">
        <v>14</v>
      </c>
      <c r="C1699" t="s">
        <v>2</v>
      </c>
      <c r="E1699" t="s">
        <v>3</v>
      </c>
      <c r="F1699" t="s">
        <v>11467</v>
      </c>
      <c r="G1699">
        <v>3</v>
      </c>
      <c r="H1699">
        <v>0</v>
      </c>
      <c r="I1699">
        <v>0</v>
      </c>
      <c r="J1699">
        <v>3</v>
      </c>
      <c r="K1699" t="s">
        <v>11468</v>
      </c>
      <c r="L1699" t="s">
        <v>11</v>
      </c>
    </row>
    <row r="1700" spans="1:12">
      <c r="A1700" t="s">
        <v>11469</v>
      </c>
      <c r="B1700" t="s">
        <v>14</v>
      </c>
      <c r="C1700" t="s">
        <v>2</v>
      </c>
      <c r="D1700" t="s">
        <v>15</v>
      </c>
      <c r="F1700" t="s">
        <v>11470</v>
      </c>
      <c r="G1700">
        <v>2</v>
      </c>
      <c r="H1700">
        <v>1</v>
      </c>
      <c r="I1700">
        <v>1</v>
      </c>
      <c r="J1700">
        <v>1</v>
      </c>
      <c r="K1700" t="s">
        <v>361</v>
      </c>
      <c r="L1700" t="s">
        <v>11471</v>
      </c>
    </row>
    <row r="1701" spans="1:12">
      <c r="A1701" t="s">
        <v>11472</v>
      </c>
      <c r="B1701" t="s">
        <v>14</v>
      </c>
      <c r="C1701" t="s">
        <v>2</v>
      </c>
      <c r="D1701" t="s">
        <v>15</v>
      </c>
      <c r="F1701" t="s">
        <v>11473</v>
      </c>
      <c r="G1701">
        <v>4</v>
      </c>
      <c r="H1701">
        <v>0</v>
      </c>
      <c r="I1701">
        <v>0</v>
      </c>
      <c r="J1701">
        <v>4</v>
      </c>
      <c r="K1701" t="s">
        <v>6834</v>
      </c>
      <c r="L1701" t="s">
        <v>11</v>
      </c>
    </row>
    <row r="1702" spans="1:12">
      <c r="A1702" t="s">
        <v>11474</v>
      </c>
      <c r="B1702" t="s">
        <v>14</v>
      </c>
      <c r="C1702" t="s">
        <v>2</v>
      </c>
      <c r="D1702" t="s">
        <v>15</v>
      </c>
      <c r="F1702" t="s">
        <v>11475</v>
      </c>
      <c r="G1702">
        <v>6</v>
      </c>
      <c r="H1702">
        <v>7</v>
      </c>
      <c r="I1702">
        <v>2</v>
      </c>
      <c r="J1702">
        <v>4</v>
      </c>
      <c r="K1702" t="s">
        <v>6369</v>
      </c>
      <c r="L1702" t="s">
        <v>11476</v>
      </c>
    </row>
    <row r="1703" spans="1:12">
      <c r="A1703" t="s">
        <v>11477</v>
      </c>
      <c r="B1703" t="s">
        <v>14</v>
      </c>
      <c r="C1703" t="s">
        <v>2</v>
      </c>
      <c r="D1703" t="s">
        <v>15</v>
      </c>
      <c r="F1703" t="s">
        <v>11478</v>
      </c>
      <c r="G1703">
        <v>4</v>
      </c>
      <c r="H1703">
        <v>5</v>
      </c>
      <c r="I1703">
        <v>2</v>
      </c>
      <c r="J1703">
        <v>2</v>
      </c>
      <c r="K1703" t="s">
        <v>5361</v>
      </c>
      <c r="L1703" t="s">
        <v>8822</v>
      </c>
    </row>
    <row r="1704" spans="1:12">
      <c r="A1704" t="s">
        <v>11479</v>
      </c>
      <c r="B1704" t="s">
        <v>1</v>
      </c>
      <c r="C1704" t="s">
        <v>2</v>
      </c>
      <c r="E1704" t="s">
        <v>3</v>
      </c>
      <c r="F1704" t="s">
        <v>11480</v>
      </c>
      <c r="G1704">
        <v>6</v>
      </c>
      <c r="H1704">
        <v>5</v>
      </c>
      <c r="I1704">
        <v>4</v>
      </c>
      <c r="J1704">
        <v>2</v>
      </c>
      <c r="K1704" t="s">
        <v>5539</v>
      </c>
      <c r="L1704" t="s">
        <v>5540</v>
      </c>
    </row>
    <row r="1705" spans="1:12">
      <c r="A1705" t="s">
        <v>11481</v>
      </c>
      <c r="B1705" t="s">
        <v>14</v>
      </c>
      <c r="C1705" t="s">
        <v>2</v>
      </c>
      <c r="E1705" t="s">
        <v>3</v>
      </c>
      <c r="F1705" t="s">
        <v>11482</v>
      </c>
      <c r="G1705">
        <v>2</v>
      </c>
      <c r="H1705">
        <v>1</v>
      </c>
      <c r="I1705">
        <v>1</v>
      </c>
      <c r="J1705">
        <v>1</v>
      </c>
      <c r="K1705" t="s">
        <v>11483</v>
      </c>
      <c r="L1705" t="s">
        <v>2390</v>
      </c>
    </row>
    <row r="1706" spans="1:12">
      <c r="A1706" t="s">
        <v>11484</v>
      </c>
      <c r="B1706" t="s">
        <v>1</v>
      </c>
      <c r="D1706" t="s">
        <v>15</v>
      </c>
      <c r="E1706" t="s">
        <v>3</v>
      </c>
      <c r="F1706" t="s">
        <v>11485</v>
      </c>
      <c r="G1706">
        <v>1</v>
      </c>
      <c r="H1706">
        <v>0</v>
      </c>
      <c r="I1706">
        <v>0</v>
      </c>
      <c r="J1706">
        <v>1</v>
      </c>
      <c r="K1706" t="s">
        <v>1991</v>
      </c>
      <c r="L1706" t="s">
        <v>11</v>
      </c>
    </row>
    <row r="1707" spans="1:12">
      <c r="A1707" t="s">
        <v>11486</v>
      </c>
      <c r="B1707" t="s">
        <v>1</v>
      </c>
      <c r="C1707" t="s">
        <v>2</v>
      </c>
      <c r="E1707" t="s">
        <v>3</v>
      </c>
      <c r="F1707" t="s">
        <v>11487</v>
      </c>
      <c r="G1707">
        <v>3</v>
      </c>
      <c r="H1707">
        <v>0</v>
      </c>
      <c r="I1707">
        <v>0</v>
      </c>
      <c r="J1707">
        <v>3</v>
      </c>
      <c r="K1707" t="s">
        <v>8799</v>
      </c>
      <c r="L1707" t="s">
        <v>11</v>
      </c>
    </row>
    <row r="1708" spans="1:12">
      <c r="A1708" t="s">
        <v>11488</v>
      </c>
      <c r="B1708" t="s">
        <v>1</v>
      </c>
      <c r="D1708" t="s">
        <v>15</v>
      </c>
      <c r="E1708" t="s">
        <v>3</v>
      </c>
      <c r="F1708" t="s">
        <v>11489</v>
      </c>
      <c r="G1708">
        <v>4</v>
      </c>
      <c r="H1708">
        <v>4</v>
      </c>
      <c r="I1708">
        <v>2</v>
      </c>
      <c r="J1708">
        <v>2</v>
      </c>
      <c r="K1708" t="s">
        <v>4480</v>
      </c>
      <c r="L1708" t="s">
        <v>11490</v>
      </c>
    </row>
    <row r="1709" spans="1:12">
      <c r="A1709" t="s">
        <v>11491</v>
      </c>
      <c r="B1709" t="s">
        <v>1</v>
      </c>
      <c r="D1709" t="s">
        <v>15</v>
      </c>
      <c r="E1709" t="s">
        <v>3</v>
      </c>
      <c r="F1709" t="s">
        <v>11492</v>
      </c>
      <c r="G1709">
        <v>6</v>
      </c>
      <c r="H1709">
        <v>5</v>
      </c>
      <c r="I1709">
        <v>3</v>
      </c>
      <c r="J1709">
        <v>3</v>
      </c>
      <c r="K1709" t="s">
        <v>4563</v>
      </c>
      <c r="L1709" t="s">
        <v>11493</v>
      </c>
    </row>
    <row r="1710" spans="1:12">
      <c r="A1710" t="s">
        <v>11494</v>
      </c>
      <c r="B1710" t="s">
        <v>1</v>
      </c>
      <c r="C1710" t="s">
        <v>2</v>
      </c>
      <c r="E1710" t="s">
        <v>3</v>
      </c>
      <c r="F1710" t="s">
        <v>11495</v>
      </c>
      <c r="G1710">
        <v>4</v>
      </c>
      <c r="H1710">
        <v>3</v>
      </c>
      <c r="I1710">
        <v>3</v>
      </c>
      <c r="J1710">
        <v>1</v>
      </c>
      <c r="K1710" t="s">
        <v>11496</v>
      </c>
      <c r="L1710" t="s">
        <v>11497</v>
      </c>
    </row>
    <row r="1711" spans="1:12">
      <c r="A1711" t="s">
        <v>11498</v>
      </c>
      <c r="B1711" t="s">
        <v>14</v>
      </c>
      <c r="C1711" t="s">
        <v>2</v>
      </c>
      <c r="E1711" t="s">
        <v>3</v>
      </c>
      <c r="F1711" t="s">
        <v>11499</v>
      </c>
      <c r="G1711">
        <v>2</v>
      </c>
      <c r="H1711">
        <v>0</v>
      </c>
      <c r="I1711">
        <v>0</v>
      </c>
      <c r="J1711">
        <v>2</v>
      </c>
      <c r="K1711" t="s">
        <v>11500</v>
      </c>
      <c r="L1711" t="s">
        <v>11</v>
      </c>
    </row>
    <row r="1712" spans="1:12">
      <c r="A1712" t="s">
        <v>11501</v>
      </c>
      <c r="B1712" t="s">
        <v>14</v>
      </c>
      <c r="D1712" t="s">
        <v>15</v>
      </c>
      <c r="E1712" t="s">
        <v>3</v>
      </c>
      <c r="F1712" t="s">
        <v>11502</v>
      </c>
      <c r="G1712">
        <v>2</v>
      </c>
      <c r="H1712">
        <v>0</v>
      </c>
      <c r="I1712">
        <v>0</v>
      </c>
      <c r="J1712">
        <v>2</v>
      </c>
      <c r="K1712" t="s">
        <v>1131</v>
      </c>
      <c r="L1712" t="s">
        <v>11</v>
      </c>
    </row>
    <row r="1713" spans="1:12">
      <c r="A1713" t="s">
        <v>11503</v>
      </c>
      <c r="B1713" t="s">
        <v>14</v>
      </c>
      <c r="D1713" t="s">
        <v>15</v>
      </c>
      <c r="E1713" t="s">
        <v>3</v>
      </c>
      <c r="F1713" t="s">
        <v>11504</v>
      </c>
      <c r="G1713">
        <v>1</v>
      </c>
      <c r="H1713">
        <v>2</v>
      </c>
      <c r="I1713">
        <v>1</v>
      </c>
      <c r="J1713">
        <v>0</v>
      </c>
      <c r="K1713" t="s">
        <v>11505</v>
      </c>
      <c r="L1713" t="s">
        <v>11506</v>
      </c>
    </row>
    <row r="1714" spans="1:12">
      <c r="A1714" t="s">
        <v>11507</v>
      </c>
      <c r="B1714" t="s">
        <v>14</v>
      </c>
      <c r="C1714" t="s">
        <v>2</v>
      </c>
      <c r="E1714" t="s">
        <v>3</v>
      </c>
      <c r="F1714" t="s">
        <v>11508</v>
      </c>
      <c r="G1714">
        <v>4</v>
      </c>
      <c r="H1714">
        <v>3</v>
      </c>
      <c r="I1714">
        <v>3</v>
      </c>
      <c r="J1714">
        <v>1</v>
      </c>
      <c r="K1714" t="s">
        <v>325</v>
      </c>
      <c r="L1714" t="s">
        <v>11509</v>
      </c>
    </row>
    <row r="1715" spans="1:12">
      <c r="A1715" t="s">
        <v>11510</v>
      </c>
      <c r="B1715" t="s">
        <v>14</v>
      </c>
      <c r="C1715" t="s">
        <v>2</v>
      </c>
      <c r="D1715" t="s">
        <v>15</v>
      </c>
      <c r="F1715" t="s">
        <v>11511</v>
      </c>
      <c r="G1715">
        <v>1</v>
      </c>
      <c r="H1715">
        <v>1</v>
      </c>
      <c r="I1715">
        <v>1</v>
      </c>
      <c r="J1715">
        <v>0</v>
      </c>
      <c r="K1715" t="s">
        <v>225</v>
      </c>
      <c r="L1715" t="s">
        <v>225</v>
      </c>
    </row>
    <row r="1716" spans="1:12">
      <c r="A1716" t="s">
        <v>11512</v>
      </c>
      <c r="B1716" t="s">
        <v>1</v>
      </c>
      <c r="D1716" t="s">
        <v>15</v>
      </c>
      <c r="E1716" t="s">
        <v>3</v>
      </c>
      <c r="F1716" t="s">
        <v>11513</v>
      </c>
      <c r="G1716">
        <v>4</v>
      </c>
      <c r="H1716">
        <v>16</v>
      </c>
      <c r="I1716">
        <v>4</v>
      </c>
      <c r="J1716">
        <v>0</v>
      </c>
      <c r="K1716" t="s">
        <v>4999</v>
      </c>
      <c r="L1716" t="s">
        <v>11514</v>
      </c>
    </row>
    <row r="1717" spans="1:12">
      <c r="A1717" t="s">
        <v>11515</v>
      </c>
      <c r="B1717" t="s">
        <v>14</v>
      </c>
      <c r="D1717" t="s">
        <v>15</v>
      </c>
      <c r="E1717" t="s">
        <v>3</v>
      </c>
      <c r="F1717" t="s">
        <v>11516</v>
      </c>
      <c r="G1717">
        <v>10</v>
      </c>
      <c r="H1717">
        <v>21</v>
      </c>
      <c r="I1717">
        <v>5</v>
      </c>
      <c r="J1717">
        <v>5</v>
      </c>
      <c r="K1717" t="s">
        <v>5434</v>
      </c>
      <c r="L1717" t="s">
        <v>11517</v>
      </c>
    </row>
    <row r="1718" spans="1:12">
      <c r="A1718" t="s">
        <v>11518</v>
      </c>
      <c r="B1718" t="s">
        <v>1</v>
      </c>
      <c r="D1718" t="s">
        <v>15</v>
      </c>
      <c r="E1718" t="s">
        <v>3</v>
      </c>
      <c r="F1718" t="s">
        <v>11519</v>
      </c>
      <c r="G1718">
        <v>4</v>
      </c>
      <c r="H1718">
        <v>0</v>
      </c>
      <c r="I1718">
        <v>0</v>
      </c>
      <c r="J1718">
        <v>4</v>
      </c>
      <c r="K1718" t="s">
        <v>11520</v>
      </c>
      <c r="L1718" t="s">
        <v>11</v>
      </c>
    </row>
    <row r="1719" spans="1:12">
      <c r="A1719" t="s">
        <v>11521</v>
      </c>
      <c r="B1719" t="s">
        <v>1</v>
      </c>
      <c r="D1719" t="s">
        <v>15</v>
      </c>
      <c r="E1719" t="s">
        <v>3</v>
      </c>
      <c r="F1719" t="s">
        <v>11522</v>
      </c>
      <c r="G1719">
        <v>9</v>
      </c>
      <c r="H1719">
        <v>6</v>
      </c>
      <c r="I1719">
        <v>5</v>
      </c>
      <c r="J1719">
        <v>4</v>
      </c>
      <c r="K1719" t="s">
        <v>11523</v>
      </c>
      <c r="L1719" t="s">
        <v>11524</v>
      </c>
    </row>
    <row r="1720" spans="1:12">
      <c r="A1720" t="s">
        <v>11525</v>
      </c>
      <c r="B1720" t="s">
        <v>1</v>
      </c>
      <c r="D1720" t="s">
        <v>15</v>
      </c>
      <c r="E1720" t="s">
        <v>3</v>
      </c>
      <c r="F1720" t="s">
        <v>11526</v>
      </c>
      <c r="G1720">
        <v>3</v>
      </c>
      <c r="H1720">
        <v>7</v>
      </c>
      <c r="I1720">
        <v>1</v>
      </c>
      <c r="J1720">
        <v>2</v>
      </c>
      <c r="K1720" t="s">
        <v>11527</v>
      </c>
      <c r="L1720" t="s">
        <v>11528</v>
      </c>
    </row>
    <row r="1721" spans="1:12">
      <c r="A1721" t="s">
        <v>11529</v>
      </c>
      <c r="B1721" t="s">
        <v>1</v>
      </c>
      <c r="D1721" t="s">
        <v>15</v>
      </c>
      <c r="E1721" t="s">
        <v>3</v>
      </c>
      <c r="F1721" t="s">
        <v>11530</v>
      </c>
      <c r="G1721">
        <v>4</v>
      </c>
      <c r="H1721">
        <v>4</v>
      </c>
      <c r="I1721">
        <v>2</v>
      </c>
      <c r="J1721">
        <v>2</v>
      </c>
      <c r="K1721" t="s">
        <v>5288</v>
      </c>
      <c r="L1721" t="s">
        <v>11531</v>
      </c>
    </row>
    <row r="1722" spans="1:12">
      <c r="A1722" t="s">
        <v>11532</v>
      </c>
      <c r="B1722" t="s">
        <v>1</v>
      </c>
      <c r="D1722" t="s">
        <v>15</v>
      </c>
      <c r="E1722" t="s">
        <v>3</v>
      </c>
      <c r="F1722" t="s">
        <v>11533</v>
      </c>
      <c r="G1722">
        <v>2</v>
      </c>
      <c r="H1722">
        <v>1</v>
      </c>
      <c r="I1722">
        <v>1</v>
      </c>
      <c r="J1722">
        <v>1</v>
      </c>
      <c r="K1722" t="s">
        <v>8583</v>
      </c>
      <c r="L1722" t="s">
        <v>11534</v>
      </c>
    </row>
    <row r="1723" spans="1:12">
      <c r="A1723" t="s">
        <v>11535</v>
      </c>
      <c r="B1723" t="s">
        <v>1</v>
      </c>
      <c r="D1723" t="s">
        <v>15</v>
      </c>
      <c r="E1723" t="s">
        <v>3</v>
      </c>
      <c r="F1723" t="s">
        <v>11536</v>
      </c>
      <c r="G1723">
        <v>3</v>
      </c>
      <c r="H1723">
        <v>0</v>
      </c>
      <c r="I1723">
        <v>0</v>
      </c>
      <c r="J1723">
        <v>3</v>
      </c>
      <c r="K1723" t="s">
        <v>1790</v>
      </c>
      <c r="L1723" t="s">
        <v>11</v>
      </c>
    </row>
    <row r="1724" spans="1:12">
      <c r="A1724" t="s">
        <v>11537</v>
      </c>
      <c r="B1724" t="s">
        <v>1</v>
      </c>
      <c r="D1724" t="s">
        <v>15</v>
      </c>
      <c r="E1724" t="s">
        <v>3</v>
      </c>
      <c r="F1724" t="s">
        <v>11538</v>
      </c>
      <c r="G1724">
        <v>11</v>
      </c>
      <c r="H1724">
        <v>9</v>
      </c>
      <c r="I1724">
        <v>9</v>
      </c>
      <c r="J1724">
        <v>2</v>
      </c>
      <c r="K1724" t="s">
        <v>4750</v>
      </c>
      <c r="L1724" t="s">
        <v>11539</v>
      </c>
    </row>
    <row r="1725" spans="1:12">
      <c r="A1725" t="s">
        <v>11540</v>
      </c>
      <c r="B1725" t="s">
        <v>14</v>
      </c>
      <c r="C1725" t="s">
        <v>2</v>
      </c>
      <c r="E1725" t="s">
        <v>3</v>
      </c>
      <c r="F1725" t="s">
        <v>11541</v>
      </c>
      <c r="G1725">
        <v>2</v>
      </c>
      <c r="H1725">
        <v>2</v>
      </c>
      <c r="I1725">
        <v>2</v>
      </c>
      <c r="J1725">
        <v>0</v>
      </c>
      <c r="K1725" t="s">
        <v>2460</v>
      </c>
      <c r="L1725" t="s">
        <v>2460</v>
      </c>
    </row>
    <row r="1726" spans="1:12">
      <c r="A1726" t="s">
        <v>11542</v>
      </c>
      <c r="B1726" t="s">
        <v>14</v>
      </c>
      <c r="C1726" t="s">
        <v>2</v>
      </c>
      <c r="D1726" t="s">
        <v>15</v>
      </c>
      <c r="F1726" t="s">
        <v>11543</v>
      </c>
      <c r="G1726">
        <v>2</v>
      </c>
      <c r="H1726">
        <v>0</v>
      </c>
      <c r="I1726">
        <v>0</v>
      </c>
      <c r="J1726">
        <v>2</v>
      </c>
      <c r="K1726" t="s">
        <v>11104</v>
      </c>
      <c r="L1726" t="s">
        <v>11</v>
      </c>
    </row>
    <row r="1727" spans="1:12">
      <c r="A1727" t="s">
        <v>11544</v>
      </c>
      <c r="B1727" t="s">
        <v>14</v>
      </c>
      <c r="C1727" t="s">
        <v>2</v>
      </c>
      <c r="E1727" t="s">
        <v>3</v>
      </c>
      <c r="F1727" t="s">
        <v>11545</v>
      </c>
      <c r="G1727">
        <v>2</v>
      </c>
      <c r="H1727">
        <v>2</v>
      </c>
      <c r="I1727">
        <v>2</v>
      </c>
      <c r="J1727">
        <v>0</v>
      </c>
      <c r="K1727" t="s">
        <v>11546</v>
      </c>
      <c r="L1727" t="s">
        <v>11547</v>
      </c>
    </row>
    <row r="1728" spans="1:12">
      <c r="A1728" t="s">
        <v>11548</v>
      </c>
      <c r="B1728" t="s">
        <v>14</v>
      </c>
      <c r="C1728" t="s">
        <v>2</v>
      </c>
      <c r="E1728" t="s">
        <v>3</v>
      </c>
      <c r="F1728" t="s">
        <v>11549</v>
      </c>
      <c r="G1728">
        <v>3</v>
      </c>
      <c r="H1728">
        <v>5</v>
      </c>
      <c r="I1728">
        <v>3</v>
      </c>
      <c r="J1728">
        <v>0</v>
      </c>
      <c r="K1728" t="s">
        <v>6304</v>
      </c>
      <c r="L1728" t="s">
        <v>6305</v>
      </c>
    </row>
    <row r="1729" spans="1:12">
      <c r="A1729" t="s">
        <v>11550</v>
      </c>
      <c r="B1729" t="s">
        <v>14</v>
      </c>
      <c r="C1729" t="s">
        <v>2</v>
      </c>
      <c r="E1729" t="s">
        <v>3</v>
      </c>
      <c r="F1729" t="s">
        <v>11551</v>
      </c>
      <c r="G1729">
        <v>5</v>
      </c>
      <c r="H1729">
        <v>0</v>
      </c>
      <c r="I1729">
        <v>0</v>
      </c>
      <c r="J1729">
        <v>5</v>
      </c>
      <c r="K1729" t="s">
        <v>5025</v>
      </c>
      <c r="L1729" t="s">
        <v>11</v>
      </c>
    </row>
    <row r="1730" spans="1:12">
      <c r="A1730" t="s">
        <v>11552</v>
      </c>
      <c r="B1730" t="s">
        <v>14</v>
      </c>
      <c r="C1730" t="s">
        <v>2</v>
      </c>
      <c r="E1730" t="s">
        <v>3</v>
      </c>
      <c r="F1730" t="s">
        <v>11553</v>
      </c>
      <c r="G1730">
        <v>1</v>
      </c>
      <c r="H1730">
        <v>1</v>
      </c>
      <c r="I1730">
        <v>1</v>
      </c>
      <c r="J1730">
        <v>0</v>
      </c>
      <c r="K1730" t="s">
        <v>11554</v>
      </c>
      <c r="L1730" t="s">
        <v>11554</v>
      </c>
    </row>
    <row r="1731" spans="1:12">
      <c r="A1731" t="s">
        <v>11555</v>
      </c>
      <c r="B1731" t="s">
        <v>14</v>
      </c>
      <c r="C1731" t="s">
        <v>2</v>
      </c>
      <c r="E1731" t="s">
        <v>3</v>
      </c>
      <c r="F1731" t="s">
        <v>11556</v>
      </c>
      <c r="G1731">
        <v>2</v>
      </c>
      <c r="H1731">
        <v>0</v>
      </c>
      <c r="I1731">
        <v>0</v>
      </c>
      <c r="J1731">
        <v>2</v>
      </c>
      <c r="K1731" t="s">
        <v>11557</v>
      </c>
      <c r="L1731" t="s">
        <v>11</v>
      </c>
    </row>
    <row r="1732" spans="1:12">
      <c r="A1732" t="s">
        <v>11558</v>
      </c>
      <c r="B1732" t="s">
        <v>14</v>
      </c>
      <c r="C1732" t="s">
        <v>2</v>
      </c>
      <c r="E1732" t="s">
        <v>3</v>
      </c>
      <c r="F1732" t="s">
        <v>11559</v>
      </c>
      <c r="G1732">
        <v>2</v>
      </c>
      <c r="H1732">
        <v>0</v>
      </c>
      <c r="I1732">
        <v>0</v>
      </c>
      <c r="J1732">
        <v>2</v>
      </c>
      <c r="K1732" t="s">
        <v>731</v>
      </c>
      <c r="L1732" t="s">
        <v>11</v>
      </c>
    </row>
    <row r="1733" spans="1:12">
      <c r="A1733" t="s">
        <v>11560</v>
      </c>
      <c r="B1733" t="s">
        <v>14</v>
      </c>
      <c r="C1733" t="s">
        <v>2</v>
      </c>
      <c r="E1733" t="s">
        <v>3</v>
      </c>
      <c r="F1733" t="s">
        <v>11561</v>
      </c>
      <c r="G1733">
        <v>4</v>
      </c>
      <c r="H1733">
        <v>7</v>
      </c>
      <c r="I1733">
        <v>3</v>
      </c>
      <c r="J1733">
        <v>1</v>
      </c>
      <c r="K1733" t="s">
        <v>6144</v>
      </c>
      <c r="L1733" t="s">
        <v>6145</v>
      </c>
    </row>
    <row r="1734" spans="1:12">
      <c r="A1734" t="s">
        <v>11562</v>
      </c>
      <c r="B1734" t="s">
        <v>1</v>
      </c>
      <c r="D1734" t="s">
        <v>15</v>
      </c>
      <c r="E1734" t="s">
        <v>3</v>
      </c>
      <c r="F1734" t="s">
        <v>11563</v>
      </c>
      <c r="G1734">
        <v>2</v>
      </c>
      <c r="H1734">
        <v>2</v>
      </c>
      <c r="I1734">
        <v>2</v>
      </c>
      <c r="J1734">
        <v>0</v>
      </c>
      <c r="K1734" t="s">
        <v>9701</v>
      </c>
      <c r="L1734" t="s">
        <v>9701</v>
      </c>
    </row>
    <row r="1735" spans="1:12">
      <c r="A1735" t="s">
        <v>11564</v>
      </c>
      <c r="B1735" t="s">
        <v>1</v>
      </c>
      <c r="D1735" t="s">
        <v>15</v>
      </c>
      <c r="E1735" t="s">
        <v>3</v>
      </c>
      <c r="F1735" t="s">
        <v>11565</v>
      </c>
      <c r="G1735">
        <v>1</v>
      </c>
      <c r="H1735">
        <v>1</v>
      </c>
      <c r="I1735">
        <v>1</v>
      </c>
      <c r="J1735">
        <v>0</v>
      </c>
      <c r="K1735" t="s">
        <v>11566</v>
      </c>
      <c r="L1735" t="s">
        <v>11566</v>
      </c>
    </row>
    <row r="1736" spans="1:12">
      <c r="A1736" t="s">
        <v>11567</v>
      </c>
      <c r="B1736" t="s">
        <v>1</v>
      </c>
      <c r="D1736" t="s">
        <v>15</v>
      </c>
      <c r="E1736" t="s">
        <v>3</v>
      </c>
      <c r="F1736" t="s">
        <v>11568</v>
      </c>
      <c r="G1736">
        <v>2</v>
      </c>
      <c r="H1736">
        <v>0</v>
      </c>
      <c r="I1736">
        <v>0</v>
      </c>
      <c r="J1736">
        <v>2</v>
      </c>
      <c r="K1736" t="s">
        <v>339</v>
      </c>
      <c r="L1736" t="s">
        <v>11</v>
      </c>
    </row>
    <row r="1737" spans="1:12">
      <c r="A1737" t="s">
        <v>11569</v>
      </c>
      <c r="B1737" t="s">
        <v>1</v>
      </c>
      <c r="D1737" t="s">
        <v>15</v>
      </c>
      <c r="E1737" t="s">
        <v>3</v>
      </c>
      <c r="F1737" t="s">
        <v>11570</v>
      </c>
      <c r="G1737">
        <v>1</v>
      </c>
      <c r="H1737">
        <v>0</v>
      </c>
      <c r="I1737">
        <v>0</v>
      </c>
      <c r="J1737">
        <v>1</v>
      </c>
      <c r="K1737" t="s">
        <v>11571</v>
      </c>
      <c r="L1737" t="s">
        <v>11</v>
      </c>
    </row>
    <row r="1738" spans="1:12">
      <c r="A1738" t="s">
        <v>11572</v>
      </c>
      <c r="B1738" t="s">
        <v>1</v>
      </c>
      <c r="C1738" t="s">
        <v>2</v>
      </c>
      <c r="D1738" t="s">
        <v>15</v>
      </c>
      <c r="F1738" t="s">
        <v>11573</v>
      </c>
      <c r="G1738">
        <v>3</v>
      </c>
      <c r="H1738">
        <v>6</v>
      </c>
      <c r="I1738">
        <v>2</v>
      </c>
      <c r="J1738">
        <v>1</v>
      </c>
      <c r="K1738" t="s">
        <v>11574</v>
      </c>
      <c r="L1738" t="s">
        <v>11575</v>
      </c>
    </row>
    <row r="1739" spans="1:12">
      <c r="A1739" t="s">
        <v>11576</v>
      </c>
      <c r="B1739" t="s">
        <v>14</v>
      </c>
      <c r="D1739" t="s">
        <v>15</v>
      </c>
      <c r="E1739" t="s">
        <v>3</v>
      </c>
      <c r="F1739" t="s">
        <v>11577</v>
      </c>
      <c r="G1739">
        <v>2</v>
      </c>
      <c r="H1739">
        <v>0</v>
      </c>
      <c r="I1739">
        <v>0</v>
      </c>
      <c r="J1739">
        <v>2</v>
      </c>
      <c r="K1739" t="s">
        <v>2862</v>
      </c>
      <c r="L1739" t="s">
        <v>11</v>
      </c>
    </row>
    <row r="1740" spans="1:12">
      <c r="A1740" t="s">
        <v>11578</v>
      </c>
      <c r="B1740" t="s">
        <v>14</v>
      </c>
      <c r="C1740" t="s">
        <v>2</v>
      </c>
      <c r="E1740" t="s">
        <v>3</v>
      </c>
      <c r="F1740" t="s">
        <v>11579</v>
      </c>
      <c r="G1740">
        <v>3</v>
      </c>
      <c r="H1740">
        <v>0</v>
      </c>
      <c r="I1740">
        <v>0</v>
      </c>
      <c r="J1740">
        <v>3</v>
      </c>
      <c r="K1740" t="s">
        <v>11580</v>
      </c>
      <c r="L1740" t="s">
        <v>11</v>
      </c>
    </row>
    <row r="1741" spans="1:12">
      <c r="A1741" t="s">
        <v>11581</v>
      </c>
      <c r="B1741" t="s">
        <v>14</v>
      </c>
      <c r="D1741" t="s">
        <v>15</v>
      </c>
      <c r="E1741" t="s">
        <v>3</v>
      </c>
      <c r="F1741" t="s">
        <v>11582</v>
      </c>
      <c r="G1741">
        <v>2</v>
      </c>
      <c r="H1741">
        <v>2</v>
      </c>
      <c r="I1741">
        <v>2</v>
      </c>
      <c r="J1741">
        <v>0</v>
      </c>
      <c r="K1741" t="s">
        <v>1952</v>
      </c>
      <c r="L1741" t="s">
        <v>1952</v>
      </c>
    </row>
    <row r="1742" spans="1:12">
      <c r="A1742" t="s">
        <v>11583</v>
      </c>
      <c r="B1742" t="s">
        <v>14</v>
      </c>
      <c r="C1742" t="s">
        <v>2</v>
      </c>
      <c r="E1742" t="s">
        <v>3</v>
      </c>
      <c r="F1742" t="s">
        <v>11584</v>
      </c>
      <c r="G1742">
        <v>6</v>
      </c>
      <c r="H1742">
        <v>12</v>
      </c>
      <c r="I1742">
        <v>5</v>
      </c>
      <c r="J1742">
        <v>1</v>
      </c>
      <c r="K1742" t="s">
        <v>4222</v>
      </c>
      <c r="L1742" t="s">
        <v>4223</v>
      </c>
    </row>
    <row r="1743" spans="1:12">
      <c r="A1743" t="s">
        <v>11585</v>
      </c>
      <c r="B1743" t="s">
        <v>14</v>
      </c>
      <c r="C1743" t="s">
        <v>2</v>
      </c>
      <c r="E1743" t="s">
        <v>3</v>
      </c>
      <c r="F1743" t="s">
        <v>11586</v>
      </c>
      <c r="G1743">
        <v>3</v>
      </c>
      <c r="H1743">
        <v>3</v>
      </c>
      <c r="I1743">
        <v>3</v>
      </c>
      <c r="J1743">
        <v>0</v>
      </c>
      <c r="K1743" t="s">
        <v>11587</v>
      </c>
      <c r="L1743" t="s">
        <v>11587</v>
      </c>
    </row>
    <row r="1744" spans="1:12">
      <c r="A1744" t="s">
        <v>11588</v>
      </c>
      <c r="B1744" t="s">
        <v>14</v>
      </c>
      <c r="C1744" t="s">
        <v>2</v>
      </c>
      <c r="E1744" t="s">
        <v>3</v>
      </c>
      <c r="F1744" t="s">
        <v>11589</v>
      </c>
      <c r="G1744">
        <v>1</v>
      </c>
      <c r="H1744">
        <v>0</v>
      </c>
      <c r="I1744">
        <v>0</v>
      </c>
      <c r="J1744">
        <v>1</v>
      </c>
      <c r="K1744" t="s">
        <v>11590</v>
      </c>
      <c r="L1744" t="s">
        <v>11</v>
      </c>
    </row>
    <row r="1745" spans="1:12">
      <c r="A1745" t="s">
        <v>11591</v>
      </c>
      <c r="B1745" t="s">
        <v>14</v>
      </c>
      <c r="C1745" t="s">
        <v>2</v>
      </c>
      <c r="E1745" t="s">
        <v>3</v>
      </c>
      <c r="F1745" t="s">
        <v>11592</v>
      </c>
      <c r="G1745">
        <v>1</v>
      </c>
      <c r="H1745">
        <v>2</v>
      </c>
      <c r="I1745">
        <v>1</v>
      </c>
      <c r="J1745">
        <v>0</v>
      </c>
      <c r="K1745" t="s">
        <v>7589</v>
      </c>
      <c r="L1745" t="s">
        <v>11593</v>
      </c>
    </row>
    <row r="1746" spans="1:12">
      <c r="A1746" t="s">
        <v>11594</v>
      </c>
      <c r="B1746" t="s">
        <v>14</v>
      </c>
      <c r="C1746" t="s">
        <v>2</v>
      </c>
      <c r="E1746" t="s">
        <v>3</v>
      </c>
      <c r="F1746" t="s">
        <v>11595</v>
      </c>
      <c r="G1746">
        <v>2</v>
      </c>
      <c r="H1746">
        <v>2</v>
      </c>
      <c r="I1746">
        <v>1</v>
      </c>
      <c r="J1746">
        <v>1</v>
      </c>
      <c r="K1746" t="s">
        <v>876</v>
      </c>
      <c r="L1746" t="s">
        <v>4056</v>
      </c>
    </row>
    <row r="1747" spans="1:12">
      <c r="A1747" t="s">
        <v>11596</v>
      </c>
      <c r="B1747" t="s">
        <v>14</v>
      </c>
      <c r="C1747" t="s">
        <v>2</v>
      </c>
      <c r="E1747" t="s">
        <v>3</v>
      </c>
      <c r="F1747" t="s">
        <v>11597</v>
      </c>
      <c r="G1747">
        <v>2</v>
      </c>
      <c r="H1747">
        <v>1</v>
      </c>
      <c r="I1747">
        <v>1</v>
      </c>
      <c r="J1747">
        <v>1</v>
      </c>
      <c r="K1747" t="s">
        <v>11598</v>
      </c>
      <c r="L1747" t="s">
        <v>11599</v>
      </c>
    </row>
    <row r="1748" spans="1:12">
      <c r="A1748" t="s">
        <v>11600</v>
      </c>
      <c r="B1748" t="s">
        <v>1</v>
      </c>
      <c r="D1748" t="s">
        <v>15</v>
      </c>
      <c r="E1748" t="s">
        <v>3</v>
      </c>
      <c r="F1748" t="s">
        <v>11601</v>
      </c>
      <c r="G1748">
        <v>7</v>
      </c>
      <c r="H1748">
        <v>4</v>
      </c>
      <c r="I1748">
        <v>4</v>
      </c>
      <c r="J1748">
        <v>3</v>
      </c>
      <c r="K1748" t="s">
        <v>11602</v>
      </c>
      <c r="L1748" t="s">
        <v>11603</v>
      </c>
    </row>
    <row r="1749" spans="1:12">
      <c r="A1749" t="s">
        <v>11604</v>
      </c>
      <c r="B1749" t="s">
        <v>1</v>
      </c>
      <c r="D1749" t="s">
        <v>15</v>
      </c>
      <c r="E1749" t="s">
        <v>3</v>
      </c>
      <c r="F1749" t="s">
        <v>11605</v>
      </c>
      <c r="G1749">
        <v>1</v>
      </c>
      <c r="H1749">
        <v>0</v>
      </c>
      <c r="I1749">
        <v>0</v>
      </c>
      <c r="J1749">
        <v>1</v>
      </c>
      <c r="K1749" t="s">
        <v>9857</v>
      </c>
      <c r="L1749" t="s">
        <v>11</v>
      </c>
    </row>
    <row r="1750" spans="1:12">
      <c r="A1750" t="s">
        <v>11606</v>
      </c>
      <c r="B1750" t="s">
        <v>1</v>
      </c>
      <c r="D1750" t="s">
        <v>15</v>
      </c>
      <c r="E1750" t="s">
        <v>3</v>
      </c>
      <c r="F1750" t="s">
        <v>11607</v>
      </c>
      <c r="G1750">
        <v>3</v>
      </c>
      <c r="H1750">
        <v>1</v>
      </c>
      <c r="I1750">
        <v>1</v>
      </c>
      <c r="J1750">
        <v>2</v>
      </c>
      <c r="K1750" t="s">
        <v>3967</v>
      </c>
      <c r="L1750" t="s">
        <v>3968</v>
      </c>
    </row>
    <row r="1751" spans="1:12">
      <c r="A1751" t="s">
        <v>11608</v>
      </c>
      <c r="B1751" t="s">
        <v>1</v>
      </c>
      <c r="D1751" t="s">
        <v>15</v>
      </c>
      <c r="E1751" t="s">
        <v>3</v>
      </c>
      <c r="F1751" t="s">
        <v>11609</v>
      </c>
      <c r="G1751">
        <v>4</v>
      </c>
      <c r="H1751">
        <v>0</v>
      </c>
      <c r="I1751">
        <v>0</v>
      </c>
      <c r="J1751">
        <v>4</v>
      </c>
      <c r="K1751" t="s">
        <v>8472</v>
      </c>
      <c r="L1751" t="s">
        <v>11</v>
      </c>
    </row>
    <row r="1752" spans="1:12">
      <c r="A1752" t="s">
        <v>11610</v>
      </c>
      <c r="B1752" t="s">
        <v>14</v>
      </c>
      <c r="D1752" t="s">
        <v>15</v>
      </c>
      <c r="E1752" t="s">
        <v>3</v>
      </c>
      <c r="F1752" t="s">
        <v>11611</v>
      </c>
      <c r="G1752">
        <v>1</v>
      </c>
      <c r="H1752">
        <v>0</v>
      </c>
      <c r="I1752">
        <v>0</v>
      </c>
      <c r="J1752">
        <v>1</v>
      </c>
      <c r="K1752" t="s">
        <v>147</v>
      </c>
      <c r="L1752" t="s">
        <v>11</v>
      </c>
    </row>
    <row r="1753" spans="1:12">
      <c r="A1753" t="s">
        <v>11612</v>
      </c>
      <c r="B1753" t="s">
        <v>14</v>
      </c>
      <c r="C1753" t="s">
        <v>2</v>
      </c>
      <c r="E1753" t="s">
        <v>3</v>
      </c>
      <c r="F1753" t="s">
        <v>11613</v>
      </c>
      <c r="G1753">
        <v>2</v>
      </c>
      <c r="H1753">
        <v>0</v>
      </c>
      <c r="I1753">
        <v>0</v>
      </c>
      <c r="J1753">
        <v>2</v>
      </c>
      <c r="K1753" t="s">
        <v>5922</v>
      </c>
      <c r="L1753" t="s">
        <v>11</v>
      </c>
    </row>
    <row r="1754" spans="1:12">
      <c r="A1754" t="s">
        <v>11614</v>
      </c>
      <c r="B1754" t="s">
        <v>14</v>
      </c>
      <c r="D1754" t="s">
        <v>15</v>
      </c>
      <c r="E1754" t="s">
        <v>3</v>
      </c>
      <c r="F1754" t="s">
        <v>11615</v>
      </c>
      <c r="G1754">
        <v>3</v>
      </c>
      <c r="H1754">
        <v>0</v>
      </c>
      <c r="I1754">
        <v>0</v>
      </c>
      <c r="J1754">
        <v>3</v>
      </c>
      <c r="K1754" t="s">
        <v>1222</v>
      </c>
      <c r="L1754" t="s">
        <v>11</v>
      </c>
    </row>
    <row r="1755" spans="1:12">
      <c r="A1755" t="s">
        <v>11616</v>
      </c>
      <c r="B1755" t="s">
        <v>14</v>
      </c>
      <c r="C1755" t="s">
        <v>2</v>
      </c>
      <c r="E1755" t="s">
        <v>3</v>
      </c>
      <c r="F1755" t="s">
        <v>11617</v>
      </c>
      <c r="G1755">
        <v>10</v>
      </c>
      <c r="H1755">
        <v>3</v>
      </c>
      <c r="I1755">
        <v>3</v>
      </c>
      <c r="J1755">
        <v>7</v>
      </c>
      <c r="K1755" t="s">
        <v>11618</v>
      </c>
      <c r="L1755" t="s">
        <v>3831</v>
      </c>
    </row>
    <row r="1756" spans="1:12">
      <c r="A1756" t="s">
        <v>11619</v>
      </c>
      <c r="B1756" t="s">
        <v>14</v>
      </c>
      <c r="C1756" t="s">
        <v>2</v>
      </c>
      <c r="E1756" t="s">
        <v>3</v>
      </c>
      <c r="F1756" t="s">
        <v>11620</v>
      </c>
      <c r="G1756">
        <v>1</v>
      </c>
      <c r="H1756">
        <v>1</v>
      </c>
      <c r="I1756">
        <v>1</v>
      </c>
      <c r="J1756">
        <v>0</v>
      </c>
      <c r="K1756" t="s">
        <v>2226</v>
      </c>
      <c r="L1756" t="s">
        <v>2226</v>
      </c>
    </row>
    <row r="1757" spans="1:12">
      <c r="A1757" t="s">
        <v>11621</v>
      </c>
      <c r="B1757" t="s">
        <v>14</v>
      </c>
      <c r="C1757" t="s">
        <v>2</v>
      </c>
      <c r="E1757" t="s">
        <v>3</v>
      </c>
      <c r="F1757" t="s">
        <v>11622</v>
      </c>
      <c r="G1757">
        <v>1</v>
      </c>
      <c r="H1757">
        <v>2</v>
      </c>
      <c r="I1757">
        <v>0</v>
      </c>
      <c r="J1757">
        <v>1</v>
      </c>
      <c r="K1757" t="s">
        <v>11623</v>
      </c>
      <c r="L1757" t="s">
        <v>6825</v>
      </c>
    </row>
    <row r="1758" spans="1:12">
      <c r="A1758" t="s">
        <v>11624</v>
      </c>
      <c r="B1758" t="s">
        <v>14</v>
      </c>
      <c r="C1758" t="s">
        <v>2</v>
      </c>
      <c r="E1758" t="s">
        <v>3</v>
      </c>
      <c r="F1758" t="s">
        <v>11625</v>
      </c>
      <c r="G1758">
        <v>1</v>
      </c>
      <c r="H1758">
        <v>0</v>
      </c>
      <c r="I1758">
        <v>0</v>
      </c>
      <c r="J1758">
        <v>1</v>
      </c>
      <c r="K1758" t="s">
        <v>609</v>
      </c>
      <c r="L1758" t="s">
        <v>11</v>
      </c>
    </row>
    <row r="1759" spans="1:12">
      <c r="A1759" t="s">
        <v>11626</v>
      </c>
      <c r="B1759" t="s">
        <v>14</v>
      </c>
      <c r="C1759" t="s">
        <v>2</v>
      </c>
      <c r="E1759" t="s">
        <v>3</v>
      </c>
      <c r="F1759" t="s">
        <v>11627</v>
      </c>
      <c r="G1759">
        <v>1</v>
      </c>
      <c r="H1759">
        <v>0</v>
      </c>
      <c r="I1759">
        <v>0</v>
      </c>
      <c r="J1759">
        <v>1</v>
      </c>
      <c r="K1759" t="s">
        <v>546</v>
      </c>
      <c r="L1759" t="s">
        <v>11</v>
      </c>
    </row>
    <row r="1760" spans="1:12">
      <c r="A1760" t="s">
        <v>11628</v>
      </c>
      <c r="B1760" t="s">
        <v>14</v>
      </c>
      <c r="C1760" t="s">
        <v>2</v>
      </c>
      <c r="D1760" t="s">
        <v>15</v>
      </c>
      <c r="F1760" t="s">
        <v>11629</v>
      </c>
      <c r="G1760">
        <v>4</v>
      </c>
      <c r="H1760">
        <v>1</v>
      </c>
      <c r="I1760">
        <v>0</v>
      </c>
      <c r="J1760">
        <v>4</v>
      </c>
      <c r="K1760" t="s">
        <v>7340</v>
      </c>
      <c r="L1760" t="s">
        <v>3615</v>
      </c>
    </row>
    <row r="1761" spans="1:12">
      <c r="A1761" t="s">
        <v>11630</v>
      </c>
      <c r="B1761" t="s">
        <v>1</v>
      </c>
      <c r="D1761" t="s">
        <v>15</v>
      </c>
      <c r="E1761" t="s">
        <v>3</v>
      </c>
      <c r="F1761" t="s">
        <v>11631</v>
      </c>
      <c r="G1761">
        <v>4</v>
      </c>
      <c r="H1761">
        <v>5</v>
      </c>
      <c r="I1761">
        <v>2</v>
      </c>
      <c r="J1761">
        <v>2</v>
      </c>
      <c r="K1761" t="s">
        <v>5182</v>
      </c>
      <c r="L1761" t="s">
        <v>11632</v>
      </c>
    </row>
    <row r="1762" spans="1:12">
      <c r="A1762" t="s">
        <v>11633</v>
      </c>
      <c r="B1762" t="s">
        <v>1</v>
      </c>
      <c r="C1762" t="s">
        <v>2</v>
      </c>
      <c r="E1762" t="s">
        <v>3</v>
      </c>
      <c r="F1762" t="s">
        <v>11634</v>
      </c>
      <c r="G1762">
        <v>3</v>
      </c>
      <c r="H1762">
        <v>4</v>
      </c>
      <c r="I1762">
        <v>3</v>
      </c>
      <c r="J1762">
        <v>0</v>
      </c>
      <c r="K1762" t="s">
        <v>5914</v>
      </c>
      <c r="L1762" t="s">
        <v>5915</v>
      </c>
    </row>
    <row r="1763" spans="1:12">
      <c r="A1763" t="s">
        <v>11635</v>
      </c>
      <c r="B1763" t="s">
        <v>1</v>
      </c>
      <c r="D1763" t="s">
        <v>15</v>
      </c>
      <c r="E1763" t="s">
        <v>3</v>
      </c>
      <c r="F1763" t="s">
        <v>11636</v>
      </c>
      <c r="G1763">
        <v>3</v>
      </c>
      <c r="H1763">
        <v>0</v>
      </c>
      <c r="I1763">
        <v>0</v>
      </c>
      <c r="J1763">
        <v>3</v>
      </c>
      <c r="K1763" t="s">
        <v>11637</v>
      </c>
      <c r="L1763" t="s">
        <v>11</v>
      </c>
    </row>
    <row r="1764" spans="1:12">
      <c r="A1764" t="s">
        <v>11638</v>
      </c>
      <c r="B1764" t="s">
        <v>1</v>
      </c>
      <c r="D1764" t="s">
        <v>15</v>
      </c>
      <c r="E1764" t="s">
        <v>3</v>
      </c>
      <c r="F1764" t="s">
        <v>11639</v>
      </c>
      <c r="G1764">
        <v>5</v>
      </c>
      <c r="H1764">
        <v>9</v>
      </c>
      <c r="I1764">
        <v>3</v>
      </c>
      <c r="J1764">
        <v>2</v>
      </c>
      <c r="K1764" t="s">
        <v>11640</v>
      </c>
      <c r="L1764" t="s">
        <v>11641</v>
      </c>
    </row>
    <row r="1765" spans="1:12">
      <c r="A1765" t="s">
        <v>11642</v>
      </c>
      <c r="B1765" t="s">
        <v>14</v>
      </c>
      <c r="D1765" t="s">
        <v>15</v>
      </c>
      <c r="E1765" t="s">
        <v>3</v>
      </c>
      <c r="F1765" t="s">
        <v>11643</v>
      </c>
      <c r="G1765">
        <v>4</v>
      </c>
      <c r="H1765">
        <v>3</v>
      </c>
      <c r="I1765">
        <v>1</v>
      </c>
      <c r="J1765">
        <v>3</v>
      </c>
      <c r="K1765" t="s">
        <v>11644</v>
      </c>
      <c r="L1765" t="s">
        <v>11645</v>
      </c>
    </row>
    <row r="1766" spans="1:12">
      <c r="A1766" t="s">
        <v>11646</v>
      </c>
      <c r="B1766" t="s">
        <v>1</v>
      </c>
      <c r="D1766" t="s">
        <v>15</v>
      </c>
      <c r="E1766" t="s">
        <v>3</v>
      </c>
      <c r="F1766" t="s">
        <v>11647</v>
      </c>
      <c r="G1766">
        <v>2</v>
      </c>
      <c r="H1766">
        <v>4</v>
      </c>
      <c r="I1766">
        <v>2</v>
      </c>
      <c r="J1766">
        <v>0</v>
      </c>
      <c r="K1766" t="s">
        <v>963</v>
      </c>
      <c r="L1766" t="s">
        <v>11648</v>
      </c>
    </row>
    <row r="1767" spans="1:12">
      <c r="A1767" t="s">
        <v>11649</v>
      </c>
      <c r="B1767" t="s">
        <v>14</v>
      </c>
      <c r="C1767" t="s">
        <v>2</v>
      </c>
      <c r="E1767" t="s">
        <v>3</v>
      </c>
      <c r="F1767" t="s">
        <v>11650</v>
      </c>
      <c r="G1767">
        <v>1</v>
      </c>
      <c r="H1767">
        <v>0</v>
      </c>
      <c r="I1767">
        <v>0</v>
      </c>
      <c r="J1767">
        <v>1</v>
      </c>
      <c r="K1767" t="s">
        <v>1293</v>
      </c>
      <c r="L1767" t="s">
        <v>11</v>
      </c>
    </row>
    <row r="1768" spans="1:12">
      <c r="A1768" t="s">
        <v>11651</v>
      </c>
      <c r="B1768" t="s">
        <v>14</v>
      </c>
      <c r="D1768" t="s">
        <v>15</v>
      </c>
      <c r="E1768" t="s">
        <v>3</v>
      </c>
      <c r="F1768" t="s">
        <v>11652</v>
      </c>
      <c r="G1768">
        <v>2</v>
      </c>
      <c r="H1768">
        <v>1</v>
      </c>
      <c r="I1768">
        <v>1</v>
      </c>
      <c r="J1768">
        <v>1</v>
      </c>
      <c r="K1768" t="s">
        <v>286</v>
      </c>
      <c r="L1768" t="s">
        <v>287</v>
      </c>
    </row>
    <row r="1769" spans="1:12">
      <c r="A1769" t="s">
        <v>11653</v>
      </c>
      <c r="B1769" t="s">
        <v>14</v>
      </c>
      <c r="D1769" t="s">
        <v>15</v>
      </c>
      <c r="E1769" t="s">
        <v>3</v>
      </c>
      <c r="F1769" t="s">
        <v>11654</v>
      </c>
      <c r="G1769">
        <v>1</v>
      </c>
      <c r="H1769">
        <v>1</v>
      </c>
      <c r="I1769">
        <v>1</v>
      </c>
      <c r="J1769">
        <v>0</v>
      </c>
      <c r="K1769" t="s">
        <v>1659</v>
      </c>
      <c r="L1769" t="s">
        <v>1659</v>
      </c>
    </row>
    <row r="1770" spans="1:12">
      <c r="A1770" t="s">
        <v>11655</v>
      </c>
      <c r="B1770" t="s">
        <v>1</v>
      </c>
      <c r="D1770" t="s">
        <v>15</v>
      </c>
      <c r="E1770" t="s">
        <v>3</v>
      </c>
      <c r="F1770" t="s">
        <v>11656</v>
      </c>
      <c r="G1770">
        <v>1</v>
      </c>
      <c r="H1770">
        <v>0</v>
      </c>
      <c r="I1770">
        <v>0</v>
      </c>
      <c r="J1770">
        <v>1</v>
      </c>
      <c r="K1770" t="s">
        <v>11657</v>
      </c>
      <c r="L1770" t="s">
        <v>11</v>
      </c>
    </row>
    <row r="1771" spans="1:12">
      <c r="A1771" t="s">
        <v>11658</v>
      </c>
      <c r="B1771" t="s">
        <v>1</v>
      </c>
      <c r="C1771" t="s">
        <v>2</v>
      </c>
      <c r="D1771" t="s">
        <v>15</v>
      </c>
      <c r="F1771" t="s">
        <v>11659</v>
      </c>
      <c r="G1771">
        <v>6</v>
      </c>
      <c r="H1771">
        <v>5</v>
      </c>
      <c r="I1771">
        <v>5</v>
      </c>
      <c r="J1771">
        <v>1</v>
      </c>
      <c r="K1771" t="s">
        <v>1347</v>
      </c>
      <c r="L1771" t="s">
        <v>11660</v>
      </c>
    </row>
    <row r="1772" spans="1:12">
      <c r="A1772" t="s">
        <v>11661</v>
      </c>
      <c r="B1772" t="s">
        <v>14</v>
      </c>
      <c r="C1772" t="s">
        <v>2</v>
      </c>
      <c r="E1772" t="s">
        <v>3</v>
      </c>
      <c r="F1772" t="s">
        <v>11662</v>
      </c>
      <c r="G1772">
        <v>4</v>
      </c>
      <c r="H1772">
        <v>4</v>
      </c>
      <c r="I1772">
        <v>1</v>
      </c>
      <c r="J1772">
        <v>3</v>
      </c>
      <c r="K1772" t="s">
        <v>4294</v>
      </c>
      <c r="L1772" t="s">
        <v>2516</v>
      </c>
    </row>
    <row r="1773" spans="1:12">
      <c r="A1773" t="s">
        <v>11663</v>
      </c>
      <c r="B1773" t="s">
        <v>14</v>
      </c>
      <c r="C1773" t="s">
        <v>2</v>
      </c>
      <c r="E1773" t="s">
        <v>3</v>
      </c>
      <c r="F1773" t="s">
        <v>11664</v>
      </c>
      <c r="G1773">
        <v>1</v>
      </c>
      <c r="H1773">
        <v>1</v>
      </c>
      <c r="I1773">
        <v>0</v>
      </c>
      <c r="J1773">
        <v>1</v>
      </c>
      <c r="K1773" t="s">
        <v>9150</v>
      </c>
      <c r="L1773" t="s">
        <v>1137</v>
      </c>
    </row>
    <row r="1774" spans="1:12">
      <c r="A1774" t="s">
        <v>11665</v>
      </c>
      <c r="B1774" t="s">
        <v>14</v>
      </c>
      <c r="C1774" t="s">
        <v>2</v>
      </c>
      <c r="E1774" t="s">
        <v>3</v>
      </c>
      <c r="F1774" t="s">
        <v>11666</v>
      </c>
      <c r="G1774">
        <v>4</v>
      </c>
      <c r="H1774">
        <v>1</v>
      </c>
      <c r="I1774">
        <v>1</v>
      </c>
      <c r="J1774">
        <v>3</v>
      </c>
      <c r="K1774" t="s">
        <v>6134</v>
      </c>
      <c r="L1774" t="s">
        <v>2959</v>
      </c>
    </row>
    <row r="1775" spans="1:12">
      <c r="A1775" t="s">
        <v>11667</v>
      </c>
      <c r="B1775" t="s">
        <v>14</v>
      </c>
      <c r="D1775" t="s">
        <v>15</v>
      </c>
      <c r="E1775" t="s">
        <v>3</v>
      </c>
      <c r="F1775" t="s">
        <v>11668</v>
      </c>
      <c r="G1775">
        <v>1</v>
      </c>
      <c r="H1775">
        <v>1</v>
      </c>
      <c r="I1775">
        <v>1</v>
      </c>
      <c r="J1775">
        <v>0</v>
      </c>
      <c r="K1775" t="s">
        <v>6349</v>
      </c>
      <c r="L1775" t="s">
        <v>6349</v>
      </c>
    </row>
    <row r="1776" spans="1:12">
      <c r="A1776" t="s">
        <v>11669</v>
      </c>
      <c r="B1776" t="s">
        <v>14</v>
      </c>
      <c r="C1776" t="s">
        <v>2</v>
      </c>
      <c r="D1776" t="s">
        <v>15</v>
      </c>
      <c r="F1776" t="s">
        <v>11670</v>
      </c>
      <c r="G1776">
        <v>4</v>
      </c>
      <c r="H1776">
        <v>2</v>
      </c>
      <c r="I1776">
        <v>2</v>
      </c>
      <c r="J1776">
        <v>2</v>
      </c>
      <c r="K1776" t="s">
        <v>2837</v>
      </c>
      <c r="L1776" t="s">
        <v>11671</v>
      </c>
    </row>
    <row r="1777" spans="1:12">
      <c r="A1777" t="s">
        <v>11672</v>
      </c>
      <c r="B1777" t="s">
        <v>14</v>
      </c>
      <c r="C1777" t="s">
        <v>2</v>
      </c>
      <c r="E1777" t="s">
        <v>3</v>
      </c>
      <c r="F1777" t="s">
        <v>11673</v>
      </c>
      <c r="G1777">
        <v>2</v>
      </c>
      <c r="H1777">
        <v>1</v>
      </c>
      <c r="I1777">
        <v>1</v>
      </c>
      <c r="J1777">
        <v>1</v>
      </c>
      <c r="K1777" t="s">
        <v>11674</v>
      </c>
      <c r="L1777" t="s">
        <v>3048</v>
      </c>
    </row>
    <row r="1778" spans="1:12">
      <c r="A1778" t="s">
        <v>11675</v>
      </c>
      <c r="B1778" t="s">
        <v>14</v>
      </c>
      <c r="C1778" t="s">
        <v>2</v>
      </c>
      <c r="E1778" t="s">
        <v>3</v>
      </c>
      <c r="F1778" t="s">
        <v>11676</v>
      </c>
      <c r="G1778">
        <v>7</v>
      </c>
      <c r="H1778">
        <v>2</v>
      </c>
      <c r="I1778">
        <v>2</v>
      </c>
      <c r="J1778">
        <v>5</v>
      </c>
      <c r="K1778" t="s">
        <v>4303</v>
      </c>
      <c r="L1778" t="s">
        <v>4304</v>
      </c>
    </row>
    <row r="1779" spans="1:12">
      <c r="A1779" t="s">
        <v>11677</v>
      </c>
      <c r="B1779" t="s">
        <v>14</v>
      </c>
      <c r="C1779" t="s">
        <v>2</v>
      </c>
      <c r="E1779" t="s">
        <v>3</v>
      </c>
      <c r="F1779" t="s">
        <v>11678</v>
      </c>
      <c r="G1779">
        <v>3</v>
      </c>
      <c r="H1779">
        <v>3</v>
      </c>
      <c r="I1779">
        <v>3</v>
      </c>
      <c r="J1779">
        <v>0</v>
      </c>
      <c r="K1779" t="s">
        <v>185</v>
      </c>
      <c r="L1779" t="s">
        <v>186</v>
      </c>
    </row>
    <row r="1780" spans="1:12">
      <c r="A1780" t="s">
        <v>11679</v>
      </c>
      <c r="B1780" t="s">
        <v>14</v>
      </c>
      <c r="C1780" t="s">
        <v>2</v>
      </c>
      <c r="E1780" t="s">
        <v>3</v>
      </c>
      <c r="F1780" t="s">
        <v>11680</v>
      </c>
      <c r="G1780">
        <v>3</v>
      </c>
      <c r="H1780">
        <v>1</v>
      </c>
      <c r="I1780">
        <v>1</v>
      </c>
      <c r="J1780">
        <v>2</v>
      </c>
      <c r="K1780" t="s">
        <v>11681</v>
      </c>
      <c r="L1780" t="s">
        <v>5799</v>
      </c>
    </row>
    <row r="1781" spans="1:12">
      <c r="A1781" t="s">
        <v>11682</v>
      </c>
      <c r="B1781" t="s">
        <v>14</v>
      </c>
      <c r="C1781" t="s">
        <v>2</v>
      </c>
      <c r="E1781" t="s">
        <v>3</v>
      </c>
      <c r="F1781" t="s">
        <v>11683</v>
      </c>
      <c r="G1781">
        <v>1</v>
      </c>
      <c r="H1781">
        <v>0</v>
      </c>
      <c r="I1781">
        <v>0</v>
      </c>
      <c r="J1781">
        <v>1</v>
      </c>
      <c r="K1781" t="s">
        <v>1859</v>
      </c>
      <c r="L1781" t="s">
        <v>11</v>
      </c>
    </row>
    <row r="1782" spans="1:12">
      <c r="A1782" t="s">
        <v>11684</v>
      </c>
      <c r="B1782" t="s">
        <v>14</v>
      </c>
      <c r="C1782" t="s">
        <v>2</v>
      </c>
      <c r="E1782" t="s">
        <v>3</v>
      </c>
      <c r="F1782" t="s">
        <v>11685</v>
      </c>
      <c r="G1782">
        <v>4</v>
      </c>
      <c r="H1782">
        <v>4</v>
      </c>
      <c r="I1782">
        <v>4</v>
      </c>
      <c r="J1782">
        <v>0</v>
      </c>
      <c r="K1782" t="s">
        <v>11686</v>
      </c>
      <c r="L1782" t="s">
        <v>11687</v>
      </c>
    </row>
    <row r="1783" spans="1:12">
      <c r="A1783" t="s">
        <v>11688</v>
      </c>
      <c r="B1783" t="s">
        <v>14</v>
      </c>
      <c r="C1783" t="s">
        <v>2</v>
      </c>
      <c r="E1783" t="s">
        <v>3</v>
      </c>
      <c r="F1783" t="s">
        <v>11689</v>
      </c>
      <c r="G1783">
        <v>1</v>
      </c>
      <c r="H1783">
        <v>0</v>
      </c>
      <c r="I1783">
        <v>0</v>
      </c>
      <c r="J1783">
        <v>1</v>
      </c>
      <c r="K1783" t="s">
        <v>1428</v>
      </c>
      <c r="L1783" t="s">
        <v>11</v>
      </c>
    </row>
    <row r="1784" spans="1:12">
      <c r="A1784" t="s">
        <v>11690</v>
      </c>
      <c r="B1784" t="s">
        <v>1</v>
      </c>
      <c r="D1784" t="s">
        <v>15</v>
      </c>
      <c r="E1784" t="s">
        <v>3</v>
      </c>
      <c r="F1784" t="s">
        <v>11691</v>
      </c>
      <c r="G1784">
        <v>4</v>
      </c>
      <c r="H1784">
        <v>3</v>
      </c>
      <c r="I1784">
        <v>3</v>
      </c>
      <c r="J1784">
        <v>1</v>
      </c>
      <c r="K1784" t="s">
        <v>11692</v>
      </c>
      <c r="L1784" t="s">
        <v>11693</v>
      </c>
    </row>
    <row r="1785" spans="1:12">
      <c r="A1785" t="s">
        <v>11694</v>
      </c>
      <c r="B1785" t="s">
        <v>14</v>
      </c>
      <c r="D1785" t="s">
        <v>15</v>
      </c>
      <c r="E1785" t="s">
        <v>3</v>
      </c>
      <c r="F1785" t="s">
        <v>11695</v>
      </c>
      <c r="G1785">
        <v>1</v>
      </c>
      <c r="H1785">
        <v>0</v>
      </c>
      <c r="I1785">
        <v>0</v>
      </c>
      <c r="J1785">
        <v>1</v>
      </c>
      <c r="K1785" t="s">
        <v>336</v>
      </c>
      <c r="L1785" t="s">
        <v>11</v>
      </c>
    </row>
    <row r="1786" spans="1:12">
      <c r="A1786" t="s">
        <v>11696</v>
      </c>
      <c r="B1786" t="s">
        <v>1</v>
      </c>
      <c r="D1786" t="s">
        <v>15</v>
      </c>
      <c r="E1786" t="s">
        <v>3</v>
      </c>
      <c r="F1786" t="s">
        <v>11697</v>
      </c>
      <c r="G1786">
        <v>7</v>
      </c>
      <c r="H1786">
        <v>9</v>
      </c>
      <c r="I1786">
        <v>5</v>
      </c>
      <c r="J1786">
        <v>2</v>
      </c>
      <c r="K1786" t="s">
        <v>6327</v>
      </c>
      <c r="L1786" t="s">
        <v>11698</v>
      </c>
    </row>
    <row r="1787" spans="1:12">
      <c r="A1787" t="s">
        <v>11699</v>
      </c>
      <c r="B1787" t="s">
        <v>1</v>
      </c>
      <c r="D1787" t="s">
        <v>15</v>
      </c>
      <c r="E1787" t="s">
        <v>3</v>
      </c>
      <c r="F1787" t="s">
        <v>11700</v>
      </c>
      <c r="G1787">
        <v>8</v>
      </c>
      <c r="H1787">
        <v>5</v>
      </c>
      <c r="I1787">
        <v>4</v>
      </c>
      <c r="J1787">
        <v>4</v>
      </c>
      <c r="K1787" t="s">
        <v>6587</v>
      </c>
      <c r="L1787" t="s">
        <v>11701</v>
      </c>
    </row>
    <row r="1788" spans="1:12">
      <c r="A1788" t="s">
        <v>11702</v>
      </c>
      <c r="B1788" t="s">
        <v>14</v>
      </c>
      <c r="C1788" t="s">
        <v>2</v>
      </c>
      <c r="E1788" t="s">
        <v>3</v>
      </c>
      <c r="F1788" t="s">
        <v>11703</v>
      </c>
      <c r="G1788">
        <v>7</v>
      </c>
      <c r="H1788">
        <v>9</v>
      </c>
      <c r="I1788">
        <v>6</v>
      </c>
      <c r="J1788">
        <v>1</v>
      </c>
      <c r="K1788" t="s">
        <v>11704</v>
      </c>
      <c r="L1788" t="s">
        <v>4071</v>
      </c>
    </row>
    <row r="1789" spans="1:12">
      <c r="A1789" t="s">
        <v>11705</v>
      </c>
      <c r="B1789" t="s">
        <v>14</v>
      </c>
      <c r="C1789" t="s">
        <v>2</v>
      </c>
      <c r="E1789" t="s">
        <v>3</v>
      </c>
      <c r="F1789" t="s">
        <v>11706</v>
      </c>
      <c r="G1789">
        <v>1</v>
      </c>
      <c r="H1789">
        <v>0</v>
      </c>
      <c r="I1789">
        <v>0</v>
      </c>
      <c r="J1789">
        <v>1</v>
      </c>
      <c r="K1789" t="s">
        <v>590</v>
      </c>
      <c r="L1789" t="s">
        <v>11</v>
      </c>
    </row>
    <row r="1790" spans="1:12">
      <c r="A1790" t="s">
        <v>11707</v>
      </c>
      <c r="B1790" t="s">
        <v>14</v>
      </c>
      <c r="C1790" t="s">
        <v>2</v>
      </c>
      <c r="E1790" t="s">
        <v>3</v>
      </c>
      <c r="F1790" t="s">
        <v>11708</v>
      </c>
      <c r="G1790">
        <v>1</v>
      </c>
      <c r="H1790">
        <v>0</v>
      </c>
      <c r="I1790">
        <v>0</v>
      </c>
      <c r="J1790">
        <v>1</v>
      </c>
      <c r="K1790" t="s">
        <v>11709</v>
      </c>
      <c r="L1790" t="s">
        <v>11</v>
      </c>
    </row>
    <row r="1791" spans="1:12">
      <c r="A1791" t="s">
        <v>11710</v>
      </c>
      <c r="B1791" t="s">
        <v>1</v>
      </c>
      <c r="C1791" t="s">
        <v>2</v>
      </c>
      <c r="D1791" t="s">
        <v>15</v>
      </c>
      <c r="F1791" t="s">
        <v>11711</v>
      </c>
      <c r="G1791">
        <v>2</v>
      </c>
      <c r="H1791">
        <v>1</v>
      </c>
      <c r="I1791">
        <v>0</v>
      </c>
      <c r="J1791">
        <v>2</v>
      </c>
      <c r="K1791" t="s">
        <v>1453</v>
      </c>
      <c r="L1791" t="s">
        <v>11712</v>
      </c>
    </row>
    <row r="1792" spans="1:12">
      <c r="A1792" t="s">
        <v>11713</v>
      </c>
      <c r="B1792" t="s">
        <v>14</v>
      </c>
      <c r="C1792" t="s">
        <v>2</v>
      </c>
      <c r="E1792" t="s">
        <v>3</v>
      </c>
      <c r="F1792" t="s">
        <v>11714</v>
      </c>
      <c r="G1792">
        <v>4</v>
      </c>
      <c r="H1792">
        <v>4</v>
      </c>
      <c r="I1792">
        <v>4</v>
      </c>
      <c r="J1792">
        <v>0</v>
      </c>
      <c r="K1792" t="s">
        <v>7116</v>
      </c>
      <c r="L1792" t="s">
        <v>11715</v>
      </c>
    </row>
    <row r="1793" spans="1:12">
      <c r="A1793" t="s">
        <v>11716</v>
      </c>
      <c r="B1793" t="s">
        <v>14</v>
      </c>
      <c r="C1793" t="s">
        <v>2</v>
      </c>
      <c r="E1793" t="s">
        <v>3</v>
      </c>
      <c r="F1793" t="s">
        <v>11717</v>
      </c>
      <c r="G1793">
        <v>1</v>
      </c>
      <c r="H1793">
        <v>0</v>
      </c>
      <c r="I1793">
        <v>0</v>
      </c>
      <c r="J1793">
        <v>1</v>
      </c>
      <c r="K1793" t="s">
        <v>11718</v>
      </c>
      <c r="L1793" t="s">
        <v>11</v>
      </c>
    </row>
    <row r="1794" spans="1:12">
      <c r="A1794" t="s">
        <v>11719</v>
      </c>
      <c r="B1794" t="s">
        <v>14</v>
      </c>
      <c r="C1794" t="s">
        <v>2</v>
      </c>
      <c r="E1794" t="s">
        <v>3</v>
      </c>
      <c r="F1794" t="s">
        <v>11720</v>
      </c>
      <c r="G1794">
        <v>2</v>
      </c>
      <c r="H1794">
        <v>0</v>
      </c>
      <c r="I1794">
        <v>0</v>
      </c>
      <c r="J1794">
        <v>2</v>
      </c>
      <c r="K1794" t="s">
        <v>8272</v>
      </c>
      <c r="L1794" t="s">
        <v>11</v>
      </c>
    </row>
    <row r="1795" spans="1:12">
      <c r="A1795" t="s">
        <v>11721</v>
      </c>
      <c r="B1795" t="s">
        <v>14</v>
      </c>
      <c r="C1795" t="s">
        <v>2</v>
      </c>
      <c r="E1795" t="s">
        <v>3</v>
      </c>
      <c r="F1795" t="s">
        <v>11722</v>
      </c>
      <c r="G1795">
        <v>2</v>
      </c>
      <c r="H1795">
        <v>2</v>
      </c>
      <c r="I1795">
        <v>2</v>
      </c>
      <c r="J1795">
        <v>0</v>
      </c>
      <c r="K1795" t="s">
        <v>882</v>
      </c>
      <c r="L1795" t="s">
        <v>882</v>
      </c>
    </row>
    <row r="1796" spans="1:12">
      <c r="A1796" t="s">
        <v>11723</v>
      </c>
      <c r="B1796" t="s">
        <v>14</v>
      </c>
      <c r="C1796" t="s">
        <v>2</v>
      </c>
      <c r="E1796" t="s">
        <v>3</v>
      </c>
      <c r="F1796" t="s">
        <v>11724</v>
      </c>
      <c r="G1796">
        <v>1</v>
      </c>
      <c r="H1796">
        <v>1</v>
      </c>
      <c r="I1796">
        <v>1</v>
      </c>
      <c r="J1796">
        <v>0</v>
      </c>
      <c r="K1796" t="s">
        <v>11725</v>
      </c>
      <c r="L1796" t="s">
        <v>11725</v>
      </c>
    </row>
    <row r="1797" spans="1:12">
      <c r="A1797" t="s">
        <v>11726</v>
      </c>
      <c r="B1797" t="s">
        <v>14</v>
      </c>
      <c r="C1797" t="s">
        <v>2</v>
      </c>
      <c r="E1797" t="s">
        <v>3</v>
      </c>
      <c r="F1797" t="s">
        <v>11727</v>
      </c>
      <c r="G1797">
        <v>1</v>
      </c>
      <c r="H1797">
        <v>1</v>
      </c>
      <c r="I1797">
        <v>1</v>
      </c>
      <c r="J1797">
        <v>0</v>
      </c>
      <c r="K1797" t="s">
        <v>11728</v>
      </c>
      <c r="L1797" t="s">
        <v>11728</v>
      </c>
    </row>
    <row r="1798" spans="1:12">
      <c r="A1798" t="s">
        <v>11729</v>
      </c>
      <c r="B1798" t="s">
        <v>14</v>
      </c>
      <c r="C1798" t="s">
        <v>2</v>
      </c>
      <c r="D1798" t="s">
        <v>15</v>
      </c>
      <c r="F1798" t="s">
        <v>11730</v>
      </c>
      <c r="G1798">
        <v>1</v>
      </c>
      <c r="H1798">
        <v>2</v>
      </c>
      <c r="I1798">
        <v>1</v>
      </c>
      <c r="J1798">
        <v>0</v>
      </c>
      <c r="K1798" t="s">
        <v>8344</v>
      </c>
      <c r="L1798" t="s">
        <v>11731</v>
      </c>
    </row>
    <row r="1799" spans="1:12">
      <c r="A1799" t="s">
        <v>11732</v>
      </c>
      <c r="B1799" t="s">
        <v>1</v>
      </c>
      <c r="D1799" t="s">
        <v>15</v>
      </c>
      <c r="E1799" t="s">
        <v>3</v>
      </c>
      <c r="F1799" t="s">
        <v>11733</v>
      </c>
      <c r="G1799">
        <v>1</v>
      </c>
      <c r="H1799">
        <v>1</v>
      </c>
      <c r="I1799">
        <v>1</v>
      </c>
      <c r="J1799">
        <v>0</v>
      </c>
      <c r="K1799" t="s">
        <v>1750</v>
      </c>
      <c r="L1799" t="s">
        <v>1750</v>
      </c>
    </row>
    <row r="1800" spans="1:12">
      <c r="A1800" t="s">
        <v>11734</v>
      </c>
      <c r="B1800" t="s">
        <v>14</v>
      </c>
      <c r="C1800" t="s">
        <v>2</v>
      </c>
      <c r="D1800" t="s">
        <v>15</v>
      </c>
      <c r="F1800" t="s">
        <v>11735</v>
      </c>
      <c r="G1800">
        <v>2</v>
      </c>
      <c r="H1800">
        <v>0</v>
      </c>
      <c r="I1800">
        <v>0</v>
      </c>
      <c r="J1800">
        <v>2</v>
      </c>
      <c r="K1800" t="s">
        <v>11736</v>
      </c>
      <c r="L1800" t="s">
        <v>11</v>
      </c>
    </row>
    <row r="1801" spans="1:12">
      <c r="A1801" t="s">
        <v>11737</v>
      </c>
      <c r="B1801" t="s">
        <v>1</v>
      </c>
      <c r="D1801" t="s">
        <v>15</v>
      </c>
      <c r="E1801" t="s">
        <v>3</v>
      </c>
      <c r="F1801" t="s">
        <v>11738</v>
      </c>
      <c r="G1801">
        <v>2</v>
      </c>
      <c r="H1801">
        <v>1</v>
      </c>
      <c r="I1801">
        <v>1</v>
      </c>
      <c r="J1801">
        <v>1</v>
      </c>
      <c r="K1801" t="s">
        <v>11739</v>
      </c>
      <c r="L1801" t="s">
        <v>11740</v>
      </c>
    </row>
    <row r="1802" spans="1:12">
      <c r="A1802" t="s">
        <v>11741</v>
      </c>
      <c r="B1802" t="s">
        <v>14</v>
      </c>
      <c r="C1802" t="s">
        <v>2</v>
      </c>
      <c r="E1802" t="s">
        <v>3</v>
      </c>
      <c r="F1802" t="s">
        <v>11742</v>
      </c>
      <c r="G1802">
        <v>1</v>
      </c>
      <c r="H1802">
        <v>0</v>
      </c>
      <c r="I1802">
        <v>0</v>
      </c>
      <c r="J1802">
        <v>1</v>
      </c>
      <c r="K1802" t="s">
        <v>11743</v>
      </c>
      <c r="L1802" t="s">
        <v>11</v>
      </c>
    </row>
    <row r="1803" spans="1:12">
      <c r="A1803" t="s">
        <v>11744</v>
      </c>
      <c r="B1803" t="s">
        <v>1</v>
      </c>
      <c r="C1803" t="s">
        <v>2</v>
      </c>
      <c r="D1803" t="s">
        <v>15</v>
      </c>
      <c r="F1803" t="s">
        <v>11745</v>
      </c>
      <c r="G1803">
        <v>2</v>
      </c>
      <c r="H1803">
        <v>0</v>
      </c>
      <c r="I1803">
        <v>0</v>
      </c>
      <c r="J1803">
        <v>2</v>
      </c>
      <c r="K1803" t="s">
        <v>11036</v>
      </c>
      <c r="L1803" t="s">
        <v>11</v>
      </c>
    </row>
    <row r="1804" spans="1:12">
      <c r="A1804" t="s">
        <v>11746</v>
      </c>
      <c r="B1804" t="s">
        <v>14</v>
      </c>
      <c r="D1804" t="s">
        <v>15</v>
      </c>
      <c r="E1804" t="s">
        <v>3</v>
      </c>
      <c r="F1804" t="s">
        <v>11747</v>
      </c>
      <c r="G1804">
        <v>6</v>
      </c>
      <c r="H1804">
        <v>3</v>
      </c>
      <c r="I1804">
        <v>3</v>
      </c>
      <c r="J1804">
        <v>3</v>
      </c>
      <c r="K1804" t="s">
        <v>2555</v>
      </c>
      <c r="L1804" t="s">
        <v>11748</v>
      </c>
    </row>
    <row r="1805" spans="1:12">
      <c r="A1805" t="s">
        <v>11749</v>
      </c>
      <c r="B1805" t="s">
        <v>14</v>
      </c>
      <c r="D1805" t="s">
        <v>15</v>
      </c>
      <c r="E1805" t="s">
        <v>3</v>
      </c>
      <c r="F1805" t="s">
        <v>11750</v>
      </c>
      <c r="G1805">
        <v>1</v>
      </c>
      <c r="H1805">
        <v>0</v>
      </c>
      <c r="I1805">
        <v>0</v>
      </c>
      <c r="J1805">
        <v>1</v>
      </c>
      <c r="K1805" t="s">
        <v>1257</v>
      </c>
      <c r="L1805" t="s">
        <v>11</v>
      </c>
    </row>
    <row r="1806" spans="1:12">
      <c r="A1806" t="s">
        <v>11751</v>
      </c>
      <c r="B1806" t="s">
        <v>14</v>
      </c>
      <c r="C1806" t="s">
        <v>2</v>
      </c>
      <c r="D1806" t="s">
        <v>15</v>
      </c>
      <c r="F1806" t="s">
        <v>11752</v>
      </c>
      <c r="G1806">
        <v>1</v>
      </c>
      <c r="H1806">
        <v>1</v>
      </c>
      <c r="I1806">
        <v>1</v>
      </c>
      <c r="J1806">
        <v>0</v>
      </c>
      <c r="K1806" t="s">
        <v>2619</v>
      </c>
      <c r="L1806" t="s">
        <v>2619</v>
      </c>
    </row>
    <row r="1807" spans="1:12">
      <c r="A1807" t="s">
        <v>11753</v>
      </c>
      <c r="B1807" t="s">
        <v>1</v>
      </c>
      <c r="C1807" t="s">
        <v>2</v>
      </c>
      <c r="D1807" t="s">
        <v>15</v>
      </c>
      <c r="F1807" t="s">
        <v>11754</v>
      </c>
      <c r="G1807">
        <v>6</v>
      </c>
      <c r="H1807">
        <v>6</v>
      </c>
      <c r="I1807">
        <v>2</v>
      </c>
      <c r="J1807">
        <v>4</v>
      </c>
      <c r="K1807" t="s">
        <v>6369</v>
      </c>
      <c r="L1807" t="s">
        <v>11755</v>
      </c>
    </row>
    <row r="1808" spans="1:12">
      <c r="A1808" t="s">
        <v>11756</v>
      </c>
      <c r="B1808" t="s">
        <v>14</v>
      </c>
      <c r="C1808" t="s">
        <v>2</v>
      </c>
      <c r="E1808" t="s">
        <v>3</v>
      </c>
      <c r="F1808" t="s">
        <v>11757</v>
      </c>
      <c r="G1808">
        <v>3</v>
      </c>
      <c r="H1808">
        <v>0</v>
      </c>
      <c r="I1808">
        <v>0</v>
      </c>
      <c r="J1808">
        <v>3</v>
      </c>
      <c r="K1808" t="s">
        <v>11758</v>
      </c>
      <c r="L1808" t="s">
        <v>11</v>
      </c>
    </row>
    <row r="1809" spans="1:12">
      <c r="A1809" t="s">
        <v>11759</v>
      </c>
      <c r="B1809" t="s">
        <v>14</v>
      </c>
      <c r="C1809" t="s">
        <v>2</v>
      </c>
      <c r="E1809" t="s">
        <v>3</v>
      </c>
      <c r="F1809" t="s">
        <v>11760</v>
      </c>
      <c r="G1809">
        <v>3</v>
      </c>
      <c r="H1809">
        <v>0</v>
      </c>
      <c r="I1809">
        <v>0</v>
      </c>
      <c r="J1809">
        <v>3</v>
      </c>
      <c r="K1809" t="s">
        <v>11761</v>
      </c>
      <c r="L1809" t="s">
        <v>11</v>
      </c>
    </row>
    <row r="1810" spans="1:12">
      <c r="A1810" t="s">
        <v>11762</v>
      </c>
      <c r="B1810" t="s">
        <v>14</v>
      </c>
      <c r="C1810" t="s">
        <v>2</v>
      </c>
      <c r="D1810" t="s">
        <v>15</v>
      </c>
      <c r="F1810" t="s">
        <v>11763</v>
      </c>
      <c r="G1810">
        <v>1</v>
      </c>
      <c r="H1810">
        <v>1</v>
      </c>
      <c r="I1810">
        <v>1</v>
      </c>
      <c r="J1810">
        <v>0</v>
      </c>
      <c r="K1810" t="s">
        <v>9586</v>
      </c>
      <c r="L1810" t="s">
        <v>9586</v>
      </c>
    </row>
    <row r="1811" spans="1:12">
      <c r="A1811" t="s">
        <v>11764</v>
      </c>
      <c r="B1811" t="s">
        <v>14</v>
      </c>
      <c r="C1811" t="s">
        <v>2</v>
      </c>
      <c r="E1811" t="s">
        <v>3</v>
      </c>
      <c r="F1811" t="s">
        <v>11765</v>
      </c>
      <c r="G1811">
        <v>2</v>
      </c>
      <c r="H1811">
        <v>0</v>
      </c>
      <c r="I1811">
        <v>0</v>
      </c>
      <c r="J1811">
        <v>2</v>
      </c>
      <c r="K1811" t="s">
        <v>11766</v>
      </c>
      <c r="L1811" t="s">
        <v>11</v>
      </c>
    </row>
    <row r="1812" spans="1:12">
      <c r="A1812" t="s">
        <v>11767</v>
      </c>
      <c r="B1812" t="s">
        <v>1</v>
      </c>
      <c r="D1812" t="s">
        <v>15</v>
      </c>
      <c r="E1812" t="s">
        <v>3</v>
      </c>
      <c r="F1812" t="s">
        <v>11768</v>
      </c>
      <c r="G1812">
        <v>5</v>
      </c>
      <c r="H1812">
        <v>5</v>
      </c>
      <c r="I1812">
        <v>4</v>
      </c>
      <c r="J1812">
        <v>1</v>
      </c>
      <c r="K1812" t="s">
        <v>4757</v>
      </c>
      <c r="L1812" t="s">
        <v>11769</v>
      </c>
    </row>
    <row r="1813" spans="1:12">
      <c r="A1813" t="s">
        <v>11770</v>
      </c>
      <c r="B1813" t="s">
        <v>1</v>
      </c>
      <c r="D1813" t="s">
        <v>15</v>
      </c>
      <c r="E1813" t="s">
        <v>3</v>
      </c>
      <c r="F1813" t="s">
        <v>11771</v>
      </c>
      <c r="G1813">
        <v>2</v>
      </c>
      <c r="H1813">
        <v>1</v>
      </c>
      <c r="I1813">
        <v>1</v>
      </c>
      <c r="J1813">
        <v>1</v>
      </c>
      <c r="K1813" t="s">
        <v>1869</v>
      </c>
      <c r="L1813" t="s">
        <v>11772</v>
      </c>
    </row>
    <row r="1814" spans="1:12">
      <c r="A1814" t="s">
        <v>11773</v>
      </c>
      <c r="B1814" t="s">
        <v>1</v>
      </c>
      <c r="D1814" t="s">
        <v>15</v>
      </c>
      <c r="E1814" t="s">
        <v>3</v>
      </c>
      <c r="F1814" t="s">
        <v>11774</v>
      </c>
      <c r="G1814">
        <v>2</v>
      </c>
      <c r="H1814">
        <v>2</v>
      </c>
      <c r="I1814">
        <v>2</v>
      </c>
      <c r="J1814">
        <v>0</v>
      </c>
      <c r="K1814" t="s">
        <v>2968</v>
      </c>
      <c r="L1814" t="s">
        <v>11775</v>
      </c>
    </row>
    <row r="1815" spans="1:12">
      <c r="A1815" t="s">
        <v>11776</v>
      </c>
      <c r="B1815" t="s">
        <v>1</v>
      </c>
      <c r="D1815" t="s">
        <v>15</v>
      </c>
      <c r="E1815" t="s">
        <v>3</v>
      </c>
      <c r="F1815" t="s">
        <v>11777</v>
      </c>
      <c r="G1815">
        <v>1</v>
      </c>
      <c r="H1815">
        <v>1</v>
      </c>
      <c r="I1815">
        <v>1</v>
      </c>
      <c r="J1815">
        <v>0</v>
      </c>
      <c r="K1815" t="s">
        <v>11778</v>
      </c>
      <c r="L1815" t="s">
        <v>11778</v>
      </c>
    </row>
    <row r="1816" spans="1:12">
      <c r="A1816" t="s">
        <v>11779</v>
      </c>
      <c r="B1816" t="s">
        <v>1</v>
      </c>
      <c r="D1816" t="s">
        <v>15</v>
      </c>
      <c r="E1816" t="s">
        <v>3</v>
      </c>
      <c r="F1816" t="s">
        <v>11780</v>
      </c>
      <c r="G1816">
        <v>3</v>
      </c>
      <c r="H1816">
        <v>6</v>
      </c>
      <c r="I1816">
        <v>2</v>
      </c>
      <c r="J1816">
        <v>1</v>
      </c>
      <c r="K1816" t="s">
        <v>11781</v>
      </c>
      <c r="L1816" t="s">
        <v>11782</v>
      </c>
    </row>
    <row r="1817" spans="1:12">
      <c r="A1817" t="s">
        <v>11783</v>
      </c>
      <c r="B1817" t="s">
        <v>1</v>
      </c>
      <c r="C1817" t="s">
        <v>2</v>
      </c>
      <c r="E1817" t="s">
        <v>3</v>
      </c>
      <c r="F1817" t="s">
        <v>11784</v>
      </c>
      <c r="G1817">
        <v>3</v>
      </c>
      <c r="H1817">
        <v>3</v>
      </c>
      <c r="I1817">
        <v>3</v>
      </c>
      <c r="J1817">
        <v>0</v>
      </c>
      <c r="K1817" t="s">
        <v>228</v>
      </c>
      <c r="L1817" t="s">
        <v>11785</v>
      </c>
    </row>
    <row r="1818" spans="1:12">
      <c r="A1818" t="s">
        <v>11786</v>
      </c>
      <c r="B1818" t="s">
        <v>14</v>
      </c>
      <c r="C1818" t="s">
        <v>2</v>
      </c>
      <c r="E1818" t="s">
        <v>3</v>
      </c>
      <c r="F1818" t="s">
        <v>11787</v>
      </c>
      <c r="G1818">
        <v>4</v>
      </c>
      <c r="H1818">
        <v>0</v>
      </c>
      <c r="I1818">
        <v>0</v>
      </c>
      <c r="J1818">
        <v>4</v>
      </c>
      <c r="K1818" t="s">
        <v>4156</v>
      </c>
      <c r="L1818" t="s">
        <v>11</v>
      </c>
    </row>
    <row r="1819" spans="1:12">
      <c r="A1819" t="s">
        <v>11788</v>
      </c>
      <c r="B1819" t="s">
        <v>1</v>
      </c>
      <c r="D1819" t="s">
        <v>15</v>
      </c>
      <c r="E1819" t="s">
        <v>3</v>
      </c>
      <c r="F1819" t="s">
        <v>11789</v>
      </c>
      <c r="G1819">
        <v>1</v>
      </c>
      <c r="H1819">
        <v>1</v>
      </c>
      <c r="I1819">
        <v>1</v>
      </c>
      <c r="J1819">
        <v>0</v>
      </c>
      <c r="K1819" t="s">
        <v>11790</v>
      </c>
      <c r="L1819" t="s">
        <v>11790</v>
      </c>
    </row>
    <row r="1820" spans="1:12">
      <c r="A1820" t="s">
        <v>11791</v>
      </c>
      <c r="B1820" t="s">
        <v>25</v>
      </c>
      <c r="C1820" t="s">
        <v>2</v>
      </c>
      <c r="D1820" t="s">
        <v>15</v>
      </c>
      <c r="F1820" t="s">
        <v>11792</v>
      </c>
      <c r="G1820">
        <v>1</v>
      </c>
      <c r="H1820">
        <v>0</v>
      </c>
      <c r="I1820">
        <v>0</v>
      </c>
      <c r="J1820">
        <v>1</v>
      </c>
      <c r="K1820" t="s">
        <v>11793</v>
      </c>
      <c r="L1820" t="s">
        <v>11</v>
      </c>
    </row>
    <row r="1821" spans="1:12">
      <c r="A1821" t="s">
        <v>11794</v>
      </c>
      <c r="B1821" t="s">
        <v>1</v>
      </c>
      <c r="C1821" t="s">
        <v>2</v>
      </c>
      <c r="D1821" t="s">
        <v>15</v>
      </c>
      <c r="F1821" t="s">
        <v>11795</v>
      </c>
      <c r="G1821">
        <v>2</v>
      </c>
      <c r="H1821">
        <v>0</v>
      </c>
      <c r="I1821">
        <v>0</v>
      </c>
      <c r="J1821">
        <v>2</v>
      </c>
      <c r="K1821" t="s">
        <v>11796</v>
      </c>
      <c r="L1821" t="s">
        <v>11</v>
      </c>
    </row>
    <row r="1822" spans="1:12">
      <c r="A1822" t="s">
        <v>11797</v>
      </c>
      <c r="B1822" t="s">
        <v>14</v>
      </c>
      <c r="C1822" t="s">
        <v>2</v>
      </c>
      <c r="D1822" t="s">
        <v>15</v>
      </c>
      <c r="F1822" t="s">
        <v>11798</v>
      </c>
      <c r="G1822">
        <v>6</v>
      </c>
      <c r="H1822">
        <v>2</v>
      </c>
      <c r="I1822">
        <v>1</v>
      </c>
      <c r="J1822">
        <v>5</v>
      </c>
      <c r="K1822" t="s">
        <v>5420</v>
      </c>
      <c r="L1822" t="s">
        <v>11799</v>
      </c>
    </row>
    <row r="1823" spans="1:12">
      <c r="A1823" t="s">
        <v>11800</v>
      </c>
      <c r="B1823" t="s">
        <v>14</v>
      </c>
      <c r="C1823" t="s">
        <v>2</v>
      </c>
      <c r="E1823" t="s">
        <v>3</v>
      </c>
      <c r="F1823" t="s">
        <v>11801</v>
      </c>
      <c r="G1823">
        <v>1</v>
      </c>
      <c r="H1823">
        <v>0</v>
      </c>
      <c r="I1823">
        <v>0</v>
      </c>
      <c r="J1823">
        <v>1</v>
      </c>
      <c r="K1823" t="s">
        <v>1026</v>
      </c>
      <c r="L1823" t="s">
        <v>11</v>
      </c>
    </row>
    <row r="1824" spans="1:12">
      <c r="A1824" t="s">
        <v>11802</v>
      </c>
      <c r="B1824" t="s">
        <v>14</v>
      </c>
      <c r="C1824" t="s">
        <v>2</v>
      </c>
      <c r="E1824" t="s">
        <v>3</v>
      </c>
      <c r="F1824" t="s">
        <v>11803</v>
      </c>
      <c r="G1824">
        <v>6</v>
      </c>
      <c r="H1824">
        <v>5</v>
      </c>
      <c r="I1824">
        <v>5</v>
      </c>
      <c r="J1824">
        <v>1</v>
      </c>
      <c r="K1824" t="s">
        <v>11804</v>
      </c>
      <c r="L1824" t="s">
        <v>11805</v>
      </c>
    </row>
    <row r="1825" spans="1:12">
      <c r="A1825" t="s">
        <v>11806</v>
      </c>
      <c r="B1825" t="s">
        <v>14</v>
      </c>
      <c r="C1825" t="s">
        <v>2</v>
      </c>
      <c r="E1825" t="s">
        <v>3</v>
      </c>
      <c r="F1825" t="s">
        <v>11807</v>
      </c>
      <c r="G1825">
        <v>4</v>
      </c>
      <c r="H1825">
        <v>0</v>
      </c>
      <c r="I1825">
        <v>0</v>
      </c>
      <c r="J1825">
        <v>4</v>
      </c>
      <c r="K1825" t="s">
        <v>11808</v>
      </c>
      <c r="L1825" t="s">
        <v>11</v>
      </c>
    </row>
    <row r="1826" spans="1:12">
      <c r="A1826" t="s">
        <v>11809</v>
      </c>
      <c r="B1826" t="s">
        <v>14</v>
      </c>
      <c r="C1826" t="s">
        <v>2</v>
      </c>
      <c r="E1826" t="s">
        <v>3</v>
      </c>
      <c r="F1826" t="s">
        <v>11810</v>
      </c>
      <c r="G1826">
        <v>4</v>
      </c>
      <c r="H1826">
        <v>1</v>
      </c>
      <c r="I1826">
        <v>1</v>
      </c>
      <c r="J1826">
        <v>3</v>
      </c>
      <c r="K1826" t="s">
        <v>6148</v>
      </c>
      <c r="L1826" t="s">
        <v>2290</v>
      </c>
    </row>
    <row r="1827" spans="1:12">
      <c r="A1827" t="s">
        <v>11811</v>
      </c>
      <c r="B1827" t="s">
        <v>14</v>
      </c>
      <c r="C1827" t="s">
        <v>2</v>
      </c>
      <c r="E1827" t="s">
        <v>3</v>
      </c>
      <c r="F1827" t="s">
        <v>11812</v>
      </c>
      <c r="G1827">
        <v>3</v>
      </c>
      <c r="H1827">
        <v>0</v>
      </c>
      <c r="I1827">
        <v>0</v>
      </c>
      <c r="J1827">
        <v>3</v>
      </c>
      <c r="K1827" t="s">
        <v>464</v>
      </c>
      <c r="L1827" t="s">
        <v>11</v>
      </c>
    </row>
    <row r="1828" spans="1:12">
      <c r="A1828" t="s">
        <v>11813</v>
      </c>
      <c r="B1828" t="s">
        <v>1</v>
      </c>
      <c r="D1828" t="s">
        <v>15</v>
      </c>
      <c r="E1828" t="s">
        <v>3</v>
      </c>
      <c r="F1828" t="s">
        <v>11814</v>
      </c>
      <c r="G1828">
        <v>2</v>
      </c>
      <c r="H1828">
        <v>1</v>
      </c>
      <c r="I1828">
        <v>1</v>
      </c>
      <c r="J1828">
        <v>1</v>
      </c>
      <c r="K1828" t="s">
        <v>9561</v>
      </c>
      <c r="L1828" t="s">
        <v>4265</v>
      </c>
    </row>
    <row r="1829" spans="1:12">
      <c r="A1829" t="s">
        <v>11815</v>
      </c>
      <c r="B1829" t="s">
        <v>1</v>
      </c>
      <c r="D1829" t="s">
        <v>15</v>
      </c>
      <c r="E1829" t="s">
        <v>3</v>
      </c>
      <c r="F1829" t="s">
        <v>11816</v>
      </c>
      <c r="G1829">
        <v>3</v>
      </c>
      <c r="H1829">
        <v>1</v>
      </c>
      <c r="I1829">
        <v>1</v>
      </c>
      <c r="J1829">
        <v>2</v>
      </c>
      <c r="K1829" t="s">
        <v>11817</v>
      </c>
      <c r="L1829" t="s">
        <v>11818</v>
      </c>
    </row>
    <row r="1830" spans="1:12">
      <c r="A1830" t="s">
        <v>11819</v>
      </c>
      <c r="B1830" t="s">
        <v>14</v>
      </c>
      <c r="D1830" t="s">
        <v>15</v>
      </c>
      <c r="E1830" t="s">
        <v>3</v>
      </c>
      <c r="F1830" t="s">
        <v>11820</v>
      </c>
      <c r="G1830">
        <v>4</v>
      </c>
      <c r="H1830">
        <v>5</v>
      </c>
      <c r="I1830">
        <v>2</v>
      </c>
      <c r="J1830">
        <v>2</v>
      </c>
      <c r="K1830" t="s">
        <v>6475</v>
      </c>
      <c r="L1830" t="s">
        <v>11821</v>
      </c>
    </row>
    <row r="1831" spans="1:12">
      <c r="A1831" t="s">
        <v>11822</v>
      </c>
      <c r="B1831" t="s">
        <v>14</v>
      </c>
      <c r="C1831" t="s">
        <v>2</v>
      </c>
      <c r="E1831" t="s">
        <v>3</v>
      </c>
      <c r="F1831" t="s">
        <v>11823</v>
      </c>
      <c r="G1831">
        <v>1</v>
      </c>
      <c r="H1831">
        <v>1</v>
      </c>
      <c r="I1831">
        <v>1</v>
      </c>
      <c r="J1831">
        <v>0</v>
      </c>
      <c r="K1831" t="s">
        <v>703</v>
      </c>
      <c r="L1831" t="s">
        <v>703</v>
      </c>
    </row>
    <row r="1832" spans="1:12">
      <c r="A1832" t="s">
        <v>11824</v>
      </c>
      <c r="B1832" t="s">
        <v>14</v>
      </c>
      <c r="D1832" t="s">
        <v>15</v>
      </c>
      <c r="E1832" t="s">
        <v>3</v>
      </c>
      <c r="F1832" t="s">
        <v>11825</v>
      </c>
      <c r="G1832">
        <v>1</v>
      </c>
      <c r="H1832">
        <v>1</v>
      </c>
      <c r="I1832">
        <v>1</v>
      </c>
      <c r="J1832">
        <v>0</v>
      </c>
      <c r="K1832" t="s">
        <v>5302</v>
      </c>
      <c r="L1832" t="s">
        <v>5302</v>
      </c>
    </row>
    <row r="1833" spans="1:12">
      <c r="A1833" t="s">
        <v>11826</v>
      </c>
      <c r="B1833" t="s">
        <v>14</v>
      </c>
      <c r="C1833" t="s">
        <v>2</v>
      </c>
      <c r="E1833" t="s">
        <v>3</v>
      </c>
      <c r="F1833" t="s">
        <v>11827</v>
      </c>
      <c r="G1833">
        <v>1</v>
      </c>
      <c r="H1833">
        <v>1</v>
      </c>
      <c r="I1833">
        <v>1</v>
      </c>
      <c r="J1833">
        <v>0</v>
      </c>
      <c r="K1833" t="s">
        <v>11828</v>
      </c>
      <c r="L1833" t="s">
        <v>11828</v>
      </c>
    </row>
    <row r="1834" spans="1:12">
      <c r="A1834" t="s">
        <v>11829</v>
      </c>
      <c r="B1834" t="s">
        <v>14</v>
      </c>
      <c r="D1834" t="s">
        <v>15</v>
      </c>
      <c r="E1834" t="s">
        <v>3</v>
      </c>
      <c r="F1834" t="s">
        <v>11830</v>
      </c>
      <c r="G1834">
        <v>1</v>
      </c>
      <c r="H1834">
        <v>3</v>
      </c>
      <c r="I1834">
        <v>1</v>
      </c>
      <c r="J1834">
        <v>0</v>
      </c>
      <c r="K1834" t="s">
        <v>517</v>
      </c>
      <c r="L1834" t="s">
        <v>11831</v>
      </c>
    </row>
    <row r="1835" spans="1:12">
      <c r="A1835" t="s">
        <v>11832</v>
      </c>
      <c r="B1835" t="s">
        <v>1</v>
      </c>
      <c r="D1835" t="s">
        <v>15</v>
      </c>
      <c r="E1835" t="s">
        <v>3</v>
      </c>
      <c r="F1835" t="s">
        <v>11833</v>
      </c>
      <c r="G1835">
        <v>4</v>
      </c>
      <c r="H1835">
        <v>7</v>
      </c>
      <c r="I1835">
        <v>3</v>
      </c>
      <c r="J1835">
        <v>1</v>
      </c>
      <c r="K1835" t="s">
        <v>6171</v>
      </c>
      <c r="L1835" t="s">
        <v>11834</v>
      </c>
    </row>
    <row r="1836" spans="1:12">
      <c r="A1836" t="s">
        <v>11835</v>
      </c>
      <c r="B1836" t="s">
        <v>14</v>
      </c>
      <c r="D1836" t="s">
        <v>15</v>
      </c>
      <c r="E1836" t="s">
        <v>3</v>
      </c>
      <c r="F1836" t="s">
        <v>11836</v>
      </c>
      <c r="G1836">
        <v>1</v>
      </c>
      <c r="H1836">
        <v>1</v>
      </c>
      <c r="I1836">
        <v>1</v>
      </c>
      <c r="J1836">
        <v>0</v>
      </c>
      <c r="K1836" t="s">
        <v>81</v>
      </c>
      <c r="L1836" t="s">
        <v>81</v>
      </c>
    </row>
    <row r="1837" spans="1:12">
      <c r="A1837" t="s">
        <v>11837</v>
      </c>
      <c r="B1837" t="s">
        <v>14</v>
      </c>
      <c r="C1837" t="s">
        <v>2</v>
      </c>
      <c r="E1837" t="s">
        <v>3</v>
      </c>
      <c r="F1837" t="s">
        <v>11838</v>
      </c>
      <c r="G1837">
        <v>1</v>
      </c>
      <c r="H1837">
        <v>0</v>
      </c>
      <c r="I1837">
        <v>0</v>
      </c>
      <c r="J1837">
        <v>1</v>
      </c>
      <c r="K1837" t="s">
        <v>11839</v>
      </c>
      <c r="L1837" t="s">
        <v>11</v>
      </c>
    </row>
    <row r="1838" spans="1:12">
      <c r="A1838" t="s">
        <v>11840</v>
      </c>
      <c r="B1838" t="s">
        <v>1</v>
      </c>
      <c r="D1838" t="s">
        <v>15</v>
      </c>
      <c r="E1838" t="s">
        <v>3</v>
      </c>
      <c r="F1838" t="s">
        <v>11841</v>
      </c>
      <c r="G1838">
        <v>1</v>
      </c>
      <c r="H1838">
        <v>1</v>
      </c>
      <c r="I1838">
        <v>1</v>
      </c>
      <c r="J1838">
        <v>0</v>
      </c>
      <c r="K1838" t="s">
        <v>9239</v>
      </c>
      <c r="L1838" t="s">
        <v>9239</v>
      </c>
    </row>
    <row r="1839" spans="1:12">
      <c r="A1839" t="s">
        <v>11842</v>
      </c>
      <c r="B1839" t="s">
        <v>14</v>
      </c>
      <c r="C1839" t="s">
        <v>2</v>
      </c>
      <c r="E1839" t="s">
        <v>3</v>
      </c>
      <c r="F1839" t="s">
        <v>11843</v>
      </c>
      <c r="G1839">
        <v>1</v>
      </c>
      <c r="H1839">
        <v>0</v>
      </c>
      <c r="I1839">
        <v>0</v>
      </c>
      <c r="J1839">
        <v>1</v>
      </c>
      <c r="K1839" t="s">
        <v>1140</v>
      </c>
      <c r="L1839" t="s">
        <v>11</v>
      </c>
    </row>
    <row r="1840" spans="1:12">
      <c r="A1840" t="s">
        <v>11844</v>
      </c>
      <c r="B1840" t="s">
        <v>1</v>
      </c>
      <c r="C1840" t="s">
        <v>2</v>
      </c>
      <c r="E1840" t="s">
        <v>3</v>
      </c>
      <c r="F1840" t="s">
        <v>11845</v>
      </c>
      <c r="G1840">
        <v>3</v>
      </c>
      <c r="H1840">
        <v>3</v>
      </c>
      <c r="I1840">
        <v>2</v>
      </c>
      <c r="J1840">
        <v>1</v>
      </c>
      <c r="K1840" t="s">
        <v>11846</v>
      </c>
      <c r="L1840" t="s">
        <v>11847</v>
      </c>
    </row>
    <row r="1841" spans="1:12">
      <c r="A1841" t="s">
        <v>11848</v>
      </c>
      <c r="B1841" t="s">
        <v>14</v>
      </c>
      <c r="C1841" t="s">
        <v>2</v>
      </c>
      <c r="D1841" t="s">
        <v>15</v>
      </c>
      <c r="F1841" t="s">
        <v>11849</v>
      </c>
      <c r="G1841">
        <v>1</v>
      </c>
      <c r="H1841">
        <v>0</v>
      </c>
      <c r="I1841">
        <v>0</v>
      </c>
      <c r="J1841">
        <v>1</v>
      </c>
      <c r="K1841" t="s">
        <v>11850</v>
      </c>
      <c r="L1841" t="s">
        <v>11</v>
      </c>
    </row>
    <row r="1842" spans="1:12">
      <c r="A1842" t="s">
        <v>11851</v>
      </c>
      <c r="B1842" t="s">
        <v>1</v>
      </c>
      <c r="C1842" t="s">
        <v>2</v>
      </c>
      <c r="E1842" t="s">
        <v>3</v>
      </c>
      <c r="F1842" t="s">
        <v>11852</v>
      </c>
      <c r="G1842">
        <v>1</v>
      </c>
      <c r="H1842">
        <v>0</v>
      </c>
      <c r="I1842">
        <v>0</v>
      </c>
      <c r="J1842">
        <v>1</v>
      </c>
      <c r="K1842" t="s">
        <v>11853</v>
      </c>
      <c r="L1842" t="s">
        <v>11</v>
      </c>
    </row>
    <row r="1843" spans="1:12">
      <c r="A1843" t="s">
        <v>11854</v>
      </c>
      <c r="B1843" t="s">
        <v>14</v>
      </c>
      <c r="C1843" t="s">
        <v>2</v>
      </c>
      <c r="E1843" t="s">
        <v>3</v>
      </c>
      <c r="F1843" t="s">
        <v>11855</v>
      </c>
      <c r="G1843">
        <v>2</v>
      </c>
      <c r="H1843">
        <v>0</v>
      </c>
      <c r="I1843">
        <v>0</v>
      </c>
      <c r="J1843">
        <v>2</v>
      </c>
      <c r="K1843" t="s">
        <v>398</v>
      </c>
      <c r="L1843" t="s">
        <v>11</v>
      </c>
    </row>
    <row r="1844" spans="1:12">
      <c r="A1844" t="s">
        <v>11856</v>
      </c>
      <c r="B1844" t="s">
        <v>14</v>
      </c>
      <c r="C1844" t="s">
        <v>2</v>
      </c>
      <c r="E1844" t="s">
        <v>3</v>
      </c>
      <c r="F1844" t="s">
        <v>11857</v>
      </c>
      <c r="G1844">
        <v>4</v>
      </c>
      <c r="H1844">
        <v>0</v>
      </c>
      <c r="I1844">
        <v>0</v>
      </c>
      <c r="J1844">
        <v>4</v>
      </c>
      <c r="K1844" t="s">
        <v>6363</v>
      </c>
      <c r="L1844" t="s">
        <v>11</v>
      </c>
    </row>
    <row r="1845" spans="1:12">
      <c r="A1845" t="s">
        <v>11858</v>
      </c>
      <c r="B1845" t="s">
        <v>14</v>
      </c>
      <c r="C1845" t="s">
        <v>2</v>
      </c>
      <c r="E1845" t="s">
        <v>3</v>
      </c>
      <c r="F1845" t="s">
        <v>11859</v>
      </c>
      <c r="G1845">
        <v>2</v>
      </c>
      <c r="H1845">
        <v>0</v>
      </c>
      <c r="I1845">
        <v>0</v>
      </c>
      <c r="J1845">
        <v>2</v>
      </c>
      <c r="K1845" t="s">
        <v>488</v>
      </c>
      <c r="L1845" t="s">
        <v>11</v>
      </c>
    </row>
    <row r="1846" spans="1:12">
      <c r="A1846" t="s">
        <v>11860</v>
      </c>
      <c r="B1846" t="s">
        <v>14</v>
      </c>
      <c r="C1846" t="s">
        <v>2</v>
      </c>
      <c r="E1846" t="s">
        <v>3</v>
      </c>
      <c r="F1846" t="s">
        <v>11861</v>
      </c>
      <c r="G1846">
        <v>4</v>
      </c>
      <c r="H1846">
        <v>0</v>
      </c>
      <c r="I1846">
        <v>0</v>
      </c>
      <c r="J1846">
        <v>4</v>
      </c>
      <c r="K1846" t="s">
        <v>11862</v>
      </c>
      <c r="L1846" t="s">
        <v>11</v>
      </c>
    </row>
    <row r="1847" spans="1:12">
      <c r="A1847" t="s">
        <v>11863</v>
      </c>
      <c r="B1847" t="s">
        <v>14</v>
      </c>
      <c r="D1847" t="s">
        <v>15</v>
      </c>
      <c r="E1847" t="s">
        <v>3</v>
      </c>
      <c r="F1847" t="s">
        <v>11864</v>
      </c>
      <c r="G1847">
        <v>2</v>
      </c>
      <c r="H1847">
        <v>3</v>
      </c>
      <c r="I1847">
        <v>2</v>
      </c>
      <c r="J1847">
        <v>0</v>
      </c>
      <c r="K1847" t="s">
        <v>11865</v>
      </c>
      <c r="L1847" t="s">
        <v>11866</v>
      </c>
    </row>
    <row r="1848" spans="1:12">
      <c r="A1848" t="s">
        <v>11867</v>
      </c>
      <c r="B1848" t="s">
        <v>14</v>
      </c>
      <c r="D1848" t="s">
        <v>15</v>
      </c>
      <c r="E1848" t="s">
        <v>3</v>
      </c>
      <c r="F1848" t="s">
        <v>11868</v>
      </c>
      <c r="G1848">
        <v>1</v>
      </c>
      <c r="H1848">
        <v>1</v>
      </c>
      <c r="I1848">
        <v>1</v>
      </c>
      <c r="J1848">
        <v>0</v>
      </c>
      <c r="K1848" t="s">
        <v>8317</v>
      </c>
      <c r="L1848" t="s">
        <v>8317</v>
      </c>
    </row>
    <row r="1849" spans="1:12">
      <c r="A1849" t="s">
        <v>11869</v>
      </c>
      <c r="B1849" t="s">
        <v>1</v>
      </c>
      <c r="D1849" t="s">
        <v>15</v>
      </c>
      <c r="E1849" t="s">
        <v>3</v>
      </c>
      <c r="F1849" t="s">
        <v>11870</v>
      </c>
      <c r="G1849">
        <v>2</v>
      </c>
      <c r="H1849">
        <v>1</v>
      </c>
      <c r="I1849">
        <v>1</v>
      </c>
      <c r="J1849">
        <v>1</v>
      </c>
      <c r="K1849" t="s">
        <v>9280</v>
      </c>
      <c r="L1849" t="s">
        <v>5903</v>
      </c>
    </row>
    <row r="1850" spans="1:12">
      <c r="A1850" t="s">
        <v>11871</v>
      </c>
      <c r="B1850" t="s">
        <v>1</v>
      </c>
      <c r="D1850" t="s">
        <v>15</v>
      </c>
      <c r="E1850" t="s">
        <v>3</v>
      </c>
      <c r="F1850" t="s">
        <v>11872</v>
      </c>
      <c r="G1850">
        <v>7</v>
      </c>
      <c r="H1850">
        <v>2</v>
      </c>
      <c r="I1850">
        <v>1</v>
      </c>
      <c r="J1850">
        <v>6</v>
      </c>
      <c r="K1850" t="s">
        <v>4618</v>
      </c>
      <c r="L1850" t="s">
        <v>11873</v>
      </c>
    </row>
    <row r="1851" spans="1:12">
      <c r="A1851" t="s">
        <v>11874</v>
      </c>
      <c r="B1851" t="s">
        <v>1</v>
      </c>
      <c r="C1851" t="s">
        <v>2</v>
      </c>
      <c r="E1851" t="s">
        <v>3</v>
      </c>
      <c r="F1851" t="s">
        <v>11875</v>
      </c>
      <c r="G1851">
        <v>1</v>
      </c>
      <c r="H1851">
        <v>0</v>
      </c>
      <c r="I1851">
        <v>0</v>
      </c>
      <c r="J1851">
        <v>1</v>
      </c>
      <c r="K1851" t="s">
        <v>8544</v>
      </c>
      <c r="L1851" t="s">
        <v>11</v>
      </c>
    </row>
    <row r="1852" spans="1:12">
      <c r="A1852" t="s">
        <v>11876</v>
      </c>
      <c r="B1852" t="s">
        <v>1</v>
      </c>
      <c r="D1852" t="s">
        <v>15</v>
      </c>
      <c r="E1852" t="s">
        <v>3</v>
      </c>
      <c r="F1852" t="s">
        <v>11877</v>
      </c>
      <c r="G1852">
        <v>3</v>
      </c>
      <c r="H1852">
        <v>3</v>
      </c>
      <c r="I1852">
        <v>3</v>
      </c>
      <c r="J1852">
        <v>0</v>
      </c>
      <c r="K1852" t="s">
        <v>6671</v>
      </c>
      <c r="L1852" t="s">
        <v>11878</v>
      </c>
    </row>
    <row r="1853" spans="1:12">
      <c r="A1853" t="s">
        <v>11879</v>
      </c>
      <c r="B1853" t="s">
        <v>1</v>
      </c>
      <c r="D1853" t="s">
        <v>15</v>
      </c>
      <c r="E1853" t="s">
        <v>3</v>
      </c>
      <c r="F1853" t="s">
        <v>11880</v>
      </c>
      <c r="G1853">
        <v>4</v>
      </c>
      <c r="H1853">
        <v>1</v>
      </c>
      <c r="I1853">
        <v>1</v>
      </c>
      <c r="J1853">
        <v>3</v>
      </c>
      <c r="K1853" t="s">
        <v>1717</v>
      </c>
      <c r="L1853" t="s">
        <v>1718</v>
      </c>
    </row>
    <row r="1854" spans="1:12">
      <c r="A1854" t="s">
        <v>11881</v>
      </c>
      <c r="B1854" t="s">
        <v>14</v>
      </c>
      <c r="C1854" t="s">
        <v>2</v>
      </c>
      <c r="D1854" t="s">
        <v>15</v>
      </c>
      <c r="F1854" t="s">
        <v>11882</v>
      </c>
      <c r="G1854">
        <v>1</v>
      </c>
      <c r="H1854">
        <v>0</v>
      </c>
      <c r="I1854">
        <v>0</v>
      </c>
      <c r="J1854">
        <v>1</v>
      </c>
      <c r="K1854" t="s">
        <v>1193</v>
      </c>
      <c r="L1854" t="s">
        <v>11</v>
      </c>
    </row>
    <row r="1855" spans="1:12">
      <c r="A1855" t="s">
        <v>11883</v>
      </c>
      <c r="B1855" t="s">
        <v>1</v>
      </c>
      <c r="C1855" t="s">
        <v>2</v>
      </c>
      <c r="D1855" t="s">
        <v>15</v>
      </c>
      <c r="F1855" t="s">
        <v>11884</v>
      </c>
      <c r="G1855">
        <v>1</v>
      </c>
      <c r="H1855">
        <v>0</v>
      </c>
      <c r="I1855">
        <v>0</v>
      </c>
      <c r="J1855">
        <v>1</v>
      </c>
      <c r="K1855" t="s">
        <v>11885</v>
      </c>
      <c r="L1855" t="s">
        <v>11</v>
      </c>
    </row>
    <row r="1856" spans="1:12">
      <c r="A1856" t="s">
        <v>11886</v>
      </c>
      <c r="B1856" t="s">
        <v>14</v>
      </c>
      <c r="C1856" t="s">
        <v>2</v>
      </c>
      <c r="E1856" t="s">
        <v>3</v>
      </c>
      <c r="F1856" t="s">
        <v>11887</v>
      </c>
      <c r="G1856">
        <v>4</v>
      </c>
      <c r="H1856">
        <v>3</v>
      </c>
      <c r="I1856">
        <v>3</v>
      </c>
      <c r="J1856">
        <v>1</v>
      </c>
      <c r="K1856" t="s">
        <v>11888</v>
      </c>
      <c r="L1856" t="s">
        <v>11889</v>
      </c>
    </row>
    <row r="1857" spans="1:12">
      <c r="A1857" t="s">
        <v>11890</v>
      </c>
      <c r="B1857" t="s">
        <v>1</v>
      </c>
      <c r="C1857" t="s">
        <v>2</v>
      </c>
      <c r="D1857" t="s">
        <v>15</v>
      </c>
      <c r="F1857" t="s">
        <v>11891</v>
      </c>
      <c r="G1857">
        <v>2</v>
      </c>
      <c r="H1857">
        <v>1</v>
      </c>
      <c r="I1857">
        <v>1</v>
      </c>
      <c r="J1857">
        <v>1</v>
      </c>
      <c r="K1857" t="s">
        <v>6372</v>
      </c>
      <c r="L1857" t="s">
        <v>225</v>
      </c>
    </row>
    <row r="1858" spans="1:12">
      <c r="A1858" t="s">
        <v>11892</v>
      </c>
      <c r="B1858" t="s">
        <v>14</v>
      </c>
      <c r="C1858" t="s">
        <v>2</v>
      </c>
      <c r="E1858" t="s">
        <v>3</v>
      </c>
      <c r="F1858" t="s">
        <v>11893</v>
      </c>
      <c r="G1858">
        <v>7</v>
      </c>
      <c r="H1858">
        <v>2</v>
      </c>
      <c r="I1858">
        <v>2</v>
      </c>
      <c r="J1858">
        <v>5</v>
      </c>
      <c r="K1858" t="s">
        <v>5939</v>
      </c>
      <c r="L1858" t="s">
        <v>568</v>
      </c>
    </row>
    <row r="1859" spans="1:12">
      <c r="A1859" t="s">
        <v>11894</v>
      </c>
      <c r="B1859" t="s">
        <v>14</v>
      </c>
      <c r="D1859" t="s">
        <v>15</v>
      </c>
      <c r="E1859" t="s">
        <v>3</v>
      </c>
      <c r="F1859" t="s">
        <v>11895</v>
      </c>
      <c r="G1859">
        <v>4</v>
      </c>
      <c r="H1859">
        <v>46</v>
      </c>
      <c r="I1859">
        <v>2</v>
      </c>
      <c r="J1859">
        <v>2</v>
      </c>
      <c r="K1859" t="s">
        <v>5496</v>
      </c>
      <c r="L1859" t="s">
        <v>11896</v>
      </c>
    </row>
    <row r="1860" spans="1:12">
      <c r="A1860" t="s">
        <v>11897</v>
      </c>
      <c r="B1860" t="s">
        <v>1</v>
      </c>
      <c r="D1860" t="s">
        <v>15</v>
      </c>
      <c r="E1860" t="s">
        <v>3</v>
      </c>
      <c r="F1860" t="s">
        <v>11898</v>
      </c>
      <c r="G1860">
        <v>1</v>
      </c>
      <c r="H1860">
        <v>1</v>
      </c>
      <c r="I1860">
        <v>1</v>
      </c>
      <c r="J1860">
        <v>0</v>
      </c>
      <c r="K1860" t="s">
        <v>6889</v>
      </c>
      <c r="L1860" t="s">
        <v>6889</v>
      </c>
    </row>
    <row r="1861" spans="1:12">
      <c r="A1861" t="s">
        <v>11899</v>
      </c>
      <c r="B1861" t="s">
        <v>14</v>
      </c>
      <c r="D1861" t="s">
        <v>15</v>
      </c>
      <c r="E1861" t="s">
        <v>3</v>
      </c>
      <c r="F1861" t="s">
        <v>11900</v>
      </c>
      <c r="G1861">
        <v>3</v>
      </c>
      <c r="H1861">
        <v>1</v>
      </c>
      <c r="I1861">
        <v>1</v>
      </c>
      <c r="J1861">
        <v>2</v>
      </c>
      <c r="K1861" t="s">
        <v>3313</v>
      </c>
      <c r="L1861" t="s">
        <v>11901</v>
      </c>
    </row>
    <row r="1862" spans="1:12">
      <c r="A1862" t="s">
        <v>11902</v>
      </c>
      <c r="B1862" t="s">
        <v>1</v>
      </c>
      <c r="D1862" t="s">
        <v>15</v>
      </c>
      <c r="E1862" t="s">
        <v>3</v>
      </c>
      <c r="F1862" t="s">
        <v>11903</v>
      </c>
      <c r="G1862">
        <v>1</v>
      </c>
      <c r="H1862">
        <v>1</v>
      </c>
      <c r="I1862">
        <v>1</v>
      </c>
      <c r="J1862">
        <v>0</v>
      </c>
      <c r="K1862" t="s">
        <v>9961</v>
      </c>
      <c r="L1862" t="s">
        <v>9961</v>
      </c>
    </row>
    <row r="1863" spans="1:12">
      <c r="A1863" t="s">
        <v>11904</v>
      </c>
      <c r="B1863" t="s">
        <v>1</v>
      </c>
      <c r="D1863" t="s">
        <v>15</v>
      </c>
      <c r="E1863" t="s">
        <v>3</v>
      </c>
      <c r="F1863" t="s">
        <v>11905</v>
      </c>
      <c r="G1863">
        <v>2</v>
      </c>
      <c r="H1863">
        <v>1</v>
      </c>
      <c r="I1863">
        <v>1</v>
      </c>
      <c r="J1863">
        <v>1</v>
      </c>
      <c r="K1863" t="s">
        <v>11380</v>
      </c>
      <c r="L1863" t="s">
        <v>11381</v>
      </c>
    </row>
    <row r="1864" spans="1:12">
      <c r="A1864" t="s">
        <v>11906</v>
      </c>
      <c r="B1864" t="s">
        <v>1</v>
      </c>
      <c r="D1864" t="s">
        <v>15</v>
      </c>
      <c r="E1864" t="s">
        <v>3</v>
      </c>
      <c r="F1864" t="s">
        <v>11907</v>
      </c>
      <c r="G1864">
        <v>3</v>
      </c>
      <c r="H1864">
        <v>3</v>
      </c>
      <c r="I1864">
        <v>3</v>
      </c>
      <c r="J1864">
        <v>0</v>
      </c>
      <c r="K1864" t="s">
        <v>6524</v>
      </c>
      <c r="L1864" t="s">
        <v>6524</v>
      </c>
    </row>
    <row r="1865" spans="1:12">
      <c r="A1865" t="s">
        <v>11908</v>
      </c>
      <c r="B1865" t="s">
        <v>1</v>
      </c>
      <c r="C1865" t="s">
        <v>2</v>
      </c>
      <c r="E1865" t="s">
        <v>3</v>
      </c>
      <c r="F1865" t="s">
        <v>11909</v>
      </c>
      <c r="G1865">
        <v>14</v>
      </c>
      <c r="H1865">
        <v>10</v>
      </c>
      <c r="I1865">
        <v>9</v>
      </c>
      <c r="J1865">
        <v>5</v>
      </c>
      <c r="K1865" t="s">
        <v>11910</v>
      </c>
      <c r="L1865" t="s">
        <v>11911</v>
      </c>
    </row>
    <row r="1866" spans="1:12">
      <c r="A1866" t="s">
        <v>11912</v>
      </c>
      <c r="B1866" t="s">
        <v>14</v>
      </c>
      <c r="C1866" t="s">
        <v>2</v>
      </c>
      <c r="D1866" t="s">
        <v>15</v>
      </c>
      <c r="F1866" t="s">
        <v>11913</v>
      </c>
      <c r="G1866">
        <v>1</v>
      </c>
      <c r="H1866">
        <v>1</v>
      </c>
      <c r="I1866">
        <v>0</v>
      </c>
      <c r="J1866">
        <v>1</v>
      </c>
      <c r="K1866" t="s">
        <v>303</v>
      </c>
      <c r="L1866" t="s">
        <v>11914</v>
      </c>
    </row>
    <row r="1867" spans="1:12">
      <c r="A1867" t="s">
        <v>11915</v>
      </c>
      <c r="B1867" t="s">
        <v>1</v>
      </c>
      <c r="D1867" t="s">
        <v>15</v>
      </c>
      <c r="E1867" t="s">
        <v>3</v>
      </c>
      <c r="F1867" t="s">
        <v>11916</v>
      </c>
      <c r="G1867">
        <v>3</v>
      </c>
      <c r="H1867">
        <v>8</v>
      </c>
      <c r="I1867">
        <v>3</v>
      </c>
      <c r="J1867">
        <v>0</v>
      </c>
      <c r="K1867" t="s">
        <v>6312</v>
      </c>
      <c r="L1867" t="s">
        <v>11917</v>
      </c>
    </row>
    <row r="1868" spans="1:12">
      <c r="A1868" t="s">
        <v>11918</v>
      </c>
      <c r="B1868" t="s">
        <v>1</v>
      </c>
      <c r="C1868" t="s">
        <v>2</v>
      </c>
      <c r="D1868" t="s">
        <v>15</v>
      </c>
      <c r="F1868" t="s">
        <v>11919</v>
      </c>
      <c r="G1868">
        <v>2</v>
      </c>
      <c r="H1868">
        <v>1</v>
      </c>
      <c r="I1868">
        <v>1</v>
      </c>
      <c r="J1868">
        <v>1</v>
      </c>
      <c r="K1868" t="s">
        <v>2939</v>
      </c>
      <c r="L1868" t="s">
        <v>3592</v>
      </c>
    </row>
    <row r="1869" spans="1:12">
      <c r="A1869" t="s">
        <v>11920</v>
      </c>
      <c r="B1869" t="s">
        <v>14</v>
      </c>
      <c r="C1869" t="s">
        <v>2</v>
      </c>
      <c r="D1869" t="s">
        <v>15</v>
      </c>
      <c r="F1869" t="s">
        <v>11921</v>
      </c>
      <c r="G1869">
        <v>3</v>
      </c>
      <c r="H1869">
        <v>0</v>
      </c>
      <c r="I1869">
        <v>0</v>
      </c>
      <c r="J1869">
        <v>3</v>
      </c>
      <c r="K1869" t="s">
        <v>8528</v>
      </c>
      <c r="L1869" t="s">
        <v>11</v>
      </c>
    </row>
    <row r="1870" spans="1:12">
      <c r="A1870" t="s">
        <v>11922</v>
      </c>
      <c r="B1870" t="s">
        <v>14</v>
      </c>
      <c r="C1870" t="s">
        <v>2</v>
      </c>
      <c r="E1870" t="s">
        <v>3</v>
      </c>
      <c r="F1870" t="s">
        <v>11923</v>
      </c>
      <c r="G1870">
        <v>5</v>
      </c>
      <c r="H1870">
        <v>10</v>
      </c>
      <c r="I1870">
        <v>5</v>
      </c>
      <c r="J1870">
        <v>0</v>
      </c>
      <c r="K1870" t="s">
        <v>11924</v>
      </c>
      <c r="L1870" t="s">
        <v>11925</v>
      </c>
    </row>
    <row r="1871" spans="1:12">
      <c r="A1871" t="s">
        <v>11926</v>
      </c>
      <c r="B1871" t="s">
        <v>14</v>
      </c>
      <c r="C1871" t="s">
        <v>2</v>
      </c>
      <c r="E1871" t="s">
        <v>3</v>
      </c>
      <c r="F1871" t="s">
        <v>11927</v>
      </c>
      <c r="G1871">
        <v>1</v>
      </c>
      <c r="H1871">
        <v>2</v>
      </c>
      <c r="I1871">
        <v>1</v>
      </c>
      <c r="J1871">
        <v>0</v>
      </c>
      <c r="K1871" t="s">
        <v>11928</v>
      </c>
      <c r="L1871" t="s">
        <v>11929</v>
      </c>
    </row>
    <row r="1872" spans="1:12">
      <c r="A1872" t="s">
        <v>11930</v>
      </c>
      <c r="B1872" t="s">
        <v>1</v>
      </c>
      <c r="D1872" t="s">
        <v>15</v>
      </c>
      <c r="E1872" t="s">
        <v>3</v>
      </c>
      <c r="F1872" t="s">
        <v>11931</v>
      </c>
      <c r="G1872">
        <v>4</v>
      </c>
      <c r="H1872">
        <v>3</v>
      </c>
      <c r="I1872">
        <v>3</v>
      </c>
      <c r="J1872">
        <v>1</v>
      </c>
      <c r="K1872" t="s">
        <v>3538</v>
      </c>
      <c r="L1872" t="s">
        <v>7910</v>
      </c>
    </row>
    <row r="1873" spans="1:12">
      <c r="A1873" t="s">
        <v>11932</v>
      </c>
      <c r="B1873" t="s">
        <v>14</v>
      </c>
      <c r="C1873" t="s">
        <v>2</v>
      </c>
      <c r="E1873" t="s">
        <v>3</v>
      </c>
      <c r="F1873" t="s">
        <v>11933</v>
      </c>
      <c r="G1873">
        <v>1</v>
      </c>
      <c r="H1873">
        <v>1</v>
      </c>
      <c r="I1873">
        <v>1</v>
      </c>
      <c r="J1873">
        <v>0</v>
      </c>
      <c r="K1873" t="s">
        <v>1927</v>
      </c>
      <c r="L1873" t="s">
        <v>1927</v>
      </c>
    </row>
    <row r="1874" spans="1:12">
      <c r="A1874" t="s">
        <v>11934</v>
      </c>
      <c r="B1874" t="s">
        <v>14</v>
      </c>
      <c r="C1874" t="s">
        <v>2</v>
      </c>
      <c r="E1874" t="s">
        <v>3</v>
      </c>
      <c r="F1874" t="s">
        <v>11935</v>
      </c>
      <c r="G1874">
        <v>5</v>
      </c>
      <c r="H1874">
        <v>6</v>
      </c>
      <c r="I1874">
        <v>5</v>
      </c>
      <c r="J1874">
        <v>0</v>
      </c>
      <c r="K1874" t="s">
        <v>6100</v>
      </c>
      <c r="L1874" t="s">
        <v>6101</v>
      </c>
    </row>
    <row r="1875" spans="1:12">
      <c r="A1875" t="s">
        <v>11936</v>
      </c>
      <c r="B1875" t="s">
        <v>1</v>
      </c>
      <c r="C1875" t="s">
        <v>2</v>
      </c>
      <c r="D1875" t="s">
        <v>15</v>
      </c>
      <c r="F1875" t="s">
        <v>11937</v>
      </c>
      <c r="G1875">
        <v>2</v>
      </c>
      <c r="H1875">
        <v>2</v>
      </c>
      <c r="I1875">
        <v>2</v>
      </c>
      <c r="J1875">
        <v>0</v>
      </c>
      <c r="K1875" t="s">
        <v>914</v>
      </c>
      <c r="L1875" t="s">
        <v>915</v>
      </c>
    </row>
    <row r="1876" spans="1:12">
      <c r="A1876" t="s">
        <v>11938</v>
      </c>
      <c r="B1876" t="s">
        <v>14</v>
      </c>
      <c r="D1876" t="s">
        <v>15</v>
      </c>
      <c r="E1876" t="s">
        <v>3</v>
      </c>
      <c r="F1876" t="s">
        <v>11939</v>
      </c>
      <c r="G1876">
        <v>2</v>
      </c>
      <c r="H1876">
        <v>0</v>
      </c>
      <c r="I1876">
        <v>0</v>
      </c>
      <c r="J1876">
        <v>2</v>
      </c>
      <c r="K1876" t="s">
        <v>9217</v>
      </c>
      <c r="L1876" t="s">
        <v>11</v>
      </c>
    </row>
    <row r="1877" spans="1:12">
      <c r="A1877" t="s">
        <v>11940</v>
      </c>
      <c r="B1877" t="s">
        <v>14</v>
      </c>
      <c r="C1877" t="s">
        <v>2</v>
      </c>
      <c r="E1877" t="s">
        <v>3</v>
      </c>
      <c r="F1877" t="s">
        <v>11941</v>
      </c>
      <c r="G1877">
        <v>1</v>
      </c>
      <c r="H1877">
        <v>0</v>
      </c>
      <c r="I1877">
        <v>0</v>
      </c>
      <c r="J1877">
        <v>1</v>
      </c>
      <c r="K1877" t="s">
        <v>2472</v>
      </c>
      <c r="L1877" t="s">
        <v>11</v>
      </c>
    </row>
    <row r="1878" spans="1:12">
      <c r="A1878" t="s">
        <v>11942</v>
      </c>
      <c r="B1878" t="s">
        <v>14</v>
      </c>
      <c r="C1878" t="s">
        <v>2</v>
      </c>
      <c r="E1878" t="s">
        <v>3</v>
      </c>
      <c r="F1878" t="s">
        <v>11943</v>
      </c>
      <c r="G1878">
        <v>1</v>
      </c>
      <c r="H1878">
        <v>0</v>
      </c>
      <c r="I1878">
        <v>0</v>
      </c>
      <c r="J1878">
        <v>1</v>
      </c>
      <c r="K1878" t="s">
        <v>11944</v>
      </c>
      <c r="L1878" t="s">
        <v>11</v>
      </c>
    </row>
    <row r="1879" spans="1:12">
      <c r="A1879" t="s">
        <v>11945</v>
      </c>
      <c r="B1879" t="s">
        <v>14</v>
      </c>
      <c r="C1879" t="s">
        <v>2</v>
      </c>
      <c r="D1879" t="s">
        <v>15</v>
      </c>
      <c r="F1879" t="s">
        <v>11946</v>
      </c>
      <c r="G1879">
        <v>1</v>
      </c>
      <c r="H1879">
        <v>0</v>
      </c>
      <c r="I1879">
        <v>0</v>
      </c>
      <c r="J1879">
        <v>1</v>
      </c>
      <c r="K1879" t="s">
        <v>231</v>
      </c>
      <c r="L1879" t="s">
        <v>11</v>
      </c>
    </row>
    <row r="1880" spans="1:12">
      <c r="A1880" t="s">
        <v>11947</v>
      </c>
      <c r="B1880" t="s">
        <v>14</v>
      </c>
      <c r="D1880" t="s">
        <v>15</v>
      </c>
      <c r="E1880" t="s">
        <v>3</v>
      </c>
      <c r="F1880" t="s">
        <v>11948</v>
      </c>
      <c r="G1880">
        <v>1</v>
      </c>
      <c r="H1880">
        <v>1</v>
      </c>
      <c r="I1880">
        <v>1</v>
      </c>
      <c r="J1880">
        <v>0</v>
      </c>
      <c r="K1880" t="s">
        <v>1118</v>
      </c>
      <c r="L1880" t="s">
        <v>1118</v>
      </c>
    </row>
    <row r="1881" spans="1:12">
      <c r="A1881" t="s">
        <v>11949</v>
      </c>
      <c r="B1881" t="s">
        <v>1</v>
      </c>
      <c r="C1881" t="s">
        <v>2</v>
      </c>
      <c r="E1881" t="s">
        <v>3</v>
      </c>
      <c r="F1881" t="s">
        <v>11950</v>
      </c>
      <c r="G1881">
        <v>7</v>
      </c>
      <c r="H1881">
        <v>5</v>
      </c>
      <c r="I1881">
        <v>5</v>
      </c>
      <c r="J1881">
        <v>2</v>
      </c>
      <c r="K1881" t="s">
        <v>11951</v>
      </c>
      <c r="L1881" t="s">
        <v>11952</v>
      </c>
    </row>
    <row r="1882" spans="1:12">
      <c r="A1882" t="s">
        <v>11953</v>
      </c>
      <c r="B1882" t="s">
        <v>1</v>
      </c>
      <c r="D1882" t="s">
        <v>15</v>
      </c>
      <c r="E1882" t="s">
        <v>3</v>
      </c>
      <c r="F1882" t="s">
        <v>11954</v>
      </c>
      <c r="G1882">
        <v>5</v>
      </c>
      <c r="H1882">
        <v>5</v>
      </c>
      <c r="I1882">
        <v>2</v>
      </c>
      <c r="J1882">
        <v>3</v>
      </c>
      <c r="K1882" t="s">
        <v>11955</v>
      </c>
      <c r="L1882" t="s">
        <v>11956</v>
      </c>
    </row>
    <row r="1883" spans="1:12">
      <c r="A1883" t="s">
        <v>11957</v>
      </c>
      <c r="B1883" t="s">
        <v>1</v>
      </c>
      <c r="D1883" t="s">
        <v>15</v>
      </c>
      <c r="E1883" t="s">
        <v>3</v>
      </c>
      <c r="F1883" t="s">
        <v>11958</v>
      </c>
      <c r="G1883">
        <v>4</v>
      </c>
      <c r="H1883">
        <v>4</v>
      </c>
      <c r="I1883">
        <v>4</v>
      </c>
      <c r="J1883">
        <v>0</v>
      </c>
      <c r="K1883" t="s">
        <v>4463</v>
      </c>
      <c r="L1883" t="s">
        <v>11959</v>
      </c>
    </row>
    <row r="1884" spans="1:12">
      <c r="A1884" t="s">
        <v>11960</v>
      </c>
      <c r="B1884" t="s">
        <v>14</v>
      </c>
      <c r="C1884" t="s">
        <v>2</v>
      </c>
      <c r="E1884" t="s">
        <v>3</v>
      </c>
      <c r="F1884" t="s">
        <v>11961</v>
      </c>
      <c r="G1884">
        <v>2</v>
      </c>
      <c r="H1884">
        <v>2</v>
      </c>
      <c r="I1884">
        <v>2</v>
      </c>
      <c r="J1884">
        <v>0</v>
      </c>
      <c r="K1884" t="s">
        <v>1089</v>
      </c>
      <c r="L1884" t="s">
        <v>1090</v>
      </c>
    </row>
    <row r="1885" spans="1:12">
      <c r="A1885" t="s">
        <v>11962</v>
      </c>
      <c r="B1885" t="s">
        <v>1</v>
      </c>
      <c r="D1885" t="s">
        <v>15</v>
      </c>
      <c r="E1885" t="s">
        <v>3</v>
      </c>
      <c r="F1885" t="s">
        <v>11963</v>
      </c>
      <c r="G1885">
        <v>9</v>
      </c>
      <c r="H1885">
        <v>9</v>
      </c>
      <c r="I1885">
        <v>7</v>
      </c>
      <c r="J1885">
        <v>2</v>
      </c>
      <c r="K1885" t="s">
        <v>6182</v>
      </c>
      <c r="L1885" t="s">
        <v>11964</v>
      </c>
    </row>
    <row r="1886" spans="1:12">
      <c r="A1886" t="s">
        <v>11965</v>
      </c>
      <c r="B1886" t="s">
        <v>1</v>
      </c>
      <c r="C1886" t="s">
        <v>2</v>
      </c>
      <c r="E1886" t="s">
        <v>3</v>
      </c>
      <c r="F1886" t="s">
        <v>11966</v>
      </c>
      <c r="G1886">
        <v>3</v>
      </c>
      <c r="H1886">
        <v>3</v>
      </c>
      <c r="I1886">
        <v>3</v>
      </c>
      <c r="J1886">
        <v>0</v>
      </c>
      <c r="K1886" t="s">
        <v>11967</v>
      </c>
      <c r="L1886" t="s">
        <v>11968</v>
      </c>
    </row>
    <row r="1887" spans="1:12">
      <c r="A1887" t="s">
        <v>11969</v>
      </c>
      <c r="B1887" t="s">
        <v>1</v>
      </c>
      <c r="C1887" t="s">
        <v>2</v>
      </c>
      <c r="E1887" t="s">
        <v>3</v>
      </c>
      <c r="F1887" t="s">
        <v>11970</v>
      </c>
      <c r="G1887">
        <v>2</v>
      </c>
      <c r="H1887">
        <v>2</v>
      </c>
      <c r="I1887">
        <v>2</v>
      </c>
      <c r="J1887">
        <v>0</v>
      </c>
      <c r="K1887" t="s">
        <v>11971</v>
      </c>
      <c r="L1887" t="s">
        <v>11972</v>
      </c>
    </row>
    <row r="1888" spans="1:12">
      <c r="A1888" t="s">
        <v>11973</v>
      </c>
      <c r="B1888" t="s">
        <v>1</v>
      </c>
      <c r="C1888" t="s">
        <v>2</v>
      </c>
      <c r="E1888" t="s">
        <v>3</v>
      </c>
      <c r="F1888" t="s">
        <v>11974</v>
      </c>
      <c r="G1888">
        <v>4</v>
      </c>
      <c r="H1888">
        <v>1</v>
      </c>
      <c r="I1888">
        <v>1</v>
      </c>
      <c r="J1888">
        <v>3</v>
      </c>
      <c r="K1888" t="s">
        <v>11975</v>
      </c>
      <c r="L1888" t="s">
        <v>899</v>
      </c>
    </row>
    <row r="1889" spans="1:12">
      <c r="A1889" t="s">
        <v>11976</v>
      </c>
      <c r="B1889" t="s">
        <v>1</v>
      </c>
      <c r="C1889" t="s">
        <v>2</v>
      </c>
      <c r="E1889" t="s">
        <v>3</v>
      </c>
      <c r="F1889" t="s">
        <v>11977</v>
      </c>
      <c r="G1889">
        <v>1</v>
      </c>
      <c r="H1889">
        <v>0</v>
      </c>
      <c r="I1889">
        <v>0</v>
      </c>
      <c r="J1889">
        <v>1</v>
      </c>
      <c r="K1889" t="s">
        <v>11978</v>
      </c>
      <c r="L1889" t="s">
        <v>11</v>
      </c>
    </row>
    <row r="1890" spans="1:12">
      <c r="A1890" t="s">
        <v>11979</v>
      </c>
      <c r="B1890" t="s">
        <v>14</v>
      </c>
      <c r="D1890" t="s">
        <v>15</v>
      </c>
      <c r="E1890" t="s">
        <v>3</v>
      </c>
      <c r="F1890" t="s">
        <v>11980</v>
      </c>
      <c r="G1890">
        <v>2</v>
      </c>
      <c r="H1890">
        <v>1</v>
      </c>
      <c r="I1890">
        <v>1</v>
      </c>
      <c r="J1890">
        <v>1</v>
      </c>
      <c r="K1890" t="s">
        <v>11981</v>
      </c>
      <c r="L1890" t="s">
        <v>11982</v>
      </c>
    </row>
    <row r="1891" spans="1:12">
      <c r="A1891" t="s">
        <v>11983</v>
      </c>
      <c r="B1891" t="s">
        <v>1</v>
      </c>
      <c r="D1891" t="s">
        <v>15</v>
      </c>
      <c r="E1891" t="s">
        <v>3</v>
      </c>
      <c r="F1891" t="s">
        <v>11984</v>
      </c>
      <c r="G1891">
        <v>4</v>
      </c>
      <c r="H1891">
        <v>8</v>
      </c>
      <c r="I1891">
        <v>4</v>
      </c>
      <c r="J1891">
        <v>0</v>
      </c>
      <c r="K1891" t="s">
        <v>11985</v>
      </c>
      <c r="L1891" t="s">
        <v>11986</v>
      </c>
    </row>
    <row r="1892" spans="1:12">
      <c r="A1892" t="s">
        <v>11987</v>
      </c>
      <c r="B1892" t="s">
        <v>14</v>
      </c>
      <c r="C1892" t="s">
        <v>2</v>
      </c>
      <c r="E1892" t="s">
        <v>3</v>
      </c>
      <c r="F1892" t="s">
        <v>11988</v>
      </c>
      <c r="G1892">
        <v>3</v>
      </c>
      <c r="H1892">
        <v>0</v>
      </c>
      <c r="I1892">
        <v>0</v>
      </c>
      <c r="J1892">
        <v>3</v>
      </c>
      <c r="K1892" t="s">
        <v>5061</v>
      </c>
      <c r="L1892" t="s">
        <v>11</v>
      </c>
    </row>
    <row r="1893" spans="1:12">
      <c r="A1893" t="s">
        <v>11989</v>
      </c>
      <c r="B1893" t="s">
        <v>1</v>
      </c>
      <c r="C1893" t="s">
        <v>2</v>
      </c>
      <c r="E1893" t="s">
        <v>3</v>
      </c>
      <c r="F1893" t="s">
        <v>11990</v>
      </c>
      <c r="G1893">
        <v>1</v>
      </c>
      <c r="H1893">
        <v>0</v>
      </c>
      <c r="I1893">
        <v>0</v>
      </c>
      <c r="J1893">
        <v>1</v>
      </c>
      <c r="K1893" t="s">
        <v>621</v>
      </c>
      <c r="L1893" t="s">
        <v>11</v>
      </c>
    </row>
    <row r="1894" spans="1:12">
      <c r="A1894" t="s">
        <v>11991</v>
      </c>
      <c r="B1894" t="s">
        <v>14</v>
      </c>
      <c r="D1894" t="s">
        <v>15</v>
      </c>
      <c r="E1894" t="s">
        <v>3</v>
      </c>
      <c r="F1894" t="s">
        <v>11992</v>
      </c>
      <c r="G1894">
        <v>3</v>
      </c>
      <c r="H1894">
        <v>2</v>
      </c>
      <c r="I1894">
        <v>2</v>
      </c>
      <c r="J1894">
        <v>1</v>
      </c>
      <c r="K1894" t="s">
        <v>11993</v>
      </c>
      <c r="L1894" t="s">
        <v>3992</v>
      </c>
    </row>
    <row r="1895" spans="1:12">
      <c r="A1895" t="s">
        <v>11994</v>
      </c>
      <c r="B1895" t="s">
        <v>14</v>
      </c>
      <c r="C1895" t="s">
        <v>2</v>
      </c>
      <c r="D1895" t="s">
        <v>15</v>
      </c>
      <c r="F1895" t="s">
        <v>11995</v>
      </c>
      <c r="G1895">
        <v>6</v>
      </c>
      <c r="H1895">
        <v>3</v>
      </c>
      <c r="I1895">
        <v>3</v>
      </c>
      <c r="J1895">
        <v>3</v>
      </c>
      <c r="K1895" t="s">
        <v>7312</v>
      </c>
      <c r="L1895" t="s">
        <v>11996</v>
      </c>
    </row>
    <row r="1896" spans="1:12">
      <c r="A1896" t="s">
        <v>11997</v>
      </c>
      <c r="B1896" t="s">
        <v>14</v>
      </c>
      <c r="C1896" t="s">
        <v>2</v>
      </c>
      <c r="E1896" t="s">
        <v>3</v>
      </c>
      <c r="F1896" t="s">
        <v>11998</v>
      </c>
      <c r="G1896">
        <v>1</v>
      </c>
      <c r="H1896">
        <v>0</v>
      </c>
      <c r="I1896">
        <v>0</v>
      </c>
      <c r="J1896">
        <v>1</v>
      </c>
      <c r="K1896" t="s">
        <v>1375</v>
      </c>
      <c r="L1896" t="s">
        <v>11</v>
      </c>
    </row>
    <row r="1897" spans="1:12">
      <c r="A1897" t="s">
        <v>11999</v>
      </c>
      <c r="B1897" t="s">
        <v>14</v>
      </c>
      <c r="D1897" t="s">
        <v>15</v>
      </c>
      <c r="E1897" t="s">
        <v>3</v>
      </c>
      <c r="F1897" t="s">
        <v>12000</v>
      </c>
      <c r="G1897">
        <v>9</v>
      </c>
      <c r="H1897">
        <v>5</v>
      </c>
      <c r="I1897">
        <v>5</v>
      </c>
      <c r="J1897">
        <v>4</v>
      </c>
      <c r="K1897" t="s">
        <v>12001</v>
      </c>
      <c r="L1897" t="s">
        <v>12002</v>
      </c>
    </row>
    <row r="1898" spans="1:12">
      <c r="A1898" t="s">
        <v>12003</v>
      </c>
      <c r="B1898" t="s">
        <v>14</v>
      </c>
      <c r="C1898" t="s">
        <v>2</v>
      </c>
      <c r="E1898" t="s">
        <v>3</v>
      </c>
      <c r="F1898" t="s">
        <v>12004</v>
      </c>
      <c r="G1898">
        <v>2</v>
      </c>
      <c r="H1898">
        <v>0</v>
      </c>
      <c r="I1898">
        <v>0</v>
      </c>
      <c r="J1898">
        <v>2</v>
      </c>
      <c r="K1898" t="s">
        <v>2272</v>
      </c>
      <c r="L1898" t="s">
        <v>11</v>
      </c>
    </row>
    <row r="1899" spans="1:12">
      <c r="A1899" t="s">
        <v>12005</v>
      </c>
      <c r="B1899" t="s">
        <v>1</v>
      </c>
      <c r="D1899" t="s">
        <v>15</v>
      </c>
      <c r="E1899" t="s">
        <v>3</v>
      </c>
      <c r="F1899" t="s">
        <v>12006</v>
      </c>
      <c r="G1899">
        <v>2</v>
      </c>
      <c r="H1899">
        <v>2</v>
      </c>
      <c r="I1899">
        <v>2</v>
      </c>
      <c r="J1899">
        <v>0</v>
      </c>
      <c r="K1899" t="s">
        <v>10407</v>
      </c>
      <c r="L1899" t="s">
        <v>10407</v>
      </c>
    </row>
    <row r="1900" spans="1:12">
      <c r="A1900" t="s">
        <v>12007</v>
      </c>
      <c r="B1900" t="s">
        <v>1</v>
      </c>
      <c r="C1900" t="s">
        <v>2</v>
      </c>
      <c r="E1900" t="s">
        <v>3</v>
      </c>
      <c r="F1900" t="s">
        <v>12008</v>
      </c>
      <c r="G1900">
        <v>2</v>
      </c>
      <c r="H1900">
        <v>2</v>
      </c>
      <c r="I1900">
        <v>2</v>
      </c>
      <c r="J1900">
        <v>0</v>
      </c>
      <c r="K1900" t="s">
        <v>599</v>
      </c>
      <c r="L1900" t="s">
        <v>599</v>
      </c>
    </row>
    <row r="1901" spans="1:12">
      <c r="A1901" t="s">
        <v>12009</v>
      </c>
      <c r="B1901" t="s">
        <v>1</v>
      </c>
      <c r="C1901" t="s">
        <v>2</v>
      </c>
      <c r="D1901" t="s">
        <v>15</v>
      </c>
      <c r="F1901" t="s">
        <v>12010</v>
      </c>
      <c r="G1901">
        <v>3</v>
      </c>
      <c r="H1901">
        <v>0</v>
      </c>
      <c r="I1901">
        <v>0</v>
      </c>
      <c r="J1901">
        <v>3</v>
      </c>
      <c r="K1901" t="s">
        <v>1631</v>
      </c>
      <c r="L1901" t="s">
        <v>11</v>
      </c>
    </row>
    <row r="1902" spans="1:12">
      <c r="A1902" t="s">
        <v>12011</v>
      </c>
      <c r="B1902" t="s">
        <v>1</v>
      </c>
      <c r="D1902" t="s">
        <v>15</v>
      </c>
      <c r="E1902" t="s">
        <v>3</v>
      </c>
      <c r="F1902" t="s">
        <v>12012</v>
      </c>
      <c r="G1902">
        <v>6</v>
      </c>
      <c r="H1902">
        <v>1</v>
      </c>
      <c r="I1902">
        <v>1</v>
      </c>
      <c r="J1902">
        <v>5</v>
      </c>
      <c r="K1902" t="s">
        <v>6178</v>
      </c>
      <c r="L1902" t="s">
        <v>6179</v>
      </c>
    </row>
    <row r="1903" spans="1:12">
      <c r="A1903" t="s">
        <v>12013</v>
      </c>
      <c r="B1903" t="s">
        <v>14</v>
      </c>
      <c r="D1903" t="s">
        <v>15</v>
      </c>
      <c r="E1903" t="s">
        <v>3</v>
      </c>
      <c r="F1903" t="s">
        <v>12014</v>
      </c>
      <c r="G1903">
        <v>1</v>
      </c>
      <c r="H1903">
        <v>1</v>
      </c>
      <c r="I1903">
        <v>1</v>
      </c>
      <c r="J1903">
        <v>0</v>
      </c>
      <c r="K1903" t="s">
        <v>5757</v>
      </c>
      <c r="L1903" t="s">
        <v>5757</v>
      </c>
    </row>
    <row r="1904" spans="1:12">
      <c r="A1904" t="s">
        <v>12015</v>
      </c>
      <c r="B1904" t="s">
        <v>14</v>
      </c>
      <c r="C1904" t="s">
        <v>2</v>
      </c>
      <c r="E1904" t="s">
        <v>3</v>
      </c>
      <c r="F1904" t="s">
        <v>12016</v>
      </c>
      <c r="G1904">
        <v>4</v>
      </c>
      <c r="H1904">
        <v>5</v>
      </c>
      <c r="I1904">
        <v>3</v>
      </c>
      <c r="J1904">
        <v>1</v>
      </c>
      <c r="K1904" t="s">
        <v>12017</v>
      </c>
      <c r="L1904" t="s">
        <v>12018</v>
      </c>
    </row>
    <row r="1905" spans="1:12">
      <c r="A1905" t="s">
        <v>12019</v>
      </c>
      <c r="B1905" t="s">
        <v>14</v>
      </c>
      <c r="C1905" t="s">
        <v>2</v>
      </c>
      <c r="E1905" t="s">
        <v>3</v>
      </c>
      <c r="F1905" t="s">
        <v>12020</v>
      </c>
      <c r="G1905">
        <v>2</v>
      </c>
      <c r="H1905">
        <v>0</v>
      </c>
      <c r="I1905">
        <v>0</v>
      </c>
      <c r="J1905">
        <v>2</v>
      </c>
      <c r="K1905" t="s">
        <v>2451</v>
      </c>
      <c r="L1905" t="s">
        <v>11</v>
      </c>
    </row>
    <row r="1906" spans="1:12">
      <c r="A1906" t="s">
        <v>12021</v>
      </c>
      <c r="B1906" t="s">
        <v>1</v>
      </c>
      <c r="C1906" t="s">
        <v>2</v>
      </c>
      <c r="E1906" t="s">
        <v>3</v>
      </c>
      <c r="F1906" t="s">
        <v>12022</v>
      </c>
      <c r="G1906">
        <v>5</v>
      </c>
      <c r="H1906">
        <v>7</v>
      </c>
      <c r="I1906">
        <v>5</v>
      </c>
      <c r="J1906">
        <v>0</v>
      </c>
      <c r="K1906" t="s">
        <v>12023</v>
      </c>
      <c r="L1906" t="s">
        <v>12024</v>
      </c>
    </row>
    <row r="1907" spans="1:12">
      <c r="A1907" t="s">
        <v>12025</v>
      </c>
      <c r="B1907" t="s">
        <v>14</v>
      </c>
      <c r="C1907" t="s">
        <v>2</v>
      </c>
      <c r="E1907" t="s">
        <v>3</v>
      </c>
      <c r="F1907" t="s">
        <v>12026</v>
      </c>
      <c r="G1907">
        <v>7</v>
      </c>
      <c r="H1907">
        <v>6</v>
      </c>
      <c r="I1907">
        <v>4</v>
      </c>
      <c r="J1907">
        <v>3</v>
      </c>
      <c r="K1907" t="s">
        <v>5652</v>
      </c>
      <c r="L1907" t="s">
        <v>5653</v>
      </c>
    </row>
    <row r="1908" spans="1:12">
      <c r="A1908" t="s">
        <v>12027</v>
      </c>
      <c r="B1908" t="s">
        <v>1</v>
      </c>
      <c r="C1908" t="s">
        <v>2</v>
      </c>
      <c r="E1908" t="s">
        <v>3</v>
      </c>
      <c r="F1908" t="s">
        <v>12028</v>
      </c>
      <c r="G1908">
        <v>2</v>
      </c>
      <c r="H1908">
        <v>2</v>
      </c>
      <c r="I1908">
        <v>2</v>
      </c>
      <c r="J1908">
        <v>0</v>
      </c>
      <c r="K1908" t="s">
        <v>286</v>
      </c>
      <c r="L1908" t="s">
        <v>12029</v>
      </c>
    </row>
    <row r="1909" spans="1:12">
      <c r="A1909" t="s">
        <v>12030</v>
      </c>
      <c r="B1909" t="s">
        <v>1</v>
      </c>
      <c r="D1909" t="s">
        <v>15</v>
      </c>
      <c r="E1909" t="s">
        <v>3</v>
      </c>
      <c r="F1909" t="s">
        <v>12031</v>
      </c>
      <c r="G1909">
        <v>4</v>
      </c>
      <c r="H1909">
        <v>9</v>
      </c>
      <c r="I1909">
        <v>4</v>
      </c>
      <c r="J1909">
        <v>0</v>
      </c>
      <c r="K1909" t="s">
        <v>12032</v>
      </c>
      <c r="L1909" t="s">
        <v>12033</v>
      </c>
    </row>
    <row r="1910" spans="1:12">
      <c r="A1910" t="s">
        <v>12034</v>
      </c>
      <c r="B1910" t="s">
        <v>14</v>
      </c>
      <c r="C1910" t="s">
        <v>2</v>
      </c>
      <c r="E1910" t="s">
        <v>3</v>
      </c>
      <c r="F1910" t="s">
        <v>12035</v>
      </c>
      <c r="G1910">
        <v>2</v>
      </c>
      <c r="H1910">
        <v>2</v>
      </c>
      <c r="I1910">
        <v>2</v>
      </c>
      <c r="J1910">
        <v>0</v>
      </c>
      <c r="K1910" t="s">
        <v>1340</v>
      </c>
      <c r="L1910" t="s">
        <v>1340</v>
      </c>
    </row>
    <row r="1911" spans="1:12">
      <c r="A1911" t="s">
        <v>12036</v>
      </c>
      <c r="B1911" t="s">
        <v>14</v>
      </c>
      <c r="C1911" t="s">
        <v>2</v>
      </c>
      <c r="E1911" t="s">
        <v>3</v>
      </c>
      <c r="F1911" t="s">
        <v>12037</v>
      </c>
      <c r="G1911">
        <v>2</v>
      </c>
      <c r="H1911">
        <v>0</v>
      </c>
      <c r="I1911">
        <v>0</v>
      </c>
      <c r="J1911">
        <v>2</v>
      </c>
      <c r="K1911" t="s">
        <v>12038</v>
      </c>
      <c r="L1911" t="s">
        <v>11</v>
      </c>
    </row>
    <row r="1912" spans="1:12">
      <c r="A1912" t="s">
        <v>12039</v>
      </c>
      <c r="B1912" t="s">
        <v>1</v>
      </c>
      <c r="C1912" t="s">
        <v>2</v>
      </c>
      <c r="E1912" t="s">
        <v>3</v>
      </c>
      <c r="F1912" t="s">
        <v>12040</v>
      </c>
      <c r="G1912">
        <v>3</v>
      </c>
      <c r="H1912">
        <v>3</v>
      </c>
      <c r="I1912">
        <v>2</v>
      </c>
      <c r="J1912">
        <v>1</v>
      </c>
      <c r="K1912" t="s">
        <v>5614</v>
      </c>
      <c r="L1912" t="s">
        <v>5615</v>
      </c>
    </row>
    <row r="1913" spans="1:12">
      <c r="A1913" t="s">
        <v>12041</v>
      </c>
      <c r="B1913" t="s">
        <v>14</v>
      </c>
      <c r="D1913" t="s">
        <v>15</v>
      </c>
      <c r="E1913" t="s">
        <v>3</v>
      </c>
      <c r="F1913" t="s">
        <v>12042</v>
      </c>
      <c r="G1913">
        <v>2</v>
      </c>
      <c r="H1913">
        <v>2</v>
      </c>
      <c r="I1913">
        <v>2</v>
      </c>
      <c r="J1913">
        <v>0</v>
      </c>
      <c r="K1913" t="s">
        <v>3003</v>
      </c>
      <c r="L1913" t="s">
        <v>3003</v>
      </c>
    </row>
    <row r="1914" spans="1:12">
      <c r="A1914" t="s">
        <v>12043</v>
      </c>
      <c r="B1914" t="s">
        <v>14</v>
      </c>
      <c r="D1914" t="s">
        <v>15</v>
      </c>
      <c r="E1914" t="s">
        <v>3</v>
      </c>
      <c r="F1914" t="s">
        <v>12044</v>
      </c>
      <c r="G1914">
        <v>3</v>
      </c>
      <c r="H1914">
        <v>1</v>
      </c>
      <c r="I1914">
        <v>1</v>
      </c>
      <c r="J1914">
        <v>2</v>
      </c>
      <c r="K1914" t="s">
        <v>12045</v>
      </c>
      <c r="L1914" t="s">
        <v>12046</v>
      </c>
    </row>
    <row r="1915" spans="1:12">
      <c r="A1915" t="s">
        <v>12047</v>
      </c>
      <c r="B1915" t="s">
        <v>1</v>
      </c>
      <c r="C1915" t="s">
        <v>2</v>
      </c>
      <c r="D1915" t="s">
        <v>15</v>
      </c>
      <c r="F1915" t="s">
        <v>12048</v>
      </c>
      <c r="G1915">
        <v>2</v>
      </c>
      <c r="H1915">
        <v>0</v>
      </c>
      <c r="I1915">
        <v>0</v>
      </c>
      <c r="J1915">
        <v>2</v>
      </c>
      <c r="K1915" t="s">
        <v>6975</v>
      </c>
      <c r="L1915" t="s">
        <v>11</v>
      </c>
    </row>
    <row r="1916" spans="1:12">
      <c r="A1916" t="s">
        <v>12049</v>
      </c>
      <c r="B1916" t="s">
        <v>14</v>
      </c>
      <c r="C1916" t="s">
        <v>2</v>
      </c>
      <c r="D1916" t="s">
        <v>15</v>
      </c>
      <c r="F1916" t="s">
        <v>12050</v>
      </c>
      <c r="G1916">
        <v>1</v>
      </c>
      <c r="H1916">
        <v>1</v>
      </c>
      <c r="I1916">
        <v>1</v>
      </c>
      <c r="J1916">
        <v>0</v>
      </c>
      <c r="K1916" t="s">
        <v>2439</v>
      </c>
      <c r="L1916" t="s">
        <v>2439</v>
      </c>
    </row>
    <row r="1917" spans="1:12">
      <c r="A1917" t="s">
        <v>12051</v>
      </c>
      <c r="B1917" t="s">
        <v>14</v>
      </c>
      <c r="C1917" t="s">
        <v>2</v>
      </c>
      <c r="D1917" t="s">
        <v>15</v>
      </c>
      <c r="F1917" t="s">
        <v>12052</v>
      </c>
      <c r="G1917">
        <v>1</v>
      </c>
      <c r="H1917">
        <v>1</v>
      </c>
      <c r="I1917">
        <v>1</v>
      </c>
      <c r="J1917">
        <v>0</v>
      </c>
      <c r="K1917" t="s">
        <v>1251</v>
      </c>
      <c r="L1917" t="s">
        <v>1251</v>
      </c>
    </row>
    <row r="1918" spans="1:12">
      <c r="A1918" t="s">
        <v>12053</v>
      </c>
      <c r="B1918" t="s">
        <v>1</v>
      </c>
      <c r="C1918" t="s">
        <v>2</v>
      </c>
      <c r="D1918" t="s">
        <v>15</v>
      </c>
      <c r="F1918" t="s">
        <v>12054</v>
      </c>
      <c r="G1918">
        <v>3</v>
      </c>
      <c r="H1918">
        <v>0</v>
      </c>
      <c r="I1918">
        <v>0</v>
      </c>
      <c r="J1918">
        <v>3</v>
      </c>
      <c r="K1918" t="s">
        <v>9399</v>
      </c>
      <c r="L1918" t="s">
        <v>11</v>
      </c>
    </row>
    <row r="1919" spans="1:12">
      <c r="A1919" t="s">
        <v>12055</v>
      </c>
      <c r="B1919" t="s">
        <v>14</v>
      </c>
      <c r="D1919" t="s">
        <v>15</v>
      </c>
      <c r="E1919" t="s">
        <v>3</v>
      </c>
      <c r="F1919" t="s">
        <v>12056</v>
      </c>
      <c r="G1919">
        <v>3</v>
      </c>
      <c r="H1919">
        <v>4</v>
      </c>
      <c r="I1919">
        <v>2</v>
      </c>
      <c r="J1919">
        <v>1</v>
      </c>
      <c r="K1919" t="s">
        <v>5565</v>
      </c>
      <c r="L1919" t="s">
        <v>12057</v>
      </c>
    </row>
    <row r="1920" spans="1:12">
      <c r="A1920" t="s">
        <v>12058</v>
      </c>
      <c r="B1920" t="s">
        <v>14</v>
      </c>
      <c r="D1920" t="s">
        <v>15</v>
      </c>
      <c r="E1920" t="s">
        <v>3</v>
      </c>
      <c r="F1920" t="s">
        <v>12059</v>
      </c>
      <c r="G1920">
        <v>1</v>
      </c>
      <c r="H1920">
        <v>0</v>
      </c>
      <c r="I1920">
        <v>0</v>
      </c>
      <c r="J1920">
        <v>1</v>
      </c>
      <c r="K1920" t="s">
        <v>1678</v>
      </c>
      <c r="L1920" t="s">
        <v>11</v>
      </c>
    </row>
    <row r="1921" spans="1:12">
      <c r="A1921" t="s">
        <v>12060</v>
      </c>
      <c r="B1921" t="s">
        <v>14</v>
      </c>
      <c r="D1921" t="s">
        <v>15</v>
      </c>
      <c r="E1921" t="s">
        <v>3</v>
      </c>
      <c r="F1921" t="s">
        <v>12061</v>
      </c>
      <c r="G1921">
        <v>2</v>
      </c>
      <c r="H1921">
        <v>0</v>
      </c>
      <c r="I1921">
        <v>0</v>
      </c>
      <c r="J1921">
        <v>2</v>
      </c>
      <c r="K1921" t="s">
        <v>8426</v>
      </c>
      <c r="L1921" t="s">
        <v>11</v>
      </c>
    </row>
    <row r="1922" spans="1:12">
      <c r="A1922" t="s">
        <v>12062</v>
      </c>
      <c r="B1922" t="s">
        <v>14</v>
      </c>
      <c r="C1922" t="s">
        <v>2</v>
      </c>
      <c r="E1922" t="s">
        <v>3</v>
      </c>
      <c r="F1922" t="s">
        <v>12063</v>
      </c>
      <c r="G1922">
        <v>4</v>
      </c>
      <c r="H1922">
        <v>3</v>
      </c>
      <c r="I1922">
        <v>3</v>
      </c>
      <c r="J1922">
        <v>1</v>
      </c>
      <c r="K1922" t="s">
        <v>9622</v>
      </c>
      <c r="L1922" t="s">
        <v>12064</v>
      </c>
    </row>
    <row r="1923" spans="1:12">
      <c r="A1923" t="s">
        <v>12065</v>
      </c>
      <c r="B1923" t="s">
        <v>14</v>
      </c>
      <c r="D1923" t="s">
        <v>15</v>
      </c>
      <c r="E1923" t="s">
        <v>3</v>
      </c>
      <c r="F1923" t="s">
        <v>12066</v>
      </c>
      <c r="G1923">
        <v>4</v>
      </c>
      <c r="H1923">
        <v>13</v>
      </c>
      <c r="I1923">
        <v>4</v>
      </c>
      <c r="J1923">
        <v>0</v>
      </c>
      <c r="K1923" t="s">
        <v>8961</v>
      </c>
      <c r="L1923" t="s">
        <v>12067</v>
      </c>
    </row>
    <row r="1924" spans="1:12">
      <c r="A1924" t="s">
        <v>12068</v>
      </c>
      <c r="B1924" t="s">
        <v>1</v>
      </c>
      <c r="C1924" t="s">
        <v>2</v>
      </c>
      <c r="E1924" t="s">
        <v>3</v>
      </c>
      <c r="F1924" t="s">
        <v>12069</v>
      </c>
      <c r="G1924">
        <v>3</v>
      </c>
      <c r="H1924">
        <v>1</v>
      </c>
      <c r="I1924">
        <v>1</v>
      </c>
      <c r="J1924">
        <v>2</v>
      </c>
      <c r="K1924" t="s">
        <v>7267</v>
      </c>
      <c r="L1924" t="s">
        <v>12070</v>
      </c>
    </row>
    <row r="1925" spans="1:12">
      <c r="A1925" t="s">
        <v>12071</v>
      </c>
      <c r="B1925" t="s">
        <v>1</v>
      </c>
      <c r="D1925" t="s">
        <v>15</v>
      </c>
      <c r="E1925" t="s">
        <v>3</v>
      </c>
      <c r="F1925" t="s">
        <v>12072</v>
      </c>
      <c r="G1925">
        <v>2</v>
      </c>
      <c r="H1925">
        <v>0</v>
      </c>
      <c r="I1925">
        <v>0</v>
      </c>
      <c r="J1925">
        <v>2</v>
      </c>
      <c r="K1925" t="s">
        <v>12073</v>
      </c>
      <c r="L1925" t="s">
        <v>11</v>
      </c>
    </row>
    <row r="1926" spans="1:12">
      <c r="A1926" t="s">
        <v>12074</v>
      </c>
      <c r="B1926" t="s">
        <v>1</v>
      </c>
      <c r="D1926" t="s">
        <v>15</v>
      </c>
      <c r="E1926" t="s">
        <v>3</v>
      </c>
      <c r="F1926" t="s">
        <v>12075</v>
      </c>
      <c r="G1926">
        <v>9</v>
      </c>
      <c r="H1926">
        <v>4</v>
      </c>
      <c r="I1926">
        <v>4</v>
      </c>
      <c r="J1926">
        <v>5</v>
      </c>
      <c r="K1926" t="s">
        <v>6209</v>
      </c>
      <c r="L1926" t="s">
        <v>12076</v>
      </c>
    </row>
    <row r="1927" spans="1:12">
      <c r="A1927" t="s">
        <v>12077</v>
      </c>
      <c r="B1927" t="s">
        <v>14</v>
      </c>
      <c r="C1927" t="s">
        <v>2</v>
      </c>
      <c r="D1927" t="s">
        <v>15</v>
      </c>
      <c r="F1927" t="s">
        <v>12078</v>
      </c>
      <c r="G1927">
        <v>1</v>
      </c>
      <c r="H1927">
        <v>1</v>
      </c>
      <c r="I1927">
        <v>1</v>
      </c>
      <c r="J1927">
        <v>0</v>
      </c>
      <c r="K1927" t="s">
        <v>9994</v>
      </c>
      <c r="L1927" t="s">
        <v>9994</v>
      </c>
    </row>
    <row r="1928" spans="1:12">
      <c r="A1928" t="s">
        <v>12079</v>
      </c>
      <c r="B1928" t="s">
        <v>1</v>
      </c>
      <c r="C1928" t="s">
        <v>2</v>
      </c>
      <c r="D1928" t="s">
        <v>15</v>
      </c>
      <c r="F1928" t="s">
        <v>12080</v>
      </c>
      <c r="G1928">
        <v>2</v>
      </c>
      <c r="H1928">
        <v>2</v>
      </c>
      <c r="I1928">
        <v>2</v>
      </c>
      <c r="J1928">
        <v>0</v>
      </c>
      <c r="K1928" t="s">
        <v>973</v>
      </c>
      <c r="L1928" t="s">
        <v>973</v>
      </c>
    </row>
    <row r="1929" spans="1:12">
      <c r="A1929" t="s">
        <v>12081</v>
      </c>
      <c r="B1929" t="s">
        <v>1</v>
      </c>
      <c r="D1929" t="s">
        <v>15</v>
      </c>
      <c r="E1929" t="s">
        <v>3</v>
      </c>
      <c r="F1929" t="s">
        <v>12082</v>
      </c>
      <c r="G1929">
        <v>7</v>
      </c>
      <c r="H1929">
        <v>12</v>
      </c>
      <c r="I1929">
        <v>2</v>
      </c>
      <c r="J1929">
        <v>5</v>
      </c>
      <c r="K1929" t="s">
        <v>12083</v>
      </c>
      <c r="L1929" t="s">
        <v>12084</v>
      </c>
    </row>
    <row r="1930" spans="1:12">
      <c r="A1930" t="s">
        <v>12085</v>
      </c>
      <c r="B1930" t="s">
        <v>1</v>
      </c>
      <c r="C1930" t="s">
        <v>2</v>
      </c>
      <c r="D1930" t="s">
        <v>15</v>
      </c>
      <c r="F1930" t="s">
        <v>12086</v>
      </c>
      <c r="G1930">
        <v>2</v>
      </c>
      <c r="H1930">
        <v>1</v>
      </c>
      <c r="I1930">
        <v>0</v>
      </c>
      <c r="J1930">
        <v>2</v>
      </c>
      <c r="K1930" t="s">
        <v>12087</v>
      </c>
      <c r="L1930" t="s">
        <v>2442</v>
      </c>
    </row>
    <row r="1931" spans="1:12">
      <c r="A1931" t="s">
        <v>12088</v>
      </c>
      <c r="B1931" t="s">
        <v>14</v>
      </c>
      <c r="C1931" t="s">
        <v>2</v>
      </c>
      <c r="E1931" t="s">
        <v>3</v>
      </c>
      <c r="F1931" t="s">
        <v>12089</v>
      </c>
      <c r="G1931">
        <v>2</v>
      </c>
      <c r="H1931">
        <v>3</v>
      </c>
      <c r="I1931">
        <v>2</v>
      </c>
      <c r="J1931">
        <v>0</v>
      </c>
      <c r="K1931" t="s">
        <v>12090</v>
      </c>
      <c r="L1931" t="s">
        <v>12091</v>
      </c>
    </row>
    <row r="1932" spans="1:12">
      <c r="A1932" t="s">
        <v>12092</v>
      </c>
      <c r="B1932" t="s">
        <v>1</v>
      </c>
      <c r="C1932" t="s">
        <v>2</v>
      </c>
      <c r="E1932" t="s">
        <v>3</v>
      </c>
      <c r="F1932" t="s">
        <v>12093</v>
      </c>
      <c r="G1932">
        <v>1</v>
      </c>
      <c r="H1932">
        <v>0</v>
      </c>
      <c r="I1932">
        <v>0</v>
      </c>
      <c r="J1932">
        <v>1</v>
      </c>
      <c r="K1932" t="s">
        <v>8245</v>
      </c>
      <c r="L1932" t="s">
        <v>11</v>
      </c>
    </row>
    <row r="1933" spans="1:12">
      <c r="A1933" t="s">
        <v>12094</v>
      </c>
      <c r="B1933" t="s">
        <v>14</v>
      </c>
      <c r="D1933" t="s">
        <v>15</v>
      </c>
      <c r="E1933" t="s">
        <v>3</v>
      </c>
      <c r="F1933" t="s">
        <v>12095</v>
      </c>
      <c r="G1933">
        <v>1</v>
      </c>
      <c r="H1933">
        <v>1</v>
      </c>
      <c r="I1933">
        <v>1</v>
      </c>
      <c r="J1933">
        <v>0</v>
      </c>
      <c r="K1933" t="s">
        <v>1093</v>
      </c>
      <c r="L1933" t="s">
        <v>1093</v>
      </c>
    </row>
    <row r="1934" spans="1:12">
      <c r="A1934" t="s">
        <v>12096</v>
      </c>
      <c r="B1934" t="s">
        <v>14</v>
      </c>
      <c r="D1934" t="s">
        <v>15</v>
      </c>
      <c r="E1934" t="s">
        <v>3</v>
      </c>
      <c r="F1934" t="s">
        <v>12097</v>
      </c>
      <c r="G1934">
        <v>2</v>
      </c>
      <c r="H1934">
        <v>2</v>
      </c>
      <c r="I1934">
        <v>2</v>
      </c>
      <c r="J1934">
        <v>0</v>
      </c>
      <c r="K1934" t="s">
        <v>153</v>
      </c>
      <c r="L1934" t="s">
        <v>153</v>
      </c>
    </row>
    <row r="1935" spans="1:12">
      <c r="A1935" t="s">
        <v>12098</v>
      </c>
      <c r="B1935" t="s">
        <v>14</v>
      </c>
      <c r="D1935" t="s">
        <v>15</v>
      </c>
      <c r="E1935" t="s">
        <v>3</v>
      </c>
      <c r="F1935" t="s">
        <v>12099</v>
      </c>
      <c r="G1935">
        <v>3</v>
      </c>
      <c r="H1935">
        <v>5</v>
      </c>
      <c r="I1935">
        <v>3</v>
      </c>
      <c r="J1935">
        <v>0</v>
      </c>
      <c r="K1935" t="s">
        <v>4731</v>
      </c>
      <c r="L1935" t="s">
        <v>12100</v>
      </c>
    </row>
    <row r="1936" spans="1:12">
      <c r="A1936" t="s">
        <v>12101</v>
      </c>
      <c r="B1936" t="s">
        <v>14</v>
      </c>
      <c r="D1936" t="s">
        <v>15</v>
      </c>
      <c r="E1936" t="s">
        <v>3</v>
      </c>
      <c r="F1936" t="s">
        <v>12102</v>
      </c>
      <c r="G1936">
        <v>1</v>
      </c>
      <c r="H1936">
        <v>1</v>
      </c>
      <c r="I1936">
        <v>1</v>
      </c>
      <c r="J1936">
        <v>0</v>
      </c>
      <c r="K1936" t="s">
        <v>3240</v>
      </c>
      <c r="L1936" t="s">
        <v>3240</v>
      </c>
    </row>
    <row r="1937" spans="1:12">
      <c r="A1937" t="s">
        <v>12103</v>
      </c>
      <c r="B1937" t="s">
        <v>1</v>
      </c>
      <c r="C1937" t="s">
        <v>2</v>
      </c>
      <c r="E1937" t="s">
        <v>3</v>
      </c>
      <c r="F1937" t="s">
        <v>12104</v>
      </c>
      <c r="G1937">
        <v>6</v>
      </c>
      <c r="H1937">
        <v>6</v>
      </c>
      <c r="I1937">
        <v>2</v>
      </c>
      <c r="J1937">
        <v>4</v>
      </c>
      <c r="K1937" t="s">
        <v>6618</v>
      </c>
      <c r="L1937" t="s">
        <v>6619</v>
      </c>
    </row>
    <row r="1938" spans="1:12">
      <c r="A1938" t="s">
        <v>12105</v>
      </c>
      <c r="B1938" t="s">
        <v>1</v>
      </c>
      <c r="D1938" t="s">
        <v>15</v>
      </c>
      <c r="E1938" t="s">
        <v>3</v>
      </c>
      <c r="F1938" t="s">
        <v>12106</v>
      </c>
      <c r="G1938">
        <v>1</v>
      </c>
      <c r="H1938">
        <v>1</v>
      </c>
      <c r="I1938">
        <v>1</v>
      </c>
      <c r="J1938">
        <v>0</v>
      </c>
      <c r="K1938" t="s">
        <v>8207</v>
      </c>
      <c r="L1938" t="s">
        <v>8207</v>
      </c>
    </row>
    <row r="1939" spans="1:12">
      <c r="A1939" t="s">
        <v>12107</v>
      </c>
      <c r="B1939" t="s">
        <v>1</v>
      </c>
      <c r="C1939" t="s">
        <v>2</v>
      </c>
      <c r="E1939" t="s">
        <v>3</v>
      </c>
      <c r="F1939" t="s">
        <v>12108</v>
      </c>
      <c r="G1939">
        <v>5</v>
      </c>
      <c r="H1939">
        <v>1</v>
      </c>
      <c r="I1939">
        <v>1</v>
      </c>
      <c r="J1939">
        <v>4</v>
      </c>
      <c r="K1939" t="s">
        <v>12109</v>
      </c>
      <c r="L1939" t="s">
        <v>6958</v>
      </c>
    </row>
    <row r="1940" spans="1:12">
      <c r="A1940" t="s">
        <v>12110</v>
      </c>
      <c r="B1940" t="s">
        <v>14</v>
      </c>
      <c r="C1940" t="s">
        <v>2</v>
      </c>
      <c r="E1940" t="s">
        <v>3</v>
      </c>
      <c r="F1940" t="s">
        <v>12111</v>
      </c>
      <c r="G1940">
        <v>6</v>
      </c>
      <c r="H1940">
        <v>2</v>
      </c>
      <c r="I1940">
        <v>2</v>
      </c>
      <c r="J1940">
        <v>4</v>
      </c>
      <c r="K1940" t="s">
        <v>2555</v>
      </c>
      <c r="L1940" t="s">
        <v>6005</v>
      </c>
    </row>
    <row r="1941" spans="1:12">
      <c r="A1941" t="s">
        <v>12112</v>
      </c>
      <c r="B1941" t="s">
        <v>1</v>
      </c>
      <c r="C1941" t="s">
        <v>2</v>
      </c>
      <c r="E1941" t="s">
        <v>3</v>
      </c>
      <c r="F1941" t="s">
        <v>12113</v>
      </c>
      <c r="G1941">
        <v>9</v>
      </c>
      <c r="H1941">
        <v>6</v>
      </c>
      <c r="I1941">
        <v>5</v>
      </c>
      <c r="J1941">
        <v>4</v>
      </c>
      <c r="K1941" t="s">
        <v>12114</v>
      </c>
      <c r="L1941" t="s">
        <v>12115</v>
      </c>
    </row>
    <row r="1942" spans="1:12">
      <c r="A1942" t="s">
        <v>12116</v>
      </c>
      <c r="B1942" t="s">
        <v>1</v>
      </c>
      <c r="D1942" t="s">
        <v>15</v>
      </c>
      <c r="E1942" t="s">
        <v>3</v>
      </c>
      <c r="F1942" t="s">
        <v>12117</v>
      </c>
      <c r="G1942">
        <v>1</v>
      </c>
      <c r="H1942">
        <v>2</v>
      </c>
      <c r="I1942">
        <v>1</v>
      </c>
      <c r="J1942">
        <v>0</v>
      </c>
      <c r="K1942" t="s">
        <v>12118</v>
      </c>
      <c r="L1942" t="s">
        <v>12119</v>
      </c>
    </row>
    <row r="1943" spans="1:12">
      <c r="A1943" t="s">
        <v>12120</v>
      </c>
      <c r="B1943" t="s">
        <v>14</v>
      </c>
      <c r="C1943" t="s">
        <v>2</v>
      </c>
      <c r="E1943" t="s">
        <v>3</v>
      </c>
      <c r="F1943" t="s">
        <v>12121</v>
      </c>
      <c r="G1943">
        <v>1</v>
      </c>
      <c r="H1943">
        <v>1</v>
      </c>
      <c r="I1943">
        <v>1</v>
      </c>
      <c r="J1943">
        <v>0</v>
      </c>
      <c r="K1943" t="s">
        <v>1378</v>
      </c>
      <c r="L1943" t="s">
        <v>1378</v>
      </c>
    </row>
    <row r="1944" spans="1:12">
      <c r="A1944" t="s">
        <v>12122</v>
      </c>
      <c r="B1944" t="s">
        <v>14</v>
      </c>
      <c r="C1944" t="s">
        <v>2</v>
      </c>
      <c r="E1944" t="s">
        <v>3</v>
      </c>
      <c r="F1944" t="s">
        <v>12123</v>
      </c>
      <c r="G1944">
        <v>2</v>
      </c>
      <c r="H1944">
        <v>1</v>
      </c>
      <c r="I1944">
        <v>1</v>
      </c>
      <c r="J1944">
        <v>1</v>
      </c>
      <c r="K1944" t="s">
        <v>5865</v>
      </c>
      <c r="L1944" t="s">
        <v>1137</v>
      </c>
    </row>
    <row r="1945" spans="1:12">
      <c r="A1945" t="s">
        <v>12124</v>
      </c>
      <c r="B1945" t="s">
        <v>1</v>
      </c>
      <c r="C1945" t="s">
        <v>2</v>
      </c>
      <c r="D1945" t="s">
        <v>15</v>
      </c>
      <c r="F1945" t="s">
        <v>12125</v>
      </c>
      <c r="G1945">
        <v>5</v>
      </c>
      <c r="H1945">
        <v>0</v>
      </c>
      <c r="I1945">
        <v>0</v>
      </c>
      <c r="J1945">
        <v>5</v>
      </c>
      <c r="K1945" t="s">
        <v>12126</v>
      </c>
      <c r="L1945" t="s">
        <v>11</v>
      </c>
    </row>
    <row r="1946" spans="1:12">
      <c r="A1946" t="s">
        <v>12127</v>
      </c>
      <c r="B1946" t="s">
        <v>14</v>
      </c>
      <c r="C1946" t="s">
        <v>2</v>
      </c>
      <c r="E1946" t="s">
        <v>3</v>
      </c>
      <c r="F1946" t="s">
        <v>12128</v>
      </c>
      <c r="G1946">
        <v>1</v>
      </c>
      <c r="H1946">
        <v>1</v>
      </c>
      <c r="I1946">
        <v>1</v>
      </c>
      <c r="J1946">
        <v>0</v>
      </c>
      <c r="K1946" t="s">
        <v>12129</v>
      </c>
      <c r="L1946" t="s">
        <v>12129</v>
      </c>
    </row>
    <row r="1947" spans="1:12">
      <c r="A1947" t="s">
        <v>12130</v>
      </c>
      <c r="B1947" t="s">
        <v>14</v>
      </c>
      <c r="C1947" t="s">
        <v>2</v>
      </c>
      <c r="E1947" t="s">
        <v>3</v>
      </c>
      <c r="F1947" t="s">
        <v>12131</v>
      </c>
      <c r="G1947">
        <v>1</v>
      </c>
      <c r="H1947">
        <v>0</v>
      </c>
      <c r="I1947">
        <v>0</v>
      </c>
      <c r="J1947">
        <v>1</v>
      </c>
      <c r="K1947" t="s">
        <v>12132</v>
      </c>
      <c r="L1947" t="s">
        <v>11</v>
      </c>
    </row>
    <row r="1948" spans="1:12">
      <c r="A1948" t="s">
        <v>12133</v>
      </c>
      <c r="B1948" t="s">
        <v>14</v>
      </c>
      <c r="D1948" t="s">
        <v>15</v>
      </c>
      <c r="E1948" t="s">
        <v>3</v>
      </c>
      <c r="F1948" t="s">
        <v>12134</v>
      </c>
      <c r="G1948">
        <v>2</v>
      </c>
      <c r="H1948">
        <v>7</v>
      </c>
      <c r="I1948">
        <v>2</v>
      </c>
      <c r="J1948">
        <v>0</v>
      </c>
      <c r="K1948" t="s">
        <v>12135</v>
      </c>
      <c r="L1948" t="s">
        <v>12136</v>
      </c>
    </row>
    <row r="1949" spans="1:12">
      <c r="A1949" t="s">
        <v>12137</v>
      </c>
      <c r="B1949" t="s">
        <v>14</v>
      </c>
      <c r="D1949" t="s">
        <v>15</v>
      </c>
      <c r="E1949" t="s">
        <v>3</v>
      </c>
      <c r="F1949" t="s">
        <v>12138</v>
      </c>
      <c r="G1949">
        <v>6</v>
      </c>
      <c r="H1949">
        <v>3</v>
      </c>
      <c r="I1949">
        <v>2</v>
      </c>
      <c r="J1949">
        <v>4</v>
      </c>
      <c r="K1949" t="s">
        <v>4473</v>
      </c>
      <c r="L1949" t="s">
        <v>12139</v>
      </c>
    </row>
    <row r="1950" spans="1:12">
      <c r="A1950" t="s">
        <v>12140</v>
      </c>
      <c r="B1950" t="s">
        <v>1</v>
      </c>
      <c r="C1950" t="s">
        <v>2</v>
      </c>
      <c r="E1950" t="s">
        <v>3</v>
      </c>
      <c r="F1950" t="s">
        <v>12141</v>
      </c>
      <c r="G1950">
        <v>1</v>
      </c>
      <c r="H1950">
        <v>0</v>
      </c>
      <c r="I1950">
        <v>0</v>
      </c>
      <c r="J1950">
        <v>1</v>
      </c>
      <c r="K1950" t="s">
        <v>2578</v>
      </c>
      <c r="L1950" t="s">
        <v>11</v>
      </c>
    </row>
    <row r="1951" spans="1:12">
      <c r="A1951" t="s">
        <v>12142</v>
      </c>
      <c r="B1951" t="s">
        <v>14</v>
      </c>
      <c r="C1951" t="s">
        <v>2</v>
      </c>
      <c r="E1951" t="s">
        <v>3</v>
      </c>
      <c r="F1951" t="s">
        <v>12143</v>
      </c>
      <c r="G1951">
        <v>3</v>
      </c>
      <c r="H1951">
        <v>0</v>
      </c>
      <c r="I1951">
        <v>0</v>
      </c>
      <c r="J1951">
        <v>3</v>
      </c>
      <c r="K1951" t="s">
        <v>12144</v>
      </c>
      <c r="L1951" t="s">
        <v>11</v>
      </c>
    </row>
    <row r="1952" spans="1:12">
      <c r="A1952" t="s">
        <v>12145</v>
      </c>
      <c r="B1952" t="s">
        <v>14</v>
      </c>
      <c r="D1952" t="s">
        <v>15</v>
      </c>
      <c r="E1952" t="s">
        <v>3</v>
      </c>
      <c r="F1952" t="s">
        <v>12146</v>
      </c>
      <c r="G1952">
        <v>10</v>
      </c>
      <c r="H1952">
        <v>11</v>
      </c>
      <c r="I1952">
        <v>8</v>
      </c>
      <c r="J1952">
        <v>2</v>
      </c>
      <c r="K1952" t="s">
        <v>12147</v>
      </c>
      <c r="L1952" t="s">
        <v>12148</v>
      </c>
    </row>
    <row r="1953" spans="1:12">
      <c r="A1953" t="s">
        <v>12149</v>
      </c>
      <c r="B1953" t="s">
        <v>1</v>
      </c>
      <c r="D1953" t="s">
        <v>15</v>
      </c>
      <c r="E1953" t="s">
        <v>3</v>
      </c>
      <c r="F1953" t="s">
        <v>12150</v>
      </c>
      <c r="G1953">
        <v>4</v>
      </c>
      <c r="H1953">
        <v>2</v>
      </c>
      <c r="I1953">
        <v>2</v>
      </c>
      <c r="J1953">
        <v>2</v>
      </c>
      <c r="K1953" t="s">
        <v>7606</v>
      </c>
      <c r="L1953" t="s">
        <v>12151</v>
      </c>
    </row>
    <row r="1954" spans="1:12">
      <c r="A1954" t="s">
        <v>12152</v>
      </c>
      <c r="B1954" t="s">
        <v>1</v>
      </c>
      <c r="C1954" t="s">
        <v>2</v>
      </c>
      <c r="E1954" t="s">
        <v>3</v>
      </c>
      <c r="F1954" t="s">
        <v>12153</v>
      </c>
      <c r="G1954">
        <v>5</v>
      </c>
      <c r="H1954">
        <v>1</v>
      </c>
      <c r="I1954">
        <v>1</v>
      </c>
      <c r="J1954">
        <v>4</v>
      </c>
      <c r="K1954" t="s">
        <v>12154</v>
      </c>
      <c r="L1954" t="s">
        <v>2988</v>
      </c>
    </row>
    <row r="1955" spans="1:12">
      <c r="A1955" t="s">
        <v>12155</v>
      </c>
      <c r="B1955" t="s">
        <v>14</v>
      </c>
      <c r="D1955" t="s">
        <v>15</v>
      </c>
      <c r="E1955" t="s">
        <v>3</v>
      </c>
      <c r="F1955" t="s">
        <v>12156</v>
      </c>
      <c r="G1955">
        <v>2</v>
      </c>
      <c r="H1955">
        <v>0</v>
      </c>
      <c r="I1955">
        <v>0</v>
      </c>
      <c r="J1955">
        <v>2</v>
      </c>
      <c r="K1955" t="s">
        <v>3020</v>
      </c>
      <c r="L1955" t="s">
        <v>11</v>
      </c>
    </row>
    <row r="1956" spans="1:12">
      <c r="A1956" t="s">
        <v>12157</v>
      </c>
      <c r="B1956" t="s">
        <v>1</v>
      </c>
      <c r="C1956" t="s">
        <v>2</v>
      </c>
      <c r="E1956" t="s">
        <v>3</v>
      </c>
      <c r="F1956" t="s">
        <v>12158</v>
      </c>
      <c r="G1956">
        <v>1</v>
      </c>
      <c r="H1956">
        <v>0</v>
      </c>
      <c r="I1956">
        <v>0</v>
      </c>
      <c r="J1956">
        <v>1</v>
      </c>
      <c r="K1956" t="s">
        <v>12159</v>
      </c>
      <c r="L1956" t="s">
        <v>11</v>
      </c>
    </row>
    <row r="1957" spans="1:12">
      <c r="A1957" t="s">
        <v>12160</v>
      </c>
      <c r="B1957" t="s">
        <v>14</v>
      </c>
      <c r="C1957" t="s">
        <v>2</v>
      </c>
      <c r="E1957" t="s">
        <v>3</v>
      </c>
      <c r="F1957" t="s">
        <v>12161</v>
      </c>
      <c r="G1957">
        <v>2</v>
      </c>
      <c r="H1957">
        <v>2</v>
      </c>
      <c r="I1957">
        <v>2</v>
      </c>
      <c r="J1957">
        <v>0</v>
      </c>
      <c r="K1957" t="s">
        <v>1407</v>
      </c>
      <c r="L1957" t="s">
        <v>1407</v>
      </c>
    </row>
    <row r="1958" spans="1:12">
      <c r="A1958" t="s">
        <v>12162</v>
      </c>
      <c r="B1958" t="s">
        <v>14</v>
      </c>
      <c r="C1958" t="s">
        <v>2</v>
      </c>
      <c r="E1958" t="s">
        <v>3</v>
      </c>
      <c r="F1958" t="s">
        <v>12163</v>
      </c>
      <c r="G1958">
        <v>2</v>
      </c>
      <c r="H1958">
        <v>0</v>
      </c>
      <c r="I1958">
        <v>0</v>
      </c>
      <c r="J1958">
        <v>2</v>
      </c>
      <c r="K1958" t="s">
        <v>932</v>
      </c>
      <c r="L1958" t="s">
        <v>11</v>
      </c>
    </row>
    <row r="1959" spans="1:12">
      <c r="A1959" t="s">
        <v>12164</v>
      </c>
      <c r="B1959" t="s">
        <v>14</v>
      </c>
      <c r="C1959" t="s">
        <v>2</v>
      </c>
      <c r="E1959" t="s">
        <v>3</v>
      </c>
      <c r="F1959" t="s">
        <v>12165</v>
      </c>
      <c r="G1959">
        <v>1</v>
      </c>
      <c r="H1959">
        <v>1</v>
      </c>
      <c r="I1959">
        <v>1</v>
      </c>
      <c r="J1959">
        <v>0</v>
      </c>
      <c r="K1959" t="s">
        <v>12166</v>
      </c>
      <c r="L1959" t="s">
        <v>12166</v>
      </c>
    </row>
    <row r="1960" spans="1:12">
      <c r="A1960" t="s">
        <v>12167</v>
      </c>
      <c r="B1960" t="s">
        <v>1</v>
      </c>
      <c r="C1960" t="s">
        <v>2</v>
      </c>
      <c r="E1960" t="s">
        <v>3</v>
      </c>
      <c r="F1960" t="s">
        <v>12168</v>
      </c>
      <c r="G1960">
        <v>3</v>
      </c>
      <c r="H1960">
        <v>0</v>
      </c>
      <c r="I1960">
        <v>0</v>
      </c>
      <c r="J1960">
        <v>3</v>
      </c>
      <c r="K1960" t="s">
        <v>12169</v>
      </c>
      <c r="L1960" t="s">
        <v>11</v>
      </c>
    </row>
    <row r="1961" spans="1:12">
      <c r="A1961" t="s">
        <v>12170</v>
      </c>
      <c r="B1961" t="s">
        <v>14</v>
      </c>
      <c r="C1961" t="s">
        <v>2</v>
      </c>
      <c r="E1961" t="s">
        <v>3</v>
      </c>
      <c r="F1961" t="s">
        <v>12171</v>
      </c>
      <c r="G1961">
        <v>1</v>
      </c>
      <c r="H1961">
        <v>0</v>
      </c>
      <c r="I1961">
        <v>0</v>
      </c>
      <c r="J1961">
        <v>1</v>
      </c>
      <c r="K1961" t="s">
        <v>1538</v>
      </c>
      <c r="L1961" t="s">
        <v>11</v>
      </c>
    </row>
    <row r="1962" spans="1:12">
      <c r="A1962" t="s">
        <v>12172</v>
      </c>
      <c r="B1962" t="s">
        <v>14</v>
      </c>
      <c r="C1962" t="s">
        <v>2</v>
      </c>
      <c r="E1962" t="s">
        <v>3</v>
      </c>
      <c r="F1962" t="s">
        <v>12173</v>
      </c>
      <c r="G1962">
        <v>2</v>
      </c>
      <c r="H1962">
        <v>0</v>
      </c>
      <c r="I1962">
        <v>0</v>
      </c>
      <c r="J1962">
        <v>2</v>
      </c>
      <c r="K1962" t="s">
        <v>10093</v>
      </c>
      <c r="L1962" t="s">
        <v>11</v>
      </c>
    </row>
    <row r="1963" spans="1:12">
      <c r="A1963" t="s">
        <v>12174</v>
      </c>
      <c r="B1963" t="s">
        <v>14</v>
      </c>
      <c r="C1963" t="s">
        <v>2</v>
      </c>
      <c r="E1963" t="s">
        <v>3</v>
      </c>
      <c r="F1963" t="s">
        <v>12175</v>
      </c>
      <c r="G1963">
        <v>1</v>
      </c>
      <c r="H1963">
        <v>1</v>
      </c>
      <c r="I1963">
        <v>0</v>
      </c>
      <c r="J1963">
        <v>1</v>
      </c>
      <c r="K1963" t="s">
        <v>2896</v>
      </c>
      <c r="L1963" t="s">
        <v>9343</v>
      </c>
    </row>
    <row r="1964" spans="1:12">
      <c r="A1964" t="s">
        <v>12176</v>
      </c>
      <c r="B1964" t="s">
        <v>1</v>
      </c>
      <c r="C1964" t="s">
        <v>2</v>
      </c>
      <c r="E1964" t="s">
        <v>3</v>
      </c>
      <c r="F1964" t="s">
        <v>12177</v>
      </c>
      <c r="G1964">
        <v>3</v>
      </c>
      <c r="H1964">
        <v>3</v>
      </c>
      <c r="I1964">
        <v>2</v>
      </c>
      <c r="J1964">
        <v>1</v>
      </c>
      <c r="K1964" t="s">
        <v>12178</v>
      </c>
      <c r="L1964" t="s">
        <v>12179</v>
      </c>
    </row>
    <row r="1965" spans="1:12">
      <c r="A1965" t="s">
        <v>12180</v>
      </c>
      <c r="B1965" t="s">
        <v>25</v>
      </c>
      <c r="C1965" t="s">
        <v>2</v>
      </c>
      <c r="E1965" t="s">
        <v>3</v>
      </c>
      <c r="F1965" t="s">
        <v>12181</v>
      </c>
      <c r="G1965">
        <v>3</v>
      </c>
      <c r="H1965">
        <v>0</v>
      </c>
      <c r="I1965">
        <v>0</v>
      </c>
      <c r="J1965">
        <v>3</v>
      </c>
      <c r="K1965" t="s">
        <v>12182</v>
      </c>
      <c r="L1965" t="s">
        <v>11</v>
      </c>
    </row>
    <row r="1966" spans="1:12">
      <c r="A1966" t="s">
        <v>12183</v>
      </c>
      <c r="B1966" t="s">
        <v>1</v>
      </c>
      <c r="C1966" t="s">
        <v>2</v>
      </c>
      <c r="D1966" t="s">
        <v>15</v>
      </c>
      <c r="F1966" t="s">
        <v>12184</v>
      </c>
      <c r="G1966">
        <v>1</v>
      </c>
      <c r="H1966">
        <v>2</v>
      </c>
      <c r="I1966">
        <v>1</v>
      </c>
      <c r="J1966">
        <v>0</v>
      </c>
      <c r="K1966" t="s">
        <v>2442</v>
      </c>
      <c r="L1966" t="s">
        <v>12185</v>
      </c>
    </row>
    <row r="1967" spans="1:12">
      <c r="A1967" t="s">
        <v>12186</v>
      </c>
      <c r="B1967" t="s">
        <v>1</v>
      </c>
      <c r="D1967" t="s">
        <v>15</v>
      </c>
      <c r="E1967" t="s">
        <v>3</v>
      </c>
      <c r="F1967" t="s">
        <v>12187</v>
      </c>
      <c r="G1967">
        <v>3</v>
      </c>
      <c r="H1967">
        <v>0</v>
      </c>
      <c r="I1967">
        <v>0</v>
      </c>
      <c r="J1967">
        <v>3</v>
      </c>
      <c r="K1967" t="s">
        <v>12188</v>
      </c>
      <c r="L1967" t="s">
        <v>11</v>
      </c>
    </row>
    <row r="1968" spans="1:12">
      <c r="A1968" t="s">
        <v>12189</v>
      </c>
      <c r="B1968" t="s">
        <v>14</v>
      </c>
      <c r="D1968" t="s">
        <v>15</v>
      </c>
      <c r="E1968" t="s">
        <v>3</v>
      </c>
      <c r="F1968" t="s">
        <v>12190</v>
      </c>
      <c r="G1968">
        <v>1</v>
      </c>
      <c r="H1968">
        <v>1</v>
      </c>
      <c r="I1968">
        <v>1</v>
      </c>
      <c r="J1968">
        <v>0</v>
      </c>
      <c r="K1968" t="s">
        <v>521</v>
      </c>
      <c r="L1968" t="s">
        <v>521</v>
      </c>
    </row>
    <row r="1969" spans="1:12">
      <c r="A1969" t="s">
        <v>12191</v>
      </c>
      <c r="B1969" t="s">
        <v>1</v>
      </c>
      <c r="D1969" t="s">
        <v>15</v>
      </c>
      <c r="E1969" t="s">
        <v>3</v>
      </c>
      <c r="F1969" t="s">
        <v>12192</v>
      </c>
      <c r="G1969">
        <v>3</v>
      </c>
      <c r="H1969">
        <v>0</v>
      </c>
      <c r="I1969">
        <v>0</v>
      </c>
      <c r="J1969">
        <v>3</v>
      </c>
      <c r="K1969" t="s">
        <v>12193</v>
      </c>
      <c r="L1969" t="s">
        <v>11</v>
      </c>
    </row>
    <row r="1970" spans="1:12">
      <c r="A1970" t="s">
        <v>12194</v>
      </c>
      <c r="B1970" t="s">
        <v>1</v>
      </c>
      <c r="D1970" t="s">
        <v>15</v>
      </c>
      <c r="E1970" t="s">
        <v>3</v>
      </c>
      <c r="F1970" t="s">
        <v>12195</v>
      </c>
      <c r="G1970">
        <v>1</v>
      </c>
      <c r="H1970">
        <v>3</v>
      </c>
      <c r="I1970">
        <v>1</v>
      </c>
      <c r="J1970">
        <v>0</v>
      </c>
      <c r="K1970" t="s">
        <v>1656</v>
      </c>
      <c r="L1970" t="s">
        <v>12196</v>
      </c>
    </row>
    <row r="1971" spans="1:12">
      <c r="A1971" t="s">
        <v>12197</v>
      </c>
      <c r="B1971" t="s">
        <v>14</v>
      </c>
      <c r="D1971" t="s">
        <v>15</v>
      </c>
      <c r="E1971" t="s">
        <v>3</v>
      </c>
      <c r="F1971" t="s">
        <v>12198</v>
      </c>
      <c r="G1971">
        <v>3</v>
      </c>
      <c r="H1971">
        <v>6</v>
      </c>
      <c r="I1971">
        <v>2</v>
      </c>
      <c r="J1971">
        <v>1</v>
      </c>
      <c r="K1971" t="s">
        <v>6668</v>
      </c>
      <c r="L1971" t="s">
        <v>12199</v>
      </c>
    </row>
    <row r="1972" spans="1:12">
      <c r="A1972" t="s">
        <v>12200</v>
      </c>
      <c r="B1972" t="s">
        <v>14</v>
      </c>
      <c r="D1972" t="s">
        <v>15</v>
      </c>
      <c r="E1972" t="s">
        <v>3</v>
      </c>
      <c r="F1972" t="s">
        <v>12201</v>
      </c>
      <c r="G1972">
        <v>2</v>
      </c>
      <c r="H1972">
        <v>0</v>
      </c>
      <c r="I1972">
        <v>0</v>
      </c>
      <c r="J1972">
        <v>2</v>
      </c>
      <c r="K1972" t="s">
        <v>3135</v>
      </c>
      <c r="L1972" t="s">
        <v>11</v>
      </c>
    </row>
    <row r="1973" spans="1:12">
      <c r="A1973" t="s">
        <v>12202</v>
      </c>
      <c r="B1973" t="s">
        <v>14</v>
      </c>
      <c r="C1973" t="s">
        <v>2</v>
      </c>
      <c r="E1973" t="s">
        <v>3</v>
      </c>
      <c r="F1973" t="s">
        <v>12203</v>
      </c>
      <c r="G1973">
        <v>1</v>
      </c>
      <c r="H1973">
        <v>0</v>
      </c>
      <c r="I1973">
        <v>0</v>
      </c>
      <c r="J1973">
        <v>1</v>
      </c>
      <c r="K1973" t="s">
        <v>2991</v>
      </c>
      <c r="L1973" t="s">
        <v>11</v>
      </c>
    </row>
    <row r="1974" spans="1:12">
      <c r="A1974" t="s">
        <v>12204</v>
      </c>
      <c r="B1974" t="s">
        <v>14</v>
      </c>
      <c r="C1974" t="s">
        <v>2</v>
      </c>
      <c r="E1974" t="s">
        <v>3</v>
      </c>
      <c r="F1974" t="s">
        <v>12205</v>
      </c>
      <c r="G1974">
        <v>2</v>
      </c>
      <c r="H1974">
        <v>2</v>
      </c>
      <c r="I1974">
        <v>1</v>
      </c>
      <c r="J1974">
        <v>1</v>
      </c>
      <c r="K1974" t="s">
        <v>12206</v>
      </c>
      <c r="L1974" t="s">
        <v>12207</v>
      </c>
    </row>
    <row r="1975" spans="1:12">
      <c r="A1975" t="s">
        <v>12208</v>
      </c>
      <c r="B1975" t="s">
        <v>14</v>
      </c>
      <c r="D1975" t="s">
        <v>15</v>
      </c>
      <c r="E1975" t="s">
        <v>3</v>
      </c>
      <c r="F1975" t="s">
        <v>12209</v>
      </c>
      <c r="G1975">
        <v>4</v>
      </c>
      <c r="H1975">
        <v>1</v>
      </c>
      <c r="I1975">
        <v>0</v>
      </c>
      <c r="J1975">
        <v>4</v>
      </c>
      <c r="K1975" t="s">
        <v>6547</v>
      </c>
      <c r="L1975" t="s">
        <v>12210</v>
      </c>
    </row>
    <row r="1976" spans="1:12">
      <c r="A1976" t="s">
        <v>12211</v>
      </c>
      <c r="B1976" t="s">
        <v>14</v>
      </c>
      <c r="D1976" t="s">
        <v>15</v>
      </c>
      <c r="E1976" t="s">
        <v>3</v>
      </c>
      <c r="F1976" t="s">
        <v>12212</v>
      </c>
      <c r="G1976">
        <v>1</v>
      </c>
      <c r="H1976">
        <v>2</v>
      </c>
      <c r="I1976">
        <v>1</v>
      </c>
      <c r="J1976">
        <v>0</v>
      </c>
      <c r="K1976" t="s">
        <v>3042</v>
      </c>
      <c r="L1976" t="s">
        <v>12213</v>
      </c>
    </row>
    <row r="1977" spans="1:12">
      <c r="A1977" t="s">
        <v>12214</v>
      </c>
      <c r="B1977" t="s">
        <v>1</v>
      </c>
      <c r="C1977" t="s">
        <v>2</v>
      </c>
      <c r="E1977" t="s">
        <v>3</v>
      </c>
      <c r="F1977" t="s">
        <v>12215</v>
      </c>
      <c r="G1977">
        <v>1</v>
      </c>
      <c r="H1977">
        <v>2</v>
      </c>
      <c r="I1977">
        <v>1</v>
      </c>
      <c r="J1977">
        <v>0</v>
      </c>
      <c r="K1977" t="s">
        <v>10535</v>
      </c>
      <c r="L1977" t="s">
        <v>12216</v>
      </c>
    </row>
    <row r="1978" spans="1:12">
      <c r="A1978" t="s">
        <v>12217</v>
      </c>
      <c r="B1978" t="s">
        <v>14</v>
      </c>
      <c r="C1978" t="s">
        <v>2</v>
      </c>
      <c r="E1978" t="s">
        <v>3</v>
      </c>
      <c r="F1978" t="s">
        <v>12218</v>
      </c>
      <c r="G1978">
        <v>3</v>
      </c>
      <c r="H1978">
        <v>3</v>
      </c>
      <c r="I1978">
        <v>3</v>
      </c>
      <c r="J1978">
        <v>0</v>
      </c>
      <c r="K1978" t="s">
        <v>12219</v>
      </c>
      <c r="L1978" t="s">
        <v>3946</v>
      </c>
    </row>
    <row r="1979" spans="1:12">
      <c r="A1979" t="s">
        <v>12220</v>
      </c>
      <c r="B1979" t="s">
        <v>14</v>
      </c>
      <c r="C1979" t="s">
        <v>2</v>
      </c>
      <c r="E1979" t="s">
        <v>3</v>
      </c>
      <c r="F1979" t="s">
        <v>12221</v>
      </c>
      <c r="G1979">
        <v>1</v>
      </c>
      <c r="H1979">
        <v>1</v>
      </c>
      <c r="I1979">
        <v>1</v>
      </c>
      <c r="J1979">
        <v>0</v>
      </c>
      <c r="K1979" t="s">
        <v>12222</v>
      </c>
      <c r="L1979" t="s">
        <v>12222</v>
      </c>
    </row>
    <row r="1980" spans="1:12">
      <c r="A1980" t="s">
        <v>12223</v>
      </c>
      <c r="B1980" t="s">
        <v>14</v>
      </c>
      <c r="C1980" t="s">
        <v>2</v>
      </c>
      <c r="E1980" t="s">
        <v>3</v>
      </c>
      <c r="F1980" t="s">
        <v>12224</v>
      </c>
      <c r="G1980">
        <v>3</v>
      </c>
      <c r="H1980">
        <v>0</v>
      </c>
      <c r="I1980">
        <v>0</v>
      </c>
      <c r="J1980">
        <v>3</v>
      </c>
      <c r="K1980" t="s">
        <v>12225</v>
      </c>
      <c r="L1980" t="s">
        <v>11</v>
      </c>
    </row>
    <row r="1981" spans="1:12">
      <c r="A1981" t="s">
        <v>12226</v>
      </c>
      <c r="B1981" t="s">
        <v>14</v>
      </c>
      <c r="C1981" t="s">
        <v>2</v>
      </c>
      <c r="E1981" t="s">
        <v>3</v>
      </c>
      <c r="F1981" t="s">
        <v>12227</v>
      </c>
      <c r="G1981">
        <v>1</v>
      </c>
      <c r="H1981">
        <v>1</v>
      </c>
      <c r="I1981">
        <v>1</v>
      </c>
      <c r="J1981">
        <v>0</v>
      </c>
      <c r="K1981" t="s">
        <v>2972</v>
      </c>
      <c r="L1981" t="s">
        <v>2972</v>
      </c>
    </row>
    <row r="1982" spans="1:12">
      <c r="A1982" t="s">
        <v>12228</v>
      </c>
      <c r="B1982" t="s">
        <v>1</v>
      </c>
      <c r="C1982" t="s">
        <v>2</v>
      </c>
      <c r="E1982" t="s">
        <v>3</v>
      </c>
      <c r="F1982" t="s">
        <v>12229</v>
      </c>
      <c r="G1982">
        <v>2</v>
      </c>
      <c r="H1982">
        <v>2</v>
      </c>
      <c r="I1982">
        <v>2</v>
      </c>
      <c r="J1982">
        <v>0</v>
      </c>
      <c r="K1982" t="s">
        <v>1893</v>
      </c>
      <c r="L1982" t="s">
        <v>1894</v>
      </c>
    </row>
    <row r="1983" spans="1:12">
      <c r="A1983" t="s">
        <v>12230</v>
      </c>
      <c r="B1983" t="s">
        <v>14</v>
      </c>
      <c r="C1983" t="s">
        <v>2</v>
      </c>
      <c r="E1983" t="s">
        <v>3</v>
      </c>
      <c r="F1983" t="s">
        <v>12231</v>
      </c>
      <c r="G1983">
        <v>1</v>
      </c>
      <c r="H1983">
        <v>0</v>
      </c>
      <c r="I1983">
        <v>0</v>
      </c>
      <c r="J1983">
        <v>1</v>
      </c>
      <c r="K1983" t="s">
        <v>9165</v>
      </c>
      <c r="L1983" t="s">
        <v>11</v>
      </c>
    </row>
    <row r="1984" spans="1:12">
      <c r="A1984" t="s">
        <v>12232</v>
      </c>
      <c r="B1984" t="s">
        <v>14</v>
      </c>
      <c r="C1984" t="s">
        <v>2</v>
      </c>
      <c r="E1984" t="s">
        <v>3</v>
      </c>
      <c r="F1984" t="s">
        <v>12233</v>
      </c>
      <c r="G1984">
        <v>1</v>
      </c>
      <c r="H1984">
        <v>1</v>
      </c>
      <c r="I1984">
        <v>1</v>
      </c>
      <c r="J1984">
        <v>0</v>
      </c>
      <c r="K1984" t="s">
        <v>12234</v>
      </c>
      <c r="L1984" t="s">
        <v>12234</v>
      </c>
    </row>
    <row r="1985" spans="1:12">
      <c r="A1985" t="s">
        <v>12235</v>
      </c>
      <c r="B1985" t="s">
        <v>14</v>
      </c>
      <c r="C1985" t="s">
        <v>2</v>
      </c>
      <c r="E1985" t="s">
        <v>3</v>
      </c>
      <c r="F1985" t="s">
        <v>12236</v>
      </c>
      <c r="G1985">
        <v>2</v>
      </c>
      <c r="H1985">
        <v>3</v>
      </c>
      <c r="I1985">
        <v>2</v>
      </c>
      <c r="J1985">
        <v>0</v>
      </c>
      <c r="K1985" t="s">
        <v>12237</v>
      </c>
      <c r="L1985" t="s">
        <v>12238</v>
      </c>
    </row>
    <row r="1986" spans="1:12">
      <c r="A1986" t="s">
        <v>12239</v>
      </c>
      <c r="B1986" t="s">
        <v>14</v>
      </c>
      <c r="C1986" t="s">
        <v>2</v>
      </c>
      <c r="E1986" t="s">
        <v>3</v>
      </c>
      <c r="F1986" t="s">
        <v>12240</v>
      </c>
      <c r="G1986">
        <v>2</v>
      </c>
      <c r="H1986">
        <v>1</v>
      </c>
      <c r="I1986">
        <v>1</v>
      </c>
      <c r="J1986">
        <v>1</v>
      </c>
      <c r="K1986" t="s">
        <v>3269</v>
      </c>
      <c r="L1986" t="s">
        <v>3270</v>
      </c>
    </row>
    <row r="1987" spans="1:12">
      <c r="A1987" t="s">
        <v>12241</v>
      </c>
      <c r="B1987" t="s">
        <v>14</v>
      </c>
      <c r="C1987" t="s">
        <v>2</v>
      </c>
      <c r="E1987" t="s">
        <v>3</v>
      </c>
      <c r="F1987" t="s">
        <v>12242</v>
      </c>
      <c r="G1987">
        <v>1</v>
      </c>
      <c r="H1987">
        <v>0</v>
      </c>
      <c r="I1987">
        <v>0</v>
      </c>
      <c r="J1987">
        <v>1</v>
      </c>
      <c r="K1987" t="s">
        <v>482</v>
      </c>
      <c r="L1987" t="s">
        <v>11</v>
      </c>
    </row>
    <row r="1988" spans="1:12">
      <c r="A1988" t="s">
        <v>12243</v>
      </c>
      <c r="B1988" t="s">
        <v>25</v>
      </c>
      <c r="C1988" t="s">
        <v>2</v>
      </c>
      <c r="E1988" t="s">
        <v>3</v>
      </c>
      <c r="F1988" t="s">
        <v>12244</v>
      </c>
      <c r="G1988">
        <v>8</v>
      </c>
      <c r="H1988">
        <v>1</v>
      </c>
      <c r="I1988">
        <v>1</v>
      </c>
      <c r="J1988">
        <v>7</v>
      </c>
      <c r="K1988" t="s">
        <v>577</v>
      </c>
      <c r="L1988" t="s">
        <v>12245</v>
      </c>
    </row>
    <row r="1989" spans="1:12">
      <c r="A1989" t="s">
        <v>12246</v>
      </c>
      <c r="B1989" t="s">
        <v>1</v>
      </c>
      <c r="D1989" t="s">
        <v>15</v>
      </c>
      <c r="E1989" t="s">
        <v>3</v>
      </c>
      <c r="F1989" t="s">
        <v>12247</v>
      </c>
      <c r="G1989">
        <v>1</v>
      </c>
      <c r="H1989">
        <v>1</v>
      </c>
      <c r="I1989">
        <v>1</v>
      </c>
      <c r="J1989">
        <v>0</v>
      </c>
      <c r="K1989" t="s">
        <v>7713</v>
      </c>
      <c r="L1989" t="s">
        <v>7713</v>
      </c>
    </row>
    <row r="1990" spans="1:12">
      <c r="A1990" t="s">
        <v>12248</v>
      </c>
      <c r="B1990" t="s">
        <v>1</v>
      </c>
      <c r="C1990" t="s">
        <v>2</v>
      </c>
      <c r="E1990" t="s">
        <v>3</v>
      </c>
      <c r="F1990" t="s">
        <v>12249</v>
      </c>
      <c r="G1990">
        <v>2</v>
      </c>
      <c r="H1990">
        <v>2</v>
      </c>
      <c r="I1990">
        <v>2</v>
      </c>
      <c r="J1990">
        <v>0</v>
      </c>
      <c r="K1990" t="s">
        <v>1921</v>
      </c>
      <c r="L1990" t="s">
        <v>1921</v>
      </c>
    </row>
    <row r="1991" spans="1:12">
      <c r="A1991" t="s">
        <v>12250</v>
      </c>
      <c r="B1991" t="s">
        <v>1</v>
      </c>
      <c r="D1991" t="s">
        <v>15</v>
      </c>
      <c r="E1991" t="s">
        <v>3</v>
      </c>
      <c r="F1991" t="s">
        <v>12251</v>
      </c>
      <c r="G1991">
        <v>7</v>
      </c>
      <c r="H1991">
        <v>12</v>
      </c>
      <c r="I1991">
        <v>4</v>
      </c>
      <c r="J1991">
        <v>3</v>
      </c>
      <c r="K1991" t="s">
        <v>12252</v>
      </c>
      <c r="L1991" t="s">
        <v>12253</v>
      </c>
    </row>
    <row r="1992" spans="1:12">
      <c r="A1992" t="s">
        <v>12254</v>
      </c>
      <c r="B1992" t="s">
        <v>1</v>
      </c>
      <c r="D1992" t="s">
        <v>15</v>
      </c>
      <c r="E1992" t="s">
        <v>3</v>
      </c>
      <c r="F1992" t="s">
        <v>12255</v>
      </c>
      <c r="G1992">
        <v>4</v>
      </c>
      <c r="H1992">
        <v>1</v>
      </c>
      <c r="I1992">
        <v>1</v>
      </c>
      <c r="J1992">
        <v>3</v>
      </c>
      <c r="K1992" t="s">
        <v>12256</v>
      </c>
      <c r="L1992" t="s">
        <v>12257</v>
      </c>
    </row>
    <row r="1993" spans="1:12">
      <c r="A1993" t="s">
        <v>12258</v>
      </c>
      <c r="B1993" t="s">
        <v>1</v>
      </c>
      <c r="C1993" t="s">
        <v>2</v>
      </c>
      <c r="D1993" t="s">
        <v>15</v>
      </c>
      <c r="F1993" t="s">
        <v>12259</v>
      </c>
      <c r="G1993">
        <v>2</v>
      </c>
      <c r="H1993">
        <v>2</v>
      </c>
      <c r="I1993">
        <v>2</v>
      </c>
      <c r="J1993">
        <v>0</v>
      </c>
      <c r="K1993" t="s">
        <v>12260</v>
      </c>
      <c r="L1993" t="s">
        <v>6825</v>
      </c>
    </row>
    <row r="1994" spans="1:12">
      <c r="A1994" t="s">
        <v>12261</v>
      </c>
      <c r="B1994" t="s">
        <v>14</v>
      </c>
      <c r="D1994" t="s">
        <v>15</v>
      </c>
      <c r="E1994" t="s">
        <v>3</v>
      </c>
      <c r="F1994" t="s">
        <v>12262</v>
      </c>
      <c r="G1994">
        <v>3</v>
      </c>
      <c r="H1994">
        <v>2</v>
      </c>
      <c r="I1994">
        <v>2</v>
      </c>
      <c r="J1994">
        <v>1</v>
      </c>
      <c r="K1994" t="s">
        <v>7098</v>
      </c>
      <c r="L1994" t="s">
        <v>12263</v>
      </c>
    </row>
    <row r="1995" spans="1:12">
      <c r="A1995" t="s">
        <v>12264</v>
      </c>
      <c r="B1995" t="s">
        <v>1</v>
      </c>
      <c r="D1995" t="s">
        <v>15</v>
      </c>
      <c r="E1995" t="s">
        <v>3</v>
      </c>
      <c r="F1995" t="s">
        <v>12265</v>
      </c>
      <c r="G1995">
        <v>4</v>
      </c>
      <c r="H1995">
        <v>5</v>
      </c>
      <c r="I1995">
        <v>3</v>
      </c>
      <c r="J1995">
        <v>1</v>
      </c>
      <c r="K1995" t="s">
        <v>4551</v>
      </c>
      <c r="L1995" t="s">
        <v>12266</v>
      </c>
    </row>
    <row r="1996" spans="1:12">
      <c r="A1996" t="s">
        <v>12267</v>
      </c>
      <c r="B1996" t="s">
        <v>1</v>
      </c>
      <c r="C1996" t="s">
        <v>2</v>
      </c>
      <c r="E1996" t="s">
        <v>3</v>
      </c>
      <c r="F1996" t="s">
        <v>12268</v>
      </c>
      <c r="G1996">
        <v>3</v>
      </c>
      <c r="H1996">
        <v>0</v>
      </c>
      <c r="I1996">
        <v>0</v>
      </c>
      <c r="J1996">
        <v>3</v>
      </c>
      <c r="K1996" t="s">
        <v>6847</v>
      </c>
      <c r="L1996" t="s">
        <v>11</v>
      </c>
    </row>
    <row r="1997" spans="1:12">
      <c r="A1997" t="s">
        <v>12269</v>
      </c>
      <c r="B1997" t="s">
        <v>14</v>
      </c>
      <c r="D1997" t="s">
        <v>15</v>
      </c>
      <c r="E1997" t="s">
        <v>3</v>
      </c>
      <c r="F1997" t="s">
        <v>12270</v>
      </c>
      <c r="G1997">
        <v>7</v>
      </c>
      <c r="H1997">
        <v>8</v>
      </c>
      <c r="I1997">
        <v>4</v>
      </c>
      <c r="J1997">
        <v>3</v>
      </c>
      <c r="K1997" t="s">
        <v>5508</v>
      </c>
      <c r="L1997" t="s">
        <v>12271</v>
      </c>
    </row>
    <row r="1998" spans="1:12">
      <c r="A1998" t="s">
        <v>12272</v>
      </c>
      <c r="B1998" t="s">
        <v>14</v>
      </c>
      <c r="D1998" t="s">
        <v>15</v>
      </c>
      <c r="E1998" t="s">
        <v>3</v>
      </c>
      <c r="F1998" t="s">
        <v>12273</v>
      </c>
      <c r="G1998">
        <v>1</v>
      </c>
      <c r="H1998">
        <v>2</v>
      </c>
      <c r="I1998">
        <v>1</v>
      </c>
      <c r="J1998">
        <v>0</v>
      </c>
      <c r="K1998" t="s">
        <v>7142</v>
      </c>
      <c r="L1998" t="s">
        <v>7143</v>
      </c>
    </row>
    <row r="1999" spans="1:12">
      <c r="A1999" t="s">
        <v>12274</v>
      </c>
      <c r="B1999" t="s">
        <v>14</v>
      </c>
      <c r="C1999" t="s">
        <v>2</v>
      </c>
      <c r="E1999" t="s">
        <v>3</v>
      </c>
      <c r="F1999" t="s">
        <v>12275</v>
      </c>
      <c r="G1999">
        <v>1</v>
      </c>
      <c r="H1999">
        <v>0</v>
      </c>
      <c r="I1999">
        <v>0</v>
      </c>
      <c r="J1999">
        <v>1</v>
      </c>
      <c r="K1999" t="s">
        <v>12276</v>
      </c>
      <c r="L1999" t="s">
        <v>11</v>
      </c>
    </row>
    <row r="2000" spans="1:12">
      <c r="A2000" t="s">
        <v>12277</v>
      </c>
      <c r="B2000" t="s">
        <v>1</v>
      </c>
      <c r="D2000" t="s">
        <v>15</v>
      </c>
      <c r="E2000" t="s">
        <v>3</v>
      </c>
      <c r="F2000" t="s">
        <v>12278</v>
      </c>
      <c r="G2000">
        <v>1</v>
      </c>
      <c r="H2000">
        <v>1</v>
      </c>
      <c r="I2000">
        <v>1</v>
      </c>
      <c r="J2000">
        <v>0</v>
      </c>
      <c r="K2000" t="s">
        <v>2819</v>
      </c>
      <c r="L2000" t="s">
        <v>2819</v>
      </c>
    </row>
    <row r="2001" spans="1:12">
      <c r="A2001" t="s">
        <v>12279</v>
      </c>
      <c r="B2001" t="s">
        <v>14</v>
      </c>
      <c r="D2001" t="s">
        <v>15</v>
      </c>
      <c r="E2001" t="s">
        <v>3</v>
      </c>
      <c r="F2001" t="s">
        <v>12280</v>
      </c>
      <c r="G2001">
        <v>3</v>
      </c>
      <c r="H2001">
        <v>0</v>
      </c>
      <c r="I2001">
        <v>0</v>
      </c>
      <c r="J2001">
        <v>3</v>
      </c>
      <c r="K2001" t="s">
        <v>7769</v>
      </c>
      <c r="L2001" t="s">
        <v>11</v>
      </c>
    </row>
    <row r="2002" spans="1:12">
      <c r="A2002" t="s">
        <v>12281</v>
      </c>
      <c r="B2002" t="s">
        <v>14</v>
      </c>
      <c r="D2002" t="s">
        <v>15</v>
      </c>
      <c r="E2002" t="s">
        <v>3</v>
      </c>
      <c r="F2002" t="s">
        <v>12282</v>
      </c>
      <c r="G2002">
        <v>2</v>
      </c>
      <c r="H2002">
        <v>4</v>
      </c>
      <c r="I2002">
        <v>1</v>
      </c>
      <c r="J2002">
        <v>1</v>
      </c>
      <c r="K2002" t="s">
        <v>6074</v>
      </c>
      <c r="L2002" t="s">
        <v>12283</v>
      </c>
    </row>
    <row r="2003" spans="1:12">
      <c r="A2003" t="s">
        <v>12284</v>
      </c>
      <c r="B2003" t="s">
        <v>14</v>
      </c>
      <c r="D2003" t="s">
        <v>15</v>
      </c>
      <c r="E2003" t="s">
        <v>3</v>
      </c>
      <c r="F2003" t="s">
        <v>12285</v>
      </c>
      <c r="G2003">
        <v>1</v>
      </c>
      <c r="H2003">
        <v>1</v>
      </c>
      <c r="I2003">
        <v>1</v>
      </c>
      <c r="J2003">
        <v>0</v>
      </c>
      <c r="K2003" t="s">
        <v>2265</v>
      </c>
      <c r="L2003" t="s">
        <v>2265</v>
      </c>
    </row>
    <row r="2004" spans="1:12">
      <c r="A2004" t="s">
        <v>12286</v>
      </c>
      <c r="B2004" t="s">
        <v>14</v>
      </c>
      <c r="D2004" t="s">
        <v>15</v>
      </c>
      <c r="E2004" t="s">
        <v>3</v>
      </c>
      <c r="F2004" t="s">
        <v>12287</v>
      </c>
      <c r="G2004">
        <v>1</v>
      </c>
      <c r="H2004">
        <v>1</v>
      </c>
      <c r="I2004">
        <v>1</v>
      </c>
      <c r="J2004">
        <v>0</v>
      </c>
      <c r="K2004" t="s">
        <v>20</v>
      </c>
      <c r="L2004" t="s">
        <v>20</v>
      </c>
    </row>
    <row r="2005" spans="1:12">
      <c r="A2005" t="s">
        <v>12288</v>
      </c>
      <c r="B2005" t="s">
        <v>14</v>
      </c>
      <c r="C2005" t="s">
        <v>2</v>
      </c>
      <c r="E2005" t="s">
        <v>3</v>
      </c>
      <c r="F2005" t="s">
        <v>12289</v>
      </c>
      <c r="G2005">
        <v>1</v>
      </c>
      <c r="H2005">
        <v>0</v>
      </c>
      <c r="I2005">
        <v>0</v>
      </c>
      <c r="J2005">
        <v>1</v>
      </c>
      <c r="K2005" t="s">
        <v>12290</v>
      </c>
      <c r="L2005" t="s">
        <v>11</v>
      </c>
    </row>
    <row r="2006" spans="1:12">
      <c r="A2006" t="s">
        <v>12291</v>
      </c>
      <c r="B2006" t="s">
        <v>14</v>
      </c>
      <c r="C2006" t="s">
        <v>2</v>
      </c>
      <c r="E2006" t="s">
        <v>3</v>
      </c>
      <c r="F2006" t="s">
        <v>12292</v>
      </c>
      <c r="G2006">
        <v>2</v>
      </c>
      <c r="H2006">
        <v>0</v>
      </c>
      <c r="I2006">
        <v>0</v>
      </c>
      <c r="J2006">
        <v>2</v>
      </c>
      <c r="K2006" t="s">
        <v>511</v>
      </c>
      <c r="L2006" t="s">
        <v>11</v>
      </c>
    </row>
    <row r="2007" spans="1:12">
      <c r="A2007" t="s">
        <v>12293</v>
      </c>
      <c r="B2007" t="s">
        <v>14</v>
      </c>
      <c r="C2007" t="s">
        <v>2</v>
      </c>
      <c r="E2007" t="s">
        <v>3</v>
      </c>
      <c r="F2007" t="s">
        <v>12294</v>
      </c>
      <c r="G2007">
        <v>6</v>
      </c>
      <c r="H2007">
        <v>2</v>
      </c>
      <c r="I2007">
        <v>2</v>
      </c>
      <c r="J2007">
        <v>4</v>
      </c>
      <c r="K2007" t="s">
        <v>12295</v>
      </c>
      <c r="L2007" t="s">
        <v>12296</v>
      </c>
    </row>
    <row r="2008" spans="1:12">
      <c r="A2008" t="s">
        <v>12297</v>
      </c>
      <c r="B2008" t="s">
        <v>14</v>
      </c>
      <c r="C2008" t="s">
        <v>2</v>
      </c>
      <c r="E2008" t="s">
        <v>3</v>
      </c>
      <c r="F2008" t="s">
        <v>12298</v>
      </c>
      <c r="G2008">
        <v>2</v>
      </c>
      <c r="H2008">
        <v>2</v>
      </c>
      <c r="I2008">
        <v>2</v>
      </c>
      <c r="J2008">
        <v>0</v>
      </c>
      <c r="K2008" t="s">
        <v>3332</v>
      </c>
      <c r="L2008" t="s">
        <v>3332</v>
      </c>
    </row>
    <row r="2009" spans="1:12">
      <c r="A2009" t="s">
        <v>12299</v>
      </c>
      <c r="B2009" t="s">
        <v>14</v>
      </c>
      <c r="C2009" t="s">
        <v>2</v>
      </c>
      <c r="E2009" t="s">
        <v>3</v>
      </c>
      <c r="F2009" t="s">
        <v>12300</v>
      </c>
      <c r="G2009">
        <v>5</v>
      </c>
      <c r="H2009">
        <v>4</v>
      </c>
      <c r="I2009">
        <v>4</v>
      </c>
      <c r="J2009">
        <v>1</v>
      </c>
      <c r="K2009" t="s">
        <v>12301</v>
      </c>
      <c r="L2009" t="s">
        <v>12302</v>
      </c>
    </row>
    <row r="2010" spans="1:12">
      <c r="A2010" t="s">
        <v>12303</v>
      </c>
      <c r="B2010" t="s">
        <v>14</v>
      </c>
      <c r="C2010" t="s">
        <v>2</v>
      </c>
      <c r="E2010" t="s">
        <v>3</v>
      </c>
      <c r="F2010" t="s">
        <v>12304</v>
      </c>
      <c r="G2010">
        <v>3</v>
      </c>
      <c r="H2010">
        <v>4</v>
      </c>
      <c r="I2010">
        <v>2</v>
      </c>
      <c r="J2010">
        <v>1</v>
      </c>
      <c r="K2010" t="s">
        <v>4425</v>
      </c>
      <c r="L2010" t="s">
        <v>4426</v>
      </c>
    </row>
    <row r="2011" spans="1:12">
      <c r="A2011" t="s">
        <v>12305</v>
      </c>
      <c r="B2011" t="s">
        <v>14</v>
      </c>
      <c r="C2011" t="s">
        <v>2</v>
      </c>
      <c r="D2011" t="s">
        <v>15</v>
      </c>
      <c r="F2011" t="s">
        <v>12306</v>
      </c>
      <c r="G2011">
        <v>5</v>
      </c>
      <c r="H2011">
        <v>5</v>
      </c>
      <c r="I2011">
        <v>5</v>
      </c>
      <c r="J2011">
        <v>0</v>
      </c>
      <c r="K2011" t="s">
        <v>8714</v>
      </c>
      <c r="L2011" t="s">
        <v>1863</v>
      </c>
    </row>
    <row r="2012" spans="1:12">
      <c r="A2012" t="s">
        <v>12307</v>
      </c>
      <c r="B2012" t="s">
        <v>1</v>
      </c>
      <c r="D2012" t="s">
        <v>15</v>
      </c>
      <c r="E2012" t="s">
        <v>3</v>
      </c>
      <c r="F2012" t="s">
        <v>12308</v>
      </c>
      <c r="G2012">
        <v>6</v>
      </c>
      <c r="H2012">
        <v>37</v>
      </c>
      <c r="I2012">
        <v>3</v>
      </c>
      <c r="J2012">
        <v>3</v>
      </c>
      <c r="K2012" t="s">
        <v>12309</v>
      </c>
      <c r="L2012" t="s">
        <v>12310</v>
      </c>
    </row>
    <row r="2013" spans="1:12">
      <c r="A2013" t="s">
        <v>12311</v>
      </c>
      <c r="B2013" t="s">
        <v>14</v>
      </c>
      <c r="C2013" t="s">
        <v>2</v>
      </c>
      <c r="D2013" t="s">
        <v>15</v>
      </c>
      <c r="F2013" t="s">
        <v>12312</v>
      </c>
      <c r="G2013">
        <v>3</v>
      </c>
      <c r="H2013">
        <v>1</v>
      </c>
      <c r="I2013">
        <v>1</v>
      </c>
      <c r="J2013">
        <v>2</v>
      </c>
      <c r="K2013" t="s">
        <v>12313</v>
      </c>
      <c r="L2013" t="s">
        <v>12314</v>
      </c>
    </row>
    <row r="2014" spans="1:12">
      <c r="A2014" t="s">
        <v>12315</v>
      </c>
      <c r="B2014" t="s">
        <v>1</v>
      </c>
      <c r="D2014" t="s">
        <v>15</v>
      </c>
      <c r="E2014" t="s">
        <v>3</v>
      </c>
      <c r="F2014" t="s">
        <v>12316</v>
      </c>
      <c r="G2014">
        <v>2</v>
      </c>
      <c r="H2014">
        <v>1</v>
      </c>
      <c r="I2014">
        <v>1</v>
      </c>
      <c r="J2014">
        <v>1</v>
      </c>
      <c r="K2014" t="s">
        <v>9970</v>
      </c>
      <c r="L2014" t="s">
        <v>12317</v>
      </c>
    </row>
    <row r="2015" spans="1:12">
      <c r="A2015" t="s">
        <v>12318</v>
      </c>
      <c r="B2015" t="s">
        <v>1</v>
      </c>
      <c r="C2015" t="s">
        <v>2</v>
      </c>
      <c r="E2015" t="s">
        <v>3</v>
      </c>
      <c r="F2015" t="s">
        <v>12319</v>
      </c>
      <c r="G2015">
        <v>3</v>
      </c>
      <c r="H2015">
        <v>1</v>
      </c>
      <c r="I2015">
        <v>0</v>
      </c>
      <c r="J2015">
        <v>3</v>
      </c>
      <c r="K2015" t="s">
        <v>12320</v>
      </c>
      <c r="L2015" t="s">
        <v>12321</v>
      </c>
    </row>
    <row r="2016" spans="1:12">
      <c r="A2016" t="s">
        <v>12322</v>
      </c>
      <c r="B2016" t="s">
        <v>14</v>
      </c>
      <c r="D2016" t="s">
        <v>15</v>
      </c>
      <c r="E2016" t="s">
        <v>3</v>
      </c>
      <c r="F2016" t="s">
        <v>12323</v>
      </c>
      <c r="G2016">
        <v>1</v>
      </c>
      <c r="H2016">
        <v>1</v>
      </c>
      <c r="I2016">
        <v>1</v>
      </c>
      <c r="J2016">
        <v>0</v>
      </c>
      <c r="K2016" t="s">
        <v>3120</v>
      </c>
      <c r="L2016" t="s">
        <v>3120</v>
      </c>
    </row>
    <row r="2017" spans="1:12">
      <c r="A2017" t="s">
        <v>12324</v>
      </c>
      <c r="B2017" t="s">
        <v>14</v>
      </c>
      <c r="D2017" t="s">
        <v>15</v>
      </c>
      <c r="E2017" t="s">
        <v>3</v>
      </c>
      <c r="F2017" t="s">
        <v>12325</v>
      </c>
      <c r="G2017">
        <v>3</v>
      </c>
      <c r="H2017">
        <v>2</v>
      </c>
      <c r="I2017">
        <v>2</v>
      </c>
      <c r="J2017">
        <v>1</v>
      </c>
      <c r="K2017" t="s">
        <v>567</v>
      </c>
      <c r="L2017" t="s">
        <v>568</v>
      </c>
    </row>
    <row r="2018" spans="1:12">
      <c r="A2018" t="s">
        <v>12326</v>
      </c>
      <c r="B2018" t="s">
        <v>14</v>
      </c>
      <c r="C2018" t="s">
        <v>2</v>
      </c>
      <c r="E2018" t="s">
        <v>3</v>
      </c>
      <c r="F2018" t="s">
        <v>12327</v>
      </c>
      <c r="G2018">
        <v>1</v>
      </c>
      <c r="H2018">
        <v>0</v>
      </c>
      <c r="I2018">
        <v>0</v>
      </c>
      <c r="J2018">
        <v>1</v>
      </c>
      <c r="K2018" t="s">
        <v>12328</v>
      </c>
      <c r="L2018" t="s">
        <v>11</v>
      </c>
    </row>
    <row r="2019" spans="1:12">
      <c r="A2019" t="s">
        <v>12329</v>
      </c>
      <c r="B2019" t="s">
        <v>1</v>
      </c>
      <c r="C2019" t="s">
        <v>2</v>
      </c>
      <c r="E2019" t="s">
        <v>3</v>
      </c>
      <c r="F2019" t="s">
        <v>12330</v>
      </c>
      <c r="G2019">
        <v>9</v>
      </c>
      <c r="H2019">
        <v>8</v>
      </c>
      <c r="I2019">
        <v>8</v>
      </c>
      <c r="J2019">
        <v>1</v>
      </c>
      <c r="K2019" t="s">
        <v>12331</v>
      </c>
      <c r="L2019" t="s">
        <v>3683</v>
      </c>
    </row>
    <row r="2020" spans="1:12">
      <c r="A2020" t="s">
        <v>12332</v>
      </c>
      <c r="B2020" t="s">
        <v>14</v>
      </c>
      <c r="C2020" t="s">
        <v>2</v>
      </c>
      <c r="E2020" t="s">
        <v>3</v>
      </c>
      <c r="F2020" t="s">
        <v>12333</v>
      </c>
      <c r="G2020">
        <v>2</v>
      </c>
      <c r="H2020">
        <v>3</v>
      </c>
      <c r="I2020">
        <v>2</v>
      </c>
      <c r="J2020">
        <v>0</v>
      </c>
      <c r="K2020" t="s">
        <v>5868</v>
      </c>
      <c r="L2020" t="s">
        <v>5869</v>
      </c>
    </row>
    <row r="2021" spans="1:12">
      <c r="A2021" t="s">
        <v>12334</v>
      </c>
      <c r="B2021" t="s">
        <v>14</v>
      </c>
      <c r="D2021" t="s">
        <v>15</v>
      </c>
      <c r="E2021" t="s">
        <v>3</v>
      </c>
      <c r="F2021" t="s">
        <v>12335</v>
      </c>
      <c r="G2021">
        <v>2</v>
      </c>
      <c r="H2021">
        <v>4</v>
      </c>
      <c r="I2021">
        <v>2</v>
      </c>
      <c r="J2021">
        <v>0</v>
      </c>
      <c r="K2021" t="s">
        <v>1435</v>
      </c>
      <c r="L2021" t="s">
        <v>7577</v>
      </c>
    </row>
    <row r="2022" spans="1:12">
      <c r="A2022" t="s">
        <v>12336</v>
      </c>
      <c r="B2022" t="s">
        <v>14</v>
      </c>
      <c r="C2022" t="s">
        <v>2</v>
      </c>
      <c r="E2022" t="s">
        <v>3</v>
      </c>
      <c r="F2022" t="s">
        <v>12337</v>
      </c>
      <c r="G2022">
        <v>1</v>
      </c>
      <c r="H2022">
        <v>0</v>
      </c>
      <c r="I2022">
        <v>0</v>
      </c>
      <c r="J2022">
        <v>1</v>
      </c>
      <c r="K2022" t="s">
        <v>12338</v>
      </c>
      <c r="L2022" t="s">
        <v>11</v>
      </c>
    </row>
    <row r="2023" spans="1:12">
      <c r="A2023" t="s">
        <v>12339</v>
      </c>
      <c r="B2023" t="s">
        <v>1</v>
      </c>
      <c r="C2023" t="s">
        <v>2</v>
      </c>
      <c r="E2023" t="s">
        <v>3</v>
      </c>
      <c r="F2023" t="s">
        <v>12340</v>
      </c>
      <c r="G2023">
        <v>2</v>
      </c>
      <c r="H2023">
        <v>2</v>
      </c>
      <c r="I2023">
        <v>2</v>
      </c>
      <c r="J2023">
        <v>0</v>
      </c>
      <c r="K2023" t="s">
        <v>3256</v>
      </c>
      <c r="L2023" t="s">
        <v>12341</v>
      </c>
    </row>
    <row r="2024" spans="1:12">
      <c r="A2024" t="s">
        <v>12342</v>
      </c>
      <c r="B2024" t="s">
        <v>14</v>
      </c>
      <c r="D2024" t="s">
        <v>15</v>
      </c>
      <c r="E2024" t="s">
        <v>3</v>
      </c>
      <c r="F2024" t="s">
        <v>12343</v>
      </c>
      <c r="G2024">
        <v>3</v>
      </c>
      <c r="H2024">
        <v>34</v>
      </c>
      <c r="I2024">
        <v>3</v>
      </c>
      <c r="J2024">
        <v>0</v>
      </c>
      <c r="K2024" t="s">
        <v>6320</v>
      </c>
      <c r="L2024" t="s">
        <v>12344</v>
      </c>
    </row>
    <row r="2025" spans="1:12">
      <c r="A2025" t="s">
        <v>12345</v>
      </c>
      <c r="B2025" t="s">
        <v>14</v>
      </c>
      <c r="D2025" t="s">
        <v>15</v>
      </c>
      <c r="E2025" t="s">
        <v>3</v>
      </c>
      <c r="F2025" t="s">
        <v>12346</v>
      </c>
      <c r="G2025">
        <v>4</v>
      </c>
      <c r="H2025">
        <v>4</v>
      </c>
      <c r="I2025">
        <v>3</v>
      </c>
      <c r="J2025">
        <v>1</v>
      </c>
      <c r="K2025" t="s">
        <v>6366</v>
      </c>
      <c r="L2025" t="s">
        <v>12347</v>
      </c>
    </row>
    <row r="2026" spans="1:12">
      <c r="A2026" t="s">
        <v>12348</v>
      </c>
      <c r="B2026" t="s">
        <v>14</v>
      </c>
      <c r="D2026" t="s">
        <v>15</v>
      </c>
      <c r="E2026" t="s">
        <v>3</v>
      </c>
      <c r="F2026" t="s">
        <v>12349</v>
      </c>
      <c r="G2026">
        <v>1</v>
      </c>
      <c r="H2026">
        <v>1</v>
      </c>
      <c r="I2026">
        <v>1</v>
      </c>
      <c r="J2026">
        <v>0</v>
      </c>
      <c r="K2026" t="s">
        <v>4957</v>
      </c>
      <c r="L2026" t="s">
        <v>4957</v>
      </c>
    </row>
    <row r="2027" spans="1:12">
      <c r="A2027" t="s">
        <v>12350</v>
      </c>
      <c r="B2027" t="s">
        <v>14</v>
      </c>
      <c r="C2027" t="s">
        <v>2</v>
      </c>
      <c r="E2027" t="s">
        <v>3</v>
      </c>
      <c r="F2027" t="s">
        <v>12351</v>
      </c>
      <c r="G2027">
        <v>9</v>
      </c>
      <c r="H2027">
        <v>0</v>
      </c>
      <c r="I2027">
        <v>0</v>
      </c>
      <c r="J2027">
        <v>9</v>
      </c>
      <c r="K2027" t="s">
        <v>12352</v>
      </c>
      <c r="L2027" t="s">
        <v>11</v>
      </c>
    </row>
    <row r="2028" spans="1:12">
      <c r="A2028" t="s">
        <v>12353</v>
      </c>
      <c r="B2028" t="s">
        <v>1</v>
      </c>
      <c r="C2028" t="s">
        <v>2</v>
      </c>
      <c r="E2028" t="s">
        <v>3</v>
      </c>
      <c r="F2028" t="s">
        <v>12354</v>
      </c>
      <c r="G2028">
        <v>1</v>
      </c>
      <c r="H2028">
        <v>3</v>
      </c>
      <c r="I2028">
        <v>1</v>
      </c>
      <c r="J2028">
        <v>0</v>
      </c>
      <c r="K2028" t="s">
        <v>12355</v>
      </c>
      <c r="L2028" t="s">
        <v>12356</v>
      </c>
    </row>
    <row r="2029" spans="1:12">
      <c r="A2029" t="s">
        <v>12357</v>
      </c>
      <c r="B2029" t="s">
        <v>14</v>
      </c>
      <c r="C2029" t="s">
        <v>2</v>
      </c>
      <c r="E2029" t="s">
        <v>3</v>
      </c>
      <c r="F2029" t="s">
        <v>12358</v>
      </c>
      <c r="G2029">
        <v>2</v>
      </c>
      <c r="H2029">
        <v>3</v>
      </c>
      <c r="I2029">
        <v>2</v>
      </c>
      <c r="J2029">
        <v>0</v>
      </c>
      <c r="K2029" t="s">
        <v>12359</v>
      </c>
      <c r="L2029" t="s">
        <v>12360</v>
      </c>
    </row>
    <row r="2030" spans="1:12">
      <c r="A2030" t="s">
        <v>12361</v>
      </c>
      <c r="B2030" t="s">
        <v>14</v>
      </c>
      <c r="C2030" t="s">
        <v>2</v>
      </c>
      <c r="D2030" t="s">
        <v>15</v>
      </c>
      <c r="F2030" t="s">
        <v>12362</v>
      </c>
      <c r="G2030">
        <v>2</v>
      </c>
      <c r="H2030">
        <v>1</v>
      </c>
      <c r="I2030">
        <v>1</v>
      </c>
      <c r="J2030">
        <v>1</v>
      </c>
      <c r="K2030" t="s">
        <v>3243</v>
      </c>
      <c r="L2030" t="s">
        <v>3244</v>
      </c>
    </row>
    <row r="2031" spans="1:12">
      <c r="A2031" t="s">
        <v>12363</v>
      </c>
      <c r="B2031" t="s">
        <v>1</v>
      </c>
      <c r="C2031" t="s">
        <v>2</v>
      </c>
      <c r="E2031" t="s">
        <v>3</v>
      </c>
      <c r="F2031" t="s">
        <v>12364</v>
      </c>
      <c r="G2031">
        <v>1</v>
      </c>
      <c r="H2031">
        <v>1</v>
      </c>
      <c r="I2031">
        <v>1</v>
      </c>
      <c r="J2031">
        <v>0</v>
      </c>
      <c r="K2031" t="s">
        <v>12365</v>
      </c>
      <c r="L2031" t="s">
        <v>12365</v>
      </c>
    </row>
    <row r="2032" spans="1:12">
      <c r="A2032" t="s">
        <v>12366</v>
      </c>
      <c r="B2032" t="s">
        <v>14</v>
      </c>
      <c r="C2032" t="s">
        <v>2</v>
      </c>
      <c r="E2032" t="s">
        <v>3</v>
      </c>
      <c r="F2032" t="s">
        <v>12367</v>
      </c>
      <c r="G2032">
        <v>1</v>
      </c>
      <c r="H2032">
        <v>1</v>
      </c>
      <c r="I2032">
        <v>1</v>
      </c>
      <c r="J2032">
        <v>0</v>
      </c>
      <c r="K2032" t="s">
        <v>1764</v>
      </c>
      <c r="L2032" t="s">
        <v>1764</v>
      </c>
    </row>
    <row r="2033" spans="1:12">
      <c r="A2033" t="s">
        <v>12368</v>
      </c>
      <c r="B2033" t="s">
        <v>1</v>
      </c>
      <c r="C2033" t="s">
        <v>2</v>
      </c>
      <c r="E2033" t="s">
        <v>3</v>
      </c>
      <c r="F2033" t="s">
        <v>12369</v>
      </c>
      <c r="G2033">
        <v>3</v>
      </c>
      <c r="H2033">
        <v>0</v>
      </c>
      <c r="I2033">
        <v>0</v>
      </c>
      <c r="J2033">
        <v>3</v>
      </c>
      <c r="K2033" t="s">
        <v>12370</v>
      </c>
      <c r="L2033" t="s">
        <v>11</v>
      </c>
    </row>
    <row r="2034" spans="1:12">
      <c r="A2034" t="s">
        <v>12371</v>
      </c>
      <c r="B2034" t="s">
        <v>14</v>
      </c>
      <c r="C2034" t="s">
        <v>2</v>
      </c>
      <c r="E2034" t="s">
        <v>3</v>
      </c>
      <c r="F2034" t="s">
        <v>12372</v>
      </c>
      <c r="G2034">
        <v>3</v>
      </c>
      <c r="H2034">
        <v>1</v>
      </c>
      <c r="I2034">
        <v>1</v>
      </c>
      <c r="J2034">
        <v>2</v>
      </c>
      <c r="K2034" t="s">
        <v>3503</v>
      </c>
      <c r="L2034" t="s">
        <v>3504</v>
      </c>
    </row>
    <row r="2035" spans="1:12">
      <c r="A2035" t="s">
        <v>12373</v>
      </c>
      <c r="B2035" t="s">
        <v>1</v>
      </c>
      <c r="C2035" t="s">
        <v>2</v>
      </c>
      <c r="E2035" t="s">
        <v>3</v>
      </c>
      <c r="F2035" t="s">
        <v>12374</v>
      </c>
      <c r="G2035">
        <v>2</v>
      </c>
      <c r="H2035">
        <v>0</v>
      </c>
      <c r="I2035">
        <v>0</v>
      </c>
      <c r="J2035">
        <v>2</v>
      </c>
      <c r="K2035" t="s">
        <v>12375</v>
      </c>
      <c r="L2035" t="s">
        <v>11</v>
      </c>
    </row>
    <row r="2036" spans="1:12">
      <c r="A2036" t="s">
        <v>12376</v>
      </c>
      <c r="B2036" t="s">
        <v>1</v>
      </c>
      <c r="D2036" t="s">
        <v>15</v>
      </c>
      <c r="E2036" t="s">
        <v>3</v>
      </c>
      <c r="F2036" t="s">
        <v>12377</v>
      </c>
      <c r="G2036">
        <v>7</v>
      </c>
      <c r="H2036">
        <v>18</v>
      </c>
      <c r="I2036">
        <v>5</v>
      </c>
      <c r="J2036">
        <v>2</v>
      </c>
      <c r="K2036" t="s">
        <v>4080</v>
      </c>
      <c r="L2036" t="s">
        <v>12378</v>
      </c>
    </row>
    <row r="2037" spans="1:12">
      <c r="A2037" t="s">
        <v>12379</v>
      </c>
      <c r="B2037" t="s">
        <v>1</v>
      </c>
      <c r="C2037" t="s">
        <v>2</v>
      </c>
      <c r="D2037" t="s">
        <v>15</v>
      </c>
      <c r="F2037" t="s">
        <v>12380</v>
      </c>
      <c r="G2037">
        <v>4</v>
      </c>
      <c r="H2037">
        <v>5</v>
      </c>
      <c r="I2037">
        <v>1</v>
      </c>
      <c r="J2037">
        <v>3</v>
      </c>
      <c r="K2037" t="s">
        <v>12381</v>
      </c>
      <c r="L2037" t="s">
        <v>12382</v>
      </c>
    </row>
    <row r="2038" spans="1:12">
      <c r="A2038" t="s">
        <v>12383</v>
      </c>
      <c r="B2038" t="s">
        <v>14</v>
      </c>
      <c r="D2038" t="s">
        <v>15</v>
      </c>
      <c r="E2038" t="s">
        <v>3</v>
      </c>
      <c r="F2038" t="s">
        <v>12384</v>
      </c>
      <c r="G2038">
        <v>3</v>
      </c>
      <c r="H2038">
        <v>1</v>
      </c>
      <c r="I2038">
        <v>0</v>
      </c>
      <c r="J2038">
        <v>3</v>
      </c>
      <c r="K2038" t="s">
        <v>2724</v>
      </c>
      <c r="L2038" t="s">
        <v>12385</v>
      </c>
    </row>
    <row r="2039" spans="1:12">
      <c r="A2039" t="s">
        <v>12386</v>
      </c>
      <c r="B2039" t="s">
        <v>1</v>
      </c>
      <c r="C2039" t="s">
        <v>2</v>
      </c>
      <c r="E2039" t="s">
        <v>3</v>
      </c>
      <c r="F2039" t="s">
        <v>12387</v>
      </c>
      <c r="G2039">
        <v>1</v>
      </c>
      <c r="H2039">
        <v>0</v>
      </c>
      <c r="I2039">
        <v>0</v>
      </c>
      <c r="J2039">
        <v>1</v>
      </c>
      <c r="K2039" t="s">
        <v>12388</v>
      </c>
      <c r="L2039" t="s">
        <v>11</v>
      </c>
    </row>
    <row r="2040" spans="1:12">
      <c r="A2040" t="s">
        <v>12389</v>
      </c>
      <c r="B2040" t="s">
        <v>14</v>
      </c>
      <c r="D2040" t="s">
        <v>15</v>
      </c>
      <c r="E2040" t="s">
        <v>3</v>
      </c>
      <c r="F2040" t="s">
        <v>12390</v>
      </c>
      <c r="G2040">
        <v>2</v>
      </c>
      <c r="H2040">
        <v>1</v>
      </c>
      <c r="I2040">
        <v>1</v>
      </c>
      <c r="J2040">
        <v>1</v>
      </c>
      <c r="K2040" t="s">
        <v>2914</v>
      </c>
      <c r="L2040" t="s">
        <v>12391</v>
      </c>
    </row>
    <row r="2041" spans="1:12">
      <c r="A2041" t="s">
        <v>12392</v>
      </c>
      <c r="B2041" t="s">
        <v>14</v>
      </c>
      <c r="C2041" t="s">
        <v>2</v>
      </c>
      <c r="E2041" t="s">
        <v>3</v>
      </c>
      <c r="F2041" t="s">
        <v>12393</v>
      </c>
      <c r="G2041">
        <v>2</v>
      </c>
      <c r="H2041">
        <v>0</v>
      </c>
      <c r="I2041">
        <v>0</v>
      </c>
      <c r="J2041">
        <v>2</v>
      </c>
      <c r="K2041" t="s">
        <v>1161</v>
      </c>
      <c r="L2041" t="s">
        <v>11</v>
      </c>
    </row>
    <row r="2042" spans="1:12">
      <c r="A2042" t="s">
        <v>12394</v>
      </c>
      <c r="B2042" t="s">
        <v>14</v>
      </c>
      <c r="C2042" t="s">
        <v>2</v>
      </c>
      <c r="E2042" t="s">
        <v>3</v>
      </c>
      <c r="F2042" t="s">
        <v>12395</v>
      </c>
      <c r="G2042">
        <v>1</v>
      </c>
      <c r="H2042">
        <v>1</v>
      </c>
      <c r="I2042">
        <v>1</v>
      </c>
      <c r="J2042">
        <v>0</v>
      </c>
      <c r="K2042" t="s">
        <v>12396</v>
      </c>
      <c r="L2042" t="s">
        <v>12396</v>
      </c>
    </row>
    <row r="2043" spans="1:12">
      <c r="A2043" t="s">
        <v>12397</v>
      </c>
      <c r="B2043" t="s">
        <v>14</v>
      </c>
      <c r="C2043" t="s">
        <v>2</v>
      </c>
      <c r="E2043" t="s">
        <v>3</v>
      </c>
      <c r="F2043" t="s">
        <v>12398</v>
      </c>
      <c r="G2043">
        <v>1</v>
      </c>
      <c r="H2043">
        <v>1</v>
      </c>
      <c r="I2043">
        <v>1</v>
      </c>
      <c r="J2043">
        <v>0</v>
      </c>
      <c r="K2043" t="s">
        <v>12399</v>
      </c>
      <c r="L2043" t="s">
        <v>12399</v>
      </c>
    </row>
    <row r="2044" spans="1:12">
      <c r="A2044" t="s">
        <v>12400</v>
      </c>
      <c r="B2044" t="s">
        <v>14</v>
      </c>
      <c r="D2044" t="s">
        <v>15</v>
      </c>
      <c r="E2044" t="s">
        <v>3</v>
      </c>
      <c r="F2044" t="s">
        <v>12401</v>
      </c>
      <c r="G2044">
        <v>6</v>
      </c>
      <c r="H2044">
        <v>37</v>
      </c>
      <c r="I2044">
        <v>5</v>
      </c>
      <c r="J2044">
        <v>1</v>
      </c>
      <c r="K2044" t="s">
        <v>6284</v>
      </c>
      <c r="L2044" t="s">
        <v>12402</v>
      </c>
    </row>
    <row r="2045" spans="1:12">
      <c r="A2045" t="s">
        <v>12403</v>
      </c>
      <c r="B2045" t="s">
        <v>14</v>
      </c>
      <c r="C2045" t="s">
        <v>2</v>
      </c>
      <c r="E2045" t="s">
        <v>3</v>
      </c>
      <c r="F2045" t="s">
        <v>12404</v>
      </c>
      <c r="G2045">
        <v>1</v>
      </c>
      <c r="H2045">
        <v>0</v>
      </c>
      <c r="I2045">
        <v>0</v>
      </c>
      <c r="J2045">
        <v>1</v>
      </c>
      <c r="K2045" t="s">
        <v>12405</v>
      </c>
      <c r="L2045" t="s">
        <v>11</v>
      </c>
    </row>
    <row r="2046" spans="1:12">
      <c r="A2046" t="s">
        <v>12406</v>
      </c>
      <c r="B2046" t="s">
        <v>14</v>
      </c>
      <c r="C2046" t="s">
        <v>2</v>
      </c>
      <c r="E2046" t="s">
        <v>3</v>
      </c>
      <c r="F2046" t="s">
        <v>12407</v>
      </c>
      <c r="G2046">
        <v>2</v>
      </c>
      <c r="H2046">
        <v>0</v>
      </c>
      <c r="I2046">
        <v>0</v>
      </c>
      <c r="J2046">
        <v>2</v>
      </c>
      <c r="K2046" t="s">
        <v>5176</v>
      </c>
      <c r="L2046" t="s">
        <v>11</v>
      </c>
    </row>
    <row r="2047" spans="1:12">
      <c r="A2047" t="s">
        <v>12408</v>
      </c>
      <c r="B2047" t="s">
        <v>14</v>
      </c>
      <c r="C2047" t="s">
        <v>2</v>
      </c>
      <c r="E2047" t="s">
        <v>3</v>
      </c>
      <c r="F2047" t="s">
        <v>12409</v>
      </c>
      <c r="G2047">
        <v>3</v>
      </c>
      <c r="H2047">
        <v>2</v>
      </c>
      <c r="I2047">
        <v>2</v>
      </c>
      <c r="J2047">
        <v>1</v>
      </c>
      <c r="K2047" t="s">
        <v>12410</v>
      </c>
      <c r="L2047" t="s">
        <v>11247</v>
      </c>
    </row>
    <row r="2048" spans="1:12">
      <c r="A2048" t="s">
        <v>12411</v>
      </c>
      <c r="B2048" t="s">
        <v>14</v>
      </c>
      <c r="C2048" t="s">
        <v>2</v>
      </c>
      <c r="E2048" t="s">
        <v>3</v>
      </c>
      <c r="F2048" t="s">
        <v>12412</v>
      </c>
      <c r="G2048">
        <v>3</v>
      </c>
      <c r="H2048">
        <v>1</v>
      </c>
      <c r="I2048">
        <v>0</v>
      </c>
      <c r="J2048">
        <v>3</v>
      </c>
      <c r="K2048" t="s">
        <v>5853</v>
      </c>
      <c r="L2048" t="s">
        <v>2496</v>
      </c>
    </row>
    <row r="2049" spans="1:12">
      <c r="A2049" t="s">
        <v>12413</v>
      </c>
      <c r="B2049" t="s">
        <v>14</v>
      </c>
      <c r="C2049" t="s">
        <v>2</v>
      </c>
      <c r="D2049" t="s">
        <v>15</v>
      </c>
      <c r="F2049" t="s">
        <v>12414</v>
      </c>
      <c r="G2049">
        <v>4</v>
      </c>
      <c r="H2049">
        <v>3</v>
      </c>
      <c r="I2049">
        <v>3</v>
      </c>
      <c r="J2049">
        <v>1</v>
      </c>
      <c r="K2049" t="s">
        <v>667</v>
      </c>
      <c r="L2049" t="s">
        <v>12415</v>
      </c>
    </row>
    <row r="2050" spans="1:12">
      <c r="A2050" t="s">
        <v>12416</v>
      </c>
      <c r="B2050" t="s">
        <v>1</v>
      </c>
      <c r="D2050" t="s">
        <v>15</v>
      </c>
      <c r="E2050" t="s">
        <v>3</v>
      </c>
      <c r="F2050" t="s">
        <v>12417</v>
      </c>
      <c r="G2050">
        <v>1</v>
      </c>
      <c r="H2050">
        <v>1</v>
      </c>
      <c r="I2050">
        <v>1</v>
      </c>
      <c r="J2050">
        <v>0</v>
      </c>
      <c r="K2050" t="s">
        <v>12418</v>
      </c>
      <c r="L2050" t="s">
        <v>12418</v>
      </c>
    </row>
    <row r="2051" spans="1:12">
      <c r="A2051" t="s">
        <v>12419</v>
      </c>
      <c r="B2051" t="s">
        <v>14</v>
      </c>
      <c r="C2051" t="s">
        <v>2</v>
      </c>
      <c r="D2051" t="s">
        <v>15</v>
      </c>
      <c r="F2051" t="s">
        <v>12420</v>
      </c>
      <c r="G2051">
        <v>1</v>
      </c>
      <c r="H2051">
        <v>1</v>
      </c>
      <c r="I2051">
        <v>1</v>
      </c>
      <c r="J2051">
        <v>0</v>
      </c>
      <c r="K2051" t="s">
        <v>11590</v>
      </c>
      <c r="L2051" t="s">
        <v>11590</v>
      </c>
    </row>
    <row r="2052" spans="1:12">
      <c r="A2052" t="s">
        <v>12421</v>
      </c>
      <c r="B2052" t="s">
        <v>1</v>
      </c>
      <c r="D2052" t="s">
        <v>15</v>
      </c>
      <c r="E2052" t="s">
        <v>3</v>
      </c>
      <c r="F2052" t="s">
        <v>12422</v>
      </c>
      <c r="G2052">
        <v>2</v>
      </c>
      <c r="H2052">
        <v>2</v>
      </c>
      <c r="I2052">
        <v>2</v>
      </c>
      <c r="J2052">
        <v>0</v>
      </c>
      <c r="K2052" t="s">
        <v>12423</v>
      </c>
      <c r="L2052" t="s">
        <v>12424</v>
      </c>
    </row>
    <row r="2053" spans="1:12">
      <c r="A2053" t="s">
        <v>12425</v>
      </c>
      <c r="B2053" t="s">
        <v>1</v>
      </c>
      <c r="C2053" t="s">
        <v>2</v>
      </c>
      <c r="D2053" t="s">
        <v>15</v>
      </c>
      <c r="F2053" t="s">
        <v>12426</v>
      </c>
      <c r="G2053">
        <v>1</v>
      </c>
      <c r="H2053">
        <v>1</v>
      </c>
      <c r="I2053">
        <v>1</v>
      </c>
      <c r="J2053">
        <v>0</v>
      </c>
      <c r="K2053" t="s">
        <v>2090</v>
      </c>
      <c r="L2053" t="s">
        <v>2090</v>
      </c>
    </row>
    <row r="2054" spans="1:12">
      <c r="A2054" t="s">
        <v>12427</v>
      </c>
      <c r="B2054" t="s">
        <v>1</v>
      </c>
      <c r="C2054" t="s">
        <v>2</v>
      </c>
      <c r="E2054" t="s">
        <v>3</v>
      </c>
      <c r="F2054" t="s">
        <v>12428</v>
      </c>
      <c r="G2054">
        <v>16</v>
      </c>
      <c r="H2054">
        <v>21</v>
      </c>
      <c r="I2054">
        <v>11</v>
      </c>
      <c r="J2054">
        <v>5</v>
      </c>
      <c r="K2054" t="s">
        <v>6419</v>
      </c>
      <c r="L2054" t="s">
        <v>6420</v>
      </c>
    </row>
    <row r="2055" spans="1:12">
      <c r="A2055" t="s">
        <v>12429</v>
      </c>
      <c r="B2055" t="s">
        <v>1</v>
      </c>
      <c r="C2055" t="s">
        <v>2</v>
      </c>
      <c r="D2055" t="s">
        <v>15</v>
      </c>
      <c r="F2055" t="s">
        <v>12430</v>
      </c>
      <c r="G2055">
        <v>2</v>
      </c>
      <c r="H2055">
        <v>1</v>
      </c>
      <c r="I2055">
        <v>0</v>
      </c>
      <c r="J2055">
        <v>2</v>
      </c>
      <c r="K2055" t="s">
        <v>8059</v>
      </c>
      <c r="L2055" t="s">
        <v>846</v>
      </c>
    </row>
    <row r="2056" spans="1:12">
      <c r="A2056" t="s">
        <v>12431</v>
      </c>
      <c r="B2056" t="s">
        <v>1</v>
      </c>
      <c r="D2056" t="s">
        <v>15</v>
      </c>
      <c r="E2056" t="s">
        <v>3</v>
      </c>
      <c r="F2056" t="s">
        <v>12432</v>
      </c>
      <c r="G2056">
        <v>3</v>
      </c>
      <c r="H2056">
        <v>4</v>
      </c>
      <c r="I2056">
        <v>2</v>
      </c>
      <c r="J2056">
        <v>1</v>
      </c>
      <c r="K2056" t="s">
        <v>12433</v>
      </c>
      <c r="L2056" t="s">
        <v>12434</v>
      </c>
    </row>
    <row r="2057" spans="1:12">
      <c r="A2057" t="s">
        <v>12435</v>
      </c>
      <c r="B2057" t="s">
        <v>1</v>
      </c>
      <c r="C2057" t="s">
        <v>2</v>
      </c>
      <c r="D2057" t="s">
        <v>15</v>
      </c>
      <c r="F2057" t="s">
        <v>12436</v>
      </c>
      <c r="G2057">
        <v>1</v>
      </c>
      <c r="H2057">
        <v>1</v>
      </c>
      <c r="I2057">
        <v>1</v>
      </c>
      <c r="J2057">
        <v>0</v>
      </c>
      <c r="K2057" t="s">
        <v>5649</v>
      </c>
      <c r="L2057" t="s">
        <v>5649</v>
      </c>
    </row>
    <row r="2058" spans="1:12">
      <c r="A2058" t="s">
        <v>12437</v>
      </c>
      <c r="B2058" t="s">
        <v>14</v>
      </c>
      <c r="D2058" t="s">
        <v>15</v>
      </c>
      <c r="E2058" t="s">
        <v>3</v>
      </c>
      <c r="F2058" t="s">
        <v>12438</v>
      </c>
      <c r="G2058">
        <v>4</v>
      </c>
      <c r="H2058">
        <v>4</v>
      </c>
      <c r="I2058">
        <v>4</v>
      </c>
      <c r="J2058">
        <v>0</v>
      </c>
      <c r="K2058" t="s">
        <v>4387</v>
      </c>
      <c r="L2058" t="s">
        <v>12439</v>
      </c>
    </row>
    <row r="2059" spans="1:12">
      <c r="A2059" t="s">
        <v>12440</v>
      </c>
      <c r="B2059" t="s">
        <v>1</v>
      </c>
      <c r="D2059" t="s">
        <v>15</v>
      </c>
      <c r="E2059" t="s">
        <v>3</v>
      </c>
      <c r="F2059" t="s">
        <v>12441</v>
      </c>
      <c r="G2059">
        <v>1</v>
      </c>
      <c r="H2059">
        <v>1</v>
      </c>
      <c r="I2059">
        <v>1</v>
      </c>
      <c r="J2059">
        <v>0</v>
      </c>
      <c r="K2059" t="s">
        <v>9054</v>
      </c>
      <c r="L2059" t="s">
        <v>9054</v>
      </c>
    </row>
    <row r="2060" spans="1:12">
      <c r="A2060" t="s">
        <v>12442</v>
      </c>
      <c r="B2060" t="s">
        <v>1</v>
      </c>
      <c r="D2060" t="s">
        <v>15</v>
      </c>
      <c r="E2060" t="s">
        <v>3</v>
      </c>
      <c r="F2060" t="s">
        <v>12443</v>
      </c>
      <c r="G2060">
        <v>3</v>
      </c>
      <c r="H2060">
        <v>0</v>
      </c>
      <c r="I2060">
        <v>0</v>
      </c>
      <c r="J2060">
        <v>3</v>
      </c>
      <c r="K2060" t="s">
        <v>12444</v>
      </c>
      <c r="L2060" t="s">
        <v>11</v>
      </c>
    </row>
    <row r="2061" spans="1:12">
      <c r="A2061" t="s">
        <v>12445</v>
      </c>
      <c r="B2061" t="s">
        <v>14</v>
      </c>
      <c r="D2061" t="s">
        <v>15</v>
      </c>
      <c r="E2061" t="s">
        <v>3</v>
      </c>
      <c r="F2061" t="s">
        <v>12446</v>
      </c>
      <c r="G2061">
        <v>7</v>
      </c>
      <c r="H2061">
        <v>26</v>
      </c>
      <c r="I2061">
        <v>4</v>
      </c>
      <c r="J2061">
        <v>3</v>
      </c>
      <c r="K2061" t="s">
        <v>6595</v>
      </c>
      <c r="L2061" t="s">
        <v>12447</v>
      </c>
    </row>
    <row r="2062" spans="1:12">
      <c r="A2062" t="s">
        <v>12448</v>
      </c>
      <c r="B2062" t="s">
        <v>14</v>
      </c>
      <c r="C2062" t="s">
        <v>2</v>
      </c>
      <c r="E2062" t="s">
        <v>3</v>
      </c>
      <c r="F2062" t="s">
        <v>12449</v>
      </c>
      <c r="G2062">
        <v>1</v>
      </c>
      <c r="H2062">
        <v>0</v>
      </c>
      <c r="I2062">
        <v>0</v>
      </c>
      <c r="J2062">
        <v>1</v>
      </c>
      <c r="K2062" t="s">
        <v>12450</v>
      </c>
      <c r="L2062" t="s">
        <v>11</v>
      </c>
    </row>
    <row r="2063" spans="1:12">
      <c r="A2063" t="s">
        <v>12451</v>
      </c>
      <c r="B2063" t="s">
        <v>14</v>
      </c>
      <c r="C2063" t="s">
        <v>2</v>
      </c>
      <c r="E2063" t="s">
        <v>3</v>
      </c>
      <c r="F2063" t="s">
        <v>12452</v>
      </c>
      <c r="G2063">
        <v>1</v>
      </c>
      <c r="H2063">
        <v>1</v>
      </c>
      <c r="I2063">
        <v>1</v>
      </c>
      <c r="J2063">
        <v>0</v>
      </c>
      <c r="K2063" t="s">
        <v>7757</v>
      </c>
      <c r="L2063" t="s">
        <v>7757</v>
      </c>
    </row>
    <row r="2064" spans="1:12">
      <c r="A2064" t="s">
        <v>12453</v>
      </c>
      <c r="B2064" t="s">
        <v>1</v>
      </c>
      <c r="D2064" t="s">
        <v>15</v>
      </c>
      <c r="E2064" t="s">
        <v>3</v>
      </c>
      <c r="F2064" t="s">
        <v>12454</v>
      </c>
      <c r="G2064">
        <v>1</v>
      </c>
      <c r="H2064">
        <v>1</v>
      </c>
      <c r="I2064">
        <v>1</v>
      </c>
      <c r="J2064">
        <v>0</v>
      </c>
      <c r="K2064" t="s">
        <v>7309</v>
      </c>
      <c r="L2064" t="s">
        <v>7309</v>
      </c>
    </row>
    <row r="2065" spans="1:12">
      <c r="A2065" t="s">
        <v>12455</v>
      </c>
      <c r="B2065" t="s">
        <v>1</v>
      </c>
      <c r="D2065" t="s">
        <v>15</v>
      </c>
      <c r="E2065" t="s">
        <v>3</v>
      </c>
      <c r="F2065" t="s">
        <v>12456</v>
      </c>
      <c r="G2065">
        <v>7</v>
      </c>
      <c r="H2065">
        <v>3</v>
      </c>
      <c r="I2065">
        <v>3</v>
      </c>
      <c r="J2065">
        <v>4</v>
      </c>
      <c r="K2065" t="s">
        <v>12457</v>
      </c>
      <c r="L2065" t="s">
        <v>12458</v>
      </c>
    </row>
    <row r="2066" spans="1:12">
      <c r="A2066" t="s">
        <v>12459</v>
      </c>
      <c r="B2066" t="s">
        <v>1</v>
      </c>
      <c r="C2066" t="s">
        <v>2</v>
      </c>
      <c r="E2066" t="s">
        <v>3</v>
      </c>
      <c r="F2066" t="s">
        <v>12460</v>
      </c>
      <c r="G2066">
        <v>2</v>
      </c>
      <c r="H2066">
        <v>1</v>
      </c>
      <c r="I2066">
        <v>1</v>
      </c>
      <c r="J2066">
        <v>1</v>
      </c>
      <c r="K2066" t="s">
        <v>12461</v>
      </c>
      <c r="L2066" t="s">
        <v>12462</v>
      </c>
    </row>
    <row r="2067" spans="1:12">
      <c r="A2067" t="s">
        <v>12463</v>
      </c>
      <c r="B2067" t="s">
        <v>14</v>
      </c>
      <c r="C2067" t="s">
        <v>2</v>
      </c>
      <c r="E2067" t="s">
        <v>3</v>
      </c>
      <c r="F2067" t="s">
        <v>12464</v>
      </c>
      <c r="G2067">
        <v>2</v>
      </c>
      <c r="H2067">
        <v>1</v>
      </c>
      <c r="I2067">
        <v>1</v>
      </c>
      <c r="J2067">
        <v>1</v>
      </c>
      <c r="K2067" t="s">
        <v>12461</v>
      </c>
      <c r="L2067" t="s">
        <v>12462</v>
      </c>
    </row>
    <row r="2068" spans="1:12">
      <c r="A2068" t="s">
        <v>12465</v>
      </c>
      <c r="B2068" t="s">
        <v>14</v>
      </c>
      <c r="C2068" t="s">
        <v>2</v>
      </c>
      <c r="E2068" t="s">
        <v>3</v>
      </c>
      <c r="F2068" t="s">
        <v>12466</v>
      </c>
      <c r="G2068">
        <v>1</v>
      </c>
      <c r="H2068">
        <v>1</v>
      </c>
      <c r="I2068">
        <v>1</v>
      </c>
      <c r="J2068">
        <v>0</v>
      </c>
      <c r="K2068" t="s">
        <v>12467</v>
      </c>
      <c r="L2068" t="s">
        <v>12467</v>
      </c>
    </row>
    <row r="2069" spans="1:12">
      <c r="A2069" t="s">
        <v>12468</v>
      </c>
      <c r="B2069" t="s">
        <v>14</v>
      </c>
      <c r="D2069" t="s">
        <v>15</v>
      </c>
      <c r="E2069" t="s">
        <v>3</v>
      </c>
      <c r="F2069" t="s">
        <v>12469</v>
      </c>
      <c r="G2069">
        <v>3</v>
      </c>
      <c r="H2069">
        <v>1</v>
      </c>
      <c r="I2069">
        <v>1</v>
      </c>
      <c r="J2069">
        <v>2</v>
      </c>
      <c r="K2069" t="s">
        <v>8040</v>
      </c>
      <c r="L2069" t="s">
        <v>8041</v>
      </c>
    </row>
    <row r="2070" spans="1:12">
      <c r="A2070" t="s">
        <v>12470</v>
      </c>
      <c r="B2070" t="s">
        <v>14</v>
      </c>
      <c r="C2070" t="s">
        <v>2</v>
      </c>
      <c r="E2070" t="s">
        <v>3</v>
      </c>
      <c r="F2070" t="s">
        <v>12471</v>
      </c>
      <c r="G2070">
        <v>4</v>
      </c>
      <c r="H2070">
        <v>1</v>
      </c>
      <c r="I2070">
        <v>1</v>
      </c>
      <c r="J2070">
        <v>3</v>
      </c>
      <c r="K2070" t="s">
        <v>12472</v>
      </c>
      <c r="L2070" t="s">
        <v>7980</v>
      </c>
    </row>
    <row r="2071" spans="1:12">
      <c r="A2071" t="s">
        <v>12473</v>
      </c>
      <c r="B2071" t="s">
        <v>14</v>
      </c>
      <c r="C2071" t="s">
        <v>2</v>
      </c>
      <c r="E2071" t="s">
        <v>3</v>
      </c>
      <c r="F2071" t="s">
        <v>12474</v>
      </c>
      <c r="G2071">
        <v>1</v>
      </c>
      <c r="H2071">
        <v>0</v>
      </c>
      <c r="I2071">
        <v>0</v>
      </c>
      <c r="J2071">
        <v>1</v>
      </c>
      <c r="K2071" t="s">
        <v>8902</v>
      </c>
      <c r="L2071" t="s">
        <v>11</v>
      </c>
    </row>
    <row r="2072" spans="1:12">
      <c r="A2072" t="s">
        <v>12475</v>
      </c>
      <c r="B2072" t="s">
        <v>14</v>
      </c>
      <c r="C2072" t="s">
        <v>2</v>
      </c>
      <c r="E2072" t="s">
        <v>3</v>
      </c>
      <c r="F2072" t="s">
        <v>12476</v>
      </c>
      <c r="G2072">
        <v>3</v>
      </c>
      <c r="H2072">
        <v>2</v>
      </c>
      <c r="I2072">
        <v>1</v>
      </c>
      <c r="J2072">
        <v>2</v>
      </c>
      <c r="K2072" t="s">
        <v>3975</v>
      </c>
      <c r="L2072" t="s">
        <v>3976</v>
      </c>
    </row>
    <row r="2073" spans="1:12">
      <c r="A2073" t="s">
        <v>12477</v>
      </c>
      <c r="B2073" t="s">
        <v>14</v>
      </c>
      <c r="C2073" t="s">
        <v>2</v>
      </c>
      <c r="D2073" t="s">
        <v>15</v>
      </c>
      <c r="F2073" t="s">
        <v>12478</v>
      </c>
      <c r="G2073">
        <v>2</v>
      </c>
      <c r="H2073">
        <v>2</v>
      </c>
      <c r="I2073">
        <v>2</v>
      </c>
      <c r="J2073">
        <v>0</v>
      </c>
      <c r="K2073" t="s">
        <v>12479</v>
      </c>
      <c r="L2073" t="s">
        <v>12479</v>
      </c>
    </row>
    <row r="2074" spans="1:12">
      <c r="A2074" t="s">
        <v>12480</v>
      </c>
      <c r="B2074" t="s">
        <v>14</v>
      </c>
      <c r="C2074" t="s">
        <v>2</v>
      </c>
      <c r="E2074" t="s">
        <v>3</v>
      </c>
      <c r="F2074" t="s">
        <v>12481</v>
      </c>
      <c r="G2074">
        <v>4</v>
      </c>
      <c r="H2074">
        <v>5</v>
      </c>
      <c r="I2074">
        <v>2</v>
      </c>
      <c r="J2074">
        <v>2</v>
      </c>
      <c r="K2074" t="s">
        <v>12482</v>
      </c>
      <c r="L2074" t="s">
        <v>12483</v>
      </c>
    </row>
    <row r="2075" spans="1:12">
      <c r="A2075" t="s">
        <v>12484</v>
      </c>
      <c r="B2075" t="s">
        <v>14</v>
      </c>
      <c r="C2075" t="s">
        <v>2</v>
      </c>
      <c r="E2075" t="s">
        <v>3</v>
      </c>
      <c r="F2075" t="s">
        <v>12485</v>
      </c>
      <c r="G2075">
        <v>2</v>
      </c>
      <c r="H2075">
        <v>1</v>
      </c>
      <c r="I2075">
        <v>1</v>
      </c>
      <c r="J2075">
        <v>1</v>
      </c>
      <c r="K2075" t="s">
        <v>12486</v>
      </c>
      <c r="L2075" t="s">
        <v>12487</v>
      </c>
    </row>
    <row r="2076" spans="1:12">
      <c r="A2076" t="s">
        <v>12488</v>
      </c>
      <c r="B2076" t="s">
        <v>14</v>
      </c>
      <c r="C2076" t="s">
        <v>2</v>
      </c>
      <c r="E2076" t="s">
        <v>3</v>
      </c>
      <c r="F2076" t="s">
        <v>12489</v>
      </c>
      <c r="G2076">
        <v>1</v>
      </c>
      <c r="H2076">
        <v>1</v>
      </c>
      <c r="I2076">
        <v>1</v>
      </c>
      <c r="J2076">
        <v>0</v>
      </c>
      <c r="K2076" t="s">
        <v>81</v>
      </c>
      <c r="L2076" t="s">
        <v>81</v>
      </c>
    </row>
    <row r="2077" spans="1:12">
      <c r="A2077" t="s">
        <v>12490</v>
      </c>
      <c r="B2077" t="s">
        <v>14</v>
      </c>
      <c r="C2077" t="s">
        <v>2</v>
      </c>
      <c r="E2077" t="s">
        <v>3</v>
      </c>
      <c r="F2077" t="s">
        <v>12491</v>
      </c>
      <c r="G2077">
        <v>0</v>
      </c>
      <c r="H2077">
        <v>0</v>
      </c>
      <c r="I2077">
        <v>0</v>
      </c>
      <c r="J2077">
        <v>0</v>
      </c>
      <c r="K2077" t="s">
        <v>4025</v>
      </c>
      <c r="L2077" t="s">
        <v>11</v>
      </c>
    </row>
    <row r="2078" spans="1:12">
      <c r="A2078" t="s">
        <v>12492</v>
      </c>
      <c r="B2078" t="s">
        <v>14</v>
      </c>
      <c r="C2078" t="s">
        <v>2</v>
      </c>
      <c r="E2078" t="s">
        <v>3</v>
      </c>
      <c r="F2078" t="s">
        <v>12493</v>
      </c>
      <c r="G2078">
        <v>0</v>
      </c>
      <c r="H2078">
        <v>0</v>
      </c>
      <c r="I2078">
        <v>0</v>
      </c>
      <c r="J2078">
        <v>0</v>
      </c>
      <c r="K2078" t="s">
        <v>4025</v>
      </c>
      <c r="L2078" t="s">
        <v>11</v>
      </c>
    </row>
    <row r="2079" spans="1:12">
      <c r="A2079" t="s">
        <v>12494</v>
      </c>
      <c r="B2079" t="s">
        <v>1</v>
      </c>
      <c r="D2079" t="s">
        <v>15</v>
      </c>
      <c r="E2079" t="s">
        <v>3</v>
      </c>
      <c r="F2079" t="s">
        <v>12495</v>
      </c>
      <c r="G2079">
        <v>1</v>
      </c>
      <c r="H2079">
        <v>1</v>
      </c>
      <c r="I2079">
        <v>1</v>
      </c>
      <c r="J2079">
        <v>0</v>
      </c>
      <c r="K2079" t="s">
        <v>11978</v>
      </c>
      <c r="L2079" t="s">
        <v>11978</v>
      </c>
    </row>
    <row r="2080" spans="1:12">
      <c r="A2080" t="s">
        <v>12496</v>
      </c>
      <c r="B2080" t="s">
        <v>1</v>
      </c>
      <c r="C2080" t="s">
        <v>2</v>
      </c>
      <c r="E2080" t="s">
        <v>3</v>
      </c>
      <c r="F2080" t="s">
        <v>12497</v>
      </c>
      <c r="G2080">
        <v>0</v>
      </c>
      <c r="H2080">
        <v>0</v>
      </c>
      <c r="I2080">
        <v>0</v>
      </c>
      <c r="J2080">
        <v>0</v>
      </c>
      <c r="K2080" t="s">
        <v>4025</v>
      </c>
      <c r="L2080" t="s">
        <v>11</v>
      </c>
    </row>
    <row r="2081" spans="1:12">
      <c r="A2081" t="s">
        <v>12498</v>
      </c>
      <c r="B2081" t="s">
        <v>1</v>
      </c>
      <c r="C2081" t="s">
        <v>2</v>
      </c>
      <c r="E2081" t="s">
        <v>3</v>
      </c>
      <c r="F2081" t="s">
        <v>12499</v>
      </c>
      <c r="G2081">
        <v>4</v>
      </c>
      <c r="H2081">
        <v>2</v>
      </c>
      <c r="I2081">
        <v>2</v>
      </c>
      <c r="J2081">
        <v>2</v>
      </c>
      <c r="K2081" t="s">
        <v>667</v>
      </c>
      <c r="L2081" t="s">
        <v>668</v>
      </c>
    </row>
    <row r="2082" spans="1:12">
      <c r="A2082" t="s">
        <v>12500</v>
      </c>
      <c r="B2082" t="s">
        <v>14</v>
      </c>
      <c r="C2082" t="s">
        <v>2</v>
      </c>
      <c r="E2082" t="s">
        <v>3</v>
      </c>
      <c r="F2082" t="s">
        <v>12501</v>
      </c>
      <c r="G2082">
        <v>0</v>
      </c>
      <c r="H2082">
        <v>0</v>
      </c>
      <c r="I2082">
        <v>0</v>
      </c>
      <c r="J2082">
        <v>0</v>
      </c>
      <c r="K2082" t="s">
        <v>4025</v>
      </c>
      <c r="L2082" t="s">
        <v>11</v>
      </c>
    </row>
    <row r="2083" spans="1:12">
      <c r="A2083" t="s">
        <v>12502</v>
      </c>
      <c r="B2083" t="s">
        <v>1</v>
      </c>
      <c r="C2083" t="s">
        <v>2</v>
      </c>
      <c r="E2083" t="s">
        <v>3</v>
      </c>
      <c r="F2083" t="s">
        <v>12503</v>
      </c>
      <c r="G2083">
        <v>0</v>
      </c>
      <c r="H2083">
        <v>0</v>
      </c>
      <c r="I2083">
        <v>0</v>
      </c>
      <c r="J2083">
        <v>0</v>
      </c>
      <c r="K2083" t="s">
        <v>4025</v>
      </c>
      <c r="L2083" t="s">
        <v>11</v>
      </c>
    </row>
    <row r="2084" spans="1:12">
      <c r="A2084" t="s">
        <v>12504</v>
      </c>
      <c r="B2084" t="s">
        <v>14</v>
      </c>
      <c r="D2084" t="s">
        <v>15</v>
      </c>
      <c r="E2084" t="s">
        <v>3</v>
      </c>
      <c r="F2084" t="s">
        <v>12505</v>
      </c>
      <c r="G2084">
        <v>3</v>
      </c>
      <c r="H2084">
        <v>5</v>
      </c>
      <c r="I2084">
        <v>2</v>
      </c>
      <c r="J2084">
        <v>1</v>
      </c>
      <c r="K2084" t="s">
        <v>6104</v>
      </c>
      <c r="L2084" t="s">
        <v>12506</v>
      </c>
    </row>
    <row r="2085" spans="1:12">
      <c r="A2085" t="s">
        <v>12507</v>
      </c>
      <c r="B2085" t="s">
        <v>14</v>
      </c>
      <c r="C2085" t="s">
        <v>2</v>
      </c>
      <c r="E2085" t="s">
        <v>3</v>
      </c>
      <c r="F2085" t="s">
        <v>12508</v>
      </c>
      <c r="G2085">
        <v>0</v>
      </c>
      <c r="H2085">
        <v>0</v>
      </c>
      <c r="I2085">
        <v>0</v>
      </c>
      <c r="J2085">
        <v>0</v>
      </c>
      <c r="K2085" t="s">
        <v>4025</v>
      </c>
      <c r="L2085" t="s">
        <v>11</v>
      </c>
    </row>
    <row r="2086" spans="1:12">
      <c r="A2086" t="s">
        <v>12509</v>
      </c>
      <c r="B2086" t="s">
        <v>1</v>
      </c>
      <c r="C2086" t="s">
        <v>2</v>
      </c>
      <c r="E2086" t="s">
        <v>3</v>
      </c>
      <c r="F2086" t="s">
        <v>12510</v>
      </c>
      <c r="G2086">
        <v>0</v>
      </c>
      <c r="H2086">
        <v>0</v>
      </c>
      <c r="I2086">
        <v>0</v>
      </c>
      <c r="J2086">
        <v>0</v>
      </c>
      <c r="K2086" t="s">
        <v>4025</v>
      </c>
      <c r="L2086" t="s">
        <v>11</v>
      </c>
    </row>
    <row r="2087" spans="1:12">
      <c r="A2087" t="s">
        <v>12511</v>
      </c>
      <c r="B2087" t="s">
        <v>1</v>
      </c>
      <c r="D2087" t="s">
        <v>15</v>
      </c>
      <c r="E2087" t="s">
        <v>3</v>
      </c>
      <c r="F2087" t="s">
        <v>12512</v>
      </c>
      <c r="G2087">
        <v>1</v>
      </c>
      <c r="H2087">
        <v>1</v>
      </c>
      <c r="I2087">
        <v>1</v>
      </c>
      <c r="J2087">
        <v>0</v>
      </c>
      <c r="K2087" t="s">
        <v>2037</v>
      </c>
      <c r="L2087" t="s">
        <v>2037</v>
      </c>
    </row>
    <row r="2088" spans="1:12">
      <c r="A2088" t="s">
        <v>12513</v>
      </c>
      <c r="B2088" t="s">
        <v>1</v>
      </c>
      <c r="C2088" t="s">
        <v>2</v>
      </c>
      <c r="E2088" t="s">
        <v>3</v>
      </c>
      <c r="F2088" t="s">
        <v>12514</v>
      </c>
      <c r="G2088">
        <v>1</v>
      </c>
      <c r="H2088">
        <v>0</v>
      </c>
      <c r="I2088">
        <v>0</v>
      </c>
      <c r="J2088">
        <v>1</v>
      </c>
      <c r="K2088" t="s">
        <v>12515</v>
      </c>
      <c r="L2088" t="s">
        <v>11</v>
      </c>
    </row>
    <row r="2089" spans="1:12">
      <c r="A2089" t="s">
        <v>12516</v>
      </c>
      <c r="B2089" t="s">
        <v>14</v>
      </c>
      <c r="D2089" t="s">
        <v>15</v>
      </c>
      <c r="E2089" t="s">
        <v>3</v>
      </c>
      <c r="F2089" t="s">
        <v>12517</v>
      </c>
      <c r="G2089">
        <v>7</v>
      </c>
      <c r="H2089">
        <v>40</v>
      </c>
      <c r="I2089">
        <v>5</v>
      </c>
      <c r="J2089">
        <v>2</v>
      </c>
      <c r="K2089" t="s">
        <v>6375</v>
      </c>
      <c r="L2089" t="s">
        <v>12518</v>
      </c>
    </row>
    <row r="2090" spans="1:12">
      <c r="A2090" t="s">
        <v>12519</v>
      </c>
      <c r="B2090" t="s">
        <v>14</v>
      </c>
      <c r="D2090" t="s">
        <v>15</v>
      </c>
      <c r="E2090" t="s">
        <v>3</v>
      </c>
      <c r="F2090" t="s">
        <v>12520</v>
      </c>
      <c r="G2090">
        <v>10</v>
      </c>
      <c r="H2090">
        <v>12</v>
      </c>
      <c r="I2090">
        <v>4</v>
      </c>
      <c r="J2090">
        <v>6</v>
      </c>
      <c r="K2090" t="s">
        <v>12521</v>
      </c>
      <c r="L2090" t="s">
        <v>12522</v>
      </c>
    </row>
    <row r="2091" spans="1:12">
      <c r="A2091" t="s">
        <v>12523</v>
      </c>
      <c r="B2091" t="s">
        <v>1</v>
      </c>
      <c r="C2091" t="s">
        <v>2</v>
      </c>
      <c r="E2091" t="s">
        <v>3</v>
      </c>
      <c r="F2091" t="s">
        <v>12524</v>
      </c>
      <c r="G2091">
        <v>1</v>
      </c>
      <c r="H2091">
        <v>0</v>
      </c>
      <c r="I2091">
        <v>0</v>
      </c>
      <c r="J2091">
        <v>1</v>
      </c>
      <c r="K2091" t="s">
        <v>12525</v>
      </c>
      <c r="L2091" t="s">
        <v>11</v>
      </c>
    </row>
    <row r="2092" spans="1:12">
      <c r="A2092" t="s">
        <v>12526</v>
      </c>
      <c r="B2092" t="s">
        <v>14</v>
      </c>
      <c r="C2092" t="s">
        <v>2</v>
      </c>
      <c r="E2092" t="s">
        <v>3</v>
      </c>
      <c r="F2092" t="s">
        <v>12527</v>
      </c>
      <c r="G2092">
        <v>11</v>
      </c>
      <c r="H2092">
        <v>7</v>
      </c>
      <c r="I2092">
        <v>5</v>
      </c>
      <c r="J2092">
        <v>6</v>
      </c>
      <c r="K2092" t="s">
        <v>12528</v>
      </c>
      <c r="L2092" t="s">
        <v>3550</v>
      </c>
    </row>
    <row r="2093" spans="1:12">
      <c r="A2093" t="s">
        <v>12529</v>
      </c>
      <c r="B2093" t="s">
        <v>1</v>
      </c>
      <c r="C2093" t="s">
        <v>2</v>
      </c>
      <c r="E2093" t="s">
        <v>3</v>
      </c>
      <c r="F2093" t="s">
        <v>12530</v>
      </c>
      <c r="G2093">
        <v>5</v>
      </c>
      <c r="H2093">
        <v>3</v>
      </c>
      <c r="I2093">
        <v>3</v>
      </c>
      <c r="J2093">
        <v>2</v>
      </c>
      <c r="K2093" t="s">
        <v>6653</v>
      </c>
      <c r="L2093" t="s">
        <v>6654</v>
      </c>
    </row>
    <row r="2094" spans="1:12">
      <c r="A2094" t="s">
        <v>12531</v>
      </c>
      <c r="B2094" t="s">
        <v>14</v>
      </c>
      <c r="C2094" t="s">
        <v>2</v>
      </c>
      <c r="E2094" t="s">
        <v>3</v>
      </c>
      <c r="F2094" t="s">
        <v>12532</v>
      </c>
      <c r="G2094">
        <v>4</v>
      </c>
      <c r="H2094">
        <v>0</v>
      </c>
      <c r="I2094">
        <v>0</v>
      </c>
      <c r="J2094">
        <v>4</v>
      </c>
      <c r="K2094" t="s">
        <v>6246</v>
      </c>
      <c r="L2094" t="s">
        <v>11</v>
      </c>
    </row>
    <row r="2095" spans="1:12">
      <c r="A2095" t="s">
        <v>12533</v>
      </c>
      <c r="B2095" t="s">
        <v>1</v>
      </c>
      <c r="C2095" t="s">
        <v>2</v>
      </c>
      <c r="E2095" t="s">
        <v>3</v>
      </c>
      <c r="F2095" t="s">
        <v>12534</v>
      </c>
      <c r="G2095">
        <v>2</v>
      </c>
      <c r="H2095">
        <v>0</v>
      </c>
      <c r="I2095">
        <v>0</v>
      </c>
      <c r="J2095">
        <v>2</v>
      </c>
      <c r="K2095" t="s">
        <v>6643</v>
      </c>
      <c r="L2095" t="s">
        <v>11</v>
      </c>
    </row>
    <row r="2096" spans="1:12">
      <c r="A2096" t="s">
        <v>12535</v>
      </c>
      <c r="B2096" t="s">
        <v>14</v>
      </c>
      <c r="C2096" t="s">
        <v>2</v>
      </c>
      <c r="E2096" t="s">
        <v>3</v>
      </c>
      <c r="F2096" t="s">
        <v>12536</v>
      </c>
      <c r="G2096">
        <v>1</v>
      </c>
      <c r="H2096">
        <v>1</v>
      </c>
      <c r="I2096">
        <v>1</v>
      </c>
      <c r="J2096">
        <v>0</v>
      </c>
      <c r="K2096" t="s">
        <v>12537</v>
      </c>
      <c r="L2096" t="s">
        <v>12537</v>
      </c>
    </row>
    <row r="2097" spans="1:12">
      <c r="A2097" t="s">
        <v>12538</v>
      </c>
      <c r="B2097" t="s">
        <v>1</v>
      </c>
      <c r="C2097" t="s">
        <v>2</v>
      </c>
      <c r="E2097" t="s">
        <v>3</v>
      </c>
      <c r="F2097" t="s">
        <v>12539</v>
      </c>
      <c r="G2097">
        <v>1</v>
      </c>
      <c r="H2097">
        <v>0</v>
      </c>
      <c r="I2097">
        <v>0</v>
      </c>
      <c r="J2097">
        <v>1</v>
      </c>
      <c r="K2097" t="s">
        <v>12540</v>
      </c>
      <c r="L2097" t="s">
        <v>11</v>
      </c>
    </row>
    <row r="2098" spans="1:12">
      <c r="A2098" t="s">
        <v>12541</v>
      </c>
      <c r="B2098" t="s">
        <v>14</v>
      </c>
      <c r="C2098" t="s">
        <v>2</v>
      </c>
      <c r="E2098" t="s">
        <v>3</v>
      </c>
      <c r="F2098" t="s">
        <v>12542</v>
      </c>
      <c r="G2098">
        <v>3</v>
      </c>
      <c r="H2098">
        <v>6</v>
      </c>
      <c r="I2098">
        <v>3</v>
      </c>
      <c r="J2098">
        <v>0</v>
      </c>
      <c r="K2098" t="s">
        <v>12543</v>
      </c>
      <c r="L2098" t="s">
        <v>12544</v>
      </c>
    </row>
    <row r="2099" spans="1:12">
      <c r="A2099" t="s">
        <v>12545</v>
      </c>
      <c r="B2099" t="s">
        <v>14</v>
      </c>
      <c r="C2099" t="s">
        <v>2</v>
      </c>
      <c r="E2099" t="s">
        <v>3</v>
      </c>
      <c r="F2099" t="s">
        <v>12546</v>
      </c>
      <c r="G2099">
        <v>4</v>
      </c>
      <c r="H2099">
        <v>8</v>
      </c>
      <c r="I2099">
        <v>4</v>
      </c>
      <c r="J2099">
        <v>0</v>
      </c>
      <c r="K2099" t="s">
        <v>12547</v>
      </c>
      <c r="L2099" t="s">
        <v>12548</v>
      </c>
    </row>
    <row r="2100" spans="1:12">
      <c r="A2100" t="s">
        <v>12549</v>
      </c>
      <c r="B2100" t="s">
        <v>1</v>
      </c>
      <c r="D2100" t="s">
        <v>15</v>
      </c>
      <c r="E2100" t="s">
        <v>3</v>
      </c>
      <c r="F2100" t="s">
        <v>12550</v>
      </c>
      <c r="G2100">
        <v>3</v>
      </c>
      <c r="H2100">
        <v>0</v>
      </c>
      <c r="I2100">
        <v>0</v>
      </c>
      <c r="J2100">
        <v>3</v>
      </c>
      <c r="K2100" t="s">
        <v>228</v>
      </c>
      <c r="L2100" t="s">
        <v>11</v>
      </c>
    </row>
    <row r="2101" spans="1:12">
      <c r="A2101" t="s">
        <v>12551</v>
      </c>
      <c r="B2101" t="s">
        <v>14</v>
      </c>
      <c r="C2101" t="s">
        <v>2</v>
      </c>
      <c r="D2101" t="s">
        <v>15</v>
      </c>
      <c r="F2101" t="s">
        <v>12552</v>
      </c>
      <c r="G2101">
        <v>2</v>
      </c>
      <c r="H2101">
        <v>5</v>
      </c>
      <c r="I2101">
        <v>1</v>
      </c>
      <c r="J2101">
        <v>1</v>
      </c>
      <c r="K2101" t="s">
        <v>2687</v>
      </c>
      <c r="L2101" t="s">
        <v>12553</v>
      </c>
    </row>
    <row r="2102" spans="1:12">
      <c r="A2102" t="s">
        <v>12554</v>
      </c>
      <c r="B2102" t="s">
        <v>1</v>
      </c>
      <c r="C2102" t="s">
        <v>2</v>
      </c>
      <c r="D2102" t="s">
        <v>15</v>
      </c>
      <c r="F2102" t="s">
        <v>12555</v>
      </c>
      <c r="G2102">
        <v>2</v>
      </c>
      <c r="H2102">
        <v>1</v>
      </c>
      <c r="I2102">
        <v>1</v>
      </c>
      <c r="J2102">
        <v>1</v>
      </c>
      <c r="K2102" t="s">
        <v>12556</v>
      </c>
      <c r="L2102" t="s">
        <v>12557</v>
      </c>
    </row>
    <row r="2103" spans="1:12">
      <c r="A2103" t="s">
        <v>12558</v>
      </c>
      <c r="B2103" t="s">
        <v>14</v>
      </c>
      <c r="C2103" t="s">
        <v>2</v>
      </c>
      <c r="E2103" t="s">
        <v>3</v>
      </c>
      <c r="F2103" t="s">
        <v>12559</v>
      </c>
      <c r="G2103">
        <v>0</v>
      </c>
      <c r="H2103">
        <v>0</v>
      </c>
      <c r="I2103">
        <v>0</v>
      </c>
      <c r="J2103">
        <v>0</v>
      </c>
      <c r="K2103" t="s">
        <v>4025</v>
      </c>
      <c r="L2103" t="s">
        <v>11</v>
      </c>
    </row>
    <row r="2104" spans="1:12">
      <c r="A2104" t="s">
        <v>12560</v>
      </c>
      <c r="B2104" t="s">
        <v>1</v>
      </c>
      <c r="C2104" t="s">
        <v>2</v>
      </c>
      <c r="D2104" t="s">
        <v>15</v>
      </c>
      <c r="F2104" t="s">
        <v>12561</v>
      </c>
      <c r="G2104">
        <v>8</v>
      </c>
      <c r="H2104">
        <v>1</v>
      </c>
      <c r="I2104">
        <v>1</v>
      </c>
      <c r="J2104">
        <v>7</v>
      </c>
      <c r="K2104" t="s">
        <v>12562</v>
      </c>
      <c r="L2104" t="s">
        <v>12563</v>
      </c>
    </row>
    <row r="2105" spans="1:12">
      <c r="A2105" t="s">
        <v>12564</v>
      </c>
      <c r="B2105" t="s">
        <v>1</v>
      </c>
      <c r="C2105" t="s">
        <v>2</v>
      </c>
      <c r="E2105" t="s">
        <v>3</v>
      </c>
      <c r="F2105" t="s">
        <v>12565</v>
      </c>
      <c r="G2105">
        <v>0</v>
      </c>
      <c r="H2105">
        <v>0</v>
      </c>
      <c r="I2105">
        <v>0</v>
      </c>
      <c r="J2105">
        <v>0</v>
      </c>
      <c r="K2105" t="s">
        <v>4025</v>
      </c>
      <c r="L2105" t="s">
        <v>11</v>
      </c>
    </row>
    <row r="2106" spans="1:12">
      <c r="A2106" t="s">
        <v>12566</v>
      </c>
      <c r="B2106" t="s">
        <v>1</v>
      </c>
      <c r="C2106" t="s">
        <v>2</v>
      </c>
      <c r="E2106" t="s">
        <v>3</v>
      </c>
      <c r="F2106" t="s">
        <v>12567</v>
      </c>
      <c r="G2106">
        <v>1</v>
      </c>
      <c r="H2106">
        <v>1</v>
      </c>
      <c r="I2106">
        <v>1</v>
      </c>
      <c r="J2106">
        <v>0</v>
      </c>
      <c r="K2106" t="s">
        <v>141</v>
      </c>
      <c r="L2106" t="s">
        <v>141</v>
      </c>
    </row>
    <row r="2107" spans="1:12">
      <c r="A2107" t="s">
        <v>12568</v>
      </c>
      <c r="B2107" t="s">
        <v>1</v>
      </c>
      <c r="D2107" t="s">
        <v>15</v>
      </c>
      <c r="E2107" t="s">
        <v>3</v>
      </c>
      <c r="F2107" t="s">
        <v>12569</v>
      </c>
      <c r="G2107">
        <v>2</v>
      </c>
      <c r="H2107">
        <v>1</v>
      </c>
      <c r="I2107">
        <v>1</v>
      </c>
      <c r="J2107">
        <v>1</v>
      </c>
      <c r="K2107" t="s">
        <v>9550</v>
      </c>
      <c r="L2107" t="s">
        <v>6131</v>
      </c>
    </row>
    <row r="2108" spans="1:12">
      <c r="A2108" t="s">
        <v>12570</v>
      </c>
      <c r="B2108" t="s">
        <v>14</v>
      </c>
      <c r="C2108" t="s">
        <v>2</v>
      </c>
      <c r="E2108" t="s">
        <v>3</v>
      </c>
      <c r="F2108" t="s">
        <v>12571</v>
      </c>
      <c r="G2108">
        <v>0</v>
      </c>
      <c r="H2108">
        <v>0</v>
      </c>
      <c r="I2108">
        <v>0</v>
      </c>
      <c r="J2108">
        <v>0</v>
      </c>
      <c r="K2108" t="s">
        <v>4025</v>
      </c>
      <c r="L2108" t="s">
        <v>11</v>
      </c>
    </row>
    <row r="2109" spans="1:12">
      <c r="A2109" t="s">
        <v>12572</v>
      </c>
      <c r="B2109" t="s">
        <v>14</v>
      </c>
      <c r="C2109" t="s">
        <v>2</v>
      </c>
      <c r="E2109" t="s">
        <v>3</v>
      </c>
      <c r="F2109" t="s">
        <v>12573</v>
      </c>
      <c r="G2109">
        <v>0</v>
      </c>
      <c r="H2109">
        <v>0</v>
      </c>
      <c r="I2109">
        <v>0</v>
      </c>
      <c r="J2109">
        <v>0</v>
      </c>
      <c r="K2109" t="s">
        <v>4025</v>
      </c>
      <c r="L2109" t="s">
        <v>11</v>
      </c>
    </row>
    <row r="2110" spans="1:12">
      <c r="A2110" t="s">
        <v>12574</v>
      </c>
      <c r="B2110" t="s">
        <v>1</v>
      </c>
      <c r="C2110" t="s">
        <v>2</v>
      </c>
      <c r="D2110" t="s">
        <v>15</v>
      </c>
      <c r="F2110" t="s">
        <v>12575</v>
      </c>
      <c r="G2110">
        <v>2</v>
      </c>
      <c r="H2110">
        <v>1</v>
      </c>
      <c r="I2110">
        <v>1</v>
      </c>
      <c r="J2110">
        <v>1</v>
      </c>
      <c r="K2110" t="s">
        <v>12576</v>
      </c>
      <c r="L2110" t="s">
        <v>12577</v>
      </c>
    </row>
    <row r="2111" spans="1:12">
      <c r="A2111" t="s">
        <v>12578</v>
      </c>
      <c r="B2111" t="s">
        <v>1</v>
      </c>
      <c r="C2111" t="s">
        <v>2</v>
      </c>
      <c r="D2111" t="s">
        <v>15</v>
      </c>
      <c r="F2111" t="s">
        <v>12579</v>
      </c>
      <c r="G2111">
        <v>2</v>
      </c>
      <c r="H2111">
        <v>1</v>
      </c>
      <c r="I2111">
        <v>1</v>
      </c>
      <c r="J2111">
        <v>1</v>
      </c>
      <c r="K2111" t="s">
        <v>8411</v>
      </c>
      <c r="L2111" t="s">
        <v>8412</v>
      </c>
    </row>
    <row r="2112" spans="1:12">
      <c r="A2112" t="s">
        <v>12580</v>
      </c>
      <c r="B2112" t="s">
        <v>1</v>
      </c>
      <c r="C2112" t="s">
        <v>2</v>
      </c>
      <c r="E2112" t="s">
        <v>3</v>
      </c>
      <c r="F2112" t="s">
        <v>12581</v>
      </c>
      <c r="G2112">
        <v>0</v>
      </c>
      <c r="H2112">
        <v>0</v>
      </c>
      <c r="I2112">
        <v>0</v>
      </c>
      <c r="J2112">
        <v>0</v>
      </c>
      <c r="K2112" t="s">
        <v>4025</v>
      </c>
      <c r="L2112" t="s">
        <v>11</v>
      </c>
    </row>
    <row r="2113" spans="1:12">
      <c r="A2113" t="s">
        <v>12582</v>
      </c>
      <c r="B2113" t="s">
        <v>1</v>
      </c>
      <c r="C2113" t="s">
        <v>2</v>
      </c>
      <c r="D2113" t="s">
        <v>15</v>
      </c>
      <c r="F2113" t="s">
        <v>12583</v>
      </c>
      <c r="G2113">
        <v>2</v>
      </c>
      <c r="H2113">
        <v>0</v>
      </c>
      <c r="I2113">
        <v>0</v>
      </c>
      <c r="J2113">
        <v>2</v>
      </c>
      <c r="K2113" t="s">
        <v>618</v>
      </c>
      <c r="L2113" t="s">
        <v>11</v>
      </c>
    </row>
    <row r="2114" spans="1:12">
      <c r="A2114" t="s">
        <v>12584</v>
      </c>
      <c r="B2114" t="s">
        <v>14</v>
      </c>
      <c r="C2114" t="s">
        <v>2</v>
      </c>
      <c r="D2114" t="s">
        <v>15</v>
      </c>
      <c r="F2114" t="s">
        <v>12585</v>
      </c>
      <c r="G2114">
        <v>1</v>
      </c>
      <c r="H2114">
        <v>0</v>
      </c>
      <c r="I2114">
        <v>0</v>
      </c>
      <c r="J2114">
        <v>1</v>
      </c>
      <c r="K2114" t="s">
        <v>7656</v>
      </c>
      <c r="L2114" t="s">
        <v>11</v>
      </c>
    </row>
    <row r="2115" spans="1:12">
      <c r="A2115" t="s">
        <v>12586</v>
      </c>
      <c r="B2115" t="s">
        <v>14</v>
      </c>
      <c r="C2115" t="s">
        <v>2</v>
      </c>
      <c r="E2115" t="s">
        <v>3</v>
      </c>
      <c r="F2115" t="s">
        <v>12587</v>
      </c>
      <c r="G2115">
        <v>0</v>
      </c>
      <c r="H2115">
        <v>0</v>
      </c>
      <c r="I2115">
        <v>0</v>
      </c>
      <c r="J2115">
        <v>0</v>
      </c>
      <c r="K2115" t="s">
        <v>4025</v>
      </c>
      <c r="L2115" t="s">
        <v>11</v>
      </c>
    </row>
    <row r="2116" spans="1:12">
      <c r="A2116" t="s">
        <v>12588</v>
      </c>
      <c r="B2116" t="s">
        <v>14</v>
      </c>
      <c r="C2116" t="s">
        <v>2</v>
      </c>
      <c r="E2116" t="s">
        <v>3</v>
      </c>
      <c r="F2116" t="s">
        <v>12589</v>
      </c>
      <c r="G2116">
        <v>0</v>
      </c>
      <c r="H2116">
        <v>0</v>
      </c>
      <c r="I2116">
        <v>0</v>
      </c>
      <c r="J2116">
        <v>0</v>
      </c>
      <c r="K2116" t="s">
        <v>4025</v>
      </c>
      <c r="L2116" t="s">
        <v>11</v>
      </c>
    </row>
    <row r="2117" spans="1:12">
      <c r="A2117" t="s">
        <v>12590</v>
      </c>
      <c r="B2117" t="s">
        <v>1</v>
      </c>
      <c r="C2117" t="s">
        <v>2</v>
      </c>
      <c r="D2117" t="s">
        <v>15</v>
      </c>
      <c r="F2117" t="s">
        <v>12591</v>
      </c>
      <c r="G2117">
        <v>1</v>
      </c>
      <c r="H2117">
        <v>0</v>
      </c>
      <c r="I2117">
        <v>0</v>
      </c>
      <c r="J2117">
        <v>1</v>
      </c>
      <c r="K2117" t="s">
        <v>3867</v>
      </c>
      <c r="L2117" t="s">
        <v>11</v>
      </c>
    </row>
    <row r="2118" spans="1:12">
      <c r="A2118" t="s">
        <v>12592</v>
      </c>
      <c r="B2118" t="s">
        <v>14</v>
      </c>
      <c r="C2118" t="s">
        <v>2</v>
      </c>
      <c r="E2118" t="s">
        <v>3</v>
      </c>
      <c r="F2118" t="s">
        <v>12593</v>
      </c>
      <c r="G2118">
        <v>0</v>
      </c>
      <c r="H2118">
        <v>0</v>
      </c>
      <c r="I2118">
        <v>0</v>
      </c>
      <c r="J2118">
        <v>0</v>
      </c>
      <c r="K2118" t="s">
        <v>4025</v>
      </c>
      <c r="L2118" t="s">
        <v>11</v>
      </c>
    </row>
    <row r="2119" spans="1:12">
      <c r="A2119" t="s">
        <v>12594</v>
      </c>
      <c r="B2119" t="s">
        <v>14</v>
      </c>
      <c r="C2119" t="s">
        <v>2</v>
      </c>
      <c r="E2119" t="s">
        <v>3</v>
      </c>
      <c r="F2119" t="s">
        <v>12595</v>
      </c>
      <c r="G2119">
        <v>2</v>
      </c>
      <c r="H2119">
        <v>4</v>
      </c>
      <c r="I2119">
        <v>2</v>
      </c>
      <c r="J2119">
        <v>0</v>
      </c>
      <c r="K2119" t="s">
        <v>3806</v>
      </c>
      <c r="L2119" t="s">
        <v>3807</v>
      </c>
    </row>
    <row r="2120" spans="1:12">
      <c r="A2120" t="s">
        <v>12596</v>
      </c>
      <c r="B2120" t="s">
        <v>14</v>
      </c>
      <c r="D2120" t="s">
        <v>15</v>
      </c>
      <c r="E2120" t="s">
        <v>3</v>
      </c>
      <c r="F2120" t="s">
        <v>12597</v>
      </c>
      <c r="G2120">
        <v>6</v>
      </c>
      <c r="H2120">
        <v>0</v>
      </c>
      <c r="I2120">
        <v>0</v>
      </c>
      <c r="J2120">
        <v>6</v>
      </c>
      <c r="K2120" t="s">
        <v>6068</v>
      </c>
      <c r="L2120" t="s">
        <v>11</v>
      </c>
    </row>
    <row r="2121" spans="1:12">
      <c r="A2121" t="s">
        <v>12598</v>
      </c>
      <c r="B2121" t="s">
        <v>14</v>
      </c>
      <c r="C2121" t="s">
        <v>2</v>
      </c>
      <c r="E2121" t="s">
        <v>3</v>
      </c>
      <c r="F2121" t="s">
        <v>12599</v>
      </c>
      <c r="G2121">
        <v>26</v>
      </c>
      <c r="H2121">
        <v>23</v>
      </c>
      <c r="I2121">
        <v>21</v>
      </c>
      <c r="J2121">
        <v>5</v>
      </c>
      <c r="K2121" t="s">
        <v>3782</v>
      </c>
      <c r="L2121" t="s">
        <v>3783</v>
      </c>
    </row>
    <row r="2122" spans="1:12">
      <c r="A2122" t="s">
        <v>12600</v>
      </c>
      <c r="B2122" t="s">
        <v>14</v>
      </c>
      <c r="C2122" t="s">
        <v>2</v>
      </c>
      <c r="E2122" t="s">
        <v>3</v>
      </c>
      <c r="F2122" t="s">
        <v>12601</v>
      </c>
      <c r="G2122">
        <v>10</v>
      </c>
      <c r="H2122">
        <v>12</v>
      </c>
      <c r="I2122">
        <v>6</v>
      </c>
      <c r="J2122">
        <v>4</v>
      </c>
      <c r="K2122" t="s">
        <v>12602</v>
      </c>
      <c r="L2122" t="s">
        <v>12603</v>
      </c>
    </row>
    <row r="2123" spans="1:12">
      <c r="A2123" t="s">
        <v>12604</v>
      </c>
      <c r="B2123" t="s">
        <v>1</v>
      </c>
      <c r="C2123" t="s">
        <v>2</v>
      </c>
      <c r="E2123" t="s">
        <v>3</v>
      </c>
      <c r="F2123" t="s">
        <v>12605</v>
      </c>
      <c r="G2123">
        <v>0</v>
      </c>
      <c r="H2123">
        <v>0</v>
      </c>
      <c r="I2123">
        <v>0</v>
      </c>
      <c r="J2123">
        <v>0</v>
      </c>
      <c r="K2123" t="s">
        <v>4025</v>
      </c>
      <c r="L2123" t="s">
        <v>11</v>
      </c>
    </row>
    <row r="2124" spans="1:12">
      <c r="A2124" t="s">
        <v>12606</v>
      </c>
      <c r="B2124" t="s">
        <v>1</v>
      </c>
      <c r="C2124" t="s">
        <v>2</v>
      </c>
      <c r="E2124" t="s">
        <v>3</v>
      </c>
      <c r="F2124" t="s">
        <v>12607</v>
      </c>
      <c r="G2124">
        <v>2</v>
      </c>
      <c r="H2124">
        <v>0</v>
      </c>
      <c r="I2124">
        <v>0</v>
      </c>
      <c r="J2124">
        <v>2</v>
      </c>
      <c r="K2124" t="s">
        <v>12608</v>
      </c>
      <c r="L2124" t="s">
        <v>11</v>
      </c>
    </row>
    <row r="2125" spans="1:12">
      <c r="A2125" t="s">
        <v>12609</v>
      </c>
      <c r="B2125" t="s">
        <v>1</v>
      </c>
      <c r="C2125" t="s">
        <v>2</v>
      </c>
      <c r="E2125" t="s">
        <v>3</v>
      </c>
      <c r="F2125" t="s">
        <v>12610</v>
      </c>
      <c r="G2125">
        <v>0</v>
      </c>
      <c r="H2125">
        <v>0</v>
      </c>
      <c r="I2125">
        <v>0</v>
      </c>
      <c r="J2125">
        <v>0</v>
      </c>
      <c r="K2125" t="s">
        <v>4025</v>
      </c>
      <c r="L2125" t="s">
        <v>11</v>
      </c>
    </row>
    <row r="2126" spans="1:12">
      <c r="A2126" t="s">
        <v>12611</v>
      </c>
      <c r="B2126" t="s">
        <v>14</v>
      </c>
      <c r="D2126" t="s">
        <v>15</v>
      </c>
      <c r="E2126" t="s">
        <v>3</v>
      </c>
      <c r="F2126" t="s">
        <v>12612</v>
      </c>
      <c r="G2126">
        <v>1</v>
      </c>
      <c r="H2126">
        <v>1</v>
      </c>
      <c r="I2126">
        <v>1</v>
      </c>
      <c r="J2126">
        <v>0</v>
      </c>
      <c r="K2126" t="s">
        <v>2311</v>
      </c>
      <c r="L2126" t="s">
        <v>2311</v>
      </c>
    </row>
    <row r="2127" spans="1:12">
      <c r="A2127" t="s">
        <v>12613</v>
      </c>
      <c r="B2127" t="s">
        <v>14</v>
      </c>
      <c r="C2127" t="s">
        <v>2</v>
      </c>
      <c r="E2127" t="s">
        <v>3</v>
      </c>
      <c r="F2127" t="s">
        <v>12614</v>
      </c>
      <c r="G2127">
        <v>0</v>
      </c>
      <c r="H2127">
        <v>0</v>
      </c>
      <c r="I2127">
        <v>0</v>
      </c>
      <c r="J2127">
        <v>0</v>
      </c>
      <c r="K2127" t="s">
        <v>4025</v>
      </c>
      <c r="L2127" t="s">
        <v>11</v>
      </c>
    </row>
    <row r="2128" spans="1:12">
      <c r="A2128" t="s">
        <v>12615</v>
      </c>
      <c r="B2128" t="s">
        <v>14</v>
      </c>
      <c r="C2128" t="s">
        <v>2</v>
      </c>
      <c r="E2128" t="s">
        <v>3</v>
      </c>
      <c r="F2128" t="s">
        <v>12616</v>
      </c>
      <c r="G2128">
        <v>16</v>
      </c>
      <c r="H2128">
        <v>21</v>
      </c>
      <c r="I2128">
        <v>11</v>
      </c>
      <c r="J2128">
        <v>5</v>
      </c>
      <c r="K2128" t="s">
        <v>12617</v>
      </c>
      <c r="L2128" t="s">
        <v>3458</v>
      </c>
    </row>
    <row r="2129" spans="1:12">
      <c r="A2129" t="s">
        <v>12618</v>
      </c>
      <c r="B2129" t="s">
        <v>14</v>
      </c>
      <c r="C2129" t="s">
        <v>2</v>
      </c>
      <c r="E2129" t="s">
        <v>3</v>
      </c>
      <c r="F2129" t="s">
        <v>12619</v>
      </c>
      <c r="G2129">
        <v>6</v>
      </c>
      <c r="H2129">
        <v>6</v>
      </c>
      <c r="I2129">
        <v>6</v>
      </c>
      <c r="J2129">
        <v>0</v>
      </c>
      <c r="K2129" t="s">
        <v>3573</v>
      </c>
      <c r="L2129" t="s">
        <v>3574</v>
      </c>
    </row>
    <row r="2130" spans="1:12">
      <c r="A2130" t="s">
        <v>12620</v>
      </c>
      <c r="B2130" t="s">
        <v>1</v>
      </c>
      <c r="C2130" t="s">
        <v>2</v>
      </c>
      <c r="E2130" t="s">
        <v>3</v>
      </c>
      <c r="F2130" t="s">
        <v>12621</v>
      </c>
      <c r="G2130">
        <v>1</v>
      </c>
      <c r="H2130">
        <v>0</v>
      </c>
      <c r="I2130">
        <v>0</v>
      </c>
      <c r="J2130">
        <v>1</v>
      </c>
      <c r="K2130" t="s">
        <v>938</v>
      </c>
      <c r="L2130" t="s">
        <v>11</v>
      </c>
    </row>
    <row r="2131" spans="1:12">
      <c r="A2131" t="s">
        <v>12622</v>
      </c>
      <c r="B2131" t="s">
        <v>14</v>
      </c>
      <c r="D2131" t="s">
        <v>15</v>
      </c>
      <c r="E2131" t="s">
        <v>3</v>
      </c>
      <c r="F2131" t="s">
        <v>12623</v>
      </c>
      <c r="G2131">
        <v>2</v>
      </c>
      <c r="H2131">
        <v>0</v>
      </c>
      <c r="I2131">
        <v>0</v>
      </c>
      <c r="J2131">
        <v>2</v>
      </c>
      <c r="K2131" t="s">
        <v>10621</v>
      </c>
      <c r="L2131" t="s">
        <v>11</v>
      </c>
    </row>
    <row r="2132" spans="1:12">
      <c r="A2132" t="s">
        <v>12624</v>
      </c>
      <c r="B2132" t="s">
        <v>14</v>
      </c>
      <c r="C2132" t="s">
        <v>2</v>
      </c>
      <c r="E2132" t="s">
        <v>3</v>
      </c>
      <c r="F2132" t="s">
        <v>12625</v>
      </c>
      <c r="G2132">
        <v>7</v>
      </c>
      <c r="H2132">
        <v>7</v>
      </c>
      <c r="I2132">
        <v>3</v>
      </c>
      <c r="J2132">
        <v>4</v>
      </c>
      <c r="K2132" t="s">
        <v>3646</v>
      </c>
      <c r="L2132" t="s">
        <v>3647</v>
      </c>
    </row>
    <row r="2133" spans="1:12">
      <c r="A2133" t="s">
        <v>12626</v>
      </c>
      <c r="B2133" t="s">
        <v>14</v>
      </c>
      <c r="C2133" t="s">
        <v>2</v>
      </c>
      <c r="E2133" t="s">
        <v>3</v>
      </c>
      <c r="F2133" t="s">
        <v>12627</v>
      </c>
      <c r="G2133">
        <v>10</v>
      </c>
      <c r="H2133">
        <v>9</v>
      </c>
      <c r="I2133">
        <v>8</v>
      </c>
      <c r="J2133">
        <v>2</v>
      </c>
      <c r="K2133" t="s">
        <v>3834</v>
      </c>
      <c r="L2133" t="s">
        <v>3835</v>
      </c>
    </row>
    <row r="2134" spans="1:12">
      <c r="A2134" t="s">
        <v>12628</v>
      </c>
      <c r="B2134" t="s">
        <v>14</v>
      </c>
      <c r="C2134" t="s">
        <v>2</v>
      </c>
      <c r="E2134" t="s">
        <v>3</v>
      </c>
      <c r="F2134" t="s">
        <v>12629</v>
      </c>
      <c r="G2134">
        <v>1</v>
      </c>
      <c r="H2134">
        <v>1</v>
      </c>
      <c r="I2134">
        <v>1</v>
      </c>
      <c r="J2134">
        <v>0</v>
      </c>
      <c r="K2134" t="s">
        <v>7216</v>
      </c>
      <c r="L2134" t="s">
        <v>7216</v>
      </c>
    </row>
    <row r="2135" spans="1:12">
      <c r="A2135" t="s">
        <v>12630</v>
      </c>
      <c r="B2135" t="s">
        <v>14</v>
      </c>
      <c r="C2135" t="s">
        <v>2</v>
      </c>
      <c r="E2135" t="s">
        <v>3</v>
      </c>
      <c r="F2135" t="s">
        <v>12631</v>
      </c>
      <c r="G2135">
        <v>121</v>
      </c>
      <c r="H2135">
        <v>163</v>
      </c>
      <c r="I2135">
        <v>98</v>
      </c>
      <c r="J2135">
        <v>23</v>
      </c>
      <c r="K2135" t="s">
        <v>12632</v>
      </c>
      <c r="L2135" t="s">
        <v>3811</v>
      </c>
    </row>
    <row r="2136" spans="1:12">
      <c r="A2136" t="s">
        <v>12633</v>
      </c>
      <c r="B2136" t="s">
        <v>14</v>
      </c>
      <c r="C2136" t="s">
        <v>2</v>
      </c>
      <c r="E2136" t="s">
        <v>3</v>
      </c>
      <c r="F2136" t="s">
        <v>12634</v>
      </c>
      <c r="G2136">
        <v>4</v>
      </c>
      <c r="H2136">
        <v>7</v>
      </c>
      <c r="I2136">
        <v>2</v>
      </c>
      <c r="J2136">
        <v>2</v>
      </c>
      <c r="K2136" t="s">
        <v>4893</v>
      </c>
      <c r="L2136" t="s">
        <v>4894</v>
      </c>
    </row>
    <row r="2137" spans="1:12">
      <c r="A2137" t="s">
        <v>12635</v>
      </c>
      <c r="B2137" t="s">
        <v>14</v>
      </c>
      <c r="C2137" t="s">
        <v>2</v>
      </c>
      <c r="E2137" t="s">
        <v>3</v>
      </c>
      <c r="F2137" t="s">
        <v>12636</v>
      </c>
      <c r="G2137">
        <v>1</v>
      </c>
      <c r="H2137">
        <v>1</v>
      </c>
      <c r="I2137">
        <v>0</v>
      </c>
      <c r="J2137">
        <v>1</v>
      </c>
      <c r="K2137" t="s">
        <v>12637</v>
      </c>
      <c r="L2137" t="s">
        <v>12638</v>
      </c>
    </row>
    <row r="2138" spans="1:12">
      <c r="A2138" t="s">
        <v>12639</v>
      </c>
      <c r="B2138" t="s">
        <v>14</v>
      </c>
      <c r="C2138" t="s">
        <v>2</v>
      </c>
      <c r="E2138" t="s">
        <v>3</v>
      </c>
      <c r="F2138" t="s">
        <v>12640</v>
      </c>
      <c r="G2138">
        <v>4</v>
      </c>
      <c r="H2138">
        <v>3</v>
      </c>
      <c r="I2138">
        <v>2</v>
      </c>
      <c r="J2138">
        <v>2</v>
      </c>
      <c r="K2138" t="s">
        <v>12641</v>
      </c>
      <c r="L2138" t="s">
        <v>12642</v>
      </c>
    </row>
    <row r="2139" spans="1:12">
      <c r="A2139" t="s">
        <v>12643</v>
      </c>
      <c r="B2139" t="s">
        <v>14</v>
      </c>
      <c r="C2139" t="s">
        <v>2</v>
      </c>
      <c r="E2139" t="s">
        <v>3</v>
      </c>
      <c r="F2139" t="s">
        <v>12644</v>
      </c>
      <c r="G2139">
        <v>15</v>
      </c>
      <c r="H2139">
        <v>7</v>
      </c>
      <c r="I2139">
        <v>6</v>
      </c>
      <c r="J2139">
        <v>9</v>
      </c>
      <c r="K2139" t="s">
        <v>4878</v>
      </c>
      <c r="L2139" t="s">
        <v>4879</v>
      </c>
    </row>
    <row r="2140" spans="1:12">
      <c r="A2140" t="s">
        <v>12645</v>
      </c>
      <c r="B2140" t="s">
        <v>14</v>
      </c>
      <c r="C2140" t="s">
        <v>2</v>
      </c>
      <c r="E2140" t="s">
        <v>3</v>
      </c>
      <c r="F2140" t="s">
        <v>12646</v>
      </c>
      <c r="G2140">
        <v>1</v>
      </c>
      <c r="H2140">
        <v>1</v>
      </c>
      <c r="I2140">
        <v>1</v>
      </c>
      <c r="J2140">
        <v>0</v>
      </c>
      <c r="K2140" t="s">
        <v>2899</v>
      </c>
      <c r="L2140" t="s">
        <v>2899</v>
      </c>
    </row>
    <row r="2141" spans="1:12">
      <c r="A2141" t="s">
        <v>12647</v>
      </c>
      <c r="B2141" t="s">
        <v>14</v>
      </c>
      <c r="C2141" t="s">
        <v>2</v>
      </c>
      <c r="E2141" t="s">
        <v>3</v>
      </c>
      <c r="F2141" t="s">
        <v>12648</v>
      </c>
      <c r="G2141">
        <v>0</v>
      </c>
      <c r="H2141">
        <v>0</v>
      </c>
      <c r="I2141">
        <v>0</v>
      </c>
      <c r="J2141">
        <v>0</v>
      </c>
      <c r="K2141" t="s">
        <v>4025</v>
      </c>
      <c r="L2141" t="s">
        <v>11</v>
      </c>
    </row>
    <row r="2142" spans="1:12">
      <c r="A2142" t="s">
        <v>12649</v>
      </c>
      <c r="B2142" t="s">
        <v>14</v>
      </c>
      <c r="C2142" t="s">
        <v>2</v>
      </c>
      <c r="E2142" t="s">
        <v>3</v>
      </c>
      <c r="F2142" t="s">
        <v>12650</v>
      </c>
      <c r="G2142">
        <v>2</v>
      </c>
      <c r="H2142">
        <v>0</v>
      </c>
      <c r="I2142">
        <v>0</v>
      </c>
      <c r="J2142">
        <v>2</v>
      </c>
      <c r="K2142" t="s">
        <v>12651</v>
      </c>
      <c r="L2142" t="s">
        <v>11</v>
      </c>
    </row>
    <row r="2143" spans="1:12">
      <c r="A2143" t="s">
        <v>12652</v>
      </c>
      <c r="B2143" t="s">
        <v>14</v>
      </c>
      <c r="C2143" t="s">
        <v>2</v>
      </c>
      <c r="E2143" t="s">
        <v>3</v>
      </c>
      <c r="F2143" t="s">
        <v>12653</v>
      </c>
      <c r="G2143">
        <v>17</v>
      </c>
      <c r="H2143">
        <v>19</v>
      </c>
      <c r="I2143">
        <v>13</v>
      </c>
      <c r="J2143">
        <v>4</v>
      </c>
      <c r="K2143" t="s">
        <v>3882</v>
      </c>
      <c r="L2143" t="s">
        <v>3883</v>
      </c>
    </row>
    <row r="2144" spans="1:12">
      <c r="A2144" t="s">
        <v>12654</v>
      </c>
      <c r="B2144" t="s">
        <v>14</v>
      </c>
      <c r="C2144" t="s">
        <v>2</v>
      </c>
      <c r="E2144" t="s">
        <v>3</v>
      </c>
      <c r="F2144" t="s">
        <v>12655</v>
      </c>
      <c r="G2144">
        <v>1</v>
      </c>
      <c r="H2144">
        <v>0</v>
      </c>
      <c r="I2144">
        <v>0</v>
      </c>
      <c r="J2144">
        <v>1</v>
      </c>
      <c r="K2144" t="s">
        <v>12656</v>
      </c>
      <c r="L2144" t="s">
        <v>11</v>
      </c>
    </row>
    <row r="2145" spans="1:12">
      <c r="A2145" t="s">
        <v>12657</v>
      </c>
      <c r="B2145" t="s">
        <v>14</v>
      </c>
      <c r="C2145" t="s">
        <v>2</v>
      </c>
      <c r="E2145" t="s">
        <v>3</v>
      </c>
      <c r="F2145" t="s">
        <v>12658</v>
      </c>
      <c r="G2145">
        <v>1</v>
      </c>
      <c r="H2145">
        <v>1</v>
      </c>
      <c r="I2145">
        <v>1</v>
      </c>
      <c r="J2145">
        <v>0</v>
      </c>
      <c r="K2145" t="s">
        <v>5592</v>
      </c>
      <c r="L2145" t="s">
        <v>5592</v>
      </c>
    </row>
    <row r="2146" spans="1:12">
      <c r="A2146" t="s">
        <v>12659</v>
      </c>
      <c r="B2146" t="s">
        <v>14</v>
      </c>
      <c r="C2146" t="s">
        <v>2</v>
      </c>
      <c r="E2146" t="s">
        <v>3</v>
      </c>
      <c r="F2146" t="s">
        <v>12660</v>
      </c>
      <c r="G2146">
        <v>0</v>
      </c>
      <c r="H2146">
        <v>0</v>
      </c>
      <c r="I2146">
        <v>0</v>
      </c>
      <c r="J2146">
        <v>0</v>
      </c>
      <c r="K2146" t="s">
        <v>4025</v>
      </c>
      <c r="L2146" t="s">
        <v>11</v>
      </c>
    </row>
    <row r="2147" spans="1:12">
      <c r="A2147" t="s">
        <v>12661</v>
      </c>
      <c r="B2147" t="s">
        <v>14</v>
      </c>
      <c r="C2147" t="s">
        <v>2</v>
      </c>
      <c r="D2147" t="s">
        <v>15</v>
      </c>
      <c r="F2147" t="s">
        <v>12662</v>
      </c>
      <c r="G2147">
        <v>2</v>
      </c>
      <c r="H2147">
        <v>0</v>
      </c>
      <c r="I2147">
        <v>0</v>
      </c>
      <c r="J2147">
        <v>2</v>
      </c>
      <c r="K2147" t="s">
        <v>12486</v>
      </c>
      <c r="L2147" t="s">
        <v>11</v>
      </c>
    </row>
    <row r="2148" spans="1:12">
      <c r="A2148" t="s">
        <v>12663</v>
      </c>
      <c r="B2148" t="s">
        <v>14</v>
      </c>
      <c r="C2148" t="s">
        <v>2</v>
      </c>
      <c r="E2148" t="s">
        <v>3</v>
      </c>
      <c r="F2148" t="s">
        <v>12664</v>
      </c>
      <c r="G2148">
        <v>0</v>
      </c>
      <c r="H2148">
        <v>3</v>
      </c>
      <c r="I2148">
        <v>0</v>
      </c>
      <c r="J2148">
        <v>0</v>
      </c>
      <c r="K2148" t="s">
        <v>4025</v>
      </c>
      <c r="L2148" t="s">
        <v>3596</v>
      </c>
    </row>
    <row r="2149" spans="1:12">
      <c r="A2149" t="s">
        <v>12665</v>
      </c>
      <c r="B2149" t="s">
        <v>1</v>
      </c>
      <c r="C2149" t="s">
        <v>2</v>
      </c>
      <c r="E2149" t="s">
        <v>3</v>
      </c>
      <c r="F2149" t="s">
        <v>12666</v>
      </c>
      <c r="G2149">
        <v>0</v>
      </c>
      <c r="H2149">
        <v>0</v>
      </c>
      <c r="I2149">
        <v>0</v>
      </c>
      <c r="J2149">
        <v>0</v>
      </c>
      <c r="K2149" t="s">
        <v>4025</v>
      </c>
      <c r="L2149" t="s">
        <v>11</v>
      </c>
    </row>
    <row r="2150" spans="1:12">
      <c r="A2150" t="s">
        <v>12667</v>
      </c>
      <c r="B2150" t="s">
        <v>1</v>
      </c>
      <c r="D2150" t="s">
        <v>15</v>
      </c>
      <c r="E2150" t="s">
        <v>3</v>
      </c>
      <c r="F2150" t="s">
        <v>12668</v>
      </c>
      <c r="G2150">
        <v>4</v>
      </c>
      <c r="H2150">
        <v>13</v>
      </c>
      <c r="I2150">
        <v>4</v>
      </c>
      <c r="J2150">
        <v>0</v>
      </c>
      <c r="K2150" t="s">
        <v>12669</v>
      </c>
      <c r="L2150" t="s">
        <v>12670</v>
      </c>
    </row>
    <row r="2151" spans="1:12">
      <c r="A2151" t="s">
        <v>12671</v>
      </c>
      <c r="B2151" t="s">
        <v>14</v>
      </c>
      <c r="C2151" t="s">
        <v>2</v>
      </c>
      <c r="E2151" t="s">
        <v>3</v>
      </c>
      <c r="F2151" t="s">
        <v>12672</v>
      </c>
      <c r="G2151">
        <v>0</v>
      </c>
      <c r="H2151">
        <v>1</v>
      </c>
      <c r="I2151">
        <v>0</v>
      </c>
      <c r="J2151">
        <v>0</v>
      </c>
      <c r="K2151" t="s">
        <v>4025</v>
      </c>
      <c r="L2151" t="s">
        <v>7904</v>
      </c>
    </row>
    <row r="2152" spans="1:12">
      <c r="A2152" t="s">
        <v>12673</v>
      </c>
      <c r="B2152" t="s">
        <v>14</v>
      </c>
      <c r="C2152" t="s">
        <v>2</v>
      </c>
      <c r="E2152" t="s">
        <v>3</v>
      </c>
      <c r="F2152" t="s">
        <v>12674</v>
      </c>
      <c r="G2152">
        <v>0</v>
      </c>
      <c r="H2152">
        <v>0</v>
      </c>
      <c r="I2152">
        <v>0</v>
      </c>
      <c r="J2152">
        <v>0</v>
      </c>
      <c r="K2152" t="s">
        <v>4025</v>
      </c>
      <c r="L2152" t="s">
        <v>11</v>
      </c>
    </row>
    <row r="2153" spans="1:12">
      <c r="A2153" t="s">
        <v>12675</v>
      </c>
      <c r="B2153" t="s">
        <v>14</v>
      </c>
      <c r="C2153" t="s">
        <v>2</v>
      </c>
      <c r="E2153" t="s">
        <v>3</v>
      </c>
      <c r="F2153" t="s">
        <v>12676</v>
      </c>
      <c r="G2153">
        <v>0</v>
      </c>
      <c r="H2153">
        <v>0</v>
      </c>
      <c r="I2153">
        <v>0</v>
      </c>
      <c r="J2153">
        <v>0</v>
      </c>
      <c r="K2153" t="s">
        <v>4025</v>
      </c>
      <c r="L2153" t="s">
        <v>11</v>
      </c>
    </row>
    <row r="2154" spans="1:12">
      <c r="A2154" t="s">
        <v>12677</v>
      </c>
      <c r="B2154" t="s">
        <v>1</v>
      </c>
      <c r="C2154" t="s">
        <v>2</v>
      </c>
      <c r="D2154" t="s">
        <v>15</v>
      </c>
      <c r="F2154" t="s">
        <v>12678</v>
      </c>
      <c r="G2154">
        <v>2</v>
      </c>
      <c r="H2154">
        <v>2</v>
      </c>
      <c r="I2154">
        <v>2</v>
      </c>
      <c r="J2154">
        <v>0</v>
      </c>
      <c r="K2154" t="s">
        <v>9173</v>
      </c>
      <c r="L2154" t="s">
        <v>9174</v>
      </c>
    </row>
    <row r="2155" spans="1:12">
      <c r="A2155" t="s">
        <v>12679</v>
      </c>
      <c r="B2155" t="s">
        <v>14</v>
      </c>
      <c r="C2155" t="s">
        <v>2</v>
      </c>
      <c r="E2155" t="s">
        <v>3</v>
      </c>
      <c r="F2155" t="s">
        <v>12680</v>
      </c>
      <c r="G2155">
        <v>0</v>
      </c>
      <c r="H2155">
        <v>0</v>
      </c>
      <c r="I2155">
        <v>0</v>
      </c>
      <c r="J2155">
        <v>0</v>
      </c>
      <c r="K2155" t="s">
        <v>4025</v>
      </c>
      <c r="L2155" t="s">
        <v>11</v>
      </c>
    </row>
    <row r="2156" spans="1:12">
      <c r="A2156" t="s">
        <v>12681</v>
      </c>
      <c r="B2156" t="s">
        <v>14</v>
      </c>
      <c r="C2156" t="s">
        <v>2</v>
      </c>
      <c r="E2156" t="s">
        <v>3</v>
      </c>
      <c r="F2156" t="s">
        <v>12682</v>
      </c>
      <c r="G2156">
        <v>0</v>
      </c>
      <c r="H2156">
        <v>0</v>
      </c>
      <c r="I2156">
        <v>0</v>
      </c>
      <c r="J2156">
        <v>0</v>
      </c>
      <c r="K2156" t="s">
        <v>4025</v>
      </c>
      <c r="L2156" t="s">
        <v>11</v>
      </c>
    </row>
    <row r="2157" spans="1:12">
      <c r="A2157" t="s">
        <v>12683</v>
      </c>
      <c r="B2157" t="s">
        <v>1</v>
      </c>
      <c r="C2157" t="s">
        <v>2</v>
      </c>
      <c r="E2157" t="s">
        <v>3</v>
      </c>
      <c r="F2157" t="s">
        <v>12684</v>
      </c>
      <c r="G2157">
        <v>5</v>
      </c>
      <c r="H2157">
        <v>0</v>
      </c>
      <c r="I2157">
        <v>0</v>
      </c>
      <c r="J2157">
        <v>5</v>
      </c>
      <c r="K2157" t="s">
        <v>237</v>
      </c>
      <c r="L2157" t="s">
        <v>11</v>
      </c>
    </row>
    <row r="2158" spans="1:12">
      <c r="A2158" t="s">
        <v>12685</v>
      </c>
      <c r="B2158" t="s">
        <v>14</v>
      </c>
      <c r="C2158" t="s">
        <v>2</v>
      </c>
      <c r="E2158" t="s">
        <v>3</v>
      </c>
      <c r="F2158" t="s">
        <v>12686</v>
      </c>
      <c r="G2158">
        <v>3</v>
      </c>
      <c r="H2158">
        <v>5</v>
      </c>
      <c r="I2158">
        <v>1</v>
      </c>
      <c r="J2158">
        <v>2</v>
      </c>
      <c r="K2158" t="s">
        <v>12687</v>
      </c>
      <c r="L2158" t="s">
        <v>12688</v>
      </c>
    </row>
    <row r="2159" spans="1:12">
      <c r="A2159" t="s">
        <v>12689</v>
      </c>
      <c r="B2159" t="s">
        <v>14</v>
      </c>
      <c r="D2159" t="s">
        <v>15</v>
      </c>
      <c r="E2159" t="s">
        <v>3</v>
      </c>
      <c r="F2159" t="s">
        <v>12690</v>
      </c>
      <c r="G2159">
        <v>1</v>
      </c>
      <c r="H2159">
        <v>0</v>
      </c>
      <c r="I2159">
        <v>0</v>
      </c>
      <c r="J2159">
        <v>1</v>
      </c>
      <c r="K2159" t="s">
        <v>1196</v>
      </c>
      <c r="L2159" t="s">
        <v>11</v>
      </c>
    </row>
    <row r="2160" spans="1:12">
      <c r="A2160" t="s">
        <v>12691</v>
      </c>
      <c r="B2160" t="s">
        <v>14</v>
      </c>
      <c r="D2160" t="s">
        <v>15</v>
      </c>
      <c r="E2160" t="s">
        <v>3</v>
      </c>
      <c r="F2160" t="s">
        <v>12692</v>
      </c>
      <c r="G2160">
        <v>1</v>
      </c>
      <c r="H2160">
        <v>0</v>
      </c>
      <c r="I2160">
        <v>0</v>
      </c>
      <c r="J2160">
        <v>1</v>
      </c>
      <c r="K2160" t="s">
        <v>1270</v>
      </c>
      <c r="L2160" t="s">
        <v>11</v>
      </c>
    </row>
    <row r="2161" spans="1:12">
      <c r="A2161" t="s">
        <v>12693</v>
      </c>
      <c r="B2161" t="s">
        <v>14</v>
      </c>
      <c r="C2161" t="s">
        <v>2</v>
      </c>
      <c r="E2161" t="s">
        <v>3</v>
      </c>
      <c r="F2161" t="s">
        <v>12694</v>
      </c>
      <c r="G2161">
        <v>0</v>
      </c>
      <c r="H2161">
        <v>0</v>
      </c>
      <c r="I2161">
        <v>0</v>
      </c>
      <c r="J2161">
        <v>0</v>
      </c>
      <c r="K2161" t="s">
        <v>4025</v>
      </c>
      <c r="L2161" t="s">
        <v>11</v>
      </c>
    </row>
    <row r="2162" spans="1:12">
      <c r="A2162" t="s">
        <v>12695</v>
      </c>
      <c r="B2162" t="s">
        <v>1</v>
      </c>
      <c r="C2162" t="s">
        <v>2</v>
      </c>
      <c r="E2162" t="s">
        <v>3</v>
      </c>
      <c r="F2162" t="s">
        <v>12696</v>
      </c>
      <c r="G2162">
        <v>2</v>
      </c>
      <c r="H2162">
        <v>0</v>
      </c>
      <c r="I2162">
        <v>0</v>
      </c>
      <c r="J2162">
        <v>2</v>
      </c>
      <c r="K2162" t="s">
        <v>12697</v>
      </c>
      <c r="L2162" t="s">
        <v>11</v>
      </c>
    </row>
    <row r="2163" spans="1:12">
      <c r="A2163" t="s">
        <v>12698</v>
      </c>
      <c r="B2163" t="s">
        <v>1</v>
      </c>
      <c r="C2163" t="s">
        <v>2</v>
      </c>
      <c r="D2163" t="s">
        <v>15</v>
      </c>
      <c r="F2163" t="s">
        <v>12699</v>
      </c>
      <c r="G2163">
        <v>1</v>
      </c>
      <c r="H2163">
        <v>1</v>
      </c>
      <c r="I2163">
        <v>1</v>
      </c>
      <c r="J2163">
        <v>0</v>
      </c>
      <c r="K2163" t="s">
        <v>300</v>
      </c>
      <c r="L2163" t="s">
        <v>300</v>
      </c>
    </row>
    <row r="2164" spans="1:12">
      <c r="A2164" t="s">
        <v>12700</v>
      </c>
      <c r="B2164" t="s">
        <v>1</v>
      </c>
      <c r="C2164" t="s">
        <v>2</v>
      </c>
      <c r="E2164" t="s">
        <v>3</v>
      </c>
      <c r="F2164" t="s">
        <v>12701</v>
      </c>
      <c r="G2164">
        <v>0</v>
      </c>
      <c r="H2164">
        <v>0</v>
      </c>
      <c r="I2164">
        <v>0</v>
      </c>
      <c r="J2164">
        <v>0</v>
      </c>
      <c r="K2164" t="s">
        <v>4025</v>
      </c>
      <c r="L2164" t="s">
        <v>11</v>
      </c>
    </row>
    <row r="2165" spans="1:12">
      <c r="A2165" t="s">
        <v>12702</v>
      </c>
      <c r="B2165" t="s">
        <v>14</v>
      </c>
      <c r="C2165" t="s">
        <v>2</v>
      </c>
      <c r="E2165" t="s">
        <v>3</v>
      </c>
      <c r="F2165" t="s">
        <v>12703</v>
      </c>
      <c r="G2165">
        <v>7</v>
      </c>
      <c r="H2165">
        <v>8</v>
      </c>
      <c r="I2165">
        <v>6</v>
      </c>
      <c r="J2165">
        <v>1</v>
      </c>
      <c r="K2165" t="s">
        <v>4843</v>
      </c>
      <c r="L2165" t="s">
        <v>3546</v>
      </c>
    </row>
    <row r="2166" spans="1:12">
      <c r="A2166" t="s">
        <v>12704</v>
      </c>
      <c r="B2166" t="s">
        <v>14</v>
      </c>
      <c r="C2166" t="s">
        <v>2</v>
      </c>
      <c r="E2166" t="s">
        <v>3</v>
      </c>
      <c r="F2166" t="s">
        <v>12705</v>
      </c>
      <c r="G2166">
        <v>1</v>
      </c>
      <c r="H2166">
        <v>1</v>
      </c>
      <c r="I2166">
        <v>1</v>
      </c>
      <c r="J2166">
        <v>0</v>
      </c>
      <c r="K2166" t="s">
        <v>12706</v>
      </c>
      <c r="L2166" t="s">
        <v>12706</v>
      </c>
    </row>
    <row r="2167" spans="1:12">
      <c r="A2167" t="s">
        <v>12707</v>
      </c>
      <c r="B2167" t="s">
        <v>1</v>
      </c>
      <c r="C2167" t="s">
        <v>2</v>
      </c>
      <c r="E2167" t="s">
        <v>3</v>
      </c>
      <c r="F2167" t="s">
        <v>12708</v>
      </c>
      <c r="G2167">
        <v>1</v>
      </c>
      <c r="H2167">
        <v>0</v>
      </c>
      <c r="I2167">
        <v>0</v>
      </c>
      <c r="J2167">
        <v>1</v>
      </c>
      <c r="K2167" t="s">
        <v>12709</v>
      </c>
      <c r="L2167" t="s">
        <v>11</v>
      </c>
    </row>
    <row r="2168" spans="1:12">
      <c r="A2168" t="s">
        <v>12710</v>
      </c>
      <c r="B2168" t="s">
        <v>14</v>
      </c>
      <c r="C2168" t="s">
        <v>2</v>
      </c>
      <c r="E2168" t="s">
        <v>3</v>
      </c>
      <c r="F2168" t="s">
        <v>12711</v>
      </c>
      <c r="G2168">
        <v>2</v>
      </c>
      <c r="H2168">
        <v>2</v>
      </c>
      <c r="I2168">
        <v>2</v>
      </c>
      <c r="J2168">
        <v>0</v>
      </c>
      <c r="K2168" t="s">
        <v>2385</v>
      </c>
      <c r="L2168" t="s">
        <v>12712</v>
      </c>
    </row>
    <row r="2169" spans="1:12">
      <c r="A2169" t="s">
        <v>12713</v>
      </c>
      <c r="B2169" t="s">
        <v>14</v>
      </c>
      <c r="C2169" t="s">
        <v>2</v>
      </c>
      <c r="E2169" t="s">
        <v>3</v>
      </c>
      <c r="F2169" t="s">
        <v>12714</v>
      </c>
      <c r="G2169">
        <v>2</v>
      </c>
      <c r="H2169">
        <v>2</v>
      </c>
      <c r="I2169">
        <v>2</v>
      </c>
      <c r="J2169">
        <v>0</v>
      </c>
      <c r="K2169" t="s">
        <v>12715</v>
      </c>
      <c r="L2169" t="s">
        <v>12716</v>
      </c>
    </row>
    <row r="2170" spans="1:12">
      <c r="A2170" t="s">
        <v>12717</v>
      </c>
      <c r="B2170" t="s">
        <v>14</v>
      </c>
      <c r="C2170" t="s">
        <v>2</v>
      </c>
      <c r="E2170" t="s">
        <v>3</v>
      </c>
      <c r="F2170" t="s">
        <v>12718</v>
      </c>
      <c r="G2170">
        <v>9</v>
      </c>
      <c r="H2170">
        <v>8</v>
      </c>
      <c r="I2170">
        <v>6</v>
      </c>
      <c r="J2170">
        <v>3</v>
      </c>
      <c r="K2170" t="s">
        <v>3690</v>
      </c>
      <c r="L2170" t="s">
        <v>3691</v>
      </c>
    </row>
    <row r="2171" spans="1:12">
      <c r="A2171" t="s">
        <v>12719</v>
      </c>
      <c r="B2171" t="s">
        <v>1</v>
      </c>
      <c r="C2171" t="s">
        <v>2</v>
      </c>
      <c r="E2171" t="s">
        <v>3</v>
      </c>
      <c r="F2171" t="s">
        <v>12720</v>
      </c>
      <c r="G2171">
        <v>1</v>
      </c>
      <c r="H2171">
        <v>1</v>
      </c>
      <c r="I2171">
        <v>1</v>
      </c>
      <c r="J2171">
        <v>0</v>
      </c>
      <c r="K2171" t="s">
        <v>3725</v>
      </c>
      <c r="L2171" t="s">
        <v>3725</v>
      </c>
    </row>
    <row r="2172" spans="1:12">
      <c r="A2172" t="s">
        <v>12721</v>
      </c>
      <c r="B2172" t="s">
        <v>14</v>
      </c>
      <c r="C2172" t="s">
        <v>2</v>
      </c>
      <c r="E2172" t="s">
        <v>3</v>
      </c>
      <c r="F2172" t="s">
        <v>12722</v>
      </c>
      <c r="G2172">
        <v>4</v>
      </c>
      <c r="H2172">
        <v>2</v>
      </c>
      <c r="I2172">
        <v>2</v>
      </c>
      <c r="J2172">
        <v>2</v>
      </c>
      <c r="K2172" t="s">
        <v>6057</v>
      </c>
      <c r="L2172" t="s">
        <v>12723</v>
      </c>
    </row>
    <row r="2173" spans="1:12">
      <c r="A2173" t="s">
        <v>12724</v>
      </c>
      <c r="B2173" t="s">
        <v>14</v>
      </c>
      <c r="C2173" t="s">
        <v>2</v>
      </c>
      <c r="E2173" t="s">
        <v>3</v>
      </c>
      <c r="F2173" t="s">
        <v>12725</v>
      </c>
      <c r="G2173">
        <v>10</v>
      </c>
      <c r="H2173">
        <v>12</v>
      </c>
      <c r="I2173">
        <v>7</v>
      </c>
      <c r="J2173">
        <v>3</v>
      </c>
      <c r="K2173" t="s">
        <v>3686</v>
      </c>
      <c r="L2173" t="s">
        <v>3687</v>
      </c>
    </row>
    <row r="2174" spans="1:12">
      <c r="A2174" t="s">
        <v>12726</v>
      </c>
      <c r="B2174" t="s">
        <v>14</v>
      </c>
      <c r="C2174" t="s">
        <v>2</v>
      </c>
      <c r="E2174" t="s">
        <v>3</v>
      </c>
      <c r="F2174" t="s">
        <v>12727</v>
      </c>
      <c r="G2174">
        <v>25</v>
      </c>
      <c r="H2174">
        <v>31</v>
      </c>
      <c r="I2174">
        <v>15</v>
      </c>
      <c r="J2174">
        <v>10</v>
      </c>
      <c r="K2174" t="s">
        <v>12728</v>
      </c>
      <c r="L2174" t="s">
        <v>3477</v>
      </c>
    </row>
    <row r="2175" spans="1:12">
      <c r="A2175" t="s">
        <v>12729</v>
      </c>
      <c r="B2175" t="s">
        <v>14</v>
      </c>
      <c r="C2175" t="s">
        <v>2</v>
      </c>
      <c r="E2175" t="s">
        <v>3</v>
      </c>
      <c r="F2175" t="s">
        <v>12730</v>
      </c>
      <c r="G2175">
        <v>2</v>
      </c>
      <c r="H2175">
        <v>2</v>
      </c>
      <c r="I2175">
        <v>2</v>
      </c>
      <c r="J2175">
        <v>0</v>
      </c>
      <c r="K2175" t="s">
        <v>3846</v>
      </c>
      <c r="L2175" t="s">
        <v>3847</v>
      </c>
    </row>
    <row r="2176" spans="1:12">
      <c r="A2176" t="s">
        <v>12731</v>
      </c>
      <c r="B2176" t="s">
        <v>14</v>
      </c>
      <c r="C2176" t="s">
        <v>2</v>
      </c>
      <c r="E2176" t="s">
        <v>3</v>
      </c>
      <c r="F2176" t="s">
        <v>12732</v>
      </c>
      <c r="G2176">
        <v>0</v>
      </c>
      <c r="H2176">
        <v>0</v>
      </c>
      <c r="I2176">
        <v>0</v>
      </c>
      <c r="J2176">
        <v>0</v>
      </c>
      <c r="K2176" t="s">
        <v>4025</v>
      </c>
      <c r="L2176" t="s">
        <v>11</v>
      </c>
    </row>
    <row r="2177" spans="1:12">
      <c r="A2177" t="s">
        <v>12733</v>
      </c>
      <c r="B2177" t="s">
        <v>14</v>
      </c>
      <c r="C2177" t="s">
        <v>2</v>
      </c>
      <c r="E2177" t="s">
        <v>3</v>
      </c>
      <c r="F2177" t="s">
        <v>12734</v>
      </c>
      <c r="G2177">
        <v>0</v>
      </c>
      <c r="H2177">
        <v>0</v>
      </c>
      <c r="I2177">
        <v>0</v>
      </c>
      <c r="J2177">
        <v>0</v>
      </c>
      <c r="K2177" t="s">
        <v>4025</v>
      </c>
      <c r="L2177" t="s">
        <v>11</v>
      </c>
    </row>
    <row r="2178" spans="1:12">
      <c r="A2178" t="s">
        <v>12735</v>
      </c>
      <c r="B2178" t="s">
        <v>1</v>
      </c>
      <c r="D2178" t="s">
        <v>15</v>
      </c>
      <c r="E2178" t="s">
        <v>3</v>
      </c>
      <c r="F2178" t="s">
        <v>12736</v>
      </c>
      <c r="G2178">
        <v>2</v>
      </c>
      <c r="H2178">
        <v>0</v>
      </c>
      <c r="I2178">
        <v>0</v>
      </c>
      <c r="J2178">
        <v>2</v>
      </c>
      <c r="K2178" t="s">
        <v>12737</v>
      </c>
      <c r="L2178" t="s">
        <v>11</v>
      </c>
    </row>
    <row r="2179" spans="1:12">
      <c r="A2179" t="s">
        <v>12738</v>
      </c>
      <c r="B2179" t="s">
        <v>14</v>
      </c>
      <c r="C2179" t="s">
        <v>2</v>
      </c>
      <c r="E2179" t="s">
        <v>3</v>
      </c>
      <c r="F2179" t="s">
        <v>12739</v>
      </c>
      <c r="G2179">
        <v>10</v>
      </c>
      <c r="H2179">
        <v>11</v>
      </c>
      <c r="I2179">
        <v>7</v>
      </c>
      <c r="J2179">
        <v>3</v>
      </c>
      <c r="K2179" t="s">
        <v>3439</v>
      </c>
      <c r="L2179" t="s">
        <v>3440</v>
      </c>
    </row>
    <row r="2180" spans="1:12">
      <c r="A2180" t="s">
        <v>12740</v>
      </c>
      <c r="B2180" t="s">
        <v>14</v>
      </c>
      <c r="C2180" t="s">
        <v>2</v>
      </c>
      <c r="E2180" t="s">
        <v>3</v>
      </c>
      <c r="F2180" t="s">
        <v>12741</v>
      </c>
      <c r="G2180">
        <v>1</v>
      </c>
      <c r="H2180">
        <v>6</v>
      </c>
      <c r="I2180">
        <v>1</v>
      </c>
      <c r="J2180">
        <v>0</v>
      </c>
      <c r="K2180" t="s">
        <v>634</v>
      </c>
      <c r="L2180" t="s">
        <v>12742</v>
      </c>
    </row>
    <row r="2181" spans="1:12">
      <c r="A2181" t="s">
        <v>12743</v>
      </c>
      <c r="B2181" t="s">
        <v>1</v>
      </c>
      <c r="C2181" t="s">
        <v>2</v>
      </c>
      <c r="E2181" t="s">
        <v>3</v>
      </c>
      <c r="F2181" t="s">
        <v>12744</v>
      </c>
      <c r="G2181">
        <v>0</v>
      </c>
      <c r="H2181">
        <v>0</v>
      </c>
      <c r="I2181">
        <v>0</v>
      </c>
      <c r="J2181">
        <v>0</v>
      </c>
      <c r="K2181" t="s">
        <v>4025</v>
      </c>
      <c r="L2181" t="s">
        <v>11</v>
      </c>
    </row>
    <row r="2182" spans="1:12">
      <c r="A2182" t="s">
        <v>12745</v>
      </c>
      <c r="B2182" t="s">
        <v>1</v>
      </c>
      <c r="D2182" t="s">
        <v>15</v>
      </c>
      <c r="E2182" t="s">
        <v>3</v>
      </c>
      <c r="F2182" t="s">
        <v>12746</v>
      </c>
      <c r="G2182">
        <v>1</v>
      </c>
      <c r="H2182">
        <v>1</v>
      </c>
      <c r="I2182">
        <v>1</v>
      </c>
      <c r="J2182">
        <v>0</v>
      </c>
      <c r="K2182" t="s">
        <v>3215</v>
      </c>
      <c r="L2182" t="s">
        <v>3215</v>
      </c>
    </row>
    <row r="2183" spans="1:12">
      <c r="A2183" t="s">
        <v>12747</v>
      </c>
      <c r="B2183" t="s">
        <v>14</v>
      </c>
      <c r="C2183" t="s">
        <v>2</v>
      </c>
      <c r="E2183" t="s">
        <v>3</v>
      </c>
      <c r="F2183" t="s">
        <v>12748</v>
      </c>
      <c r="G2183">
        <v>0</v>
      </c>
      <c r="H2183">
        <v>0</v>
      </c>
      <c r="I2183">
        <v>0</v>
      </c>
      <c r="J2183">
        <v>0</v>
      </c>
      <c r="K2183" t="s">
        <v>4025</v>
      </c>
      <c r="L2183" t="s">
        <v>11</v>
      </c>
    </row>
    <row r="2184" spans="1:12">
      <c r="A2184" t="s">
        <v>12749</v>
      </c>
      <c r="B2184" t="s">
        <v>14</v>
      </c>
      <c r="C2184" t="s">
        <v>2</v>
      </c>
      <c r="E2184" t="s">
        <v>3</v>
      </c>
      <c r="F2184" t="s">
        <v>12750</v>
      </c>
      <c r="G2184">
        <v>0</v>
      </c>
      <c r="H2184">
        <v>0</v>
      </c>
      <c r="I2184">
        <v>0</v>
      </c>
      <c r="J2184">
        <v>0</v>
      </c>
      <c r="K2184" t="s">
        <v>4025</v>
      </c>
      <c r="L2184" t="s">
        <v>11</v>
      </c>
    </row>
    <row r="2185" spans="1:12">
      <c r="A2185" t="s">
        <v>12751</v>
      </c>
      <c r="B2185" t="s">
        <v>14</v>
      </c>
      <c r="C2185" t="s">
        <v>2</v>
      </c>
      <c r="D2185" t="s">
        <v>15</v>
      </c>
      <c r="F2185" t="s">
        <v>12752</v>
      </c>
      <c r="G2185">
        <v>2</v>
      </c>
      <c r="H2185">
        <v>0</v>
      </c>
      <c r="I2185">
        <v>0</v>
      </c>
      <c r="J2185">
        <v>2</v>
      </c>
      <c r="K2185" t="s">
        <v>12753</v>
      </c>
      <c r="L2185" t="s">
        <v>11</v>
      </c>
    </row>
    <row r="2186" spans="1:12">
      <c r="A2186" t="s">
        <v>12754</v>
      </c>
      <c r="B2186" t="s">
        <v>1</v>
      </c>
      <c r="C2186" t="s">
        <v>2</v>
      </c>
      <c r="E2186" t="s">
        <v>3</v>
      </c>
      <c r="F2186" t="s">
        <v>12755</v>
      </c>
      <c r="G2186">
        <v>0</v>
      </c>
      <c r="H2186">
        <v>0</v>
      </c>
      <c r="I2186">
        <v>0</v>
      </c>
      <c r="J2186">
        <v>0</v>
      </c>
      <c r="K2186" t="s">
        <v>4025</v>
      </c>
      <c r="L2186" t="s">
        <v>11</v>
      </c>
    </row>
    <row r="2187" spans="1:12">
      <c r="A2187" t="s">
        <v>12756</v>
      </c>
      <c r="B2187" t="s">
        <v>14</v>
      </c>
      <c r="C2187" t="s">
        <v>2</v>
      </c>
      <c r="D2187" t="s">
        <v>15</v>
      </c>
      <c r="F2187" t="s">
        <v>12757</v>
      </c>
      <c r="G2187">
        <v>8</v>
      </c>
      <c r="H2187">
        <v>1</v>
      </c>
      <c r="I2187">
        <v>1</v>
      </c>
      <c r="J2187">
        <v>7</v>
      </c>
      <c r="K2187" t="s">
        <v>12758</v>
      </c>
      <c r="L2187" t="s">
        <v>12563</v>
      </c>
    </row>
    <row r="2188" spans="1:12">
      <c r="A2188" t="s">
        <v>12759</v>
      </c>
      <c r="B2188" t="s">
        <v>14</v>
      </c>
      <c r="C2188" t="s">
        <v>2</v>
      </c>
      <c r="E2188" t="s">
        <v>3</v>
      </c>
      <c r="F2188" t="s">
        <v>12760</v>
      </c>
      <c r="G2188">
        <v>0</v>
      </c>
      <c r="H2188">
        <v>0</v>
      </c>
      <c r="I2188">
        <v>0</v>
      </c>
      <c r="J2188">
        <v>0</v>
      </c>
      <c r="K2188" t="s">
        <v>4025</v>
      </c>
      <c r="L2188" t="s">
        <v>11</v>
      </c>
    </row>
    <row r="2189" spans="1:12">
      <c r="A2189" t="s">
        <v>12761</v>
      </c>
      <c r="B2189" t="s">
        <v>1</v>
      </c>
      <c r="C2189" t="s">
        <v>2</v>
      </c>
      <c r="E2189" t="s">
        <v>3</v>
      </c>
      <c r="F2189" t="s">
        <v>12762</v>
      </c>
      <c r="G2189">
        <v>4</v>
      </c>
      <c r="H2189">
        <v>1</v>
      </c>
      <c r="I2189">
        <v>1</v>
      </c>
      <c r="J2189">
        <v>3</v>
      </c>
      <c r="K2189" t="s">
        <v>12763</v>
      </c>
      <c r="L2189" t="s">
        <v>12764</v>
      </c>
    </row>
    <row r="2190" spans="1:12">
      <c r="A2190" t="s">
        <v>12765</v>
      </c>
      <c r="B2190" t="s">
        <v>1</v>
      </c>
      <c r="C2190" t="s">
        <v>2</v>
      </c>
      <c r="E2190" t="s">
        <v>3</v>
      </c>
      <c r="F2190" t="s">
        <v>12766</v>
      </c>
      <c r="G2190">
        <v>0</v>
      </c>
      <c r="H2190">
        <v>0</v>
      </c>
      <c r="I2190">
        <v>0</v>
      </c>
      <c r="J2190">
        <v>0</v>
      </c>
      <c r="K2190" t="s">
        <v>4025</v>
      </c>
      <c r="L2190" t="s">
        <v>11</v>
      </c>
    </row>
    <row r="2191" spans="1:12">
      <c r="A2191" t="s">
        <v>12767</v>
      </c>
      <c r="B2191" t="s">
        <v>1</v>
      </c>
      <c r="C2191" t="s">
        <v>2</v>
      </c>
      <c r="E2191" t="s">
        <v>3</v>
      </c>
      <c r="F2191" t="s">
        <v>12768</v>
      </c>
      <c r="G2191">
        <v>1</v>
      </c>
      <c r="H2191">
        <v>0</v>
      </c>
      <c r="I2191">
        <v>0</v>
      </c>
      <c r="J2191">
        <v>1</v>
      </c>
      <c r="K2191" t="s">
        <v>3867</v>
      </c>
      <c r="L2191" t="s">
        <v>11</v>
      </c>
    </row>
    <row r="2192" spans="1:12">
      <c r="A2192" t="s">
        <v>12769</v>
      </c>
      <c r="B2192" t="s">
        <v>1</v>
      </c>
      <c r="C2192" t="s">
        <v>2</v>
      </c>
      <c r="E2192" t="s">
        <v>3</v>
      </c>
      <c r="F2192" t="s">
        <v>12770</v>
      </c>
      <c r="G2192">
        <v>0</v>
      </c>
      <c r="H2192">
        <v>0</v>
      </c>
      <c r="I2192">
        <v>0</v>
      </c>
      <c r="J2192">
        <v>0</v>
      </c>
      <c r="K2192" t="s">
        <v>4025</v>
      </c>
      <c r="L2192" t="s">
        <v>11</v>
      </c>
    </row>
    <row r="2193" spans="1:12">
      <c r="A2193" t="s">
        <v>12771</v>
      </c>
      <c r="B2193" t="s">
        <v>1</v>
      </c>
      <c r="D2193" t="s">
        <v>15</v>
      </c>
      <c r="E2193" t="s">
        <v>3</v>
      </c>
      <c r="F2193" t="s">
        <v>12772</v>
      </c>
      <c r="G2193">
        <v>2</v>
      </c>
      <c r="H2193">
        <v>2</v>
      </c>
      <c r="I2193">
        <v>2</v>
      </c>
      <c r="J2193">
        <v>0</v>
      </c>
      <c r="K2193" t="s">
        <v>457</v>
      </c>
      <c r="L2193" t="s">
        <v>458</v>
      </c>
    </row>
    <row r="2194" spans="1:12">
      <c r="A2194" t="s">
        <v>12773</v>
      </c>
      <c r="B2194" t="s">
        <v>14</v>
      </c>
      <c r="C2194" t="s">
        <v>2</v>
      </c>
      <c r="E2194" t="s">
        <v>3</v>
      </c>
      <c r="F2194" t="s">
        <v>12774</v>
      </c>
      <c r="G2194">
        <v>0</v>
      </c>
      <c r="H2194">
        <v>0</v>
      </c>
      <c r="I2194">
        <v>0</v>
      </c>
      <c r="J2194">
        <v>0</v>
      </c>
      <c r="K2194" t="s">
        <v>4025</v>
      </c>
      <c r="L2194" t="s">
        <v>11</v>
      </c>
    </row>
    <row r="2195" spans="1:12">
      <c r="A2195" t="s">
        <v>12775</v>
      </c>
      <c r="B2195" t="s">
        <v>14</v>
      </c>
      <c r="D2195" t="s">
        <v>15</v>
      </c>
      <c r="E2195" t="s">
        <v>3</v>
      </c>
      <c r="F2195" t="s">
        <v>12776</v>
      </c>
      <c r="G2195">
        <v>3</v>
      </c>
      <c r="H2195">
        <v>8</v>
      </c>
      <c r="I2195">
        <v>2</v>
      </c>
      <c r="J2195">
        <v>1</v>
      </c>
      <c r="K2195" t="s">
        <v>6296</v>
      </c>
      <c r="L2195" t="s">
        <v>12777</v>
      </c>
    </row>
    <row r="2196" spans="1:12">
      <c r="A2196" t="s">
        <v>12778</v>
      </c>
      <c r="B2196" t="s">
        <v>14</v>
      </c>
      <c r="D2196" t="s">
        <v>15</v>
      </c>
      <c r="E2196" t="s">
        <v>3</v>
      </c>
      <c r="F2196" t="s">
        <v>12779</v>
      </c>
      <c r="G2196">
        <v>1</v>
      </c>
      <c r="H2196">
        <v>1</v>
      </c>
      <c r="I2196">
        <v>1</v>
      </c>
      <c r="J2196">
        <v>0</v>
      </c>
      <c r="K2196" t="s">
        <v>8838</v>
      </c>
      <c r="L2196" t="s">
        <v>8838</v>
      </c>
    </row>
    <row r="2197" spans="1:12">
      <c r="A2197" t="s">
        <v>12780</v>
      </c>
      <c r="B2197" t="s">
        <v>14</v>
      </c>
      <c r="C2197" t="s">
        <v>2</v>
      </c>
      <c r="E2197" t="s">
        <v>3</v>
      </c>
      <c r="F2197" t="s">
        <v>12781</v>
      </c>
      <c r="G2197">
        <v>0</v>
      </c>
      <c r="H2197">
        <v>0</v>
      </c>
      <c r="I2197">
        <v>0</v>
      </c>
      <c r="J2197">
        <v>0</v>
      </c>
      <c r="K2197" t="s">
        <v>4025</v>
      </c>
      <c r="L2197" t="s">
        <v>11</v>
      </c>
    </row>
    <row r="2198" spans="1:12">
      <c r="A2198" t="s">
        <v>12782</v>
      </c>
      <c r="B2198" t="s">
        <v>14</v>
      </c>
      <c r="C2198" t="s">
        <v>2</v>
      </c>
      <c r="E2198" t="s">
        <v>3</v>
      </c>
      <c r="F2198" t="s">
        <v>12783</v>
      </c>
      <c r="G2198">
        <v>5</v>
      </c>
      <c r="H2198">
        <v>14</v>
      </c>
      <c r="I2198">
        <v>5</v>
      </c>
      <c r="J2198">
        <v>0</v>
      </c>
      <c r="K2198" t="s">
        <v>3432</v>
      </c>
      <c r="L2198" t="s">
        <v>3433</v>
      </c>
    </row>
    <row r="2199" spans="1:12">
      <c r="A2199" t="s">
        <v>12784</v>
      </c>
      <c r="B2199" t="s">
        <v>14</v>
      </c>
      <c r="C2199" t="s">
        <v>2</v>
      </c>
      <c r="E2199" t="s">
        <v>3</v>
      </c>
      <c r="F2199" t="s">
        <v>12785</v>
      </c>
      <c r="G2199">
        <v>2</v>
      </c>
      <c r="H2199">
        <v>1</v>
      </c>
      <c r="I2199">
        <v>1</v>
      </c>
      <c r="J2199">
        <v>1</v>
      </c>
      <c r="K2199" t="s">
        <v>12786</v>
      </c>
      <c r="L2199" t="s">
        <v>12787</v>
      </c>
    </row>
    <row r="2200" spans="1:12">
      <c r="A2200" t="s">
        <v>12788</v>
      </c>
      <c r="B2200" t="s">
        <v>14</v>
      </c>
      <c r="C2200" t="s">
        <v>2</v>
      </c>
      <c r="E2200" t="s">
        <v>3</v>
      </c>
      <c r="F2200" t="s">
        <v>12789</v>
      </c>
      <c r="G2200">
        <v>9</v>
      </c>
      <c r="H2200">
        <v>14</v>
      </c>
      <c r="I2200">
        <v>7</v>
      </c>
      <c r="J2200">
        <v>2</v>
      </c>
      <c r="K2200" t="s">
        <v>5883</v>
      </c>
      <c r="L2200" t="s">
        <v>12790</v>
      </c>
    </row>
    <row r="2201" spans="1:12">
      <c r="A2201" t="s">
        <v>12791</v>
      </c>
      <c r="B2201" t="s">
        <v>14</v>
      </c>
      <c r="C2201" t="s">
        <v>2</v>
      </c>
      <c r="E2201" t="s">
        <v>3</v>
      </c>
      <c r="F2201" t="s">
        <v>12792</v>
      </c>
      <c r="G2201">
        <v>2</v>
      </c>
      <c r="H2201">
        <v>0</v>
      </c>
      <c r="I2201">
        <v>0</v>
      </c>
      <c r="J2201">
        <v>2</v>
      </c>
      <c r="K2201" t="s">
        <v>2153</v>
      </c>
      <c r="L2201" t="s">
        <v>11</v>
      </c>
    </row>
    <row r="2202" spans="1:12">
      <c r="A2202" t="s">
        <v>12793</v>
      </c>
      <c r="B2202" t="s">
        <v>14</v>
      </c>
      <c r="C2202" t="s">
        <v>2</v>
      </c>
      <c r="E2202" t="s">
        <v>3</v>
      </c>
      <c r="F2202" t="s">
        <v>12794</v>
      </c>
      <c r="G2202">
        <v>2</v>
      </c>
      <c r="H2202">
        <v>2</v>
      </c>
      <c r="I2202">
        <v>2</v>
      </c>
      <c r="J2202">
        <v>0</v>
      </c>
      <c r="K2202" t="s">
        <v>5687</v>
      </c>
      <c r="L2202" t="s">
        <v>5687</v>
      </c>
    </row>
    <row r="2203" spans="1:12">
      <c r="A2203" t="s">
        <v>12795</v>
      </c>
      <c r="B2203" t="s">
        <v>14</v>
      </c>
      <c r="C2203" t="s">
        <v>2</v>
      </c>
      <c r="E2203" t="s">
        <v>3</v>
      </c>
      <c r="F2203" t="s">
        <v>12796</v>
      </c>
      <c r="G2203">
        <v>14</v>
      </c>
      <c r="H2203">
        <v>25</v>
      </c>
      <c r="I2203">
        <v>12</v>
      </c>
      <c r="J2203">
        <v>2</v>
      </c>
      <c r="K2203" t="s">
        <v>3716</v>
      </c>
      <c r="L2203" t="s">
        <v>3717</v>
      </c>
    </row>
    <row r="2204" spans="1:12">
      <c r="A2204" t="s">
        <v>12797</v>
      </c>
      <c r="B2204" t="s">
        <v>14</v>
      </c>
      <c r="C2204" t="s">
        <v>2</v>
      </c>
      <c r="E2204" t="s">
        <v>3</v>
      </c>
      <c r="F2204" t="s">
        <v>12798</v>
      </c>
      <c r="G2204">
        <v>91</v>
      </c>
      <c r="H2204">
        <v>50</v>
      </c>
      <c r="I2204">
        <v>33</v>
      </c>
      <c r="J2204">
        <v>58</v>
      </c>
      <c r="K2204" t="s">
        <v>12799</v>
      </c>
      <c r="L2204" t="s">
        <v>4980</v>
      </c>
    </row>
    <row r="2205" spans="1:12">
      <c r="A2205" t="s">
        <v>12800</v>
      </c>
      <c r="B2205" t="s">
        <v>14</v>
      </c>
      <c r="C2205" t="s">
        <v>2</v>
      </c>
      <c r="E2205" t="s">
        <v>3</v>
      </c>
      <c r="F2205" t="s">
        <v>12801</v>
      </c>
      <c r="G2205">
        <v>1</v>
      </c>
      <c r="H2205">
        <v>0</v>
      </c>
      <c r="I2205">
        <v>0</v>
      </c>
      <c r="J2205">
        <v>1</v>
      </c>
      <c r="K2205" t="s">
        <v>12802</v>
      </c>
      <c r="L2205" t="s">
        <v>11</v>
      </c>
    </row>
    <row r="2206" spans="1:12">
      <c r="A2206" t="s">
        <v>12803</v>
      </c>
      <c r="B2206" t="s">
        <v>14</v>
      </c>
      <c r="C2206" t="s">
        <v>2</v>
      </c>
      <c r="E2206" t="s">
        <v>3</v>
      </c>
      <c r="F2206" t="s">
        <v>12804</v>
      </c>
      <c r="G2206">
        <v>3</v>
      </c>
      <c r="H2206">
        <v>4</v>
      </c>
      <c r="I2206">
        <v>3</v>
      </c>
      <c r="J2206">
        <v>0</v>
      </c>
      <c r="K2206" t="s">
        <v>3959</v>
      </c>
      <c r="L2206" t="s">
        <v>12805</v>
      </c>
    </row>
    <row r="2207" spans="1:12">
      <c r="A2207" t="s">
        <v>12806</v>
      </c>
      <c r="B2207" t="s">
        <v>14</v>
      </c>
      <c r="C2207" t="s">
        <v>2</v>
      </c>
      <c r="E2207" t="s">
        <v>3</v>
      </c>
      <c r="F2207" t="s">
        <v>12807</v>
      </c>
      <c r="G2207">
        <v>1</v>
      </c>
      <c r="H2207">
        <v>1</v>
      </c>
      <c r="I2207">
        <v>1</v>
      </c>
      <c r="J2207">
        <v>0</v>
      </c>
      <c r="K2207" t="s">
        <v>12808</v>
      </c>
      <c r="L2207" t="s">
        <v>12808</v>
      </c>
    </row>
    <row r="2208" spans="1:12">
      <c r="A2208" t="s">
        <v>12809</v>
      </c>
      <c r="B2208" t="s">
        <v>14</v>
      </c>
      <c r="C2208" t="s">
        <v>2</v>
      </c>
      <c r="E2208" t="s">
        <v>3</v>
      </c>
      <c r="F2208" t="s">
        <v>12810</v>
      </c>
      <c r="G2208">
        <v>2</v>
      </c>
      <c r="H2208">
        <v>3</v>
      </c>
      <c r="I2208">
        <v>2</v>
      </c>
      <c r="J2208">
        <v>0</v>
      </c>
      <c r="K2208" t="s">
        <v>4854</v>
      </c>
      <c r="L2208" t="s">
        <v>4855</v>
      </c>
    </row>
    <row r="2209" spans="1:12">
      <c r="A2209" t="s">
        <v>12811</v>
      </c>
      <c r="B2209" t="s">
        <v>14</v>
      </c>
      <c r="C2209" t="s">
        <v>2</v>
      </c>
      <c r="E2209" t="s">
        <v>3</v>
      </c>
      <c r="F2209" t="s">
        <v>12812</v>
      </c>
      <c r="G2209">
        <v>1</v>
      </c>
      <c r="H2209">
        <v>2</v>
      </c>
      <c r="I2209">
        <v>0</v>
      </c>
      <c r="J2209">
        <v>1</v>
      </c>
      <c r="K2209" t="s">
        <v>7337</v>
      </c>
      <c r="L2209" t="s">
        <v>12813</v>
      </c>
    </row>
    <row r="2210" spans="1:12">
      <c r="A2210" t="s">
        <v>12814</v>
      </c>
      <c r="B2210" t="s">
        <v>14</v>
      </c>
      <c r="C2210" t="s">
        <v>2</v>
      </c>
      <c r="E2210" t="s">
        <v>3</v>
      </c>
      <c r="F2210" t="s">
        <v>12815</v>
      </c>
      <c r="G2210">
        <v>0</v>
      </c>
      <c r="H2210">
        <v>0</v>
      </c>
      <c r="I2210">
        <v>0</v>
      </c>
      <c r="J2210">
        <v>0</v>
      </c>
      <c r="K2210" t="s">
        <v>4025</v>
      </c>
      <c r="L2210" t="s">
        <v>11</v>
      </c>
    </row>
    <row r="2211" spans="1:12">
      <c r="A2211" t="s">
        <v>12816</v>
      </c>
      <c r="B2211" t="s">
        <v>14</v>
      </c>
      <c r="C2211" t="s">
        <v>2</v>
      </c>
      <c r="E2211" t="s">
        <v>3</v>
      </c>
      <c r="F2211" t="s">
        <v>12817</v>
      </c>
      <c r="G2211">
        <v>0</v>
      </c>
      <c r="H2211">
        <v>0</v>
      </c>
      <c r="I2211">
        <v>0</v>
      </c>
      <c r="J2211">
        <v>0</v>
      </c>
      <c r="K2211" t="s">
        <v>4025</v>
      </c>
      <c r="L2211" t="s">
        <v>11</v>
      </c>
    </row>
    <row r="2212" spans="1:12">
      <c r="A2212" t="s">
        <v>12818</v>
      </c>
      <c r="B2212" t="s">
        <v>14</v>
      </c>
      <c r="C2212" t="s">
        <v>2</v>
      </c>
      <c r="E2212" t="s">
        <v>3</v>
      </c>
      <c r="F2212" t="s">
        <v>12819</v>
      </c>
      <c r="G2212">
        <v>0</v>
      </c>
      <c r="H2212">
        <v>0</v>
      </c>
      <c r="I2212">
        <v>0</v>
      </c>
      <c r="J2212">
        <v>0</v>
      </c>
      <c r="K2212" t="s">
        <v>4025</v>
      </c>
      <c r="L2212" t="s">
        <v>11</v>
      </c>
    </row>
    <row r="2213" spans="1:12">
      <c r="A2213" t="s">
        <v>12820</v>
      </c>
      <c r="B2213" t="s">
        <v>14</v>
      </c>
      <c r="C2213" t="s">
        <v>2</v>
      </c>
      <c r="E2213" t="s">
        <v>3</v>
      </c>
      <c r="F2213" t="s">
        <v>12821</v>
      </c>
      <c r="G2213">
        <v>3</v>
      </c>
      <c r="H2213">
        <v>2</v>
      </c>
      <c r="I2213">
        <v>2</v>
      </c>
      <c r="J2213">
        <v>1</v>
      </c>
      <c r="K2213" t="s">
        <v>1266</v>
      </c>
      <c r="L2213" t="s">
        <v>12822</v>
      </c>
    </row>
    <row r="2214" spans="1:12">
      <c r="A2214" t="s">
        <v>12823</v>
      </c>
      <c r="B2214" t="s">
        <v>14</v>
      </c>
      <c r="C2214" t="s">
        <v>2</v>
      </c>
      <c r="E2214" t="s">
        <v>3</v>
      </c>
      <c r="F2214" t="s">
        <v>12824</v>
      </c>
      <c r="G2214">
        <v>12</v>
      </c>
      <c r="H2214">
        <v>22</v>
      </c>
      <c r="I2214">
        <v>11</v>
      </c>
      <c r="J2214">
        <v>1</v>
      </c>
      <c r="K2214" t="s">
        <v>3380</v>
      </c>
      <c r="L2214" t="s">
        <v>3381</v>
      </c>
    </row>
    <row r="2215" spans="1:12">
      <c r="A2215" t="s">
        <v>12825</v>
      </c>
      <c r="B2215" t="s">
        <v>14</v>
      </c>
      <c r="C2215" t="s">
        <v>2</v>
      </c>
      <c r="D2215" t="s">
        <v>15</v>
      </c>
      <c r="F2215" t="s">
        <v>12826</v>
      </c>
      <c r="G2215">
        <v>2</v>
      </c>
      <c r="H2215">
        <v>1</v>
      </c>
      <c r="I2215">
        <v>1</v>
      </c>
      <c r="J2215">
        <v>1</v>
      </c>
      <c r="K2215" t="s">
        <v>6372</v>
      </c>
      <c r="L2215" t="s">
        <v>225</v>
      </c>
    </row>
    <row r="2216" spans="1:12">
      <c r="A2216" t="s">
        <v>12827</v>
      </c>
      <c r="B2216" t="s">
        <v>14</v>
      </c>
      <c r="C2216" t="s">
        <v>2</v>
      </c>
      <c r="E2216" t="s">
        <v>3</v>
      </c>
      <c r="F2216" t="s">
        <v>12828</v>
      </c>
      <c r="G2216">
        <v>2</v>
      </c>
      <c r="H2216">
        <v>2</v>
      </c>
      <c r="I2216">
        <v>2</v>
      </c>
      <c r="J2216">
        <v>0</v>
      </c>
      <c r="K2216" t="s">
        <v>2076</v>
      </c>
      <c r="L2216" t="s">
        <v>12829</v>
      </c>
    </row>
    <row r="2217" spans="1:12">
      <c r="A2217" t="s">
        <v>12830</v>
      </c>
      <c r="B2217" t="s">
        <v>1</v>
      </c>
      <c r="D2217" t="s">
        <v>15</v>
      </c>
      <c r="E2217" t="s">
        <v>3</v>
      </c>
      <c r="F2217" t="s">
        <v>12831</v>
      </c>
      <c r="G2217">
        <v>2</v>
      </c>
      <c r="H2217">
        <v>0</v>
      </c>
      <c r="I2217">
        <v>0</v>
      </c>
      <c r="J2217">
        <v>2</v>
      </c>
      <c r="K2217" t="s">
        <v>12832</v>
      </c>
      <c r="L2217" t="s">
        <v>11</v>
      </c>
    </row>
    <row r="2218" spans="1:12">
      <c r="A2218" t="s">
        <v>12833</v>
      </c>
      <c r="B2218" t="s">
        <v>14</v>
      </c>
      <c r="C2218" t="s">
        <v>2</v>
      </c>
      <c r="E2218" t="s">
        <v>3</v>
      </c>
      <c r="F2218" t="s">
        <v>12834</v>
      </c>
      <c r="G2218">
        <v>0</v>
      </c>
      <c r="H2218">
        <v>0</v>
      </c>
      <c r="I2218">
        <v>0</v>
      </c>
      <c r="J2218">
        <v>0</v>
      </c>
      <c r="K2218" t="s">
        <v>4025</v>
      </c>
      <c r="L2218" t="s">
        <v>11</v>
      </c>
    </row>
    <row r="2219" spans="1:12">
      <c r="A2219" t="s">
        <v>12835</v>
      </c>
      <c r="B2219" t="s">
        <v>1</v>
      </c>
      <c r="D2219" t="s">
        <v>15</v>
      </c>
      <c r="E2219" t="s">
        <v>3</v>
      </c>
      <c r="F2219" t="s">
        <v>12836</v>
      </c>
      <c r="G2219">
        <v>3</v>
      </c>
      <c r="H2219">
        <v>2</v>
      </c>
      <c r="I2219">
        <v>2</v>
      </c>
      <c r="J2219">
        <v>1</v>
      </c>
      <c r="K2219" t="s">
        <v>12837</v>
      </c>
      <c r="L2219" t="s">
        <v>12838</v>
      </c>
    </row>
    <row r="2220" spans="1:12">
      <c r="A2220" t="s">
        <v>12839</v>
      </c>
      <c r="B2220" t="s">
        <v>14</v>
      </c>
      <c r="C2220" t="s">
        <v>2</v>
      </c>
      <c r="D2220" t="s">
        <v>15</v>
      </c>
      <c r="F2220" t="s">
        <v>12840</v>
      </c>
      <c r="G2220">
        <v>1</v>
      </c>
      <c r="H2220">
        <v>1</v>
      </c>
      <c r="I2220">
        <v>1</v>
      </c>
      <c r="J2220">
        <v>0</v>
      </c>
      <c r="K2220" t="s">
        <v>2946</v>
      </c>
      <c r="L2220" t="s">
        <v>2946</v>
      </c>
    </row>
    <row r="2221" spans="1:12">
      <c r="A2221" t="s">
        <v>12841</v>
      </c>
      <c r="B2221" t="s">
        <v>14</v>
      </c>
      <c r="C2221" t="s">
        <v>2</v>
      </c>
      <c r="E2221" t="s">
        <v>3</v>
      </c>
      <c r="F2221" t="s">
        <v>12842</v>
      </c>
      <c r="G2221">
        <v>0</v>
      </c>
      <c r="H2221">
        <v>0</v>
      </c>
      <c r="I2221">
        <v>0</v>
      </c>
      <c r="J2221">
        <v>0</v>
      </c>
      <c r="K2221" t="s">
        <v>4025</v>
      </c>
      <c r="L2221" t="s">
        <v>11</v>
      </c>
    </row>
    <row r="2222" spans="1:12">
      <c r="A2222" t="s">
        <v>12843</v>
      </c>
      <c r="B2222" t="s">
        <v>1</v>
      </c>
      <c r="C2222" t="s">
        <v>2</v>
      </c>
      <c r="E2222" t="s">
        <v>3</v>
      </c>
      <c r="F2222" t="s">
        <v>12844</v>
      </c>
      <c r="G2222">
        <v>1</v>
      </c>
      <c r="H2222">
        <v>1</v>
      </c>
      <c r="I2222">
        <v>1</v>
      </c>
      <c r="J2222">
        <v>0</v>
      </c>
      <c r="K2222" t="s">
        <v>225</v>
      </c>
      <c r="L2222" t="s">
        <v>225</v>
      </c>
    </row>
    <row r="2223" spans="1:12">
      <c r="A2223" t="s">
        <v>12845</v>
      </c>
      <c r="B2223" t="s">
        <v>1</v>
      </c>
      <c r="C2223" t="s">
        <v>2</v>
      </c>
      <c r="D2223" t="s">
        <v>15</v>
      </c>
      <c r="F2223" t="s">
        <v>12846</v>
      </c>
      <c r="G2223">
        <v>3</v>
      </c>
      <c r="H2223">
        <v>4</v>
      </c>
      <c r="I2223">
        <v>2</v>
      </c>
      <c r="J2223">
        <v>1</v>
      </c>
      <c r="K2223" t="s">
        <v>12847</v>
      </c>
      <c r="L2223" t="s">
        <v>12848</v>
      </c>
    </row>
    <row r="2224" spans="1:12">
      <c r="A2224" t="s">
        <v>12849</v>
      </c>
      <c r="B2224" t="s">
        <v>14</v>
      </c>
      <c r="C2224" t="s">
        <v>2</v>
      </c>
      <c r="E2224" t="s">
        <v>3</v>
      </c>
      <c r="F2224" t="s">
        <v>12850</v>
      </c>
      <c r="G2224">
        <v>0</v>
      </c>
      <c r="H2224">
        <v>0</v>
      </c>
      <c r="I2224">
        <v>0</v>
      </c>
      <c r="J2224">
        <v>0</v>
      </c>
      <c r="K2224" t="s">
        <v>4025</v>
      </c>
      <c r="L2224" t="s">
        <v>11</v>
      </c>
    </row>
    <row r="2225" spans="1:12">
      <c r="A2225" t="s">
        <v>12851</v>
      </c>
      <c r="B2225" t="s">
        <v>1</v>
      </c>
      <c r="C2225" t="s">
        <v>2</v>
      </c>
      <c r="E2225" t="s">
        <v>3</v>
      </c>
      <c r="F2225" t="s">
        <v>12852</v>
      </c>
      <c r="G2225">
        <v>0</v>
      </c>
      <c r="H2225">
        <v>0</v>
      </c>
      <c r="I2225">
        <v>0</v>
      </c>
      <c r="J2225">
        <v>0</v>
      </c>
      <c r="K2225" t="s">
        <v>4025</v>
      </c>
      <c r="L2225" t="s">
        <v>11</v>
      </c>
    </row>
    <row r="2226" spans="1:12">
      <c r="A2226" t="s">
        <v>12853</v>
      </c>
      <c r="B2226" t="s">
        <v>1</v>
      </c>
      <c r="C2226" t="s">
        <v>2</v>
      </c>
      <c r="E2226" t="s">
        <v>3</v>
      </c>
      <c r="F2226" t="s">
        <v>12854</v>
      </c>
      <c r="G2226">
        <v>2</v>
      </c>
      <c r="H2226">
        <v>0</v>
      </c>
      <c r="I2226">
        <v>0</v>
      </c>
      <c r="J2226">
        <v>2</v>
      </c>
      <c r="K2226" t="s">
        <v>4414</v>
      </c>
      <c r="L2226" t="s">
        <v>11</v>
      </c>
    </row>
    <row r="2227" spans="1:12">
      <c r="A2227" t="s">
        <v>12855</v>
      </c>
      <c r="B2227" t="s">
        <v>1</v>
      </c>
      <c r="D2227" t="s">
        <v>15</v>
      </c>
      <c r="E2227" t="s">
        <v>3</v>
      </c>
      <c r="F2227" t="s">
        <v>12856</v>
      </c>
      <c r="G2227">
        <v>1</v>
      </c>
      <c r="H2227">
        <v>1</v>
      </c>
      <c r="I2227">
        <v>1</v>
      </c>
      <c r="J2227">
        <v>0</v>
      </c>
      <c r="K2227" t="s">
        <v>760</v>
      </c>
      <c r="L2227" t="s">
        <v>760</v>
      </c>
    </row>
    <row r="2228" spans="1:12">
      <c r="A2228" t="s">
        <v>12857</v>
      </c>
      <c r="B2228" t="s">
        <v>1</v>
      </c>
      <c r="C2228" t="s">
        <v>2</v>
      </c>
      <c r="E2228" t="s">
        <v>3</v>
      </c>
      <c r="F2228" t="s">
        <v>12858</v>
      </c>
      <c r="G2228">
        <v>0</v>
      </c>
      <c r="H2228">
        <v>0</v>
      </c>
      <c r="I2228">
        <v>0</v>
      </c>
      <c r="J2228">
        <v>0</v>
      </c>
      <c r="K2228" t="s">
        <v>4025</v>
      </c>
      <c r="L2228" t="s">
        <v>11</v>
      </c>
    </row>
    <row r="2229" spans="1:12">
      <c r="A2229" t="s">
        <v>12859</v>
      </c>
      <c r="B2229" t="s">
        <v>14</v>
      </c>
      <c r="C2229" t="s">
        <v>2</v>
      </c>
      <c r="E2229" t="s">
        <v>3</v>
      </c>
      <c r="F2229" t="s">
        <v>12860</v>
      </c>
      <c r="G2229">
        <v>0</v>
      </c>
      <c r="H2229">
        <v>0</v>
      </c>
      <c r="I2229">
        <v>0</v>
      </c>
      <c r="J2229">
        <v>0</v>
      </c>
      <c r="K2229" t="s">
        <v>4025</v>
      </c>
      <c r="L2229" t="s">
        <v>11</v>
      </c>
    </row>
    <row r="2230" spans="1:12">
      <c r="A2230" t="s">
        <v>12861</v>
      </c>
      <c r="B2230" t="s">
        <v>14</v>
      </c>
      <c r="C2230" t="s">
        <v>2</v>
      </c>
      <c r="E2230" t="s">
        <v>3</v>
      </c>
      <c r="F2230" t="s">
        <v>12862</v>
      </c>
      <c r="G2230">
        <v>0</v>
      </c>
      <c r="H2230">
        <v>0</v>
      </c>
      <c r="I2230">
        <v>0</v>
      </c>
      <c r="J2230">
        <v>0</v>
      </c>
      <c r="K2230" t="s">
        <v>4025</v>
      </c>
      <c r="L2230" t="s">
        <v>11</v>
      </c>
    </row>
    <row r="2231" spans="1:12">
      <c r="A2231" t="s">
        <v>12863</v>
      </c>
      <c r="B2231" t="s">
        <v>1</v>
      </c>
      <c r="D2231" t="s">
        <v>15</v>
      </c>
      <c r="E2231" t="s">
        <v>3</v>
      </c>
      <c r="F2231" t="s">
        <v>12864</v>
      </c>
      <c r="G2231">
        <v>1</v>
      </c>
      <c r="H2231">
        <v>1</v>
      </c>
      <c r="I2231">
        <v>1</v>
      </c>
      <c r="J2231">
        <v>0</v>
      </c>
      <c r="K2231" t="s">
        <v>4672</v>
      </c>
      <c r="L2231" t="s">
        <v>4672</v>
      </c>
    </row>
    <row r="2232" spans="1:12">
      <c r="A2232" t="s">
        <v>12865</v>
      </c>
      <c r="B2232" t="s">
        <v>14</v>
      </c>
      <c r="D2232" t="s">
        <v>15</v>
      </c>
      <c r="E2232" t="s">
        <v>3</v>
      </c>
      <c r="F2232" t="s">
        <v>12866</v>
      </c>
      <c r="G2232">
        <v>1</v>
      </c>
      <c r="H2232">
        <v>1</v>
      </c>
      <c r="I2232">
        <v>1</v>
      </c>
      <c r="J2232">
        <v>0</v>
      </c>
      <c r="K2232" t="s">
        <v>12867</v>
      </c>
      <c r="L2232" t="s">
        <v>12867</v>
      </c>
    </row>
    <row r="2233" spans="1:12">
      <c r="A2233" t="s">
        <v>12868</v>
      </c>
      <c r="B2233" t="s">
        <v>14</v>
      </c>
      <c r="D2233" t="s">
        <v>15</v>
      </c>
      <c r="E2233" t="s">
        <v>3</v>
      </c>
      <c r="F2233" t="s">
        <v>12869</v>
      </c>
      <c r="G2233">
        <v>2</v>
      </c>
      <c r="H2233">
        <v>2</v>
      </c>
      <c r="I2233">
        <v>2</v>
      </c>
      <c r="J2233">
        <v>0</v>
      </c>
      <c r="K2233" t="s">
        <v>412</v>
      </c>
      <c r="L2233" t="s">
        <v>7044</v>
      </c>
    </row>
    <row r="2234" spans="1:12">
      <c r="A2234" t="s">
        <v>12870</v>
      </c>
      <c r="B2234" t="s">
        <v>1</v>
      </c>
      <c r="D2234" t="s">
        <v>15</v>
      </c>
      <c r="E2234" t="s">
        <v>3</v>
      </c>
      <c r="F2234" t="s">
        <v>12871</v>
      </c>
      <c r="G2234">
        <v>1</v>
      </c>
      <c r="H2234">
        <v>2</v>
      </c>
      <c r="I2234">
        <v>1</v>
      </c>
      <c r="J2234">
        <v>0</v>
      </c>
      <c r="K2234" t="s">
        <v>9006</v>
      </c>
      <c r="L2234" t="s">
        <v>12872</v>
      </c>
    </row>
    <row r="2235" spans="1:12">
      <c r="A2235" t="s">
        <v>12873</v>
      </c>
      <c r="B2235" t="s">
        <v>1</v>
      </c>
      <c r="D2235" t="s">
        <v>15</v>
      </c>
      <c r="E2235" t="s">
        <v>3</v>
      </c>
      <c r="F2235" t="s">
        <v>12874</v>
      </c>
      <c r="G2235">
        <v>3</v>
      </c>
      <c r="H2235">
        <v>3</v>
      </c>
      <c r="I2235">
        <v>2</v>
      </c>
      <c r="J2235">
        <v>1</v>
      </c>
      <c r="K2235" t="s">
        <v>6401</v>
      </c>
      <c r="L2235" t="s">
        <v>6926</v>
      </c>
    </row>
    <row r="2236" spans="1:12">
      <c r="A2236" t="s">
        <v>12875</v>
      </c>
      <c r="B2236" t="s">
        <v>14</v>
      </c>
      <c r="C2236" t="s">
        <v>2</v>
      </c>
      <c r="E2236" t="s">
        <v>3</v>
      </c>
      <c r="F2236" t="s">
        <v>12876</v>
      </c>
      <c r="G2236">
        <v>1</v>
      </c>
      <c r="H2236">
        <v>1</v>
      </c>
      <c r="I2236">
        <v>0</v>
      </c>
      <c r="J2236">
        <v>1</v>
      </c>
      <c r="K2236" t="s">
        <v>3062</v>
      </c>
      <c r="L2236" t="s">
        <v>11728</v>
      </c>
    </row>
    <row r="2237" spans="1:12">
      <c r="A2237" t="s">
        <v>12877</v>
      </c>
      <c r="B2237" t="s">
        <v>14</v>
      </c>
      <c r="C2237" t="s">
        <v>2</v>
      </c>
      <c r="E2237" t="s">
        <v>3</v>
      </c>
      <c r="F2237" t="s">
        <v>12878</v>
      </c>
      <c r="G2237">
        <v>2</v>
      </c>
      <c r="H2237">
        <v>1</v>
      </c>
      <c r="I2237">
        <v>1</v>
      </c>
      <c r="J2237">
        <v>1</v>
      </c>
      <c r="K2237" t="s">
        <v>1593</v>
      </c>
      <c r="L2237" t="s">
        <v>9290</v>
      </c>
    </row>
    <row r="2238" spans="1:12">
      <c r="A2238" t="s">
        <v>12879</v>
      </c>
      <c r="B2238" t="s">
        <v>14</v>
      </c>
      <c r="C2238" t="s">
        <v>2</v>
      </c>
      <c r="E2238" t="s">
        <v>3</v>
      </c>
      <c r="F2238" t="s">
        <v>12880</v>
      </c>
      <c r="G2238">
        <v>36</v>
      </c>
      <c r="H2238">
        <v>56</v>
      </c>
      <c r="I2238">
        <v>30</v>
      </c>
      <c r="J2238">
        <v>6</v>
      </c>
      <c r="K2238" t="s">
        <v>12881</v>
      </c>
      <c r="L2238" t="s">
        <v>3566</v>
      </c>
    </row>
    <row r="2239" spans="1:12">
      <c r="A2239" t="s">
        <v>12882</v>
      </c>
      <c r="B2239" t="s">
        <v>14</v>
      </c>
      <c r="D2239" t="s">
        <v>15</v>
      </c>
      <c r="E2239" t="s">
        <v>3</v>
      </c>
      <c r="F2239" t="s">
        <v>12883</v>
      </c>
      <c r="G2239">
        <v>2</v>
      </c>
      <c r="H2239">
        <v>0</v>
      </c>
      <c r="I2239">
        <v>0</v>
      </c>
      <c r="J2239">
        <v>2</v>
      </c>
      <c r="K2239" t="s">
        <v>9236</v>
      </c>
      <c r="L2239" t="s">
        <v>11</v>
      </c>
    </row>
    <row r="2240" spans="1:12">
      <c r="A2240" t="s">
        <v>12884</v>
      </c>
      <c r="B2240" t="s">
        <v>14</v>
      </c>
      <c r="C2240" t="s">
        <v>2</v>
      </c>
      <c r="E2240" t="s">
        <v>3</v>
      </c>
      <c r="F2240" t="s">
        <v>12885</v>
      </c>
      <c r="G2240">
        <v>1</v>
      </c>
      <c r="H2240">
        <v>0</v>
      </c>
      <c r="I2240">
        <v>0</v>
      </c>
      <c r="J2240">
        <v>1</v>
      </c>
      <c r="K2240" t="s">
        <v>441</v>
      </c>
      <c r="L2240" t="s">
        <v>11</v>
      </c>
    </row>
    <row r="2241" spans="1:12">
      <c r="A2241" t="s">
        <v>12886</v>
      </c>
      <c r="B2241" t="s">
        <v>14</v>
      </c>
      <c r="C2241" t="s">
        <v>2</v>
      </c>
      <c r="E2241" t="s">
        <v>3</v>
      </c>
      <c r="F2241" t="s">
        <v>12887</v>
      </c>
      <c r="G2241">
        <v>26</v>
      </c>
      <c r="H2241">
        <v>6</v>
      </c>
      <c r="I2241">
        <v>3</v>
      </c>
      <c r="J2241">
        <v>23</v>
      </c>
      <c r="K2241" t="s">
        <v>5088</v>
      </c>
      <c r="L2241" t="s">
        <v>5089</v>
      </c>
    </row>
    <row r="2242" spans="1:12">
      <c r="A2242" t="s">
        <v>12888</v>
      </c>
      <c r="B2242" t="s">
        <v>14</v>
      </c>
      <c r="C2242" t="s">
        <v>2</v>
      </c>
      <c r="E2242" t="s">
        <v>3</v>
      </c>
      <c r="F2242" t="s">
        <v>12889</v>
      </c>
      <c r="G2242">
        <v>6</v>
      </c>
      <c r="H2242">
        <v>0</v>
      </c>
      <c r="I2242">
        <v>0</v>
      </c>
      <c r="J2242">
        <v>6</v>
      </c>
      <c r="K2242" t="s">
        <v>5571</v>
      </c>
      <c r="L2242" t="s">
        <v>11</v>
      </c>
    </row>
    <row r="2243" spans="1:12">
      <c r="A2243" t="s">
        <v>12890</v>
      </c>
      <c r="B2243" t="s">
        <v>14</v>
      </c>
      <c r="D2243" t="s">
        <v>15</v>
      </c>
      <c r="E2243" t="s">
        <v>3</v>
      </c>
      <c r="F2243" t="s">
        <v>12891</v>
      </c>
      <c r="G2243">
        <v>2</v>
      </c>
      <c r="H2243">
        <v>1</v>
      </c>
      <c r="I2243">
        <v>1</v>
      </c>
      <c r="J2243">
        <v>1</v>
      </c>
      <c r="K2243" t="s">
        <v>5176</v>
      </c>
      <c r="L2243" t="s">
        <v>12892</v>
      </c>
    </row>
    <row r="2244" spans="1:12">
      <c r="A2244" t="s">
        <v>12893</v>
      </c>
      <c r="B2244" t="s">
        <v>1</v>
      </c>
      <c r="C2244" t="s">
        <v>2</v>
      </c>
      <c r="E2244" t="s">
        <v>3</v>
      </c>
      <c r="F2244" t="s">
        <v>12894</v>
      </c>
      <c r="G2244">
        <v>2</v>
      </c>
      <c r="H2244">
        <v>1</v>
      </c>
      <c r="I2244">
        <v>1</v>
      </c>
      <c r="J2244">
        <v>1</v>
      </c>
      <c r="K2244" t="s">
        <v>12895</v>
      </c>
      <c r="L2244" t="s">
        <v>12896</v>
      </c>
    </row>
    <row r="2245" spans="1:12">
      <c r="A2245" t="s">
        <v>12897</v>
      </c>
      <c r="B2245" t="s">
        <v>14</v>
      </c>
      <c r="C2245" t="s">
        <v>2</v>
      </c>
      <c r="E2245" t="s">
        <v>3</v>
      </c>
      <c r="F2245" t="s">
        <v>12898</v>
      </c>
      <c r="G2245">
        <v>14</v>
      </c>
      <c r="H2245">
        <v>0</v>
      </c>
      <c r="I2245">
        <v>0</v>
      </c>
      <c r="J2245">
        <v>14</v>
      </c>
      <c r="K2245" t="s">
        <v>12899</v>
      </c>
      <c r="L2245" t="s">
        <v>11</v>
      </c>
    </row>
    <row r="2246" spans="1:12">
      <c r="A2246" t="s">
        <v>12900</v>
      </c>
      <c r="B2246" t="s">
        <v>14</v>
      </c>
      <c r="C2246" t="s">
        <v>2</v>
      </c>
      <c r="E2246" t="s">
        <v>3</v>
      </c>
      <c r="F2246" t="s">
        <v>12901</v>
      </c>
      <c r="G2246">
        <v>0</v>
      </c>
      <c r="H2246">
        <v>1</v>
      </c>
      <c r="I2246">
        <v>0</v>
      </c>
      <c r="J2246">
        <v>0</v>
      </c>
      <c r="K2246" t="s">
        <v>4025</v>
      </c>
      <c r="L2246" t="s">
        <v>12902</v>
      </c>
    </row>
    <row r="2247" spans="1:12">
      <c r="A2247" t="s">
        <v>12903</v>
      </c>
      <c r="B2247" t="s">
        <v>14</v>
      </c>
      <c r="C2247" t="s">
        <v>2</v>
      </c>
      <c r="E2247" t="s">
        <v>3</v>
      </c>
      <c r="F2247" t="s">
        <v>12904</v>
      </c>
      <c r="G2247">
        <v>0</v>
      </c>
      <c r="H2247">
        <v>0</v>
      </c>
      <c r="I2247">
        <v>0</v>
      </c>
      <c r="J2247">
        <v>0</v>
      </c>
      <c r="K2247" t="s">
        <v>4025</v>
      </c>
      <c r="L2247" t="s">
        <v>11</v>
      </c>
    </row>
    <row r="2248" spans="1:12">
      <c r="A2248" t="s">
        <v>12905</v>
      </c>
      <c r="B2248" t="s">
        <v>1</v>
      </c>
      <c r="C2248" t="s">
        <v>2</v>
      </c>
      <c r="E2248" t="s">
        <v>3</v>
      </c>
      <c r="F2248" t="s">
        <v>12906</v>
      </c>
      <c r="G2248">
        <v>0</v>
      </c>
      <c r="H2248">
        <v>0</v>
      </c>
      <c r="I2248">
        <v>0</v>
      </c>
      <c r="J2248">
        <v>0</v>
      </c>
      <c r="K2248" t="s">
        <v>4025</v>
      </c>
      <c r="L2248" t="s">
        <v>11</v>
      </c>
    </row>
    <row r="2249" spans="1:12">
      <c r="A2249" t="s">
        <v>12907</v>
      </c>
      <c r="B2249" t="s">
        <v>14</v>
      </c>
      <c r="C2249" t="s">
        <v>2</v>
      </c>
      <c r="E2249" t="s">
        <v>3</v>
      </c>
      <c r="F2249" t="s">
        <v>12908</v>
      </c>
      <c r="G2249">
        <v>0</v>
      </c>
      <c r="H2249">
        <v>0</v>
      </c>
      <c r="I2249">
        <v>0</v>
      </c>
      <c r="J2249">
        <v>0</v>
      </c>
      <c r="K2249" t="s">
        <v>4025</v>
      </c>
      <c r="L2249" t="s">
        <v>11</v>
      </c>
    </row>
    <row r="2250" spans="1:12">
      <c r="A2250" t="s">
        <v>12909</v>
      </c>
      <c r="B2250" t="s">
        <v>1</v>
      </c>
      <c r="C2250" t="s">
        <v>2</v>
      </c>
      <c r="E2250" t="s">
        <v>3</v>
      </c>
      <c r="F2250" t="s">
        <v>12910</v>
      </c>
      <c r="G2250">
        <v>2</v>
      </c>
      <c r="H2250">
        <v>0</v>
      </c>
      <c r="I2250">
        <v>0</v>
      </c>
      <c r="J2250">
        <v>2</v>
      </c>
      <c r="K2250" t="s">
        <v>8103</v>
      </c>
      <c r="L2250" t="s">
        <v>11</v>
      </c>
    </row>
    <row r="2251" spans="1:12">
      <c r="A2251" t="s">
        <v>12911</v>
      </c>
      <c r="B2251" t="s">
        <v>14</v>
      </c>
      <c r="C2251" t="s">
        <v>2</v>
      </c>
      <c r="E2251" t="s">
        <v>3</v>
      </c>
      <c r="F2251" t="s">
        <v>12912</v>
      </c>
      <c r="G2251">
        <v>31</v>
      </c>
      <c r="H2251">
        <v>40</v>
      </c>
      <c r="I2251">
        <v>23</v>
      </c>
      <c r="J2251">
        <v>8</v>
      </c>
      <c r="K2251" t="s">
        <v>12913</v>
      </c>
      <c r="L2251" t="s">
        <v>3709</v>
      </c>
    </row>
    <row r="2252" spans="1:12">
      <c r="A2252" t="s">
        <v>12914</v>
      </c>
      <c r="B2252" t="s">
        <v>14</v>
      </c>
      <c r="C2252" t="s">
        <v>2</v>
      </c>
      <c r="E2252" t="s">
        <v>3</v>
      </c>
      <c r="F2252" t="s">
        <v>12915</v>
      </c>
      <c r="G2252">
        <v>2</v>
      </c>
      <c r="H2252">
        <v>2</v>
      </c>
      <c r="I2252">
        <v>2</v>
      </c>
      <c r="J2252">
        <v>0</v>
      </c>
      <c r="K2252" t="s">
        <v>1880</v>
      </c>
      <c r="L2252" t="s">
        <v>8749</v>
      </c>
    </row>
    <row r="2253" spans="1:12">
      <c r="A2253" t="s">
        <v>12916</v>
      </c>
      <c r="B2253" t="s">
        <v>14</v>
      </c>
      <c r="C2253" t="s">
        <v>2</v>
      </c>
      <c r="E2253" t="s">
        <v>3</v>
      </c>
      <c r="F2253" t="s">
        <v>12917</v>
      </c>
      <c r="G2253">
        <v>33</v>
      </c>
      <c r="H2253">
        <v>58</v>
      </c>
      <c r="I2253">
        <v>22</v>
      </c>
      <c r="J2253">
        <v>11</v>
      </c>
      <c r="K2253" t="s">
        <v>12918</v>
      </c>
      <c r="L2253" t="s">
        <v>3496</v>
      </c>
    </row>
    <row r="2254" spans="1:12">
      <c r="A2254" t="s">
        <v>12919</v>
      </c>
      <c r="B2254" t="s">
        <v>14</v>
      </c>
      <c r="C2254" t="s">
        <v>2</v>
      </c>
      <c r="E2254" t="s">
        <v>3</v>
      </c>
      <c r="F2254" t="s">
        <v>12920</v>
      </c>
      <c r="G2254">
        <v>14</v>
      </c>
      <c r="H2254">
        <v>15</v>
      </c>
      <c r="I2254">
        <v>13</v>
      </c>
      <c r="J2254">
        <v>1</v>
      </c>
      <c r="K2254" t="s">
        <v>3870</v>
      </c>
      <c r="L2254" t="s">
        <v>3871</v>
      </c>
    </row>
    <row r="2255" spans="1:12">
      <c r="A2255" t="s">
        <v>12921</v>
      </c>
      <c r="B2255" t="s">
        <v>14</v>
      </c>
      <c r="C2255" t="s">
        <v>2</v>
      </c>
      <c r="E2255" t="s">
        <v>3</v>
      </c>
      <c r="F2255" t="s">
        <v>12922</v>
      </c>
      <c r="G2255">
        <v>6</v>
      </c>
      <c r="H2255">
        <v>6</v>
      </c>
      <c r="I2255">
        <v>2</v>
      </c>
      <c r="J2255">
        <v>4</v>
      </c>
      <c r="K2255" t="s">
        <v>12923</v>
      </c>
      <c r="L2255" t="s">
        <v>12924</v>
      </c>
    </row>
    <row r="2256" spans="1:12">
      <c r="A2256" t="s">
        <v>12925</v>
      </c>
      <c r="B2256" t="s">
        <v>1</v>
      </c>
      <c r="C2256" t="s">
        <v>2</v>
      </c>
      <c r="E2256" t="s">
        <v>3</v>
      </c>
      <c r="F2256" t="s">
        <v>12926</v>
      </c>
      <c r="G2256">
        <v>2</v>
      </c>
      <c r="H2256">
        <v>0</v>
      </c>
      <c r="I2256">
        <v>0</v>
      </c>
      <c r="J2256">
        <v>2</v>
      </c>
      <c r="K2256" t="s">
        <v>12927</v>
      </c>
      <c r="L2256" t="s">
        <v>11</v>
      </c>
    </row>
    <row r="2257" spans="1:12">
      <c r="A2257" t="s">
        <v>12928</v>
      </c>
      <c r="B2257" t="s">
        <v>1</v>
      </c>
      <c r="C2257" t="s">
        <v>2</v>
      </c>
      <c r="E2257" t="s">
        <v>3</v>
      </c>
      <c r="F2257" t="s">
        <v>12929</v>
      </c>
      <c r="G2257">
        <v>0</v>
      </c>
      <c r="H2257">
        <v>0</v>
      </c>
      <c r="I2257">
        <v>0</v>
      </c>
      <c r="J2257">
        <v>0</v>
      </c>
      <c r="K2257" t="s">
        <v>4025</v>
      </c>
      <c r="L2257" t="s">
        <v>11</v>
      </c>
    </row>
    <row r="2258" spans="1:12">
      <c r="A2258" t="s">
        <v>12930</v>
      </c>
      <c r="B2258" t="s">
        <v>14</v>
      </c>
      <c r="C2258" t="s">
        <v>2</v>
      </c>
      <c r="E2258" t="s">
        <v>3</v>
      </c>
      <c r="F2258" t="s">
        <v>12931</v>
      </c>
      <c r="G2258">
        <v>0</v>
      </c>
      <c r="H2258">
        <v>0</v>
      </c>
      <c r="I2258">
        <v>0</v>
      </c>
      <c r="J2258">
        <v>0</v>
      </c>
      <c r="K2258" t="s">
        <v>4025</v>
      </c>
      <c r="L2258" t="s">
        <v>11</v>
      </c>
    </row>
    <row r="2259" spans="1:12">
      <c r="A2259" t="s">
        <v>12932</v>
      </c>
      <c r="B2259" t="s">
        <v>1</v>
      </c>
      <c r="D2259" t="s">
        <v>15</v>
      </c>
      <c r="E2259" t="s">
        <v>3</v>
      </c>
      <c r="F2259" t="s">
        <v>12933</v>
      </c>
      <c r="G2259">
        <v>2</v>
      </c>
      <c r="H2259">
        <v>1</v>
      </c>
      <c r="I2259">
        <v>1</v>
      </c>
      <c r="J2259">
        <v>1</v>
      </c>
      <c r="K2259" t="s">
        <v>10086</v>
      </c>
      <c r="L2259" t="s">
        <v>10087</v>
      </c>
    </row>
    <row r="2260" spans="1:12">
      <c r="A2260" t="s">
        <v>12934</v>
      </c>
      <c r="B2260" t="s">
        <v>14</v>
      </c>
      <c r="C2260" t="s">
        <v>2</v>
      </c>
      <c r="E2260" t="s">
        <v>3</v>
      </c>
      <c r="F2260" t="s">
        <v>12935</v>
      </c>
      <c r="G2260">
        <v>0</v>
      </c>
      <c r="H2260">
        <v>0</v>
      </c>
      <c r="I2260">
        <v>0</v>
      </c>
      <c r="J2260">
        <v>0</v>
      </c>
      <c r="K2260" t="s">
        <v>4025</v>
      </c>
      <c r="L2260" t="s">
        <v>11</v>
      </c>
    </row>
    <row r="2261" spans="1:12">
      <c r="A2261" t="s">
        <v>12936</v>
      </c>
      <c r="B2261" t="s">
        <v>1</v>
      </c>
      <c r="C2261" t="s">
        <v>2</v>
      </c>
      <c r="D2261" t="s">
        <v>15</v>
      </c>
      <c r="F2261" t="s">
        <v>12937</v>
      </c>
      <c r="G2261">
        <v>2</v>
      </c>
      <c r="H2261">
        <v>1</v>
      </c>
      <c r="I2261">
        <v>1</v>
      </c>
      <c r="J2261">
        <v>1</v>
      </c>
      <c r="K2261" t="s">
        <v>6348</v>
      </c>
      <c r="L2261" t="s">
        <v>6349</v>
      </c>
    </row>
    <row r="2262" spans="1:12">
      <c r="A2262" t="s">
        <v>12938</v>
      </c>
      <c r="B2262" t="s">
        <v>14</v>
      </c>
      <c r="C2262" t="s">
        <v>2</v>
      </c>
      <c r="E2262" t="s">
        <v>3</v>
      </c>
      <c r="F2262" t="s">
        <v>12939</v>
      </c>
      <c r="G2262">
        <v>0</v>
      </c>
      <c r="H2262">
        <v>0</v>
      </c>
      <c r="I2262">
        <v>0</v>
      </c>
      <c r="J2262">
        <v>0</v>
      </c>
      <c r="K2262" t="s">
        <v>4025</v>
      </c>
      <c r="L2262" t="s">
        <v>11</v>
      </c>
    </row>
    <row r="2263" spans="1:12">
      <c r="A2263" t="s">
        <v>12940</v>
      </c>
      <c r="B2263" t="s">
        <v>14</v>
      </c>
      <c r="C2263" t="s">
        <v>2</v>
      </c>
      <c r="E2263" t="s">
        <v>3</v>
      </c>
      <c r="F2263" t="s">
        <v>12941</v>
      </c>
      <c r="G2263">
        <v>0</v>
      </c>
      <c r="H2263">
        <v>0</v>
      </c>
      <c r="I2263">
        <v>0</v>
      </c>
      <c r="J2263">
        <v>0</v>
      </c>
      <c r="K2263" t="s">
        <v>4025</v>
      </c>
      <c r="L2263" t="s">
        <v>11</v>
      </c>
    </row>
    <row r="2264" spans="1:12">
      <c r="A2264" t="s">
        <v>12942</v>
      </c>
      <c r="B2264" t="s">
        <v>14</v>
      </c>
      <c r="C2264" t="s">
        <v>2</v>
      </c>
      <c r="E2264" t="s">
        <v>3</v>
      </c>
      <c r="F2264" t="s">
        <v>12943</v>
      </c>
      <c r="G2264">
        <v>0</v>
      </c>
      <c r="H2264">
        <v>0</v>
      </c>
      <c r="I2264">
        <v>0</v>
      </c>
      <c r="J2264">
        <v>0</v>
      </c>
      <c r="K2264" t="s">
        <v>4025</v>
      </c>
      <c r="L2264" t="s">
        <v>11</v>
      </c>
    </row>
    <row r="2265" spans="1:12">
      <c r="A2265" t="s">
        <v>12944</v>
      </c>
      <c r="B2265" t="s">
        <v>14</v>
      </c>
      <c r="D2265" t="s">
        <v>15</v>
      </c>
      <c r="E2265" t="s">
        <v>3</v>
      </c>
      <c r="F2265" t="s">
        <v>12945</v>
      </c>
      <c r="G2265">
        <v>1</v>
      </c>
      <c r="H2265">
        <v>1</v>
      </c>
      <c r="I2265">
        <v>1</v>
      </c>
      <c r="J2265">
        <v>0</v>
      </c>
      <c r="K2265" t="s">
        <v>9752</v>
      </c>
      <c r="L2265" t="s">
        <v>9752</v>
      </c>
    </row>
    <row r="2266" spans="1:12">
      <c r="A2266" t="s">
        <v>12946</v>
      </c>
      <c r="B2266" t="s">
        <v>14</v>
      </c>
      <c r="D2266" t="s">
        <v>15</v>
      </c>
      <c r="E2266" t="s">
        <v>3</v>
      </c>
      <c r="F2266" t="s">
        <v>12947</v>
      </c>
      <c r="G2266">
        <v>2</v>
      </c>
      <c r="H2266">
        <v>1</v>
      </c>
      <c r="I2266">
        <v>1</v>
      </c>
      <c r="J2266">
        <v>1</v>
      </c>
      <c r="K2266" t="s">
        <v>12948</v>
      </c>
      <c r="L2266" t="s">
        <v>12949</v>
      </c>
    </row>
    <row r="2267" spans="1:12">
      <c r="A2267" t="s">
        <v>12950</v>
      </c>
      <c r="B2267" t="s">
        <v>14</v>
      </c>
      <c r="D2267" t="s">
        <v>15</v>
      </c>
      <c r="E2267" t="s">
        <v>3</v>
      </c>
      <c r="F2267" t="s">
        <v>12951</v>
      </c>
      <c r="G2267">
        <v>2</v>
      </c>
      <c r="H2267">
        <v>2</v>
      </c>
      <c r="I2267">
        <v>2</v>
      </c>
      <c r="J2267">
        <v>0</v>
      </c>
      <c r="K2267" t="s">
        <v>12952</v>
      </c>
      <c r="L2267" t="s">
        <v>12953</v>
      </c>
    </row>
    <row r="2268" spans="1:12">
      <c r="A2268" t="s">
        <v>12954</v>
      </c>
      <c r="B2268" t="s">
        <v>14</v>
      </c>
      <c r="C2268" t="s">
        <v>2</v>
      </c>
      <c r="E2268" t="s">
        <v>3</v>
      </c>
      <c r="F2268" t="s">
        <v>12955</v>
      </c>
      <c r="G2268">
        <v>21</v>
      </c>
      <c r="H2268">
        <v>27</v>
      </c>
      <c r="I2268">
        <v>16</v>
      </c>
      <c r="J2268">
        <v>5</v>
      </c>
      <c r="K2268" t="s">
        <v>12956</v>
      </c>
      <c r="L2268" t="s">
        <v>4736</v>
      </c>
    </row>
    <row r="2269" spans="1:12">
      <c r="A2269" t="s">
        <v>12957</v>
      </c>
      <c r="B2269" t="s">
        <v>14</v>
      </c>
      <c r="D2269" t="s">
        <v>15</v>
      </c>
      <c r="E2269" t="s">
        <v>3</v>
      </c>
      <c r="F2269" t="s">
        <v>12958</v>
      </c>
      <c r="G2269">
        <v>2</v>
      </c>
      <c r="H2269">
        <v>1</v>
      </c>
      <c r="I2269">
        <v>1</v>
      </c>
      <c r="J2269">
        <v>1</v>
      </c>
      <c r="K2269" t="s">
        <v>2080</v>
      </c>
      <c r="L2269" t="s">
        <v>2081</v>
      </c>
    </row>
    <row r="2270" spans="1:12">
      <c r="A2270" t="s">
        <v>12959</v>
      </c>
      <c r="B2270" t="s">
        <v>1</v>
      </c>
      <c r="C2270" t="s">
        <v>2</v>
      </c>
      <c r="D2270" t="s">
        <v>15</v>
      </c>
      <c r="F2270" t="s">
        <v>12960</v>
      </c>
      <c r="G2270">
        <v>2</v>
      </c>
      <c r="H2270">
        <v>0</v>
      </c>
      <c r="I2270">
        <v>0</v>
      </c>
      <c r="J2270">
        <v>2</v>
      </c>
      <c r="K2270" t="s">
        <v>12375</v>
      </c>
      <c r="L2270" t="s">
        <v>11</v>
      </c>
    </row>
    <row r="2271" spans="1:12">
      <c r="A2271" t="s">
        <v>12961</v>
      </c>
      <c r="B2271" t="s">
        <v>14</v>
      </c>
      <c r="C2271" t="s">
        <v>2</v>
      </c>
      <c r="E2271" t="s">
        <v>3</v>
      </c>
      <c r="F2271" t="s">
        <v>12962</v>
      </c>
      <c r="G2271">
        <v>1</v>
      </c>
      <c r="H2271">
        <v>1</v>
      </c>
      <c r="I2271">
        <v>1</v>
      </c>
      <c r="J2271">
        <v>0</v>
      </c>
      <c r="K2271" t="s">
        <v>2255</v>
      </c>
      <c r="L2271" t="s">
        <v>2255</v>
      </c>
    </row>
    <row r="2272" spans="1:12">
      <c r="A2272" t="s">
        <v>12963</v>
      </c>
      <c r="B2272" t="s">
        <v>1</v>
      </c>
      <c r="C2272" t="s">
        <v>2</v>
      </c>
      <c r="E2272" t="s">
        <v>3</v>
      </c>
      <c r="F2272" t="s">
        <v>12964</v>
      </c>
      <c r="G2272">
        <v>1</v>
      </c>
      <c r="H2272">
        <v>0</v>
      </c>
      <c r="I2272">
        <v>0</v>
      </c>
      <c r="J2272">
        <v>1</v>
      </c>
      <c r="K2272" t="s">
        <v>12965</v>
      </c>
      <c r="L2272" t="s">
        <v>11</v>
      </c>
    </row>
    <row r="2273" spans="1:12">
      <c r="A2273" t="s">
        <v>12966</v>
      </c>
      <c r="B2273" t="s">
        <v>14</v>
      </c>
      <c r="C2273" t="s">
        <v>2</v>
      </c>
      <c r="E2273" t="s">
        <v>3</v>
      </c>
      <c r="F2273" t="s">
        <v>12967</v>
      </c>
      <c r="G2273">
        <v>23</v>
      </c>
      <c r="H2273">
        <v>41</v>
      </c>
      <c r="I2273">
        <v>14</v>
      </c>
      <c r="J2273">
        <v>9</v>
      </c>
      <c r="K2273" t="s">
        <v>4835</v>
      </c>
      <c r="L2273" t="s">
        <v>4836</v>
      </c>
    </row>
    <row r="2274" spans="1:12">
      <c r="A2274" t="s">
        <v>12968</v>
      </c>
      <c r="B2274" t="s">
        <v>14</v>
      </c>
      <c r="C2274" t="s">
        <v>2</v>
      </c>
      <c r="E2274" t="s">
        <v>3</v>
      </c>
      <c r="F2274" t="s">
        <v>12969</v>
      </c>
      <c r="G2274">
        <v>2</v>
      </c>
      <c r="H2274">
        <v>2</v>
      </c>
      <c r="I2274">
        <v>2</v>
      </c>
      <c r="J2274">
        <v>0</v>
      </c>
      <c r="K2274" t="s">
        <v>12948</v>
      </c>
      <c r="L2274" t="s">
        <v>12948</v>
      </c>
    </row>
    <row r="2275" spans="1:12">
      <c r="A2275" t="s">
        <v>12970</v>
      </c>
      <c r="B2275" t="s">
        <v>14</v>
      </c>
      <c r="C2275" t="s">
        <v>2</v>
      </c>
      <c r="E2275" t="s">
        <v>3</v>
      </c>
      <c r="F2275" t="s">
        <v>12971</v>
      </c>
      <c r="G2275">
        <v>80</v>
      </c>
      <c r="H2275">
        <v>71</v>
      </c>
      <c r="I2275">
        <v>47</v>
      </c>
      <c r="J2275">
        <v>33</v>
      </c>
      <c r="K2275" t="s">
        <v>12972</v>
      </c>
      <c r="L2275" t="s">
        <v>3604</v>
      </c>
    </row>
    <row r="2276" spans="1:12">
      <c r="A2276" t="s">
        <v>12973</v>
      </c>
      <c r="B2276" t="s">
        <v>14</v>
      </c>
      <c r="C2276" t="s">
        <v>2</v>
      </c>
      <c r="E2276" t="s">
        <v>3</v>
      </c>
      <c r="F2276" t="s">
        <v>12974</v>
      </c>
      <c r="G2276">
        <v>1</v>
      </c>
      <c r="H2276">
        <v>2</v>
      </c>
      <c r="I2276">
        <v>1</v>
      </c>
      <c r="J2276">
        <v>0</v>
      </c>
      <c r="K2276" t="s">
        <v>12975</v>
      </c>
      <c r="L2276" t="s">
        <v>12976</v>
      </c>
    </row>
    <row r="2277" spans="1:12">
      <c r="A2277" t="s">
        <v>12977</v>
      </c>
      <c r="B2277" t="s">
        <v>14</v>
      </c>
      <c r="C2277" t="s">
        <v>2</v>
      </c>
      <c r="E2277" t="s">
        <v>3</v>
      </c>
      <c r="F2277" t="s">
        <v>12978</v>
      </c>
      <c r="G2277">
        <v>52</v>
      </c>
      <c r="H2277">
        <v>76</v>
      </c>
      <c r="I2277">
        <v>37</v>
      </c>
      <c r="J2277">
        <v>15</v>
      </c>
      <c r="K2277" t="s">
        <v>12979</v>
      </c>
      <c r="L2277" t="s">
        <v>3651</v>
      </c>
    </row>
    <row r="2278" spans="1:12">
      <c r="A2278" t="s">
        <v>12980</v>
      </c>
      <c r="B2278" t="s">
        <v>14</v>
      </c>
      <c r="C2278" t="s">
        <v>2</v>
      </c>
      <c r="E2278" t="s">
        <v>3</v>
      </c>
      <c r="F2278" t="s">
        <v>12981</v>
      </c>
      <c r="G2278">
        <v>21</v>
      </c>
      <c r="H2278">
        <v>19</v>
      </c>
      <c r="I2278">
        <v>14</v>
      </c>
      <c r="J2278">
        <v>7</v>
      </c>
      <c r="K2278" t="s">
        <v>12982</v>
      </c>
      <c r="L2278" t="s">
        <v>4972</v>
      </c>
    </row>
    <row r="2279" spans="1:12">
      <c r="A2279" t="s">
        <v>12983</v>
      </c>
      <c r="B2279" t="s">
        <v>14</v>
      </c>
      <c r="C2279" t="s">
        <v>2</v>
      </c>
      <c r="E2279" t="s">
        <v>3</v>
      </c>
      <c r="F2279" t="s">
        <v>12984</v>
      </c>
      <c r="G2279">
        <v>16</v>
      </c>
      <c r="H2279">
        <v>0</v>
      </c>
      <c r="I2279">
        <v>0</v>
      </c>
      <c r="J2279">
        <v>16</v>
      </c>
      <c r="K2279" t="s">
        <v>12985</v>
      </c>
      <c r="L2279" t="s">
        <v>11</v>
      </c>
    </row>
    <row r="2280" spans="1:12">
      <c r="A2280" t="s">
        <v>12986</v>
      </c>
      <c r="B2280" t="s">
        <v>14</v>
      </c>
      <c r="C2280" t="s">
        <v>2</v>
      </c>
      <c r="E2280" t="s">
        <v>3</v>
      </c>
      <c r="F2280" t="s">
        <v>12987</v>
      </c>
      <c r="G2280">
        <v>9</v>
      </c>
      <c r="H2280">
        <v>9</v>
      </c>
      <c r="I2280">
        <v>5</v>
      </c>
      <c r="J2280">
        <v>4</v>
      </c>
      <c r="K2280" t="s">
        <v>4874</v>
      </c>
      <c r="L2280" t="s">
        <v>4875</v>
      </c>
    </row>
    <row r="2281" spans="1:12">
      <c r="A2281" t="s">
        <v>12988</v>
      </c>
      <c r="B2281" t="s">
        <v>1</v>
      </c>
      <c r="C2281" t="s">
        <v>2</v>
      </c>
      <c r="E2281" t="s">
        <v>3</v>
      </c>
      <c r="F2281" t="s">
        <v>12989</v>
      </c>
      <c r="G2281">
        <v>2</v>
      </c>
      <c r="H2281">
        <v>0</v>
      </c>
      <c r="I2281">
        <v>0</v>
      </c>
      <c r="J2281">
        <v>2</v>
      </c>
      <c r="K2281" t="s">
        <v>5306</v>
      </c>
      <c r="L2281" t="s">
        <v>11</v>
      </c>
    </row>
    <row r="2282" spans="1:12">
      <c r="A2282" t="s">
        <v>12990</v>
      </c>
      <c r="B2282" t="s">
        <v>1</v>
      </c>
      <c r="D2282" t="s">
        <v>15</v>
      </c>
      <c r="E2282" t="s">
        <v>3</v>
      </c>
      <c r="F2282" t="s">
        <v>12991</v>
      </c>
      <c r="G2282">
        <v>7</v>
      </c>
      <c r="H2282">
        <v>6</v>
      </c>
      <c r="I2282">
        <v>6</v>
      </c>
      <c r="J2282">
        <v>1</v>
      </c>
      <c r="K2282" t="s">
        <v>12992</v>
      </c>
      <c r="L2282" t="s">
        <v>12993</v>
      </c>
    </row>
    <row r="2283" spans="1:12">
      <c r="A2283" t="s">
        <v>12994</v>
      </c>
      <c r="B2283" t="s">
        <v>1</v>
      </c>
      <c r="C2283" t="s">
        <v>2</v>
      </c>
      <c r="E2283" t="s">
        <v>3</v>
      </c>
      <c r="F2283" t="s">
        <v>12995</v>
      </c>
      <c r="G2283">
        <v>4</v>
      </c>
      <c r="H2283">
        <v>1</v>
      </c>
      <c r="I2283">
        <v>1</v>
      </c>
      <c r="J2283">
        <v>3</v>
      </c>
      <c r="K2283" t="s">
        <v>12996</v>
      </c>
      <c r="L2283" t="s">
        <v>1100</v>
      </c>
    </row>
    <row r="2284" spans="1:12">
      <c r="A2284" t="s">
        <v>12997</v>
      </c>
      <c r="B2284" t="s">
        <v>1</v>
      </c>
      <c r="D2284" t="s">
        <v>15</v>
      </c>
      <c r="E2284" t="s">
        <v>3</v>
      </c>
      <c r="F2284" t="s">
        <v>12998</v>
      </c>
      <c r="G2284">
        <v>1</v>
      </c>
      <c r="H2284">
        <v>0</v>
      </c>
      <c r="I2284">
        <v>0</v>
      </c>
      <c r="J2284">
        <v>1</v>
      </c>
      <c r="K2284" t="s">
        <v>3202</v>
      </c>
      <c r="L2284" t="s">
        <v>11</v>
      </c>
    </row>
    <row r="2285" spans="1:12">
      <c r="A2285" t="s">
        <v>12999</v>
      </c>
      <c r="B2285" t="s">
        <v>14</v>
      </c>
      <c r="D2285" t="s">
        <v>15</v>
      </c>
      <c r="E2285" t="s">
        <v>3</v>
      </c>
      <c r="F2285" t="s">
        <v>13000</v>
      </c>
      <c r="G2285">
        <v>4</v>
      </c>
      <c r="H2285">
        <v>2</v>
      </c>
      <c r="I2285">
        <v>2</v>
      </c>
      <c r="J2285">
        <v>2</v>
      </c>
      <c r="K2285" t="s">
        <v>10753</v>
      </c>
      <c r="L2285" t="s">
        <v>13001</v>
      </c>
    </row>
    <row r="2286" spans="1:12">
      <c r="A2286" t="s">
        <v>13002</v>
      </c>
      <c r="B2286" t="s">
        <v>1</v>
      </c>
      <c r="D2286" t="s">
        <v>15</v>
      </c>
      <c r="E2286" t="s">
        <v>3</v>
      </c>
      <c r="F2286" t="s">
        <v>13003</v>
      </c>
      <c r="G2286">
        <v>5</v>
      </c>
      <c r="H2286">
        <v>2</v>
      </c>
      <c r="I2286">
        <v>2</v>
      </c>
      <c r="J2286">
        <v>3</v>
      </c>
      <c r="K2286" t="s">
        <v>13004</v>
      </c>
      <c r="L2286" t="s">
        <v>13005</v>
      </c>
    </row>
    <row r="2287" spans="1:12">
      <c r="A2287" t="s">
        <v>13006</v>
      </c>
      <c r="B2287" t="s">
        <v>14</v>
      </c>
      <c r="D2287" t="s">
        <v>15</v>
      </c>
      <c r="E2287" t="s">
        <v>3</v>
      </c>
      <c r="F2287" t="s">
        <v>13007</v>
      </c>
      <c r="G2287">
        <v>4</v>
      </c>
      <c r="H2287">
        <v>16</v>
      </c>
      <c r="I2287">
        <v>1</v>
      </c>
      <c r="J2287">
        <v>3</v>
      </c>
      <c r="K2287" t="s">
        <v>4491</v>
      </c>
      <c r="L2287" t="s">
        <v>13008</v>
      </c>
    </row>
    <row r="2288" spans="1:12">
      <c r="A2288" t="s">
        <v>13009</v>
      </c>
      <c r="B2288" t="s">
        <v>1</v>
      </c>
      <c r="C2288" t="s">
        <v>2</v>
      </c>
      <c r="E2288" t="s">
        <v>3</v>
      </c>
      <c r="F2288" t="s">
        <v>13010</v>
      </c>
      <c r="G2288">
        <v>2</v>
      </c>
      <c r="H2288">
        <v>0</v>
      </c>
      <c r="I2288">
        <v>0</v>
      </c>
      <c r="J2288">
        <v>2</v>
      </c>
      <c r="K2288" t="s">
        <v>13011</v>
      </c>
      <c r="L2288" t="s">
        <v>11</v>
      </c>
    </row>
    <row r="2289" spans="1:12">
      <c r="A2289" t="s">
        <v>13012</v>
      </c>
      <c r="B2289" t="s">
        <v>14</v>
      </c>
      <c r="C2289" t="s">
        <v>2</v>
      </c>
      <c r="E2289" t="s">
        <v>3</v>
      </c>
      <c r="F2289" t="s">
        <v>13013</v>
      </c>
      <c r="G2289">
        <v>44</v>
      </c>
      <c r="H2289">
        <v>4</v>
      </c>
      <c r="I2289">
        <v>4</v>
      </c>
      <c r="J2289">
        <v>40</v>
      </c>
      <c r="K2289" t="s">
        <v>3587</v>
      </c>
      <c r="L2289" t="s">
        <v>3588</v>
      </c>
    </row>
    <row r="2290" spans="1:12">
      <c r="A2290" t="s">
        <v>13014</v>
      </c>
      <c r="B2290" t="s">
        <v>14</v>
      </c>
      <c r="C2290" t="s">
        <v>2</v>
      </c>
      <c r="E2290" t="s">
        <v>3</v>
      </c>
      <c r="F2290" t="s">
        <v>13015</v>
      </c>
      <c r="G2290">
        <v>1</v>
      </c>
      <c r="H2290">
        <v>1</v>
      </c>
      <c r="I2290">
        <v>1</v>
      </c>
      <c r="J2290">
        <v>0</v>
      </c>
      <c r="K2290" t="s">
        <v>1023</v>
      </c>
      <c r="L2290" t="s">
        <v>1023</v>
      </c>
    </row>
    <row r="2291" spans="1:12">
      <c r="A2291" t="s">
        <v>13016</v>
      </c>
      <c r="B2291" t="s">
        <v>1</v>
      </c>
      <c r="C2291" t="s">
        <v>2</v>
      </c>
      <c r="D2291" t="s">
        <v>15</v>
      </c>
      <c r="F2291" t="s">
        <v>13017</v>
      </c>
      <c r="G2291">
        <v>7</v>
      </c>
      <c r="H2291">
        <v>3</v>
      </c>
      <c r="I2291">
        <v>3</v>
      </c>
      <c r="J2291">
        <v>4</v>
      </c>
      <c r="K2291" t="s">
        <v>5305</v>
      </c>
      <c r="L2291" t="s">
        <v>8393</v>
      </c>
    </row>
    <row r="2292" spans="1:12">
      <c r="A2292" t="s">
        <v>13018</v>
      </c>
      <c r="B2292" t="s">
        <v>14</v>
      </c>
      <c r="C2292" t="s">
        <v>2</v>
      </c>
      <c r="E2292" t="s">
        <v>3</v>
      </c>
      <c r="F2292" t="s">
        <v>13019</v>
      </c>
      <c r="G2292">
        <v>2</v>
      </c>
      <c r="H2292">
        <v>0</v>
      </c>
      <c r="I2292">
        <v>0</v>
      </c>
      <c r="J2292">
        <v>2</v>
      </c>
      <c r="K2292" t="s">
        <v>8330</v>
      </c>
      <c r="L2292" t="s">
        <v>11</v>
      </c>
    </row>
    <row r="2293" spans="1:12">
      <c r="A2293" t="s">
        <v>13020</v>
      </c>
      <c r="B2293" t="s">
        <v>14</v>
      </c>
      <c r="C2293" t="s">
        <v>2</v>
      </c>
      <c r="E2293" t="s">
        <v>3</v>
      </c>
      <c r="F2293" t="s">
        <v>13021</v>
      </c>
      <c r="G2293">
        <v>13</v>
      </c>
      <c r="H2293">
        <v>27</v>
      </c>
      <c r="I2293">
        <v>8</v>
      </c>
      <c r="J2293">
        <v>5</v>
      </c>
      <c r="K2293" t="s">
        <v>3402</v>
      </c>
      <c r="L2293" t="s">
        <v>3403</v>
      </c>
    </row>
    <row r="2294" spans="1:12">
      <c r="A2294" t="s">
        <v>13022</v>
      </c>
      <c r="B2294" t="s">
        <v>1</v>
      </c>
      <c r="C2294" t="s">
        <v>2</v>
      </c>
      <c r="E2294" t="s">
        <v>3</v>
      </c>
      <c r="F2294" t="s">
        <v>13023</v>
      </c>
      <c r="G2294">
        <v>5</v>
      </c>
      <c r="H2294">
        <v>11</v>
      </c>
      <c r="I2294">
        <v>3</v>
      </c>
      <c r="J2294">
        <v>2</v>
      </c>
      <c r="K2294" t="s">
        <v>13024</v>
      </c>
      <c r="L2294" t="s">
        <v>13025</v>
      </c>
    </row>
    <row r="2295" spans="1:12">
      <c r="A2295" t="s">
        <v>13026</v>
      </c>
      <c r="B2295" t="s">
        <v>14</v>
      </c>
      <c r="C2295" t="s">
        <v>2</v>
      </c>
      <c r="E2295" t="s">
        <v>3</v>
      </c>
      <c r="F2295" t="s">
        <v>13027</v>
      </c>
      <c r="G2295">
        <v>2</v>
      </c>
      <c r="H2295">
        <v>4</v>
      </c>
      <c r="I2295">
        <v>1</v>
      </c>
      <c r="J2295">
        <v>1</v>
      </c>
      <c r="K2295" t="s">
        <v>3175</v>
      </c>
      <c r="L2295" t="s">
        <v>13028</v>
      </c>
    </row>
    <row r="2296" spans="1:12">
      <c r="A2296" t="s">
        <v>13029</v>
      </c>
      <c r="B2296" t="s">
        <v>14</v>
      </c>
      <c r="C2296" t="s">
        <v>2</v>
      </c>
      <c r="E2296" t="s">
        <v>3</v>
      </c>
      <c r="F2296" t="s">
        <v>13030</v>
      </c>
      <c r="G2296">
        <v>1</v>
      </c>
      <c r="H2296">
        <v>1</v>
      </c>
      <c r="I2296">
        <v>1</v>
      </c>
      <c r="J2296">
        <v>0</v>
      </c>
      <c r="K2296" t="s">
        <v>13031</v>
      </c>
      <c r="L2296" t="s">
        <v>13031</v>
      </c>
    </row>
    <row r="2297" spans="1:12">
      <c r="A2297" t="s">
        <v>13032</v>
      </c>
      <c r="B2297" t="s">
        <v>14</v>
      </c>
      <c r="C2297" t="s">
        <v>2</v>
      </c>
      <c r="E2297" t="s">
        <v>3</v>
      </c>
      <c r="F2297" t="s">
        <v>13033</v>
      </c>
      <c r="G2297">
        <v>1</v>
      </c>
      <c r="H2297">
        <v>0</v>
      </c>
      <c r="I2297">
        <v>0</v>
      </c>
      <c r="J2297">
        <v>1</v>
      </c>
      <c r="K2297" t="s">
        <v>2874</v>
      </c>
      <c r="L2297" t="s">
        <v>11</v>
      </c>
    </row>
    <row r="2298" spans="1:12">
      <c r="A2298" t="s">
        <v>13034</v>
      </c>
      <c r="B2298" t="s">
        <v>1</v>
      </c>
      <c r="C2298" t="s">
        <v>2</v>
      </c>
      <c r="E2298" t="s">
        <v>3</v>
      </c>
      <c r="F2298" t="s">
        <v>13035</v>
      </c>
      <c r="G2298">
        <v>1</v>
      </c>
      <c r="H2298">
        <v>0</v>
      </c>
      <c r="I2298">
        <v>0</v>
      </c>
      <c r="J2298">
        <v>1</v>
      </c>
      <c r="K2298" t="s">
        <v>13036</v>
      </c>
      <c r="L2298" t="s">
        <v>11</v>
      </c>
    </row>
    <row r="2299" spans="1:12">
      <c r="A2299" t="s">
        <v>13037</v>
      </c>
      <c r="B2299" t="s">
        <v>14</v>
      </c>
      <c r="C2299" t="s">
        <v>2</v>
      </c>
      <c r="E2299" t="s">
        <v>3</v>
      </c>
      <c r="F2299" t="s">
        <v>13038</v>
      </c>
      <c r="G2299">
        <v>1</v>
      </c>
      <c r="H2299">
        <v>0</v>
      </c>
      <c r="I2299">
        <v>0</v>
      </c>
      <c r="J2299">
        <v>1</v>
      </c>
      <c r="K2299" t="s">
        <v>13039</v>
      </c>
      <c r="L2299" t="s">
        <v>11</v>
      </c>
    </row>
    <row r="2300" spans="1:12">
      <c r="A2300" t="s">
        <v>13040</v>
      </c>
      <c r="B2300" t="s">
        <v>1</v>
      </c>
      <c r="C2300" t="s">
        <v>2</v>
      </c>
      <c r="E2300" t="s">
        <v>3</v>
      </c>
      <c r="F2300" t="s">
        <v>13041</v>
      </c>
      <c r="G2300">
        <v>9</v>
      </c>
      <c r="H2300">
        <v>9</v>
      </c>
      <c r="I2300">
        <v>6</v>
      </c>
      <c r="J2300">
        <v>3</v>
      </c>
      <c r="K2300" t="s">
        <v>6740</v>
      </c>
      <c r="L2300" t="s">
        <v>6741</v>
      </c>
    </row>
    <row r="2301" spans="1:12">
      <c r="A2301" t="s">
        <v>13042</v>
      </c>
      <c r="B2301" t="s">
        <v>1</v>
      </c>
      <c r="C2301" t="s">
        <v>2</v>
      </c>
      <c r="D2301" t="s">
        <v>15</v>
      </c>
      <c r="F2301" t="s">
        <v>13043</v>
      </c>
      <c r="G2301">
        <v>2</v>
      </c>
      <c r="H2301">
        <v>2</v>
      </c>
      <c r="I2301">
        <v>2</v>
      </c>
      <c r="J2301">
        <v>0</v>
      </c>
      <c r="K2301" t="s">
        <v>9797</v>
      </c>
      <c r="L2301" t="s">
        <v>5677</v>
      </c>
    </row>
    <row r="2302" spans="1:12">
      <c r="A2302" t="s">
        <v>13044</v>
      </c>
      <c r="B2302" t="s">
        <v>14</v>
      </c>
      <c r="C2302" t="s">
        <v>2</v>
      </c>
      <c r="E2302" t="s">
        <v>3</v>
      </c>
      <c r="F2302" t="s">
        <v>13045</v>
      </c>
      <c r="G2302">
        <v>5</v>
      </c>
      <c r="H2302">
        <v>8</v>
      </c>
      <c r="I2302">
        <v>3</v>
      </c>
      <c r="J2302">
        <v>2</v>
      </c>
      <c r="K2302" t="s">
        <v>13046</v>
      </c>
      <c r="L2302" t="s">
        <v>13047</v>
      </c>
    </row>
    <row r="2303" spans="1:12">
      <c r="A2303" t="s">
        <v>13048</v>
      </c>
      <c r="B2303" t="s">
        <v>14</v>
      </c>
      <c r="C2303" t="s">
        <v>2</v>
      </c>
      <c r="E2303" t="s">
        <v>3</v>
      </c>
      <c r="F2303" t="s">
        <v>13049</v>
      </c>
      <c r="G2303">
        <v>10</v>
      </c>
      <c r="H2303">
        <v>9</v>
      </c>
      <c r="I2303">
        <v>8</v>
      </c>
      <c r="J2303">
        <v>2</v>
      </c>
      <c r="K2303" t="s">
        <v>4816</v>
      </c>
      <c r="L2303" t="s">
        <v>4817</v>
      </c>
    </row>
    <row r="2304" spans="1:12">
      <c r="A2304" t="s">
        <v>13050</v>
      </c>
      <c r="B2304" t="s">
        <v>14</v>
      </c>
      <c r="C2304" t="s">
        <v>2</v>
      </c>
      <c r="E2304" t="s">
        <v>3</v>
      </c>
      <c r="F2304" t="s">
        <v>13051</v>
      </c>
      <c r="G2304">
        <v>2</v>
      </c>
      <c r="H2304">
        <v>3</v>
      </c>
      <c r="I2304">
        <v>2</v>
      </c>
      <c r="J2304">
        <v>0</v>
      </c>
      <c r="K2304" t="s">
        <v>405</v>
      </c>
      <c r="L2304" t="s">
        <v>13052</v>
      </c>
    </row>
    <row r="2305" spans="1:12">
      <c r="A2305" t="s">
        <v>13053</v>
      </c>
      <c r="B2305" t="s">
        <v>1</v>
      </c>
      <c r="C2305" t="s">
        <v>2</v>
      </c>
      <c r="D2305" t="s">
        <v>15</v>
      </c>
      <c r="F2305" t="s">
        <v>13054</v>
      </c>
      <c r="G2305">
        <v>6</v>
      </c>
      <c r="H2305">
        <v>0</v>
      </c>
      <c r="I2305">
        <v>0</v>
      </c>
      <c r="J2305">
        <v>6</v>
      </c>
      <c r="K2305" t="s">
        <v>13055</v>
      </c>
      <c r="L2305" t="s">
        <v>11</v>
      </c>
    </row>
    <row r="2306" spans="1:12">
      <c r="A2306" t="s">
        <v>13056</v>
      </c>
      <c r="B2306" t="s">
        <v>14</v>
      </c>
      <c r="C2306" t="s">
        <v>2</v>
      </c>
      <c r="E2306" t="s">
        <v>3</v>
      </c>
      <c r="F2306" t="s">
        <v>13057</v>
      </c>
      <c r="G2306">
        <v>12</v>
      </c>
      <c r="H2306">
        <v>12</v>
      </c>
      <c r="I2306">
        <v>7</v>
      </c>
      <c r="J2306">
        <v>5</v>
      </c>
      <c r="K2306" t="s">
        <v>3443</v>
      </c>
      <c r="L2306" t="s">
        <v>3444</v>
      </c>
    </row>
    <row r="2307" spans="1:12">
      <c r="A2307" t="s">
        <v>13058</v>
      </c>
      <c r="B2307" t="s">
        <v>1</v>
      </c>
      <c r="C2307" t="s">
        <v>2</v>
      </c>
      <c r="E2307" t="s">
        <v>3</v>
      </c>
      <c r="F2307" t="s">
        <v>13059</v>
      </c>
      <c r="G2307">
        <v>12</v>
      </c>
      <c r="H2307">
        <v>8</v>
      </c>
      <c r="I2307">
        <v>8</v>
      </c>
      <c r="J2307">
        <v>4</v>
      </c>
      <c r="K2307" t="s">
        <v>6747</v>
      </c>
      <c r="L2307" t="s">
        <v>6748</v>
      </c>
    </row>
    <row r="2308" spans="1:12">
      <c r="A2308" t="s">
        <v>13060</v>
      </c>
      <c r="B2308" t="s">
        <v>1</v>
      </c>
      <c r="D2308" t="s">
        <v>15</v>
      </c>
      <c r="E2308" t="s">
        <v>3</v>
      </c>
      <c r="F2308" t="s">
        <v>13061</v>
      </c>
      <c r="G2308">
        <v>10</v>
      </c>
      <c r="H2308">
        <v>14</v>
      </c>
      <c r="I2308">
        <v>3</v>
      </c>
      <c r="J2308">
        <v>7</v>
      </c>
      <c r="K2308" t="s">
        <v>13062</v>
      </c>
      <c r="L2308" t="s">
        <v>13063</v>
      </c>
    </row>
    <row r="2309" spans="1:12">
      <c r="A2309" t="s">
        <v>13064</v>
      </c>
      <c r="B2309" t="s">
        <v>1</v>
      </c>
      <c r="D2309" t="s">
        <v>15</v>
      </c>
      <c r="E2309" t="s">
        <v>3</v>
      </c>
      <c r="F2309" t="s">
        <v>13065</v>
      </c>
      <c r="G2309">
        <v>2</v>
      </c>
      <c r="H2309">
        <v>2</v>
      </c>
      <c r="I2309">
        <v>2</v>
      </c>
      <c r="J2309">
        <v>0</v>
      </c>
      <c r="K2309" t="s">
        <v>13066</v>
      </c>
      <c r="L2309" t="s">
        <v>13067</v>
      </c>
    </row>
    <row r="2310" spans="1:12">
      <c r="A2310" t="s">
        <v>13068</v>
      </c>
      <c r="B2310" t="s">
        <v>1</v>
      </c>
      <c r="D2310" t="s">
        <v>15</v>
      </c>
      <c r="E2310" t="s">
        <v>3</v>
      </c>
      <c r="F2310" t="s">
        <v>13069</v>
      </c>
      <c r="G2310">
        <v>5</v>
      </c>
      <c r="H2310">
        <v>3</v>
      </c>
      <c r="I2310">
        <v>2</v>
      </c>
      <c r="J2310">
        <v>3</v>
      </c>
      <c r="K2310" t="s">
        <v>6338</v>
      </c>
      <c r="L2310" t="s">
        <v>13070</v>
      </c>
    </row>
    <row r="2311" spans="1:12">
      <c r="A2311" t="s">
        <v>13071</v>
      </c>
      <c r="B2311" t="s">
        <v>1</v>
      </c>
      <c r="C2311" t="s">
        <v>2</v>
      </c>
      <c r="D2311" t="s">
        <v>15</v>
      </c>
      <c r="F2311" t="s">
        <v>13072</v>
      </c>
      <c r="G2311">
        <v>1</v>
      </c>
      <c r="H2311">
        <v>0</v>
      </c>
      <c r="I2311">
        <v>0</v>
      </c>
      <c r="J2311">
        <v>1</v>
      </c>
      <c r="K2311" t="s">
        <v>13073</v>
      </c>
      <c r="L2311" t="s">
        <v>11</v>
      </c>
    </row>
    <row r="2312" spans="1:12">
      <c r="A2312" t="s">
        <v>13074</v>
      </c>
      <c r="B2312" t="s">
        <v>14</v>
      </c>
      <c r="D2312" t="s">
        <v>15</v>
      </c>
      <c r="E2312" t="s">
        <v>3</v>
      </c>
      <c r="F2312" t="s">
        <v>13075</v>
      </c>
      <c r="G2312">
        <v>5</v>
      </c>
      <c r="H2312">
        <v>2</v>
      </c>
      <c r="I2312">
        <v>1</v>
      </c>
      <c r="J2312">
        <v>4</v>
      </c>
      <c r="K2312" t="s">
        <v>6615</v>
      </c>
      <c r="L2312" t="s">
        <v>9046</v>
      </c>
    </row>
    <row r="2313" spans="1:12">
      <c r="A2313" t="s">
        <v>13076</v>
      </c>
      <c r="B2313" t="s">
        <v>1</v>
      </c>
      <c r="D2313" t="s">
        <v>15</v>
      </c>
      <c r="E2313" t="s">
        <v>3</v>
      </c>
      <c r="F2313" t="s">
        <v>13077</v>
      </c>
      <c r="G2313">
        <v>7</v>
      </c>
      <c r="H2313">
        <v>18</v>
      </c>
      <c r="I2313">
        <v>6</v>
      </c>
      <c r="J2313">
        <v>1</v>
      </c>
      <c r="K2313" t="s">
        <v>13078</v>
      </c>
      <c r="L2313" t="s">
        <v>13079</v>
      </c>
    </row>
    <row r="2314" spans="1:12">
      <c r="A2314" t="s">
        <v>13080</v>
      </c>
      <c r="B2314" t="s">
        <v>1</v>
      </c>
      <c r="D2314" t="s">
        <v>15</v>
      </c>
      <c r="E2314" t="s">
        <v>3</v>
      </c>
      <c r="F2314" t="s">
        <v>13081</v>
      </c>
      <c r="G2314">
        <v>1</v>
      </c>
      <c r="H2314">
        <v>0</v>
      </c>
      <c r="I2314">
        <v>0</v>
      </c>
      <c r="J2314">
        <v>1</v>
      </c>
      <c r="K2314" t="s">
        <v>13082</v>
      </c>
      <c r="L2314" t="s">
        <v>11</v>
      </c>
    </row>
    <row r="2315" spans="1:12">
      <c r="A2315" t="s">
        <v>13083</v>
      </c>
      <c r="B2315" t="s">
        <v>1</v>
      </c>
      <c r="D2315" t="s">
        <v>15</v>
      </c>
      <c r="E2315" t="s">
        <v>3</v>
      </c>
      <c r="F2315" t="s">
        <v>13084</v>
      </c>
      <c r="G2315">
        <v>1</v>
      </c>
      <c r="H2315">
        <v>0</v>
      </c>
      <c r="I2315">
        <v>0</v>
      </c>
      <c r="J2315">
        <v>1</v>
      </c>
      <c r="K2315" t="s">
        <v>8375</v>
      </c>
      <c r="L2315" t="s">
        <v>11</v>
      </c>
    </row>
    <row r="2316" spans="1:12">
      <c r="A2316" t="s">
        <v>13085</v>
      </c>
      <c r="B2316" t="s">
        <v>14</v>
      </c>
      <c r="D2316" t="s">
        <v>15</v>
      </c>
      <c r="E2316" t="s">
        <v>3</v>
      </c>
      <c r="F2316" t="s">
        <v>13086</v>
      </c>
      <c r="G2316">
        <v>2</v>
      </c>
      <c r="H2316">
        <v>2</v>
      </c>
      <c r="I2316">
        <v>2</v>
      </c>
      <c r="J2316">
        <v>0</v>
      </c>
      <c r="K2316" t="s">
        <v>781</v>
      </c>
      <c r="L2316" t="s">
        <v>13087</v>
      </c>
    </row>
    <row r="2317" spans="1:12">
      <c r="A2317" t="s">
        <v>13088</v>
      </c>
      <c r="B2317" t="s">
        <v>14</v>
      </c>
      <c r="C2317" t="s">
        <v>2</v>
      </c>
      <c r="E2317" t="s">
        <v>3</v>
      </c>
      <c r="F2317" t="s">
        <v>13089</v>
      </c>
      <c r="G2317">
        <v>3</v>
      </c>
      <c r="H2317">
        <v>2</v>
      </c>
      <c r="I2317">
        <v>2</v>
      </c>
      <c r="J2317">
        <v>1</v>
      </c>
      <c r="K2317" t="s">
        <v>3916</v>
      </c>
      <c r="L2317" t="s">
        <v>3917</v>
      </c>
    </row>
    <row r="2318" spans="1:12">
      <c r="A2318" t="s">
        <v>13090</v>
      </c>
      <c r="B2318" t="s">
        <v>14</v>
      </c>
      <c r="C2318" t="s">
        <v>2</v>
      </c>
      <c r="E2318" t="s">
        <v>3</v>
      </c>
      <c r="F2318" t="s">
        <v>13091</v>
      </c>
      <c r="G2318">
        <v>37</v>
      </c>
      <c r="H2318">
        <v>25</v>
      </c>
      <c r="I2318">
        <v>14</v>
      </c>
      <c r="J2318">
        <v>23</v>
      </c>
      <c r="K2318" t="s">
        <v>13092</v>
      </c>
      <c r="L2318" t="s">
        <v>3756</v>
      </c>
    </row>
    <row r="2319" spans="1:12">
      <c r="A2319" t="s">
        <v>13093</v>
      </c>
      <c r="B2319" t="s">
        <v>14</v>
      </c>
      <c r="C2319" t="s">
        <v>2</v>
      </c>
      <c r="E2319" t="s">
        <v>3</v>
      </c>
      <c r="F2319" t="s">
        <v>13094</v>
      </c>
      <c r="G2319">
        <v>23</v>
      </c>
      <c r="H2319">
        <v>11</v>
      </c>
      <c r="I2319">
        <v>10</v>
      </c>
      <c r="J2319">
        <v>13</v>
      </c>
      <c r="K2319" t="s">
        <v>13095</v>
      </c>
      <c r="L2319" t="s">
        <v>3508</v>
      </c>
    </row>
    <row r="2320" spans="1:12">
      <c r="A2320" t="s">
        <v>13096</v>
      </c>
      <c r="B2320" t="s">
        <v>1</v>
      </c>
      <c r="C2320" t="s">
        <v>2</v>
      </c>
      <c r="E2320" t="s">
        <v>3</v>
      </c>
      <c r="F2320" t="s">
        <v>13097</v>
      </c>
      <c r="G2320">
        <v>1</v>
      </c>
      <c r="H2320">
        <v>0</v>
      </c>
      <c r="I2320">
        <v>0</v>
      </c>
      <c r="J2320">
        <v>1</v>
      </c>
      <c r="K2320" t="s">
        <v>13098</v>
      </c>
      <c r="L2320" t="s">
        <v>11</v>
      </c>
    </row>
    <row r="2321" spans="1:12">
      <c r="A2321" t="s">
        <v>13099</v>
      </c>
      <c r="B2321" t="s">
        <v>14</v>
      </c>
      <c r="C2321" t="s">
        <v>2</v>
      </c>
      <c r="E2321" t="s">
        <v>3</v>
      </c>
      <c r="F2321" t="s">
        <v>13100</v>
      </c>
      <c r="G2321">
        <v>3</v>
      </c>
      <c r="H2321">
        <v>2</v>
      </c>
      <c r="I2321">
        <v>2</v>
      </c>
      <c r="J2321">
        <v>1</v>
      </c>
      <c r="K2321" t="s">
        <v>3666</v>
      </c>
      <c r="L2321" t="s">
        <v>3667</v>
      </c>
    </row>
    <row r="2322" spans="1:12">
      <c r="A2322" t="s">
        <v>13101</v>
      </c>
      <c r="B2322" t="s">
        <v>1</v>
      </c>
      <c r="C2322" t="s">
        <v>2</v>
      </c>
      <c r="E2322" t="s">
        <v>3</v>
      </c>
      <c r="F2322" t="s">
        <v>13102</v>
      </c>
      <c r="G2322">
        <v>1</v>
      </c>
      <c r="H2322">
        <v>0</v>
      </c>
      <c r="I2322">
        <v>0</v>
      </c>
      <c r="J2322">
        <v>1</v>
      </c>
      <c r="K2322" t="s">
        <v>2229</v>
      </c>
      <c r="L2322" t="s">
        <v>11</v>
      </c>
    </row>
    <row r="2323" spans="1:12">
      <c r="A2323" t="s">
        <v>13103</v>
      </c>
      <c r="B2323" t="s">
        <v>1</v>
      </c>
      <c r="D2323" t="s">
        <v>15</v>
      </c>
      <c r="E2323" t="s">
        <v>3</v>
      </c>
      <c r="F2323" t="s">
        <v>13104</v>
      </c>
      <c r="G2323">
        <v>2</v>
      </c>
      <c r="H2323">
        <v>0</v>
      </c>
      <c r="I2323">
        <v>0</v>
      </c>
      <c r="J2323">
        <v>2</v>
      </c>
      <c r="K2323" t="s">
        <v>5136</v>
      </c>
      <c r="L2323" t="s">
        <v>11</v>
      </c>
    </row>
    <row r="2324" spans="1:12">
      <c r="A2324" t="s">
        <v>13105</v>
      </c>
      <c r="B2324" t="s">
        <v>1</v>
      </c>
      <c r="D2324" t="s">
        <v>15</v>
      </c>
      <c r="E2324" t="s">
        <v>3</v>
      </c>
      <c r="F2324" t="s">
        <v>13106</v>
      </c>
      <c r="G2324">
        <v>2</v>
      </c>
      <c r="H2324">
        <v>0</v>
      </c>
      <c r="I2324">
        <v>0</v>
      </c>
      <c r="J2324">
        <v>2</v>
      </c>
      <c r="K2324" t="s">
        <v>13107</v>
      </c>
      <c r="L2324" t="s">
        <v>11</v>
      </c>
    </row>
    <row r="2325" spans="1:12">
      <c r="A2325" t="s">
        <v>13108</v>
      </c>
      <c r="B2325" t="s">
        <v>1</v>
      </c>
      <c r="D2325" t="s">
        <v>15</v>
      </c>
      <c r="E2325" t="s">
        <v>3</v>
      </c>
      <c r="F2325" t="s">
        <v>13109</v>
      </c>
      <c r="G2325">
        <v>2</v>
      </c>
      <c r="H2325">
        <v>2</v>
      </c>
      <c r="I2325">
        <v>2</v>
      </c>
      <c r="J2325">
        <v>0</v>
      </c>
      <c r="K2325" t="s">
        <v>5862</v>
      </c>
      <c r="L2325" t="s">
        <v>5862</v>
      </c>
    </row>
    <row r="2326" spans="1:12">
      <c r="A2326" t="s">
        <v>13110</v>
      </c>
      <c r="B2326" t="s">
        <v>1</v>
      </c>
      <c r="D2326" t="s">
        <v>15</v>
      </c>
      <c r="E2326" t="s">
        <v>3</v>
      </c>
      <c r="F2326" t="s">
        <v>13111</v>
      </c>
      <c r="G2326">
        <v>4</v>
      </c>
      <c r="H2326">
        <v>0</v>
      </c>
      <c r="I2326">
        <v>0</v>
      </c>
      <c r="J2326">
        <v>4</v>
      </c>
      <c r="K2326" t="s">
        <v>13112</v>
      </c>
      <c r="L2326" t="s">
        <v>11</v>
      </c>
    </row>
    <row r="2327" spans="1:12">
      <c r="A2327" t="s">
        <v>13113</v>
      </c>
      <c r="B2327" t="s">
        <v>14</v>
      </c>
      <c r="D2327" t="s">
        <v>15</v>
      </c>
      <c r="E2327" t="s">
        <v>3</v>
      </c>
      <c r="F2327" t="s">
        <v>13114</v>
      </c>
      <c r="G2327">
        <v>4</v>
      </c>
      <c r="H2327">
        <v>0</v>
      </c>
      <c r="I2327">
        <v>0</v>
      </c>
      <c r="J2327">
        <v>4</v>
      </c>
      <c r="K2327" t="s">
        <v>3089</v>
      </c>
      <c r="L2327" t="s">
        <v>11</v>
      </c>
    </row>
    <row r="2328" spans="1:12">
      <c r="A2328" t="s">
        <v>13115</v>
      </c>
      <c r="B2328" t="s">
        <v>14</v>
      </c>
      <c r="D2328" t="s">
        <v>15</v>
      </c>
      <c r="E2328" t="s">
        <v>3</v>
      </c>
      <c r="F2328" t="s">
        <v>13116</v>
      </c>
      <c r="G2328">
        <v>2</v>
      </c>
      <c r="H2328">
        <v>10</v>
      </c>
      <c r="I2328">
        <v>2</v>
      </c>
      <c r="J2328">
        <v>0</v>
      </c>
      <c r="K2328" t="s">
        <v>4443</v>
      </c>
      <c r="L2328" t="s">
        <v>13117</v>
      </c>
    </row>
    <row r="2329" spans="1:12">
      <c r="A2329" t="s">
        <v>13118</v>
      </c>
      <c r="B2329" t="s">
        <v>14</v>
      </c>
      <c r="D2329" t="s">
        <v>15</v>
      </c>
      <c r="E2329" t="s">
        <v>3</v>
      </c>
      <c r="F2329" t="s">
        <v>13119</v>
      </c>
      <c r="G2329">
        <v>1</v>
      </c>
      <c r="H2329">
        <v>0</v>
      </c>
      <c r="I2329">
        <v>0</v>
      </c>
      <c r="J2329">
        <v>1</v>
      </c>
      <c r="K2329" t="s">
        <v>621</v>
      </c>
      <c r="L2329" t="s">
        <v>11</v>
      </c>
    </row>
    <row r="2330" spans="1:12">
      <c r="A2330" t="s">
        <v>13120</v>
      </c>
      <c r="B2330" t="s">
        <v>14</v>
      </c>
      <c r="D2330" t="s">
        <v>15</v>
      </c>
      <c r="E2330" t="s">
        <v>3</v>
      </c>
      <c r="F2330" t="s">
        <v>13121</v>
      </c>
      <c r="G2330">
        <v>1</v>
      </c>
      <c r="H2330">
        <v>1</v>
      </c>
      <c r="I2330">
        <v>1</v>
      </c>
      <c r="J2330">
        <v>0</v>
      </c>
      <c r="K2330" t="s">
        <v>2364</v>
      </c>
      <c r="L2330" t="s">
        <v>2364</v>
      </c>
    </row>
    <row r="2331" spans="1:12">
      <c r="A2331" t="s">
        <v>13122</v>
      </c>
      <c r="B2331" t="s">
        <v>14</v>
      </c>
      <c r="C2331" t="s">
        <v>2</v>
      </c>
      <c r="E2331" t="s">
        <v>3</v>
      </c>
      <c r="F2331" t="s">
        <v>13123</v>
      </c>
      <c r="G2331">
        <v>9</v>
      </c>
      <c r="H2331">
        <v>10</v>
      </c>
      <c r="I2331">
        <v>6</v>
      </c>
      <c r="J2331">
        <v>3</v>
      </c>
      <c r="K2331" t="s">
        <v>3920</v>
      </c>
      <c r="L2331" t="s">
        <v>3921</v>
      </c>
    </row>
    <row r="2332" spans="1:12">
      <c r="A2332" t="s">
        <v>13124</v>
      </c>
      <c r="B2332" t="s">
        <v>14</v>
      </c>
      <c r="D2332" t="s">
        <v>15</v>
      </c>
      <c r="E2332" t="s">
        <v>3</v>
      </c>
      <c r="F2332" t="s">
        <v>13125</v>
      </c>
      <c r="G2332">
        <v>1</v>
      </c>
      <c r="H2332">
        <v>6</v>
      </c>
      <c r="I2332">
        <v>1</v>
      </c>
      <c r="J2332">
        <v>0</v>
      </c>
      <c r="K2332" t="s">
        <v>1890</v>
      </c>
      <c r="L2332" t="s">
        <v>13126</v>
      </c>
    </row>
    <row r="2333" spans="1:12">
      <c r="A2333" t="s">
        <v>13127</v>
      </c>
      <c r="B2333" t="s">
        <v>14</v>
      </c>
      <c r="D2333" t="s">
        <v>15</v>
      </c>
      <c r="E2333" t="s">
        <v>3</v>
      </c>
      <c r="F2333" t="s">
        <v>13128</v>
      </c>
      <c r="G2333">
        <v>1</v>
      </c>
      <c r="H2333">
        <v>3</v>
      </c>
      <c r="I2333">
        <v>0</v>
      </c>
      <c r="J2333">
        <v>1</v>
      </c>
      <c r="K2333" t="s">
        <v>38</v>
      </c>
      <c r="L2333" t="s">
        <v>4464</v>
      </c>
    </row>
    <row r="2334" spans="1:12">
      <c r="A2334" t="s">
        <v>13129</v>
      </c>
      <c r="B2334" t="s">
        <v>14</v>
      </c>
      <c r="C2334" t="s">
        <v>2</v>
      </c>
      <c r="E2334" t="s">
        <v>3</v>
      </c>
      <c r="F2334" t="s">
        <v>13130</v>
      </c>
      <c r="G2334">
        <v>1</v>
      </c>
      <c r="H2334">
        <v>0</v>
      </c>
      <c r="I2334">
        <v>0</v>
      </c>
      <c r="J2334">
        <v>1</v>
      </c>
      <c r="K2334" t="s">
        <v>3069</v>
      </c>
      <c r="L2334" t="s">
        <v>11</v>
      </c>
    </row>
    <row r="2335" spans="1:12">
      <c r="A2335" t="s">
        <v>13131</v>
      </c>
      <c r="B2335" t="s">
        <v>14</v>
      </c>
      <c r="C2335" t="s">
        <v>2</v>
      </c>
      <c r="E2335" t="s">
        <v>3</v>
      </c>
      <c r="F2335" t="s">
        <v>13132</v>
      </c>
      <c r="G2335">
        <v>2</v>
      </c>
      <c r="H2335">
        <v>0</v>
      </c>
      <c r="I2335">
        <v>0</v>
      </c>
      <c r="J2335">
        <v>2</v>
      </c>
      <c r="K2335" t="s">
        <v>8802</v>
      </c>
      <c r="L2335" t="s">
        <v>11</v>
      </c>
    </row>
    <row r="2336" spans="1:12">
      <c r="A2336" t="s">
        <v>13133</v>
      </c>
      <c r="B2336" t="s">
        <v>14</v>
      </c>
      <c r="C2336" t="s">
        <v>2</v>
      </c>
      <c r="E2336" t="s">
        <v>3</v>
      </c>
      <c r="F2336" t="s">
        <v>13134</v>
      </c>
      <c r="G2336">
        <v>11</v>
      </c>
      <c r="H2336">
        <v>26</v>
      </c>
      <c r="I2336">
        <v>11</v>
      </c>
      <c r="J2336">
        <v>0</v>
      </c>
      <c r="K2336" t="s">
        <v>13135</v>
      </c>
      <c r="L2336" t="s">
        <v>3713</v>
      </c>
    </row>
    <row r="2337" spans="1:12">
      <c r="A2337" t="s">
        <v>13136</v>
      </c>
      <c r="B2337" t="s">
        <v>14</v>
      </c>
      <c r="D2337" t="s">
        <v>15</v>
      </c>
      <c r="E2337" t="s">
        <v>3</v>
      </c>
      <c r="F2337" t="s">
        <v>13137</v>
      </c>
      <c r="G2337">
        <v>1</v>
      </c>
      <c r="H2337">
        <v>1</v>
      </c>
      <c r="I2337">
        <v>1</v>
      </c>
      <c r="J2337">
        <v>0</v>
      </c>
      <c r="K2337" t="s">
        <v>13138</v>
      </c>
      <c r="L2337" t="s">
        <v>13138</v>
      </c>
    </row>
    <row r="2338" spans="1:12">
      <c r="A2338" t="s">
        <v>13139</v>
      </c>
      <c r="B2338" t="s">
        <v>14</v>
      </c>
      <c r="C2338" t="s">
        <v>2</v>
      </c>
      <c r="E2338" t="s">
        <v>3</v>
      </c>
      <c r="F2338" t="s">
        <v>13140</v>
      </c>
      <c r="G2338">
        <v>17</v>
      </c>
      <c r="H2338">
        <v>17</v>
      </c>
      <c r="I2338">
        <v>11</v>
      </c>
      <c r="J2338">
        <v>6</v>
      </c>
      <c r="K2338" t="s">
        <v>13141</v>
      </c>
      <c r="L2338" t="s">
        <v>3418</v>
      </c>
    </row>
    <row r="2339" spans="1:12">
      <c r="A2339" t="s">
        <v>13142</v>
      </c>
      <c r="B2339" t="s">
        <v>1</v>
      </c>
      <c r="C2339" t="s">
        <v>2</v>
      </c>
      <c r="E2339" t="s">
        <v>3</v>
      </c>
      <c r="F2339" t="s">
        <v>13143</v>
      </c>
      <c r="G2339">
        <v>5</v>
      </c>
      <c r="H2339">
        <v>5</v>
      </c>
      <c r="I2339">
        <v>2</v>
      </c>
      <c r="J2339">
        <v>3</v>
      </c>
      <c r="K2339" t="s">
        <v>6768</v>
      </c>
      <c r="L2339" t="s">
        <v>6769</v>
      </c>
    </row>
    <row r="2340" spans="1:12">
      <c r="A2340" t="s">
        <v>13144</v>
      </c>
      <c r="B2340" t="s">
        <v>14</v>
      </c>
      <c r="C2340" t="s">
        <v>2</v>
      </c>
      <c r="E2340" t="s">
        <v>3</v>
      </c>
      <c r="F2340" t="s">
        <v>13145</v>
      </c>
      <c r="G2340">
        <v>1</v>
      </c>
      <c r="H2340">
        <v>0</v>
      </c>
      <c r="I2340">
        <v>0</v>
      </c>
      <c r="J2340">
        <v>1</v>
      </c>
      <c r="K2340" t="s">
        <v>13146</v>
      </c>
      <c r="L2340" t="s">
        <v>11</v>
      </c>
    </row>
    <row r="2341" spans="1:12">
      <c r="A2341" t="s">
        <v>13147</v>
      </c>
      <c r="B2341" t="s">
        <v>14</v>
      </c>
      <c r="D2341" t="s">
        <v>15</v>
      </c>
      <c r="E2341" t="s">
        <v>3</v>
      </c>
      <c r="F2341" t="s">
        <v>13148</v>
      </c>
      <c r="G2341">
        <v>2</v>
      </c>
      <c r="H2341">
        <v>2</v>
      </c>
      <c r="I2341">
        <v>2</v>
      </c>
      <c r="J2341">
        <v>0</v>
      </c>
      <c r="K2341" t="s">
        <v>2649</v>
      </c>
      <c r="L2341" t="s">
        <v>13149</v>
      </c>
    </row>
    <row r="2342" spans="1:12">
      <c r="A2342" t="s">
        <v>13150</v>
      </c>
      <c r="B2342" t="s">
        <v>14</v>
      </c>
      <c r="C2342" t="s">
        <v>2</v>
      </c>
      <c r="E2342" t="s">
        <v>3</v>
      </c>
      <c r="F2342" t="s">
        <v>13151</v>
      </c>
      <c r="G2342">
        <v>1</v>
      </c>
      <c r="H2342">
        <v>0</v>
      </c>
      <c r="I2342">
        <v>0</v>
      </c>
      <c r="J2342">
        <v>1</v>
      </c>
      <c r="K2342" t="s">
        <v>13152</v>
      </c>
      <c r="L2342" t="s">
        <v>11</v>
      </c>
    </row>
    <row r="2343" spans="1:12">
      <c r="A2343" t="s">
        <v>13153</v>
      </c>
      <c r="B2343" t="s">
        <v>1</v>
      </c>
      <c r="C2343" t="s">
        <v>2</v>
      </c>
      <c r="E2343" t="s">
        <v>3</v>
      </c>
      <c r="F2343" t="s">
        <v>13154</v>
      </c>
      <c r="G2343">
        <v>10</v>
      </c>
      <c r="H2343">
        <v>12</v>
      </c>
      <c r="I2343">
        <v>2</v>
      </c>
      <c r="J2343">
        <v>8</v>
      </c>
      <c r="K2343" t="s">
        <v>13155</v>
      </c>
      <c r="L2343" t="s">
        <v>6762</v>
      </c>
    </row>
    <row r="2344" spans="1:12">
      <c r="A2344" t="s">
        <v>13156</v>
      </c>
      <c r="B2344" t="s">
        <v>14</v>
      </c>
      <c r="C2344" t="s">
        <v>2</v>
      </c>
      <c r="D2344" t="s">
        <v>15</v>
      </c>
      <c r="F2344" t="s">
        <v>13157</v>
      </c>
      <c r="G2344">
        <v>2</v>
      </c>
      <c r="H2344">
        <v>0</v>
      </c>
      <c r="I2344">
        <v>0</v>
      </c>
      <c r="J2344">
        <v>2</v>
      </c>
      <c r="K2344" t="s">
        <v>8415</v>
      </c>
      <c r="L2344" t="s">
        <v>11</v>
      </c>
    </row>
    <row r="2345" spans="1:12">
      <c r="A2345" t="s">
        <v>13158</v>
      </c>
      <c r="B2345" t="s">
        <v>14</v>
      </c>
      <c r="C2345" t="s">
        <v>2</v>
      </c>
      <c r="D2345" t="s">
        <v>15</v>
      </c>
      <c r="F2345" t="s">
        <v>13159</v>
      </c>
      <c r="G2345">
        <v>1</v>
      </c>
      <c r="H2345">
        <v>0</v>
      </c>
      <c r="I2345">
        <v>0</v>
      </c>
      <c r="J2345">
        <v>1</v>
      </c>
      <c r="K2345" t="s">
        <v>596</v>
      </c>
      <c r="L2345" t="s">
        <v>11</v>
      </c>
    </row>
    <row r="2346" spans="1:12">
      <c r="A2346" t="s">
        <v>13160</v>
      </c>
      <c r="B2346" t="s">
        <v>1</v>
      </c>
      <c r="D2346" t="s">
        <v>15</v>
      </c>
      <c r="E2346" t="s">
        <v>3</v>
      </c>
      <c r="F2346" t="s">
        <v>13161</v>
      </c>
      <c r="G2346">
        <v>7</v>
      </c>
      <c r="H2346">
        <v>3</v>
      </c>
      <c r="I2346">
        <v>3</v>
      </c>
      <c r="J2346">
        <v>4</v>
      </c>
      <c r="K2346" t="s">
        <v>2110</v>
      </c>
      <c r="L2346" t="s">
        <v>13162</v>
      </c>
    </row>
    <row r="2347" spans="1:12">
      <c r="A2347" t="s">
        <v>13163</v>
      </c>
      <c r="B2347" t="s">
        <v>14</v>
      </c>
      <c r="D2347" t="s">
        <v>15</v>
      </c>
      <c r="E2347" t="s">
        <v>3</v>
      </c>
      <c r="F2347" t="s">
        <v>13164</v>
      </c>
      <c r="G2347">
        <v>2</v>
      </c>
      <c r="H2347">
        <v>1</v>
      </c>
      <c r="I2347">
        <v>1</v>
      </c>
      <c r="J2347">
        <v>1</v>
      </c>
      <c r="K2347" t="s">
        <v>7047</v>
      </c>
      <c r="L2347" t="s">
        <v>13165</v>
      </c>
    </row>
    <row r="2348" spans="1:12">
      <c r="A2348" t="s">
        <v>13166</v>
      </c>
      <c r="B2348" t="s">
        <v>14</v>
      </c>
      <c r="C2348" t="s">
        <v>2</v>
      </c>
      <c r="E2348" t="s">
        <v>3</v>
      </c>
      <c r="F2348" t="s">
        <v>13167</v>
      </c>
      <c r="G2348">
        <v>2</v>
      </c>
      <c r="H2348">
        <v>0</v>
      </c>
      <c r="I2348">
        <v>0</v>
      </c>
      <c r="J2348">
        <v>2</v>
      </c>
      <c r="K2348" t="s">
        <v>5962</v>
      </c>
      <c r="L2348" t="s">
        <v>11</v>
      </c>
    </row>
    <row r="2349" spans="1:12">
      <c r="A2349" t="s">
        <v>13168</v>
      </c>
      <c r="B2349" t="s">
        <v>1</v>
      </c>
      <c r="C2349" t="s">
        <v>2</v>
      </c>
      <c r="D2349" t="s">
        <v>15</v>
      </c>
      <c r="F2349" t="s">
        <v>13169</v>
      </c>
      <c r="G2349">
        <v>7</v>
      </c>
      <c r="H2349">
        <v>6</v>
      </c>
      <c r="I2349">
        <v>6</v>
      </c>
      <c r="J2349">
        <v>1</v>
      </c>
      <c r="K2349" t="s">
        <v>13170</v>
      </c>
      <c r="L2349" t="s">
        <v>13171</v>
      </c>
    </row>
    <row r="2350" spans="1:12">
      <c r="A2350" t="s">
        <v>13172</v>
      </c>
      <c r="B2350" t="s">
        <v>14</v>
      </c>
      <c r="C2350" t="s">
        <v>2</v>
      </c>
      <c r="E2350" t="s">
        <v>3</v>
      </c>
      <c r="F2350" t="s">
        <v>13173</v>
      </c>
      <c r="G2350">
        <v>2</v>
      </c>
      <c r="H2350">
        <v>1</v>
      </c>
      <c r="I2350">
        <v>1</v>
      </c>
      <c r="J2350">
        <v>1</v>
      </c>
      <c r="K2350" t="s">
        <v>13174</v>
      </c>
      <c r="L2350" t="s">
        <v>1290</v>
      </c>
    </row>
    <row r="2351" spans="1:12">
      <c r="A2351" t="s">
        <v>13175</v>
      </c>
      <c r="B2351" t="s">
        <v>1</v>
      </c>
      <c r="D2351" t="s">
        <v>15</v>
      </c>
      <c r="E2351" t="s">
        <v>3</v>
      </c>
      <c r="F2351" t="s">
        <v>13176</v>
      </c>
      <c r="G2351">
        <v>2</v>
      </c>
      <c r="H2351">
        <v>8</v>
      </c>
      <c r="I2351">
        <v>2</v>
      </c>
      <c r="J2351">
        <v>0</v>
      </c>
      <c r="K2351" t="s">
        <v>13177</v>
      </c>
      <c r="L2351" t="s">
        <v>13178</v>
      </c>
    </row>
    <row r="2352" spans="1:12">
      <c r="A2352" t="s">
        <v>13179</v>
      </c>
      <c r="B2352" t="s">
        <v>14</v>
      </c>
      <c r="C2352" t="s">
        <v>2</v>
      </c>
      <c r="D2352" t="s">
        <v>15</v>
      </c>
      <c r="F2352" t="s">
        <v>13180</v>
      </c>
      <c r="G2352">
        <v>1</v>
      </c>
      <c r="H2352">
        <v>0</v>
      </c>
      <c r="I2352">
        <v>0</v>
      </c>
      <c r="J2352">
        <v>1</v>
      </c>
      <c r="K2352" t="s">
        <v>13181</v>
      </c>
      <c r="L2352" t="s">
        <v>11</v>
      </c>
    </row>
    <row r="2353" spans="1:12">
      <c r="A2353" t="s">
        <v>13182</v>
      </c>
      <c r="B2353" t="s">
        <v>25</v>
      </c>
      <c r="C2353" t="s">
        <v>2</v>
      </c>
      <c r="D2353" t="s">
        <v>15</v>
      </c>
      <c r="F2353" t="s">
        <v>13183</v>
      </c>
      <c r="G2353">
        <v>1</v>
      </c>
      <c r="H2353">
        <v>0</v>
      </c>
      <c r="I2353">
        <v>0</v>
      </c>
      <c r="J2353">
        <v>1</v>
      </c>
      <c r="K2353" t="s">
        <v>13184</v>
      </c>
      <c r="L2353" t="s">
        <v>11</v>
      </c>
    </row>
    <row r="2354" spans="1:12">
      <c r="A2354" t="s">
        <v>13185</v>
      </c>
      <c r="B2354" t="s">
        <v>1</v>
      </c>
      <c r="C2354" t="s">
        <v>2</v>
      </c>
      <c r="E2354" t="s">
        <v>3</v>
      </c>
      <c r="F2354" t="s">
        <v>13186</v>
      </c>
      <c r="G2354">
        <v>8</v>
      </c>
      <c r="H2354">
        <v>9</v>
      </c>
      <c r="I2354">
        <v>8</v>
      </c>
      <c r="J2354">
        <v>0</v>
      </c>
      <c r="K2354" t="s">
        <v>6646</v>
      </c>
      <c r="L2354" t="s">
        <v>6647</v>
      </c>
    </row>
    <row r="2355" spans="1:12">
      <c r="A2355" t="s">
        <v>13187</v>
      </c>
      <c r="B2355" t="s">
        <v>14</v>
      </c>
      <c r="C2355" t="s">
        <v>2</v>
      </c>
      <c r="E2355" t="s">
        <v>3</v>
      </c>
      <c r="F2355" t="s">
        <v>13188</v>
      </c>
      <c r="G2355">
        <v>3</v>
      </c>
      <c r="H2355">
        <v>3</v>
      </c>
      <c r="I2355">
        <v>2</v>
      </c>
      <c r="J2355">
        <v>1</v>
      </c>
      <c r="K2355" t="s">
        <v>1760</v>
      </c>
      <c r="L2355" t="s">
        <v>13189</v>
      </c>
    </row>
    <row r="2356" spans="1:12">
      <c r="A2356" t="s">
        <v>13190</v>
      </c>
      <c r="B2356" t="s">
        <v>14</v>
      </c>
      <c r="C2356" t="s">
        <v>2</v>
      </c>
      <c r="E2356" t="s">
        <v>3</v>
      </c>
      <c r="F2356" t="s">
        <v>13191</v>
      </c>
      <c r="G2356">
        <v>2</v>
      </c>
      <c r="H2356">
        <v>0</v>
      </c>
      <c r="I2356">
        <v>0</v>
      </c>
      <c r="J2356">
        <v>2</v>
      </c>
      <c r="K2356" t="s">
        <v>10036</v>
      </c>
      <c r="L2356" t="s">
        <v>11</v>
      </c>
    </row>
    <row r="2357" spans="1:12">
      <c r="A2357" t="s">
        <v>13192</v>
      </c>
      <c r="B2357" t="s">
        <v>14</v>
      </c>
      <c r="C2357" t="s">
        <v>2</v>
      </c>
      <c r="E2357" t="s">
        <v>3</v>
      </c>
      <c r="F2357" t="s">
        <v>13193</v>
      </c>
      <c r="G2357">
        <v>1</v>
      </c>
      <c r="H2357">
        <v>2</v>
      </c>
      <c r="I2357">
        <v>1</v>
      </c>
      <c r="J2357">
        <v>0</v>
      </c>
      <c r="K2357" t="s">
        <v>13194</v>
      </c>
      <c r="L2357" t="s">
        <v>13195</v>
      </c>
    </row>
    <row r="2358" spans="1:12">
      <c r="A2358" t="s">
        <v>13196</v>
      </c>
      <c r="B2358" t="s">
        <v>1</v>
      </c>
      <c r="C2358" t="s">
        <v>2</v>
      </c>
      <c r="D2358" t="s">
        <v>15</v>
      </c>
      <c r="F2358" t="s">
        <v>13197</v>
      </c>
      <c r="G2358">
        <v>2</v>
      </c>
      <c r="H2358">
        <v>2</v>
      </c>
      <c r="I2358">
        <v>2</v>
      </c>
      <c r="J2358">
        <v>0</v>
      </c>
      <c r="K2358" t="s">
        <v>1866</v>
      </c>
      <c r="L2358" t="s">
        <v>6700</v>
      </c>
    </row>
    <row r="2359" spans="1:12">
      <c r="A2359" t="s">
        <v>13198</v>
      </c>
      <c r="B2359" t="s">
        <v>14</v>
      </c>
      <c r="C2359" t="s">
        <v>2</v>
      </c>
      <c r="E2359" t="s">
        <v>3</v>
      </c>
      <c r="F2359" t="s">
        <v>13199</v>
      </c>
      <c r="G2359">
        <v>2</v>
      </c>
      <c r="H2359">
        <v>2</v>
      </c>
      <c r="I2359">
        <v>2</v>
      </c>
      <c r="J2359">
        <v>0</v>
      </c>
      <c r="K2359" t="s">
        <v>471</v>
      </c>
      <c r="L2359" t="s">
        <v>13200</v>
      </c>
    </row>
    <row r="2360" spans="1:12">
      <c r="A2360" t="s">
        <v>13201</v>
      </c>
      <c r="B2360" t="s">
        <v>14</v>
      </c>
      <c r="C2360" t="s">
        <v>2</v>
      </c>
      <c r="D2360" t="s">
        <v>15</v>
      </c>
      <c r="F2360" t="s">
        <v>13202</v>
      </c>
      <c r="G2360">
        <v>2</v>
      </c>
      <c r="H2360">
        <v>1</v>
      </c>
      <c r="I2360">
        <v>1</v>
      </c>
      <c r="J2360">
        <v>1</v>
      </c>
      <c r="K2360" t="s">
        <v>8059</v>
      </c>
      <c r="L2360" t="s">
        <v>13203</v>
      </c>
    </row>
    <row r="2361" spans="1:12">
      <c r="A2361" t="s">
        <v>13204</v>
      </c>
      <c r="B2361" t="s">
        <v>14</v>
      </c>
      <c r="C2361" t="s">
        <v>2</v>
      </c>
      <c r="E2361" t="s">
        <v>3</v>
      </c>
      <c r="F2361" t="s">
        <v>13205</v>
      </c>
      <c r="G2361">
        <v>2</v>
      </c>
      <c r="H2361">
        <v>1</v>
      </c>
      <c r="I2361">
        <v>1</v>
      </c>
      <c r="J2361">
        <v>1</v>
      </c>
      <c r="K2361" t="s">
        <v>1211</v>
      </c>
      <c r="L2361" t="s">
        <v>1212</v>
      </c>
    </row>
    <row r="2362" spans="1:12">
      <c r="A2362" t="s">
        <v>13206</v>
      </c>
      <c r="B2362" t="s">
        <v>14</v>
      </c>
      <c r="C2362" t="s">
        <v>2</v>
      </c>
      <c r="E2362" t="s">
        <v>3</v>
      </c>
      <c r="F2362" t="s">
        <v>13207</v>
      </c>
      <c r="G2362">
        <v>1</v>
      </c>
      <c r="H2362">
        <v>0</v>
      </c>
      <c r="I2362">
        <v>0</v>
      </c>
      <c r="J2362">
        <v>1</v>
      </c>
      <c r="K2362" t="s">
        <v>2908</v>
      </c>
      <c r="L2362" t="s">
        <v>11</v>
      </c>
    </row>
    <row r="2363" spans="1:12">
      <c r="A2363" t="s">
        <v>13208</v>
      </c>
      <c r="B2363" t="s">
        <v>1</v>
      </c>
      <c r="D2363" t="s">
        <v>15</v>
      </c>
      <c r="E2363" t="s">
        <v>3</v>
      </c>
      <c r="F2363" t="s">
        <v>13209</v>
      </c>
      <c r="G2363">
        <v>13</v>
      </c>
      <c r="H2363">
        <v>17</v>
      </c>
      <c r="I2363">
        <v>7</v>
      </c>
      <c r="J2363">
        <v>6</v>
      </c>
      <c r="K2363" t="s">
        <v>13210</v>
      </c>
      <c r="L2363" t="s">
        <v>13211</v>
      </c>
    </row>
    <row r="2364" spans="1:12">
      <c r="A2364" t="s">
        <v>13212</v>
      </c>
      <c r="B2364" t="s">
        <v>1</v>
      </c>
      <c r="D2364" t="s">
        <v>15</v>
      </c>
      <c r="E2364" t="s">
        <v>3</v>
      </c>
      <c r="F2364" t="s">
        <v>13213</v>
      </c>
      <c r="G2364">
        <v>5</v>
      </c>
      <c r="H2364">
        <v>0</v>
      </c>
      <c r="I2364">
        <v>0</v>
      </c>
      <c r="J2364">
        <v>5</v>
      </c>
      <c r="K2364" t="s">
        <v>13214</v>
      </c>
      <c r="L2364" t="s">
        <v>11</v>
      </c>
    </row>
    <row r="2365" spans="1:12">
      <c r="A2365" t="s">
        <v>13215</v>
      </c>
      <c r="B2365" t="s">
        <v>1</v>
      </c>
      <c r="C2365" t="s">
        <v>2</v>
      </c>
      <c r="E2365" t="s">
        <v>3</v>
      </c>
      <c r="F2365" t="s">
        <v>13216</v>
      </c>
      <c r="G2365">
        <v>1</v>
      </c>
      <c r="H2365">
        <v>0</v>
      </c>
      <c r="I2365">
        <v>0</v>
      </c>
      <c r="J2365">
        <v>1</v>
      </c>
      <c r="K2365" t="s">
        <v>303</v>
      </c>
      <c r="L2365" t="s">
        <v>11</v>
      </c>
    </row>
    <row r="2366" spans="1:12">
      <c r="A2366" t="s">
        <v>13217</v>
      </c>
      <c r="B2366" t="s">
        <v>1</v>
      </c>
      <c r="D2366" t="s">
        <v>15</v>
      </c>
      <c r="E2366" t="s">
        <v>3</v>
      </c>
      <c r="F2366" t="s">
        <v>13218</v>
      </c>
      <c r="G2366">
        <v>1</v>
      </c>
      <c r="H2366">
        <v>0</v>
      </c>
      <c r="I2366">
        <v>0</v>
      </c>
      <c r="J2366">
        <v>1</v>
      </c>
      <c r="K2366" t="s">
        <v>13219</v>
      </c>
      <c r="L2366" t="s">
        <v>11</v>
      </c>
    </row>
    <row r="2367" spans="1:12">
      <c r="A2367" t="s">
        <v>13220</v>
      </c>
      <c r="B2367" t="s">
        <v>1</v>
      </c>
      <c r="D2367" t="s">
        <v>15</v>
      </c>
      <c r="E2367" t="s">
        <v>3</v>
      </c>
      <c r="F2367" t="s">
        <v>13221</v>
      </c>
      <c r="G2367">
        <v>3</v>
      </c>
      <c r="H2367">
        <v>1</v>
      </c>
      <c r="I2367">
        <v>1</v>
      </c>
      <c r="J2367">
        <v>2</v>
      </c>
      <c r="K2367" t="s">
        <v>11993</v>
      </c>
      <c r="L2367" t="s">
        <v>13222</v>
      </c>
    </row>
    <row r="2368" spans="1:12">
      <c r="A2368" t="s">
        <v>13223</v>
      </c>
      <c r="B2368" t="s">
        <v>14</v>
      </c>
      <c r="D2368" t="s">
        <v>15</v>
      </c>
      <c r="E2368" t="s">
        <v>3</v>
      </c>
      <c r="F2368" t="s">
        <v>13224</v>
      </c>
      <c r="G2368">
        <v>2</v>
      </c>
      <c r="H2368">
        <v>0</v>
      </c>
      <c r="I2368">
        <v>0</v>
      </c>
      <c r="J2368">
        <v>2</v>
      </c>
      <c r="K2368" t="s">
        <v>2675</v>
      </c>
      <c r="L2368" t="s">
        <v>11</v>
      </c>
    </row>
    <row r="2369" spans="1:12">
      <c r="A2369" t="s">
        <v>13225</v>
      </c>
      <c r="B2369" t="s">
        <v>14</v>
      </c>
      <c r="C2369" t="s">
        <v>2</v>
      </c>
      <c r="E2369" t="s">
        <v>3</v>
      </c>
      <c r="F2369" t="s">
        <v>13226</v>
      </c>
      <c r="G2369">
        <v>1</v>
      </c>
      <c r="H2369">
        <v>1</v>
      </c>
      <c r="I2369">
        <v>1</v>
      </c>
      <c r="J2369">
        <v>0</v>
      </c>
      <c r="K2369" t="s">
        <v>13227</v>
      </c>
      <c r="L2369" t="s">
        <v>13227</v>
      </c>
    </row>
    <row r="2370" spans="1:12">
      <c r="A2370" t="s">
        <v>13228</v>
      </c>
      <c r="B2370" t="s">
        <v>14</v>
      </c>
      <c r="C2370" t="s">
        <v>2</v>
      </c>
      <c r="E2370" t="s">
        <v>3</v>
      </c>
      <c r="F2370" t="s">
        <v>13229</v>
      </c>
      <c r="G2370">
        <v>7</v>
      </c>
      <c r="H2370">
        <v>7</v>
      </c>
      <c r="I2370">
        <v>7</v>
      </c>
      <c r="J2370">
        <v>0</v>
      </c>
      <c r="K2370" t="s">
        <v>13230</v>
      </c>
      <c r="L2370" t="s">
        <v>13231</v>
      </c>
    </row>
    <row r="2371" spans="1:12">
      <c r="A2371" t="s">
        <v>13232</v>
      </c>
      <c r="B2371" t="s">
        <v>14</v>
      </c>
      <c r="C2371" t="s">
        <v>2</v>
      </c>
      <c r="E2371" t="s">
        <v>3</v>
      </c>
      <c r="F2371" t="s">
        <v>13233</v>
      </c>
      <c r="G2371">
        <v>1</v>
      </c>
      <c r="H2371">
        <v>1</v>
      </c>
      <c r="I2371">
        <v>1</v>
      </c>
      <c r="J2371">
        <v>0</v>
      </c>
      <c r="K2371" t="s">
        <v>13234</v>
      </c>
      <c r="L2371" t="s">
        <v>13234</v>
      </c>
    </row>
    <row r="2372" spans="1:12">
      <c r="A2372" t="s">
        <v>13235</v>
      </c>
      <c r="B2372" t="s">
        <v>14</v>
      </c>
      <c r="C2372" t="s">
        <v>2</v>
      </c>
      <c r="E2372" t="s">
        <v>3</v>
      </c>
      <c r="F2372" t="s">
        <v>13236</v>
      </c>
      <c r="G2372">
        <v>4</v>
      </c>
      <c r="H2372">
        <v>2</v>
      </c>
      <c r="I2372">
        <v>2</v>
      </c>
      <c r="J2372">
        <v>2</v>
      </c>
      <c r="K2372" t="s">
        <v>13237</v>
      </c>
      <c r="L2372" t="s">
        <v>13238</v>
      </c>
    </row>
    <row r="2373" spans="1:12">
      <c r="A2373" t="s">
        <v>13239</v>
      </c>
      <c r="B2373" t="s">
        <v>14</v>
      </c>
      <c r="C2373" t="s">
        <v>2</v>
      </c>
      <c r="E2373" t="s">
        <v>3</v>
      </c>
      <c r="F2373" t="s">
        <v>13240</v>
      </c>
      <c r="G2373">
        <v>4</v>
      </c>
      <c r="H2373">
        <v>2</v>
      </c>
      <c r="I2373">
        <v>2</v>
      </c>
      <c r="J2373">
        <v>2</v>
      </c>
      <c r="K2373" t="s">
        <v>7606</v>
      </c>
      <c r="L2373" t="s">
        <v>13241</v>
      </c>
    </row>
    <row r="2374" spans="1:12">
      <c r="A2374" t="s">
        <v>13242</v>
      </c>
      <c r="B2374" t="s">
        <v>14</v>
      </c>
      <c r="C2374" t="s">
        <v>2</v>
      </c>
      <c r="E2374" t="s">
        <v>3</v>
      </c>
      <c r="F2374" t="s">
        <v>13243</v>
      </c>
      <c r="G2374">
        <v>1</v>
      </c>
      <c r="H2374">
        <v>0</v>
      </c>
      <c r="I2374">
        <v>0</v>
      </c>
      <c r="J2374">
        <v>1</v>
      </c>
      <c r="K2374" t="s">
        <v>1137</v>
      </c>
      <c r="L2374" t="s">
        <v>11</v>
      </c>
    </row>
    <row r="2375" spans="1:12">
      <c r="A2375" t="s">
        <v>13244</v>
      </c>
      <c r="B2375" t="s">
        <v>1</v>
      </c>
      <c r="C2375" t="s">
        <v>2</v>
      </c>
      <c r="E2375" t="s">
        <v>3</v>
      </c>
      <c r="F2375" t="s">
        <v>13245</v>
      </c>
      <c r="G2375">
        <v>2</v>
      </c>
      <c r="H2375">
        <v>0</v>
      </c>
      <c r="I2375">
        <v>0</v>
      </c>
      <c r="J2375">
        <v>2</v>
      </c>
      <c r="K2375" t="s">
        <v>13246</v>
      </c>
      <c r="L2375" t="s">
        <v>11</v>
      </c>
    </row>
    <row r="2376" spans="1:12">
      <c r="A2376" t="s">
        <v>13247</v>
      </c>
      <c r="B2376" t="s">
        <v>14</v>
      </c>
      <c r="C2376" t="s">
        <v>2</v>
      </c>
      <c r="E2376" t="s">
        <v>3</v>
      </c>
      <c r="F2376" t="s">
        <v>13248</v>
      </c>
      <c r="G2376">
        <v>4</v>
      </c>
      <c r="H2376">
        <v>1</v>
      </c>
      <c r="I2376">
        <v>1</v>
      </c>
      <c r="J2376">
        <v>3</v>
      </c>
      <c r="K2376" t="s">
        <v>5764</v>
      </c>
      <c r="L2376" t="s">
        <v>5765</v>
      </c>
    </row>
    <row r="2377" spans="1:12">
      <c r="A2377" t="s">
        <v>13249</v>
      </c>
      <c r="B2377" t="s">
        <v>14</v>
      </c>
      <c r="C2377" t="s">
        <v>2</v>
      </c>
      <c r="E2377" t="s">
        <v>3</v>
      </c>
      <c r="F2377" t="s">
        <v>13250</v>
      </c>
      <c r="G2377">
        <v>1</v>
      </c>
      <c r="H2377">
        <v>0</v>
      </c>
      <c r="I2377">
        <v>0</v>
      </c>
      <c r="J2377">
        <v>1</v>
      </c>
      <c r="K2377" t="s">
        <v>1942</v>
      </c>
      <c r="L2377" t="s">
        <v>11</v>
      </c>
    </row>
    <row r="2378" spans="1:12">
      <c r="A2378" t="s">
        <v>13251</v>
      </c>
      <c r="B2378" t="s">
        <v>14</v>
      </c>
      <c r="C2378" t="s">
        <v>2</v>
      </c>
      <c r="D2378" t="s">
        <v>15</v>
      </c>
      <c r="F2378" t="s">
        <v>13252</v>
      </c>
      <c r="G2378">
        <v>5</v>
      </c>
      <c r="H2378">
        <v>4</v>
      </c>
      <c r="I2378">
        <v>4</v>
      </c>
      <c r="J2378">
        <v>1</v>
      </c>
      <c r="K2378" t="s">
        <v>3129</v>
      </c>
      <c r="L2378" t="s">
        <v>13253</v>
      </c>
    </row>
    <row r="2379" spans="1:12">
      <c r="A2379" t="s">
        <v>13254</v>
      </c>
      <c r="B2379" t="s">
        <v>1</v>
      </c>
      <c r="D2379" t="s">
        <v>15</v>
      </c>
      <c r="E2379" t="s">
        <v>3</v>
      </c>
      <c r="F2379" t="s">
        <v>13255</v>
      </c>
      <c r="G2379">
        <v>4</v>
      </c>
      <c r="H2379">
        <v>4</v>
      </c>
      <c r="I2379">
        <v>2</v>
      </c>
      <c r="J2379">
        <v>2</v>
      </c>
      <c r="K2379" t="s">
        <v>13256</v>
      </c>
      <c r="L2379" t="s">
        <v>13257</v>
      </c>
    </row>
    <row r="2380" spans="1:12">
      <c r="A2380" t="s">
        <v>13258</v>
      </c>
      <c r="B2380" t="s">
        <v>1</v>
      </c>
      <c r="D2380" t="s">
        <v>15</v>
      </c>
      <c r="E2380" t="s">
        <v>3</v>
      </c>
      <c r="F2380" t="s">
        <v>13259</v>
      </c>
      <c r="G2380">
        <v>1</v>
      </c>
      <c r="H2380">
        <v>1</v>
      </c>
      <c r="I2380">
        <v>1</v>
      </c>
      <c r="J2380">
        <v>0</v>
      </c>
      <c r="K2380" t="s">
        <v>13260</v>
      </c>
      <c r="L2380" t="s">
        <v>13260</v>
      </c>
    </row>
    <row r="2381" spans="1:12">
      <c r="A2381" t="s">
        <v>13261</v>
      </c>
      <c r="B2381" t="s">
        <v>1</v>
      </c>
      <c r="D2381" t="s">
        <v>15</v>
      </c>
      <c r="E2381" t="s">
        <v>3</v>
      </c>
      <c r="F2381" t="s">
        <v>13262</v>
      </c>
      <c r="G2381">
        <v>2</v>
      </c>
      <c r="H2381">
        <v>1</v>
      </c>
      <c r="I2381">
        <v>1</v>
      </c>
      <c r="J2381">
        <v>1</v>
      </c>
      <c r="K2381" t="s">
        <v>9727</v>
      </c>
      <c r="L2381" t="s">
        <v>6476</v>
      </c>
    </row>
    <row r="2382" spans="1:12">
      <c r="A2382" t="s">
        <v>13263</v>
      </c>
      <c r="B2382" t="s">
        <v>1</v>
      </c>
      <c r="D2382" t="s">
        <v>15</v>
      </c>
      <c r="E2382" t="s">
        <v>3</v>
      </c>
      <c r="F2382" t="s">
        <v>13264</v>
      </c>
      <c r="G2382">
        <v>14</v>
      </c>
      <c r="H2382">
        <v>23</v>
      </c>
      <c r="I2382">
        <v>9</v>
      </c>
      <c r="J2382">
        <v>5</v>
      </c>
      <c r="K2382" t="s">
        <v>13265</v>
      </c>
      <c r="L2382" t="s">
        <v>13266</v>
      </c>
    </row>
    <row r="2383" spans="1:12">
      <c r="A2383" t="s">
        <v>13267</v>
      </c>
      <c r="B2383" t="s">
        <v>14</v>
      </c>
      <c r="C2383" t="s">
        <v>2</v>
      </c>
      <c r="E2383" t="s">
        <v>3</v>
      </c>
      <c r="F2383" t="s">
        <v>13268</v>
      </c>
      <c r="G2383">
        <v>2</v>
      </c>
      <c r="H2383">
        <v>0</v>
      </c>
      <c r="I2383">
        <v>0</v>
      </c>
      <c r="J2383">
        <v>2</v>
      </c>
      <c r="K2383" t="s">
        <v>13269</v>
      </c>
      <c r="L2383" t="s">
        <v>11</v>
      </c>
    </row>
    <row r="2384" spans="1:12">
      <c r="A2384" t="s">
        <v>13270</v>
      </c>
      <c r="B2384" t="s">
        <v>14</v>
      </c>
      <c r="D2384" t="s">
        <v>15</v>
      </c>
      <c r="E2384" t="s">
        <v>3</v>
      </c>
      <c r="F2384" t="s">
        <v>13271</v>
      </c>
      <c r="G2384">
        <v>2</v>
      </c>
      <c r="H2384">
        <v>2</v>
      </c>
      <c r="I2384">
        <v>2</v>
      </c>
      <c r="J2384">
        <v>0</v>
      </c>
      <c r="K2384" t="s">
        <v>12423</v>
      </c>
      <c r="L2384" t="s">
        <v>12424</v>
      </c>
    </row>
    <row r="2385" spans="1:12">
      <c r="A2385" t="s">
        <v>13272</v>
      </c>
      <c r="B2385" t="s">
        <v>1</v>
      </c>
      <c r="D2385" t="s">
        <v>15</v>
      </c>
      <c r="E2385" t="s">
        <v>3</v>
      </c>
      <c r="F2385" t="s">
        <v>13273</v>
      </c>
      <c r="G2385">
        <v>2</v>
      </c>
      <c r="H2385">
        <v>1</v>
      </c>
      <c r="I2385">
        <v>1</v>
      </c>
      <c r="J2385">
        <v>1</v>
      </c>
      <c r="K2385" t="s">
        <v>13011</v>
      </c>
      <c r="L2385" t="s">
        <v>13274</v>
      </c>
    </row>
    <row r="2386" spans="1:12">
      <c r="A2386" t="s">
        <v>13275</v>
      </c>
      <c r="B2386" t="s">
        <v>14</v>
      </c>
      <c r="C2386" t="s">
        <v>2</v>
      </c>
      <c r="E2386" t="s">
        <v>3</v>
      </c>
      <c r="F2386" t="s">
        <v>13276</v>
      </c>
      <c r="G2386">
        <v>2</v>
      </c>
      <c r="H2386">
        <v>0</v>
      </c>
      <c r="I2386">
        <v>0</v>
      </c>
      <c r="J2386">
        <v>2</v>
      </c>
      <c r="K2386" t="s">
        <v>9561</v>
      </c>
      <c r="L2386" t="s">
        <v>11</v>
      </c>
    </row>
    <row r="2387" spans="1:12">
      <c r="A2387" t="s">
        <v>13277</v>
      </c>
      <c r="B2387" t="s">
        <v>14</v>
      </c>
      <c r="C2387" t="s">
        <v>2</v>
      </c>
      <c r="E2387" t="s">
        <v>3</v>
      </c>
      <c r="F2387" t="s">
        <v>13278</v>
      </c>
      <c r="G2387">
        <v>4</v>
      </c>
      <c r="H2387">
        <v>3</v>
      </c>
      <c r="I2387">
        <v>3</v>
      </c>
      <c r="J2387">
        <v>1</v>
      </c>
      <c r="K2387" t="s">
        <v>48</v>
      </c>
      <c r="L2387" t="s">
        <v>13279</v>
      </c>
    </row>
    <row r="2388" spans="1:12">
      <c r="A2388" t="s">
        <v>13280</v>
      </c>
      <c r="B2388" t="s">
        <v>1</v>
      </c>
      <c r="C2388" t="s">
        <v>2</v>
      </c>
      <c r="E2388" t="s">
        <v>3</v>
      </c>
      <c r="F2388" t="s">
        <v>13281</v>
      </c>
      <c r="G2388">
        <v>6</v>
      </c>
      <c r="H2388">
        <v>10</v>
      </c>
      <c r="I2388">
        <v>4</v>
      </c>
      <c r="J2388">
        <v>2</v>
      </c>
      <c r="K2388" t="s">
        <v>13282</v>
      </c>
      <c r="L2388" t="s">
        <v>13283</v>
      </c>
    </row>
    <row r="2389" spans="1:12">
      <c r="A2389" t="s">
        <v>13284</v>
      </c>
      <c r="B2389" t="s">
        <v>14</v>
      </c>
      <c r="C2389" t="s">
        <v>2</v>
      </c>
      <c r="E2389" t="s">
        <v>3</v>
      </c>
      <c r="F2389" t="s">
        <v>13285</v>
      </c>
      <c r="G2389">
        <v>4</v>
      </c>
      <c r="H2389">
        <v>0</v>
      </c>
      <c r="I2389">
        <v>0</v>
      </c>
      <c r="J2389">
        <v>4</v>
      </c>
      <c r="K2389" t="s">
        <v>4300</v>
      </c>
      <c r="L2389" t="s">
        <v>11</v>
      </c>
    </row>
    <row r="2390" spans="1:12">
      <c r="A2390" t="s">
        <v>13286</v>
      </c>
      <c r="B2390" t="s">
        <v>14</v>
      </c>
      <c r="C2390" t="s">
        <v>2</v>
      </c>
      <c r="E2390" t="s">
        <v>3</v>
      </c>
      <c r="F2390" t="s">
        <v>13287</v>
      </c>
      <c r="G2390">
        <v>1</v>
      </c>
      <c r="H2390">
        <v>1</v>
      </c>
      <c r="I2390">
        <v>1</v>
      </c>
      <c r="J2390">
        <v>0</v>
      </c>
      <c r="K2390" t="s">
        <v>13288</v>
      </c>
      <c r="L2390" t="s">
        <v>13288</v>
      </c>
    </row>
    <row r="2391" spans="1:12">
      <c r="A2391" t="s">
        <v>13289</v>
      </c>
      <c r="B2391" t="s">
        <v>14</v>
      </c>
      <c r="C2391" t="s">
        <v>2</v>
      </c>
      <c r="E2391" t="s">
        <v>3</v>
      </c>
      <c r="F2391" t="s">
        <v>13290</v>
      </c>
      <c r="G2391">
        <v>2</v>
      </c>
      <c r="H2391">
        <v>2</v>
      </c>
      <c r="I2391">
        <v>2</v>
      </c>
      <c r="J2391">
        <v>0</v>
      </c>
      <c r="K2391" t="s">
        <v>286</v>
      </c>
      <c r="L2391" t="s">
        <v>12029</v>
      </c>
    </row>
    <row r="2392" spans="1:12">
      <c r="A2392" t="s">
        <v>13291</v>
      </c>
      <c r="B2392" t="s">
        <v>14</v>
      </c>
      <c r="C2392" t="s">
        <v>2</v>
      </c>
      <c r="D2392" t="s">
        <v>15</v>
      </c>
      <c r="F2392" t="s">
        <v>13292</v>
      </c>
      <c r="G2392">
        <v>2</v>
      </c>
      <c r="H2392">
        <v>1</v>
      </c>
      <c r="I2392">
        <v>1</v>
      </c>
      <c r="J2392">
        <v>1</v>
      </c>
      <c r="K2392" t="s">
        <v>1671</v>
      </c>
      <c r="L2392" t="s">
        <v>1672</v>
      </c>
    </row>
    <row r="2393" spans="1:12">
      <c r="A2393" t="s">
        <v>13293</v>
      </c>
      <c r="B2393" t="s">
        <v>1</v>
      </c>
      <c r="D2393" t="s">
        <v>15</v>
      </c>
      <c r="E2393" t="s">
        <v>3</v>
      </c>
      <c r="F2393" t="s">
        <v>13294</v>
      </c>
      <c r="G2393">
        <v>1</v>
      </c>
      <c r="H2393">
        <v>0</v>
      </c>
      <c r="I2393">
        <v>0</v>
      </c>
      <c r="J2393">
        <v>1</v>
      </c>
      <c r="K2393" t="s">
        <v>11571</v>
      </c>
      <c r="L2393" t="s">
        <v>11</v>
      </c>
    </row>
    <row r="2394" spans="1:12">
      <c r="A2394" t="s">
        <v>13295</v>
      </c>
      <c r="B2394" t="s">
        <v>14</v>
      </c>
      <c r="D2394" t="s">
        <v>15</v>
      </c>
      <c r="E2394" t="s">
        <v>3</v>
      </c>
      <c r="F2394" t="s">
        <v>13296</v>
      </c>
      <c r="G2394">
        <v>9</v>
      </c>
      <c r="H2394">
        <v>1</v>
      </c>
      <c r="I2394">
        <v>1</v>
      </c>
      <c r="J2394">
        <v>8</v>
      </c>
      <c r="K2394" t="s">
        <v>7405</v>
      </c>
      <c r="L2394" t="s">
        <v>13297</v>
      </c>
    </row>
    <row r="2395" spans="1:12">
      <c r="A2395" t="s">
        <v>13298</v>
      </c>
      <c r="B2395" t="s">
        <v>14</v>
      </c>
      <c r="C2395" t="s">
        <v>2</v>
      </c>
      <c r="D2395" t="s">
        <v>15</v>
      </c>
      <c r="F2395" t="s">
        <v>13299</v>
      </c>
      <c r="G2395">
        <v>1</v>
      </c>
      <c r="H2395">
        <v>0</v>
      </c>
      <c r="I2395">
        <v>0</v>
      </c>
      <c r="J2395">
        <v>1</v>
      </c>
      <c r="K2395" t="s">
        <v>13300</v>
      </c>
      <c r="L2395" t="s">
        <v>11</v>
      </c>
    </row>
    <row r="2396" spans="1:12">
      <c r="A2396" t="s">
        <v>13301</v>
      </c>
      <c r="B2396" t="s">
        <v>1</v>
      </c>
      <c r="C2396" t="s">
        <v>2</v>
      </c>
      <c r="E2396" t="s">
        <v>3</v>
      </c>
      <c r="F2396" t="s">
        <v>13302</v>
      </c>
      <c r="G2396">
        <v>1</v>
      </c>
      <c r="H2396">
        <v>1</v>
      </c>
      <c r="I2396">
        <v>1</v>
      </c>
      <c r="J2396">
        <v>0</v>
      </c>
      <c r="K2396" t="s">
        <v>11828</v>
      </c>
      <c r="L2396" t="s">
        <v>11828</v>
      </c>
    </row>
    <row r="2397" spans="1:12">
      <c r="A2397" t="s">
        <v>13303</v>
      </c>
      <c r="B2397" t="s">
        <v>1</v>
      </c>
      <c r="D2397" t="s">
        <v>15</v>
      </c>
      <c r="E2397" t="s">
        <v>3</v>
      </c>
      <c r="F2397" t="s">
        <v>13304</v>
      </c>
      <c r="G2397">
        <v>12</v>
      </c>
      <c r="H2397">
        <v>12</v>
      </c>
      <c r="I2397">
        <v>11</v>
      </c>
      <c r="J2397">
        <v>1</v>
      </c>
      <c r="K2397" t="s">
        <v>13305</v>
      </c>
      <c r="L2397" t="s">
        <v>13306</v>
      </c>
    </row>
    <row r="2398" spans="1:12">
      <c r="A2398" t="s">
        <v>13307</v>
      </c>
      <c r="B2398" t="s">
        <v>1</v>
      </c>
      <c r="D2398" t="s">
        <v>15</v>
      </c>
      <c r="E2398" t="s">
        <v>3</v>
      </c>
      <c r="F2398" t="s">
        <v>13308</v>
      </c>
      <c r="G2398">
        <v>1</v>
      </c>
      <c r="H2398">
        <v>1</v>
      </c>
      <c r="I2398">
        <v>1</v>
      </c>
      <c r="J2398">
        <v>0</v>
      </c>
      <c r="K2398" t="s">
        <v>342</v>
      </c>
      <c r="L2398" t="s">
        <v>342</v>
      </c>
    </row>
    <row r="2399" spans="1:12">
      <c r="A2399" t="s">
        <v>13309</v>
      </c>
      <c r="B2399" t="s">
        <v>14</v>
      </c>
      <c r="D2399" t="s">
        <v>15</v>
      </c>
      <c r="E2399" t="s">
        <v>3</v>
      </c>
      <c r="F2399" t="s">
        <v>13310</v>
      </c>
      <c r="G2399">
        <v>1</v>
      </c>
      <c r="H2399">
        <v>1</v>
      </c>
      <c r="I2399">
        <v>1</v>
      </c>
      <c r="J2399">
        <v>0</v>
      </c>
      <c r="K2399" t="s">
        <v>3172</v>
      </c>
      <c r="L2399" t="s">
        <v>3172</v>
      </c>
    </row>
    <row r="2400" spans="1:12">
      <c r="A2400" t="s">
        <v>13311</v>
      </c>
      <c r="B2400" t="s">
        <v>14</v>
      </c>
      <c r="D2400" t="s">
        <v>15</v>
      </c>
      <c r="E2400" t="s">
        <v>3</v>
      </c>
      <c r="F2400" t="s">
        <v>13312</v>
      </c>
      <c r="G2400">
        <v>2</v>
      </c>
      <c r="H2400">
        <v>0</v>
      </c>
      <c r="I2400">
        <v>0</v>
      </c>
      <c r="J2400">
        <v>2</v>
      </c>
      <c r="K2400" t="s">
        <v>793</v>
      </c>
      <c r="L2400" t="s">
        <v>11</v>
      </c>
    </row>
    <row r="2401" spans="1:12">
      <c r="A2401" t="s">
        <v>13313</v>
      </c>
      <c r="B2401" t="s">
        <v>14</v>
      </c>
      <c r="C2401" t="s">
        <v>2</v>
      </c>
      <c r="E2401" t="s">
        <v>3</v>
      </c>
      <c r="F2401" t="s">
        <v>13314</v>
      </c>
      <c r="G2401">
        <v>5</v>
      </c>
      <c r="H2401">
        <v>1</v>
      </c>
      <c r="I2401">
        <v>1</v>
      </c>
      <c r="J2401">
        <v>4</v>
      </c>
      <c r="K2401" t="s">
        <v>2096</v>
      </c>
      <c r="L2401" t="s">
        <v>6387</v>
      </c>
    </row>
    <row r="2402" spans="1:12">
      <c r="A2402" t="s">
        <v>13315</v>
      </c>
      <c r="B2402" t="s">
        <v>1</v>
      </c>
      <c r="D2402" t="s">
        <v>15</v>
      </c>
      <c r="E2402" t="s">
        <v>3</v>
      </c>
      <c r="F2402" t="s">
        <v>13316</v>
      </c>
      <c r="G2402">
        <v>1</v>
      </c>
      <c r="H2402">
        <v>1</v>
      </c>
      <c r="I2402">
        <v>1</v>
      </c>
      <c r="J2402">
        <v>0</v>
      </c>
      <c r="K2402" t="s">
        <v>2803</v>
      </c>
      <c r="L2402" t="s">
        <v>2803</v>
      </c>
    </row>
    <row r="2403" spans="1:12">
      <c r="A2403" t="s">
        <v>13317</v>
      </c>
      <c r="B2403" t="s">
        <v>14</v>
      </c>
      <c r="C2403" t="s">
        <v>2</v>
      </c>
      <c r="E2403" t="s">
        <v>3</v>
      </c>
      <c r="F2403" t="s">
        <v>13318</v>
      </c>
      <c r="G2403">
        <v>2</v>
      </c>
      <c r="H2403">
        <v>0</v>
      </c>
      <c r="I2403">
        <v>0</v>
      </c>
      <c r="J2403">
        <v>2</v>
      </c>
      <c r="K2403" t="s">
        <v>757</v>
      </c>
      <c r="L2403" t="s">
        <v>11</v>
      </c>
    </row>
    <row r="2404" spans="1:12">
      <c r="A2404" t="s">
        <v>13319</v>
      </c>
      <c r="B2404" t="s">
        <v>14</v>
      </c>
      <c r="C2404" t="s">
        <v>2</v>
      </c>
      <c r="E2404" t="s">
        <v>3</v>
      </c>
      <c r="F2404" t="s">
        <v>13320</v>
      </c>
      <c r="G2404">
        <v>1</v>
      </c>
      <c r="H2404">
        <v>0</v>
      </c>
      <c r="I2404">
        <v>0</v>
      </c>
      <c r="J2404">
        <v>1</v>
      </c>
      <c r="K2404" t="s">
        <v>13321</v>
      </c>
      <c r="L2404" t="s">
        <v>11</v>
      </c>
    </row>
    <row r="2405" spans="1:12">
      <c r="A2405" t="s">
        <v>13322</v>
      </c>
      <c r="B2405" t="s">
        <v>14</v>
      </c>
      <c r="C2405" t="s">
        <v>2</v>
      </c>
      <c r="E2405" t="s">
        <v>3</v>
      </c>
      <c r="F2405" t="s">
        <v>13323</v>
      </c>
      <c r="G2405">
        <v>3</v>
      </c>
      <c r="H2405">
        <v>1</v>
      </c>
      <c r="I2405">
        <v>1</v>
      </c>
      <c r="J2405">
        <v>2</v>
      </c>
      <c r="K2405" t="s">
        <v>5047</v>
      </c>
      <c r="L2405" t="s">
        <v>5048</v>
      </c>
    </row>
    <row r="2406" spans="1:12">
      <c r="A2406" t="s">
        <v>13324</v>
      </c>
      <c r="B2406" t="s">
        <v>14</v>
      </c>
      <c r="C2406" t="s">
        <v>2</v>
      </c>
      <c r="E2406" t="s">
        <v>3</v>
      </c>
      <c r="F2406" t="s">
        <v>13325</v>
      </c>
      <c r="G2406">
        <v>2</v>
      </c>
      <c r="H2406">
        <v>1</v>
      </c>
      <c r="I2406">
        <v>1</v>
      </c>
      <c r="J2406">
        <v>1</v>
      </c>
      <c r="K2406" t="s">
        <v>2761</v>
      </c>
      <c r="L2406" t="s">
        <v>13326</v>
      </c>
    </row>
    <row r="2407" spans="1:12">
      <c r="A2407" t="s">
        <v>13327</v>
      </c>
      <c r="B2407" t="s">
        <v>14</v>
      </c>
      <c r="C2407" t="s">
        <v>2</v>
      </c>
      <c r="E2407" t="s">
        <v>3</v>
      </c>
      <c r="F2407" t="s">
        <v>13328</v>
      </c>
      <c r="G2407">
        <v>7</v>
      </c>
      <c r="H2407">
        <v>17</v>
      </c>
      <c r="I2407">
        <v>6</v>
      </c>
      <c r="J2407">
        <v>1</v>
      </c>
      <c r="K2407" t="s">
        <v>6259</v>
      </c>
      <c r="L2407" t="s">
        <v>6260</v>
      </c>
    </row>
    <row r="2408" spans="1:12">
      <c r="A2408" t="s">
        <v>13329</v>
      </c>
      <c r="B2408" t="s">
        <v>14</v>
      </c>
      <c r="C2408" t="s">
        <v>2</v>
      </c>
      <c r="D2408" t="s">
        <v>15</v>
      </c>
      <c r="F2408" t="s">
        <v>13330</v>
      </c>
      <c r="G2408">
        <v>2</v>
      </c>
      <c r="H2408">
        <v>1</v>
      </c>
      <c r="I2408">
        <v>1</v>
      </c>
      <c r="J2408">
        <v>1</v>
      </c>
      <c r="K2408" t="s">
        <v>2435</v>
      </c>
      <c r="L2408" t="s">
        <v>2436</v>
      </c>
    </row>
    <row r="2409" spans="1:12">
      <c r="A2409" t="s">
        <v>13331</v>
      </c>
      <c r="B2409" t="s">
        <v>14</v>
      </c>
      <c r="C2409" t="s">
        <v>2</v>
      </c>
      <c r="E2409" t="s">
        <v>3</v>
      </c>
      <c r="F2409" t="s">
        <v>13332</v>
      </c>
      <c r="G2409">
        <v>4</v>
      </c>
      <c r="H2409">
        <v>4</v>
      </c>
      <c r="I2409">
        <v>3</v>
      </c>
      <c r="J2409">
        <v>1</v>
      </c>
      <c r="K2409" t="s">
        <v>6107</v>
      </c>
      <c r="L2409" t="s">
        <v>6108</v>
      </c>
    </row>
    <row r="2410" spans="1:12">
      <c r="A2410" t="s">
        <v>13333</v>
      </c>
      <c r="B2410" t="s">
        <v>1</v>
      </c>
      <c r="D2410" t="s">
        <v>15</v>
      </c>
      <c r="E2410" t="s">
        <v>3</v>
      </c>
      <c r="F2410" t="s">
        <v>13334</v>
      </c>
      <c r="G2410">
        <v>3</v>
      </c>
      <c r="H2410">
        <v>3</v>
      </c>
      <c r="I2410">
        <v>3</v>
      </c>
      <c r="J2410">
        <v>0</v>
      </c>
      <c r="K2410" t="s">
        <v>3009</v>
      </c>
      <c r="L2410" t="s">
        <v>3010</v>
      </c>
    </row>
    <row r="2411" spans="1:12">
      <c r="A2411" t="s">
        <v>13335</v>
      </c>
      <c r="B2411" t="s">
        <v>14</v>
      </c>
      <c r="D2411" t="s">
        <v>15</v>
      </c>
      <c r="E2411" t="s">
        <v>3</v>
      </c>
      <c r="F2411" t="s">
        <v>13336</v>
      </c>
      <c r="G2411">
        <v>9</v>
      </c>
      <c r="H2411">
        <v>11</v>
      </c>
      <c r="I2411">
        <v>7</v>
      </c>
      <c r="J2411">
        <v>2</v>
      </c>
      <c r="K2411" t="s">
        <v>13337</v>
      </c>
      <c r="L2411" t="s">
        <v>13338</v>
      </c>
    </row>
    <row r="2412" spans="1:12">
      <c r="A2412" t="s">
        <v>13339</v>
      </c>
      <c r="B2412" t="s">
        <v>14</v>
      </c>
      <c r="D2412" t="s">
        <v>15</v>
      </c>
      <c r="E2412" t="s">
        <v>3</v>
      </c>
      <c r="F2412" t="s">
        <v>13340</v>
      </c>
      <c r="G2412">
        <v>5</v>
      </c>
      <c r="H2412">
        <v>11</v>
      </c>
      <c r="I2412">
        <v>5</v>
      </c>
      <c r="J2412">
        <v>0</v>
      </c>
      <c r="K2412" t="s">
        <v>4987</v>
      </c>
      <c r="L2412" t="s">
        <v>13341</v>
      </c>
    </row>
    <row r="2413" spans="1:12">
      <c r="A2413" t="s">
        <v>13342</v>
      </c>
      <c r="B2413" t="s">
        <v>14</v>
      </c>
      <c r="C2413" t="s">
        <v>2</v>
      </c>
      <c r="E2413" t="s">
        <v>3</v>
      </c>
      <c r="F2413" t="s">
        <v>13343</v>
      </c>
      <c r="G2413">
        <v>2</v>
      </c>
      <c r="H2413">
        <v>2</v>
      </c>
      <c r="I2413">
        <v>2</v>
      </c>
      <c r="J2413">
        <v>0</v>
      </c>
      <c r="K2413" t="s">
        <v>12479</v>
      </c>
      <c r="L2413" t="s">
        <v>12479</v>
      </c>
    </row>
    <row r="2414" spans="1:12">
      <c r="A2414" t="s">
        <v>13344</v>
      </c>
      <c r="B2414" t="s">
        <v>14</v>
      </c>
      <c r="C2414" t="s">
        <v>2</v>
      </c>
      <c r="E2414" t="s">
        <v>3</v>
      </c>
      <c r="F2414" t="s">
        <v>13345</v>
      </c>
      <c r="G2414">
        <v>1</v>
      </c>
      <c r="H2414">
        <v>0</v>
      </c>
      <c r="I2414">
        <v>0</v>
      </c>
      <c r="J2414">
        <v>1</v>
      </c>
      <c r="K2414" t="s">
        <v>3231</v>
      </c>
      <c r="L2414" t="s">
        <v>11</v>
      </c>
    </row>
    <row r="2415" spans="1:12">
      <c r="A2415" t="s">
        <v>13346</v>
      </c>
      <c r="B2415" t="s">
        <v>14</v>
      </c>
      <c r="C2415" t="s">
        <v>2</v>
      </c>
      <c r="E2415" t="s">
        <v>3</v>
      </c>
      <c r="F2415" t="s">
        <v>13347</v>
      </c>
      <c r="G2415">
        <v>1</v>
      </c>
      <c r="H2415">
        <v>0</v>
      </c>
      <c r="I2415">
        <v>0</v>
      </c>
      <c r="J2415">
        <v>1</v>
      </c>
      <c r="K2415" t="s">
        <v>13348</v>
      </c>
      <c r="L2415" t="s">
        <v>11</v>
      </c>
    </row>
    <row r="2416" spans="1:12">
      <c r="A2416" t="s">
        <v>13349</v>
      </c>
      <c r="B2416" t="s">
        <v>14</v>
      </c>
      <c r="C2416" t="s">
        <v>2</v>
      </c>
      <c r="E2416" t="s">
        <v>3</v>
      </c>
      <c r="F2416" t="s">
        <v>13350</v>
      </c>
      <c r="G2416">
        <v>14</v>
      </c>
      <c r="H2416">
        <v>8</v>
      </c>
      <c r="I2416">
        <v>4</v>
      </c>
      <c r="J2416">
        <v>10</v>
      </c>
      <c r="K2416" t="s">
        <v>3995</v>
      </c>
      <c r="L2416" t="s">
        <v>3996</v>
      </c>
    </row>
    <row r="2417" spans="1:12">
      <c r="A2417" t="s">
        <v>13351</v>
      </c>
      <c r="B2417" t="s">
        <v>14</v>
      </c>
      <c r="C2417" t="s">
        <v>2</v>
      </c>
      <c r="E2417" t="s">
        <v>3</v>
      </c>
      <c r="F2417" t="s">
        <v>13352</v>
      </c>
      <c r="G2417">
        <v>2</v>
      </c>
      <c r="H2417">
        <v>2</v>
      </c>
      <c r="I2417">
        <v>2</v>
      </c>
      <c r="J2417">
        <v>0</v>
      </c>
      <c r="K2417" t="s">
        <v>3319</v>
      </c>
      <c r="L2417" t="s">
        <v>3319</v>
      </c>
    </row>
    <row r="2418" spans="1:12">
      <c r="A2418" t="s">
        <v>13353</v>
      </c>
      <c r="B2418" t="s">
        <v>14</v>
      </c>
      <c r="C2418" t="s">
        <v>2</v>
      </c>
      <c r="D2418" t="s">
        <v>15</v>
      </c>
      <c r="F2418" t="s">
        <v>13354</v>
      </c>
      <c r="G2418">
        <v>5</v>
      </c>
      <c r="H2418">
        <v>1</v>
      </c>
      <c r="I2418">
        <v>1</v>
      </c>
      <c r="J2418">
        <v>4</v>
      </c>
      <c r="K2418" t="s">
        <v>2096</v>
      </c>
      <c r="L2418" t="s">
        <v>13355</v>
      </c>
    </row>
    <row r="2419" spans="1:12">
      <c r="A2419" t="s">
        <v>13356</v>
      </c>
      <c r="B2419" t="s">
        <v>1</v>
      </c>
      <c r="C2419" t="s">
        <v>2</v>
      </c>
      <c r="D2419" t="s">
        <v>15</v>
      </c>
      <c r="F2419" t="s">
        <v>13357</v>
      </c>
      <c r="G2419">
        <v>3</v>
      </c>
      <c r="H2419">
        <v>0</v>
      </c>
      <c r="I2419">
        <v>0</v>
      </c>
      <c r="J2419">
        <v>3</v>
      </c>
      <c r="K2419" t="s">
        <v>13358</v>
      </c>
      <c r="L2419" t="s">
        <v>11</v>
      </c>
    </row>
    <row r="2420" spans="1:12">
      <c r="A2420" t="s">
        <v>13359</v>
      </c>
      <c r="B2420" t="s">
        <v>1</v>
      </c>
      <c r="D2420" t="s">
        <v>15</v>
      </c>
      <c r="E2420" t="s">
        <v>3</v>
      </c>
      <c r="F2420" t="s">
        <v>13360</v>
      </c>
      <c r="G2420">
        <v>11</v>
      </c>
      <c r="H2420">
        <v>8</v>
      </c>
      <c r="I2420">
        <v>4</v>
      </c>
      <c r="J2420">
        <v>7</v>
      </c>
      <c r="K2420" t="s">
        <v>5035</v>
      </c>
      <c r="L2420" t="s">
        <v>13361</v>
      </c>
    </row>
    <row r="2421" spans="1:12">
      <c r="A2421" t="s">
        <v>13362</v>
      </c>
      <c r="B2421" t="s">
        <v>1</v>
      </c>
      <c r="D2421" t="s">
        <v>15</v>
      </c>
      <c r="E2421" t="s">
        <v>3</v>
      </c>
      <c r="F2421" t="s">
        <v>13363</v>
      </c>
      <c r="G2421">
        <v>3</v>
      </c>
      <c r="H2421">
        <v>1</v>
      </c>
      <c r="I2421">
        <v>1</v>
      </c>
      <c r="J2421">
        <v>2</v>
      </c>
      <c r="K2421" t="s">
        <v>3016</v>
      </c>
      <c r="L2421" t="s">
        <v>3017</v>
      </c>
    </row>
    <row r="2422" spans="1:12">
      <c r="A2422" t="s">
        <v>13364</v>
      </c>
      <c r="B2422" t="s">
        <v>1</v>
      </c>
      <c r="D2422" t="s">
        <v>15</v>
      </c>
      <c r="E2422" t="s">
        <v>3</v>
      </c>
      <c r="F2422" t="s">
        <v>13365</v>
      </c>
      <c r="G2422">
        <v>1</v>
      </c>
      <c r="H2422">
        <v>4</v>
      </c>
      <c r="I2422">
        <v>1</v>
      </c>
      <c r="J2422">
        <v>0</v>
      </c>
      <c r="K2422" t="s">
        <v>3193</v>
      </c>
      <c r="L2422" t="s">
        <v>13366</v>
      </c>
    </row>
    <row r="2423" spans="1:12">
      <c r="A2423" t="s">
        <v>13367</v>
      </c>
      <c r="B2423" t="s">
        <v>14</v>
      </c>
      <c r="D2423" t="s">
        <v>15</v>
      </c>
      <c r="E2423" t="s">
        <v>3</v>
      </c>
      <c r="F2423" t="s">
        <v>13368</v>
      </c>
      <c r="G2423">
        <v>5</v>
      </c>
      <c r="H2423">
        <v>8</v>
      </c>
      <c r="I2423">
        <v>4</v>
      </c>
      <c r="J2423">
        <v>1</v>
      </c>
      <c r="K2423" t="s">
        <v>6683</v>
      </c>
      <c r="L2423" t="s">
        <v>13369</v>
      </c>
    </row>
    <row r="2424" spans="1:12">
      <c r="A2424" t="s">
        <v>13370</v>
      </c>
      <c r="B2424" t="s">
        <v>1</v>
      </c>
      <c r="D2424" t="s">
        <v>15</v>
      </c>
      <c r="E2424" t="s">
        <v>3</v>
      </c>
      <c r="F2424" t="s">
        <v>13371</v>
      </c>
      <c r="G2424">
        <v>7</v>
      </c>
      <c r="H2424">
        <v>3</v>
      </c>
      <c r="I2424">
        <v>3</v>
      </c>
      <c r="J2424">
        <v>4</v>
      </c>
      <c r="K2424" t="s">
        <v>13372</v>
      </c>
      <c r="L2424" t="s">
        <v>13373</v>
      </c>
    </row>
    <row r="2425" spans="1:12">
      <c r="A2425" t="s">
        <v>13374</v>
      </c>
      <c r="B2425" t="s">
        <v>1</v>
      </c>
      <c r="D2425" t="s">
        <v>15</v>
      </c>
      <c r="E2425" t="s">
        <v>3</v>
      </c>
      <c r="F2425" t="s">
        <v>13375</v>
      </c>
      <c r="G2425">
        <v>1</v>
      </c>
      <c r="H2425">
        <v>0</v>
      </c>
      <c r="I2425">
        <v>0</v>
      </c>
      <c r="J2425">
        <v>1</v>
      </c>
      <c r="K2425" t="s">
        <v>3301</v>
      </c>
      <c r="L2425" t="s">
        <v>11</v>
      </c>
    </row>
    <row r="2426" spans="1:12">
      <c r="A2426" t="s">
        <v>13376</v>
      </c>
      <c r="B2426" t="s">
        <v>14</v>
      </c>
      <c r="C2426" t="s">
        <v>2</v>
      </c>
      <c r="E2426" t="s">
        <v>3</v>
      </c>
      <c r="F2426" t="s">
        <v>13377</v>
      </c>
      <c r="G2426">
        <v>2</v>
      </c>
      <c r="H2426">
        <v>0</v>
      </c>
      <c r="I2426">
        <v>0</v>
      </c>
      <c r="J2426">
        <v>2</v>
      </c>
      <c r="K2426" t="s">
        <v>2632</v>
      </c>
      <c r="L2426" t="s">
        <v>11</v>
      </c>
    </row>
    <row r="2427" spans="1:12">
      <c r="A2427" t="s">
        <v>13378</v>
      </c>
      <c r="B2427" t="s">
        <v>14</v>
      </c>
      <c r="C2427" t="s">
        <v>2</v>
      </c>
      <c r="E2427" t="s">
        <v>3</v>
      </c>
      <c r="F2427" t="s">
        <v>13379</v>
      </c>
      <c r="G2427">
        <v>2</v>
      </c>
      <c r="H2427">
        <v>0</v>
      </c>
      <c r="I2427">
        <v>0</v>
      </c>
      <c r="J2427">
        <v>2</v>
      </c>
      <c r="K2427" t="s">
        <v>2208</v>
      </c>
      <c r="L2427" t="s">
        <v>11</v>
      </c>
    </row>
    <row r="2428" spans="1:12">
      <c r="A2428" t="s">
        <v>13380</v>
      </c>
      <c r="B2428" t="s">
        <v>14</v>
      </c>
      <c r="D2428" t="s">
        <v>15</v>
      </c>
      <c r="E2428" t="s">
        <v>3</v>
      </c>
      <c r="F2428" t="s">
        <v>13381</v>
      </c>
      <c r="G2428">
        <v>7</v>
      </c>
      <c r="H2428">
        <v>19</v>
      </c>
      <c r="I2428">
        <v>3</v>
      </c>
      <c r="J2428">
        <v>4</v>
      </c>
      <c r="K2428" t="s">
        <v>13382</v>
      </c>
      <c r="L2428" t="s">
        <v>13383</v>
      </c>
    </row>
    <row r="2429" spans="1:12">
      <c r="A2429" t="s">
        <v>13384</v>
      </c>
      <c r="B2429" t="s">
        <v>14</v>
      </c>
      <c r="C2429" t="s">
        <v>2</v>
      </c>
      <c r="E2429" t="s">
        <v>3</v>
      </c>
      <c r="F2429" t="s">
        <v>13385</v>
      </c>
      <c r="G2429">
        <v>1</v>
      </c>
      <c r="H2429">
        <v>0</v>
      </c>
      <c r="I2429">
        <v>0</v>
      </c>
      <c r="J2429">
        <v>1</v>
      </c>
      <c r="K2429" t="s">
        <v>7523</v>
      </c>
      <c r="L2429" t="s">
        <v>11</v>
      </c>
    </row>
    <row r="2430" spans="1:12">
      <c r="A2430" t="s">
        <v>13386</v>
      </c>
      <c r="B2430" t="s">
        <v>14</v>
      </c>
      <c r="C2430" t="s">
        <v>2</v>
      </c>
      <c r="E2430" t="s">
        <v>3</v>
      </c>
      <c r="F2430" t="s">
        <v>13387</v>
      </c>
      <c r="G2430">
        <v>1</v>
      </c>
      <c r="H2430">
        <v>0</v>
      </c>
      <c r="I2430">
        <v>0</v>
      </c>
      <c r="J2430">
        <v>1</v>
      </c>
      <c r="K2430" t="s">
        <v>13388</v>
      </c>
      <c r="L2430" t="s">
        <v>11</v>
      </c>
    </row>
    <row r="2431" spans="1:12">
      <c r="A2431" t="s">
        <v>13389</v>
      </c>
      <c r="B2431" t="s">
        <v>1</v>
      </c>
      <c r="C2431" t="s">
        <v>2</v>
      </c>
      <c r="D2431" t="s">
        <v>15</v>
      </c>
      <c r="F2431" t="s">
        <v>13390</v>
      </c>
      <c r="G2431">
        <v>2</v>
      </c>
      <c r="H2431">
        <v>1</v>
      </c>
      <c r="I2431">
        <v>1</v>
      </c>
      <c r="J2431">
        <v>1</v>
      </c>
      <c r="K2431" t="s">
        <v>508</v>
      </c>
      <c r="L2431" t="s">
        <v>13391</v>
      </c>
    </row>
    <row r="2432" spans="1:12">
      <c r="A2432" t="s">
        <v>13392</v>
      </c>
      <c r="B2432" t="s">
        <v>14</v>
      </c>
      <c r="C2432" t="s">
        <v>2</v>
      </c>
      <c r="D2432" t="s">
        <v>15</v>
      </c>
      <c r="F2432" t="s">
        <v>13393</v>
      </c>
      <c r="G2432">
        <v>3</v>
      </c>
      <c r="H2432">
        <v>1</v>
      </c>
      <c r="I2432">
        <v>1</v>
      </c>
      <c r="J2432">
        <v>2</v>
      </c>
      <c r="K2432" t="s">
        <v>1266</v>
      </c>
      <c r="L2432" t="s">
        <v>1267</v>
      </c>
    </row>
    <row r="2433" spans="1:12">
      <c r="A2433" t="s">
        <v>13394</v>
      </c>
      <c r="B2433" t="s">
        <v>14</v>
      </c>
      <c r="C2433" t="s">
        <v>2</v>
      </c>
      <c r="E2433" t="s">
        <v>3</v>
      </c>
      <c r="F2433" t="s">
        <v>13395</v>
      </c>
      <c r="G2433">
        <v>1</v>
      </c>
      <c r="H2433">
        <v>0</v>
      </c>
      <c r="I2433">
        <v>0</v>
      </c>
      <c r="J2433">
        <v>1</v>
      </c>
      <c r="K2433" t="s">
        <v>587</v>
      </c>
      <c r="L2433" t="s">
        <v>11</v>
      </c>
    </row>
    <row r="2434" spans="1:12">
      <c r="A2434" t="s">
        <v>13396</v>
      </c>
      <c r="B2434" t="s">
        <v>14</v>
      </c>
      <c r="C2434" t="s">
        <v>2</v>
      </c>
      <c r="E2434" t="s">
        <v>3</v>
      </c>
      <c r="F2434" t="s">
        <v>13397</v>
      </c>
      <c r="G2434">
        <v>1</v>
      </c>
      <c r="H2434">
        <v>0</v>
      </c>
      <c r="I2434">
        <v>0</v>
      </c>
      <c r="J2434">
        <v>1</v>
      </c>
      <c r="K2434" t="s">
        <v>2211</v>
      </c>
      <c r="L2434" t="s">
        <v>11</v>
      </c>
    </row>
    <row r="2435" spans="1:12">
      <c r="A2435" t="s">
        <v>13398</v>
      </c>
      <c r="B2435" t="s">
        <v>1</v>
      </c>
      <c r="D2435" t="s">
        <v>15</v>
      </c>
      <c r="E2435" t="s">
        <v>3</v>
      </c>
      <c r="F2435" t="s">
        <v>13399</v>
      </c>
      <c r="G2435">
        <v>1</v>
      </c>
      <c r="H2435">
        <v>1</v>
      </c>
      <c r="I2435">
        <v>1</v>
      </c>
      <c r="J2435">
        <v>0</v>
      </c>
      <c r="K2435" t="s">
        <v>13400</v>
      </c>
      <c r="L2435" t="s">
        <v>13400</v>
      </c>
    </row>
    <row r="2436" spans="1:12">
      <c r="A2436" t="s">
        <v>13401</v>
      </c>
      <c r="B2436" t="s">
        <v>1</v>
      </c>
      <c r="D2436" t="s">
        <v>15</v>
      </c>
      <c r="E2436" t="s">
        <v>3</v>
      </c>
      <c r="F2436" t="s">
        <v>13402</v>
      </c>
      <c r="G2436">
        <v>3</v>
      </c>
      <c r="H2436">
        <v>5</v>
      </c>
      <c r="I2436">
        <v>3</v>
      </c>
      <c r="J2436">
        <v>0</v>
      </c>
      <c r="K2436" t="s">
        <v>13403</v>
      </c>
      <c r="L2436" t="s">
        <v>13404</v>
      </c>
    </row>
    <row r="2437" spans="1:12">
      <c r="A2437" t="s">
        <v>13405</v>
      </c>
      <c r="B2437" t="s">
        <v>1</v>
      </c>
      <c r="D2437" t="s">
        <v>15</v>
      </c>
      <c r="E2437" t="s">
        <v>3</v>
      </c>
      <c r="F2437" t="s">
        <v>13406</v>
      </c>
      <c r="G2437">
        <v>9</v>
      </c>
      <c r="H2437">
        <v>2</v>
      </c>
      <c r="I2437">
        <v>2</v>
      </c>
      <c r="J2437">
        <v>7</v>
      </c>
      <c r="K2437" t="s">
        <v>6071</v>
      </c>
      <c r="L2437" t="s">
        <v>13407</v>
      </c>
    </row>
    <row r="2438" spans="1:12">
      <c r="A2438" t="s">
        <v>13408</v>
      </c>
      <c r="B2438" t="s">
        <v>14</v>
      </c>
      <c r="C2438" t="s">
        <v>2</v>
      </c>
      <c r="E2438" t="s">
        <v>3</v>
      </c>
      <c r="F2438" t="s">
        <v>13409</v>
      </c>
      <c r="G2438">
        <v>1</v>
      </c>
      <c r="H2438">
        <v>0</v>
      </c>
      <c r="I2438">
        <v>0</v>
      </c>
      <c r="J2438">
        <v>1</v>
      </c>
      <c r="K2438" t="s">
        <v>5739</v>
      </c>
      <c r="L2438" t="s">
        <v>11</v>
      </c>
    </row>
    <row r="2439" spans="1:12">
      <c r="A2439" t="s">
        <v>13410</v>
      </c>
      <c r="B2439" t="s">
        <v>14</v>
      </c>
      <c r="C2439" t="s">
        <v>2</v>
      </c>
      <c r="E2439" t="s">
        <v>3</v>
      </c>
      <c r="F2439" t="s">
        <v>13411</v>
      </c>
      <c r="G2439">
        <v>19</v>
      </c>
      <c r="H2439">
        <v>14</v>
      </c>
      <c r="I2439">
        <v>9</v>
      </c>
      <c r="J2439">
        <v>10</v>
      </c>
      <c r="K2439" t="s">
        <v>13412</v>
      </c>
      <c r="L2439" t="s">
        <v>3898</v>
      </c>
    </row>
    <row r="2440" spans="1:12">
      <c r="A2440" t="s">
        <v>13413</v>
      </c>
      <c r="B2440" t="s">
        <v>14</v>
      </c>
      <c r="C2440" t="s">
        <v>2</v>
      </c>
      <c r="E2440" t="s">
        <v>3</v>
      </c>
      <c r="F2440" t="s">
        <v>13414</v>
      </c>
      <c r="G2440">
        <v>1</v>
      </c>
      <c r="H2440">
        <v>0</v>
      </c>
      <c r="I2440">
        <v>0</v>
      </c>
      <c r="J2440">
        <v>1</v>
      </c>
      <c r="K2440" t="s">
        <v>5757</v>
      </c>
      <c r="L2440" t="s">
        <v>11</v>
      </c>
    </row>
    <row r="2441" spans="1:12">
      <c r="A2441" t="s">
        <v>13415</v>
      </c>
      <c r="B2441" t="s">
        <v>14</v>
      </c>
      <c r="D2441" t="s">
        <v>15</v>
      </c>
      <c r="E2441" t="s">
        <v>3</v>
      </c>
      <c r="F2441" t="s">
        <v>13416</v>
      </c>
      <c r="G2441">
        <v>3</v>
      </c>
      <c r="H2441">
        <v>2</v>
      </c>
      <c r="I2441">
        <v>2</v>
      </c>
      <c r="J2441">
        <v>1</v>
      </c>
      <c r="K2441" t="s">
        <v>994</v>
      </c>
      <c r="L2441" t="s">
        <v>7539</v>
      </c>
    </row>
    <row r="2442" spans="1:12">
      <c r="A2442" t="s">
        <v>13417</v>
      </c>
      <c r="B2442" t="s">
        <v>14</v>
      </c>
      <c r="C2442" t="s">
        <v>2</v>
      </c>
      <c r="E2442" t="s">
        <v>3</v>
      </c>
      <c r="F2442" t="s">
        <v>13418</v>
      </c>
      <c r="G2442">
        <v>1</v>
      </c>
      <c r="H2442">
        <v>0</v>
      </c>
      <c r="I2442">
        <v>0</v>
      </c>
      <c r="J2442">
        <v>1</v>
      </c>
      <c r="K2442" t="s">
        <v>255</v>
      </c>
      <c r="L2442" t="s">
        <v>11</v>
      </c>
    </row>
    <row r="2443" spans="1:12">
      <c r="A2443" t="s">
        <v>13419</v>
      </c>
      <c r="B2443" t="s">
        <v>14</v>
      </c>
      <c r="C2443" t="s">
        <v>2</v>
      </c>
      <c r="D2443" t="s">
        <v>15</v>
      </c>
      <c r="F2443" t="s">
        <v>13420</v>
      </c>
      <c r="G2443">
        <v>1</v>
      </c>
      <c r="H2443">
        <v>1</v>
      </c>
      <c r="I2443">
        <v>1</v>
      </c>
      <c r="J2443">
        <v>0</v>
      </c>
      <c r="K2443" t="s">
        <v>5827</v>
      </c>
      <c r="L2443" t="s">
        <v>5827</v>
      </c>
    </row>
    <row r="2444" spans="1:12">
      <c r="A2444" t="s">
        <v>13421</v>
      </c>
      <c r="B2444" t="s">
        <v>14</v>
      </c>
      <c r="C2444" t="s">
        <v>2</v>
      </c>
      <c r="E2444" t="s">
        <v>3</v>
      </c>
      <c r="F2444" t="s">
        <v>13422</v>
      </c>
      <c r="G2444">
        <v>2</v>
      </c>
      <c r="H2444">
        <v>1</v>
      </c>
      <c r="I2444">
        <v>1</v>
      </c>
      <c r="J2444">
        <v>1</v>
      </c>
      <c r="K2444" t="s">
        <v>6242</v>
      </c>
      <c r="L2444" t="s">
        <v>6243</v>
      </c>
    </row>
    <row r="2445" spans="1:12">
      <c r="A2445" t="s">
        <v>13423</v>
      </c>
      <c r="B2445" t="s">
        <v>14</v>
      </c>
      <c r="C2445" t="s">
        <v>2</v>
      </c>
      <c r="E2445" t="s">
        <v>3</v>
      </c>
      <c r="F2445" t="s">
        <v>13424</v>
      </c>
      <c r="G2445">
        <v>1</v>
      </c>
      <c r="H2445">
        <v>1</v>
      </c>
      <c r="I2445">
        <v>1</v>
      </c>
      <c r="J2445">
        <v>0</v>
      </c>
      <c r="K2445" t="s">
        <v>351</v>
      </c>
      <c r="L2445" t="s">
        <v>351</v>
      </c>
    </row>
    <row r="2446" spans="1:12">
      <c r="A2446" t="s">
        <v>13425</v>
      </c>
      <c r="B2446" t="s">
        <v>14</v>
      </c>
      <c r="C2446" t="s">
        <v>2</v>
      </c>
      <c r="D2446" t="s">
        <v>15</v>
      </c>
      <c r="F2446" t="s">
        <v>13426</v>
      </c>
      <c r="G2446">
        <v>9</v>
      </c>
      <c r="H2446">
        <v>3</v>
      </c>
      <c r="I2446">
        <v>1</v>
      </c>
      <c r="J2446">
        <v>8</v>
      </c>
      <c r="K2446" t="s">
        <v>6517</v>
      </c>
      <c r="L2446" t="s">
        <v>13427</v>
      </c>
    </row>
    <row r="2447" spans="1:12">
      <c r="A2447" t="s">
        <v>13428</v>
      </c>
      <c r="B2447" t="s">
        <v>1</v>
      </c>
      <c r="D2447" t="s">
        <v>15</v>
      </c>
      <c r="E2447" t="s">
        <v>3</v>
      </c>
      <c r="F2447" t="s">
        <v>13429</v>
      </c>
      <c r="G2447">
        <v>1</v>
      </c>
      <c r="H2447">
        <v>0</v>
      </c>
      <c r="I2447">
        <v>0</v>
      </c>
      <c r="J2447">
        <v>1</v>
      </c>
      <c r="K2447" t="s">
        <v>7050</v>
      </c>
      <c r="L2447" t="s">
        <v>11</v>
      </c>
    </row>
    <row r="2448" spans="1:12">
      <c r="A2448" t="s">
        <v>13430</v>
      </c>
      <c r="B2448" t="s">
        <v>14</v>
      </c>
      <c r="D2448" t="s">
        <v>15</v>
      </c>
      <c r="E2448" t="s">
        <v>3</v>
      </c>
      <c r="F2448" t="s">
        <v>13431</v>
      </c>
      <c r="G2448">
        <v>1</v>
      </c>
      <c r="H2448">
        <v>1</v>
      </c>
      <c r="I2448">
        <v>1</v>
      </c>
      <c r="J2448">
        <v>0</v>
      </c>
      <c r="K2448" t="s">
        <v>13432</v>
      </c>
      <c r="L2448" t="s">
        <v>13432</v>
      </c>
    </row>
    <row r="2449" spans="1:12">
      <c r="A2449" t="s">
        <v>13433</v>
      </c>
      <c r="B2449" t="s">
        <v>14</v>
      </c>
      <c r="D2449" t="s">
        <v>15</v>
      </c>
      <c r="E2449" t="s">
        <v>3</v>
      </c>
      <c r="F2449" t="s">
        <v>13434</v>
      </c>
      <c r="G2449">
        <v>1</v>
      </c>
      <c r="H2449">
        <v>1</v>
      </c>
      <c r="I2449">
        <v>1</v>
      </c>
      <c r="J2449">
        <v>0</v>
      </c>
      <c r="K2449" t="s">
        <v>722</v>
      </c>
      <c r="L2449" t="s">
        <v>722</v>
      </c>
    </row>
    <row r="2450" spans="1:12">
      <c r="A2450" t="s">
        <v>13435</v>
      </c>
      <c r="B2450" t="s">
        <v>1</v>
      </c>
      <c r="D2450" t="s">
        <v>15</v>
      </c>
      <c r="E2450" t="s">
        <v>3</v>
      </c>
      <c r="F2450" t="s">
        <v>13436</v>
      </c>
      <c r="G2450">
        <v>1</v>
      </c>
      <c r="H2450">
        <v>0</v>
      </c>
      <c r="I2450">
        <v>0</v>
      </c>
      <c r="J2450">
        <v>1</v>
      </c>
      <c r="K2450" t="s">
        <v>10119</v>
      </c>
      <c r="L2450" t="s">
        <v>11</v>
      </c>
    </row>
    <row r="2451" spans="1:12">
      <c r="A2451" t="s">
        <v>13437</v>
      </c>
      <c r="B2451" t="s">
        <v>1</v>
      </c>
      <c r="D2451" t="s">
        <v>15</v>
      </c>
      <c r="E2451" t="s">
        <v>3</v>
      </c>
      <c r="F2451" t="s">
        <v>13438</v>
      </c>
      <c r="G2451">
        <v>2</v>
      </c>
      <c r="H2451">
        <v>1</v>
      </c>
      <c r="I2451">
        <v>1</v>
      </c>
      <c r="J2451">
        <v>1</v>
      </c>
      <c r="K2451" t="s">
        <v>11971</v>
      </c>
      <c r="L2451" t="s">
        <v>13439</v>
      </c>
    </row>
    <row r="2452" spans="1:12">
      <c r="A2452" t="s">
        <v>13440</v>
      </c>
      <c r="B2452" t="s">
        <v>14</v>
      </c>
      <c r="D2452" t="s">
        <v>15</v>
      </c>
      <c r="E2452" t="s">
        <v>3</v>
      </c>
      <c r="F2452" t="s">
        <v>13441</v>
      </c>
      <c r="G2452">
        <v>1</v>
      </c>
      <c r="H2452">
        <v>1</v>
      </c>
      <c r="I2452">
        <v>1</v>
      </c>
      <c r="J2452">
        <v>0</v>
      </c>
      <c r="K2452" t="s">
        <v>7904</v>
      </c>
      <c r="L2452" t="s">
        <v>7904</v>
      </c>
    </row>
    <row r="2453" spans="1:12">
      <c r="A2453" t="s">
        <v>13442</v>
      </c>
      <c r="B2453" t="s">
        <v>14</v>
      </c>
      <c r="D2453" t="s">
        <v>15</v>
      </c>
      <c r="E2453" t="s">
        <v>3</v>
      </c>
      <c r="F2453" t="s">
        <v>13443</v>
      </c>
      <c r="G2453">
        <v>1</v>
      </c>
      <c r="H2453">
        <v>1</v>
      </c>
      <c r="I2453">
        <v>1</v>
      </c>
      <c r="J2453">
        <v>0</v>
      </c>
      <c r="K2453" t="s">
        <v>8245</v>
      </c>
      <c r="L2453" t="s">
        <v>8245</v>
      </c>
    </row>
    <row r="2454" spans="1:12">
      <c r="A2454" t="s">
        <v>13444</v>
      </c>
      <c r="B2454" t="s">
        <v>14</v>
      </c>
      <c r="C2454" t="s">
        <v>2</v>
      </c>
      <c r="E2454" t="s">
        <v>3</v>
      </c>
      <c r="F2454" t="s">
        <v>13445</v>
      </c>
      <c r="G2454">
        <v>5</v>
      </c>
      <c r="H2454">
        <v>12</v>
      </c>
      <c r="I2454">
        <v>4</v>
      </c>
      <c r="J2454">
        <v>1</v>
      </c>
      <c r="K2454" t="s">
        <v>5965</v>
      </c>
      <c r="L2454" t="s">
        <v>3063</v>
      </c>
    </row>
    <row r="2455" spans="1:12">
      <c r="A2455" t="s">
        <v>13446</v>
      </c>
      <c r="B2455" t="s">
        <v>14</v>
      </c>
      <c r="C2455" t="s">
        <v>2</v>
      </c>
      <c r="E2455" t="s">
        <v>3</v>
      </c>
      <c r="F2455" t="s">
        <v>13447</v>
      </c>
      <c r="G2455">
        <v>3</v>
      </c>
      <c r="H2455">
        <v>0</v>
      </c>
      <c r="I2455">
        <v>0</v>
      </c>
      <c r="J2455">
        <v>3</v>
      </c>
      <c r="K2455" t="s">
        <v>1907</v>
      </c>
      <c r="L2455" t="s">
        <v>11</v>
      </c>
    </row>
    <row r="2456" spans="1:12">
      <c r="A2456" t="s">
        <v>13448</v>
      </c>
      <c r="B2456" t="s">
        <v>14</v>
      </c>
      <c r="D2456" t="s">
        <v>15</v>
      </c>
      <c r="E2456" t="s">
        <v>3</v>
      </c>
      <c r="F2456" t="s">
        <v>13449</v>
      </c>
      <c r="G2456">
        <v>2</v>
      </c>
      <c r="H2456">
        <v>1</v>
      </c>
      <c r="I2456">
        <v>1</v>
      </c>
      <c r="J2456">
        <v>1</v>
      </c>
      <c r="K2456" t="s">
        <v>549</v>
      </c>
      <c r="L2456" t="s">
        <v>550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s1_compare_gold_2</vt:lpstr>
      <vt:lpstr>s2_compare_gold_2</vt:lpstr>
      <vt:lpstr>s3_compare_gold_2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</dc:title>
  <cp:lastModifiedBy>Paramita</cp:lastModifiedBy>
  <cp:revision>8</cp:revision>
  <dcterms:created xsi:type="dcterms:W3CDTF">2018-04-11T15:46:10Z</dcterms:created>
  <dcterms:modified xsi:type="dcterms:W3CDTF">2018-04-11T21:35:10Z</dcterms:modified>
  <dc:language>en-US</dc:language>
</cp:coreProperties>
</file>