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0"/>
  <workbookPr defaultThemeVersion="166925"/>
  <xr:revisionPtr revIDLastSave="0" documentId="8_{8078C219-F6D3-4A73-88A5-22E08B860CE3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tudent Roster" sheetId="1" r:id="rId1"/>
    <sheet name="Credit Card Deb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3" i="2"/>
  <c r="F4" i="2"/>
  <c r="F5" i="2"/>
  <c r="F6" i="2"/>
  <c r="F7" i="2"/>
  <c r="F3" i="2"/>
  <c r="E4" i="2"/>
  <c r="E5" i="2"/>
  <c r="E6" i="2"/>
  <c r="E7" i="2"/>
  <c r="E3" i="2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<sst xmlns="http://schemas.openxmlformats.org/spreadsheetml/2006/main" count="46" uniqueCount="36">
  <si>
    <t>Student Name</t>
  </si>
  <si>
    <t>Age</t>
  </si>
  <si>
    <t>Grade</t>
  </si>
  <si>
    <t>Homeroom</t>
  </si>
  <si>
    <t>Semester Grades</t>
  </si>
  <si>
    <t>Sarah Ashworth</t>
  </si>
  <si>
    <t>Social Studies</t>
  </si>
  <si>
    <t>MIN =</t>
  </si>
  <si>
    <t>Amanda Johnson</t>
  </si>
  <si>
    <t>MAX =</t>
  </si>
  <si>
    <t>David Cline</t>
  </si>
  <si>
    <t>AVG =</t>
  </si>
  <si>
    <t>Matthew Roberts</t>
  </si>
  <si>
    <t>MODE =</t>
  </si>
  <si>
    <t>Sierra Chadwick</t>
  </si>
  <si>
    <t>MEDIAN =</t>
  </si>
  <si>
    <t>Ronnie Dangerfield</t>
  </si>
  <si>
    <t>STUDENT COUNT =</t>
  </si>
  <si>
    <t>Thomas Cruise</t>
  </si>
  <si>
    <t>Bradley Swickerwrath</t>
  </si>
  <si>
    <t>Gracie Smith</t>
  </si>
  <si>
    <t>John McDonald</t>
  </si>
  <si>
    <t>Raymond James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</si>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</sst>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 Debt'!$G$2</c:f>
              <c:strCache>
                <c:ptCount val="1"/>
                <c:pt idx="0">
                  <c:v>Monthly 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Debt'!$G$3:$G$7</c:f>
              <c:numCache>
                <c:formatCode>General</c:formatCode>
                <c:ptCount val="5"/>
                <c:pt idx="0">
                  <c:v>666.66666666666663</c:v>
                </c:pt>
                <c:pt idx="1">
                  <c:v>150</c:v>
                </c:pt>
                <c:pt idx="2">
                  <c:v>325</c:v>
                </c:pt>
                <c:pt idx="3">
                  <c:v>500</c:v>
                </c:pt>
                <c:pt idx="4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F-4C63-AAB3-84C22C90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065160"/>
        <c:axId val="682914904"/>
      </c:lineChart>
      <c:catAx>
        <c:axId val="161006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14904"/>
        <c:crosses val="autoZero"/>
        <c:auto val="1"/>
        <c:lblAlgn val="ctr"/>
        <c:lblOffset val="100"/>
        <c:noMultiLvlLbl val="0"/>
      </c:catAx>
      <c:valAx>
        <c:axId val="68291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06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Debt'!$B$2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Debt'!$B$3:$B$7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1-4A12-A3B0-AD4B1D57D68A}"/>
            </c:ext>
          </c:extLst>
        </c:ser>
        <c:ser>
          <c:idx val="1"/>
          <c:order val="1"/>
          <c:tx>
            <c:strRef>
              <c:f>'Credit Card Debt'!$G$2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Debt'!$G$3:$G$7</c:f>
              <c:numCache>
                <c:formatCode>General</c:formatCode>
                <c:ptCount val="5"/>
                <c:pt idx="0">
                  <c:v>666.66666666666663</c:v>
                </c:pt>
                <c:pt idx="1">
                  <c:v>150</c:v>
                </c:pt>
                <c:pt idx="2">
                  <c:v>325</c:v>
                </c:pt>
                <c:pt idx="3">
                  <c:v>500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1-4A12-A3B0-AD4B1D57D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729864"/>
        <c:axId val="825904887"/>
      </c:barChart>
      <c:catAx>
        <c:axId val="1775729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04887"/>
        <c:crosses val="autoZero"/>
        <c:auto val="1"/>
        <c:lblAlgn val="ctr"/>
        <c:lblOffset val="100"/>
        <c:noMultiLvlLbl val="0"/>
      </c:catAx>
      <c:valAx>
        <c:axId val="825904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2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10</xdr:row>
      <xdr:rowOff>76200</xdr:rowOff>
    </xdr:from>
    <xdr:to>
      <xdr:col>5</xdr:col>
      <xdr:colOff>647700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7640A-9972-34DC-EB8B-C0998ED67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828675</xdr:colOff>
      <xdr:row>10</xdr:row>
      <xdr:rowOff>66675</xdr:rowOff>
    </xdr:from>
    <xdr:to>
      <xdr:col>9</xdr:col>
      <xdr:colOff>123825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B6825-5A89-E499-A21D-0EEC6DDE238B}"/>
            </a:ext>
            <a:ext uri="{147F2762-F138-4A5C-976F-8EAC2B608ADB}">
              <a16:predDERef xmlns:a16="http://schemas.microsoft.com/office/drawing/2014/main" pred="{3CA7640A-9972-34DC-EB8B-C0998ED67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K10" sqref="K10"/>
    </sheetView>
  </sheetViews>
  <sheetFormatPr defaultRowHeight="15"/>
  <cols>
    <col min="1" max="1" width="20.28515625" bestFit="1" customWidth="1"/>
    <col min="2" max="2" width="4.42578125" bestFit="1" customWidth="1"/>
    <col min="3" max="3" width="6.42578125" bestFit="1" customWidth="1"/>
    <col min="4" max="4" width="13" bestFit="1" customWidth="1"/>
    <col min="5" max="5" width="17.5703125" bestFit="1" customWidth="1"/>
    <col min="6" max="6" width="18.140625" customWidth="1"/>
  </cols>
  <sheetData>
    <row r="1" spans="1:6" ht="15.75">
      <c r="A1" s="10" t="s">
        <v>0</v>
      </c>
      <c r="B1" s="11" t="s">
        <v>1</v>
      </c>
      <c r="C1" s="11" t="s">
        <v>2</v>
      </c>
      <c r="D1" s="11" t="s">
        <v>3</v>
      </c>
      <c r="E1" s="11"/>
      <c r="F1" s="12" t="s">
        <v>4</v>
      </c>
    </row>
    <row r="2" spans="1:6">
      <c r="A2" s="1" t="s">
        <v>5</v>
      </c>
      <c r="B2" s="2">
        <v>12</v>
      </c>
      <c r="C2" s="2">
        <v>85</v>
      </c>
      <c r="D2" s="2" t="s">
        <v>6</v>
      </c>
      <c r="E2" s="2" t="s">
        <v>7</v>
      </c>
      <c r="F2" s="3">
        <f>MIN(C2:C12)</f>
        <v>60</v>
      </c>
    </row>
    <row r="3" spans="1:6">
      <c r="A3" s="4" t="s">
        <v>8</v>
      </c>
      <c r="B3" s="5">
        <v>11</v>
      </c>
      <c r="C3" s="5">
        <v>72</v>
      </c>
      <c r="D3" s="5" t="s">
        <v>6</v>
      </c>
      <c r="E3" s="5" t="s">
        <v>9</v>
      </c>
      <c r="F3" s="6">
        <f>MAX(C2:C12)</f>
        <v>100</v>
      </c>
    </row>
    <row r="4" spans="1:6">
      <c r="A4" s="4" t="s">
        <v>10</v>
      </c>
      <c r="B4" s="5">
        <v>13</v>
      </c>
      <c r="C4" s="5">
        <v>60</v>
      </c>
      <c r="D4" s="5" t="s">
        <v>6</v>
      </c>
      <c r="E4" s="5" t="s">
        <v>11</v>
      </c>
      <c r="F4" s="6">
        <f>AVERAGE(C2:C12)</f>
        <v>83.63636363636364</v>
      </c>
    </row>
    <row r="5" spans="1:6">
      <c r="A5" s="4" t="s">
        <v>12</v>
      </c>
      <c r="B5" s="5">
        <v>12</v>
      </c>
      <c r="C5" s="5">
        <v>96</v>
      </c>
      <c r="D5" s="5" t="s">
        <v>6</v>
      </c>
      <c r="E5" s="5" t="s">
        <v>13</v>
      </c>
      <c r="F5" s="6">
        <f>MODE(C2:C12)</f>
        <v>85</v>
      </c>
    </row>
    <row r="6" spans="1:6">
      <c r="A6" s="4" t="s">
        <v>14</v>
      </c>
      <c r="B6" s="5">
        <v>14</v>
      </c>
      <c r="C6" s="5">
        <v>88</v>
      </c>
      <c r="D6" s="5" t="s">
        <v>6</v>
      </c>
      <c r="E6" s="5" t="s">
        <v>15</v>
      </c>
      <c r="F6" s="6">
        <f>MEDIAN(C2:C12)</f>
        <v>85</v>
      </c>
    </row>
    <row r="7" spans="1:6">
      <c r="A7" s="4" t="s">
        <v>16</v>
      </c>
      <c r="B7" s="5">
        <v>12</v>
      </c>
      <c r="C7" s="5">
        <v>99</v>
      </c>
      <c r="D7" s="5" t="s">
        <v>6</v>
      </c>
      <c r="E7" s="5" t="s">
        <v>17</v>
      </c>
      <c r="F7" s="6">
        <f>COUNT(C2:C12)</f>
        <v>11</v>
      </c>
    </row>
    <row r="8" spans="1:6">
      <c r="A8" s="4" t="s">
        <v>18</v>
      </c>
      <c r="B8" s="5">
        <v>11</v>
      </c>
      <c r="C8" s="5">
        <v>75</v>
      </c>
      <c r="D8" s="5" t="s">
        <v>6</v>
      </c>
      <c r="E8" s="5"/>
      <c r="F8" s="6"/>
    </row>
    <row r="9" spans="1:6">
      <c r="A9" s="4" t="s">
        <v>19</v>
      </c>
      <c r="B9" s="5">
        <v>13</v>
      </c>
      <c r="C9" s="5">
        <v>100</v>
      </c>
      <c r="D9" s="5" t="s">
        <v>6</v>
      </c>
      <c r="E9" s="5"/>
      <c r="F9" s="6"/>
    </row>
    <row r="10" spans="1:6">
      <c r="A10" s="4" t="s">
        <v>20</v>
      </c>
      <c r="B10" s="5">
        <v>13</v>
      </c>
      <c r="C10" s="5">
        <v>75</v>
      </c>
      <c r="D10" s="5" t="s">
        <v>6</v>
      </c>
      <c r="E10" s="5"/>
      <c r="F10" s="6"/>
    </row>
    <row r="11" spans="1:6">
      <c r="A11" s="4" t="s">
        <v>21</v>
      </c>
      <c r="B11" s="5">
        <v>15</v>
      </c>
      <c r="C11" s="5">
        <v>85</v>
      </c>
      <c r="D11" s="5" t="s">
        <v>6</v>
      </c>
      <c r="E11" s="5"/>
      <c r="F11" s="6"/>
    </row>
    <row r="12" spans="1:6">
      <c r="A12" s="7" t="s">
        <v>22</v>
      </c>
      <c r="B12" s="8">
        <v>11</v>
      </c>
      <c r="C12" s="8">
        <v>85</v>
      </c>
      <c r="D12" s="8" t="s">
        <v>6</v>
      </c>
      <c r="E12" s="8"/>
      <c r="F1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4C12-4605-4C2E-8B73-9E5CF62D4299}">
  <dimension ref="A1:G7"/>
  <sheetViews>
    <sheetView tabSelected="1" workbookViewId="0">
      <selection activeCell="G2" activeCellId="2" sqref="A2:A7 B2:B7 G2:G7"/>
    </sheetView>
  </sheetViews>
  <sheetFormatPr defaultColWidth="22.140625" defaultRowHeight="15"/>
  <cols>
    <col min="1" max="1" width="22.28515625" bestFit="1" customWidth="1"/>
    <col min="2" max="2" width="8" bestFit="1" customWidth="1"/>
    <col min="3" max="3" width="12.42578125" bestFit="1" customWidth="1"/>
    <col min="4" max="4" width="7.85546875" bestFit="1" customWidth="1"/>
    <col min="5" max="5" width="12.140625" bestFit="1" customWidth="1"/>
    <col min="6" max="6" width="18" bestFit="1" customWidth="1"/>
    <col min="7" max="7" width="16.85546875" bestFit="1" customWidth="1"/>
  </cols>
  <sheetData>
    <row r="1" spans="1:7" ht="21">
      <c r="A1" s="13" t="s">
        <v>23</v>
      </c>
    </row>
    <row r="2" spans="1:7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</row>
    <row r="3" spans="1:7">
      <c r="A3" t="s">
        <v>31</v>
      </c>
      <c r="B3">
        <v>2000</v>
      </c>
      <c r="C3" s="14">
        <v>0.21</v>
      </c>
      <c r="D3">
        <v>3</v>
      </c>
      <c r="E3">
        <f xml:space="preserve"> B3 * C3 * D3</f>
        <v>1260</v>
      </c>
      <c r="F3">
        <f xml:space="preserve"> B3 +E3</f>
        <v>3260</v>
      </c>
      <c r="G3">
        <f>B3/D3</f>
        <v>666.66666666666663</v>
      </c>
    </row>
    <row r="4" spans="1:7">
      <c r="A4" t="s">
        <v>32</v>
      </c>
      <c r="B4">
        <v>450</v>
      </c>
      <c r="C4" s="14">
        <v>0.25</v>
      </c>
      <c r="D4">
        <v>3</v>
      </c>
      <c r="E4">
        <f t="shared" ref="E4:E7" si="0" xml:space="preserve"> B4 * C4 * D4</f>
        <v>337.5</v>
      </c>
      <c r="F4">
        <f t="shared" ref="F4:F7" si="1" xml:space="preserve"> B4 +E4</f>
        <v>787.5</v>
      </c>
      <c r="G4">
        <f t="shared" ref="G4:G7" si="2">B4/D4</f>
        <v>150</v>
      </c>
    </row>
    <row r="5" spans="1:7">
      <c r="A5" t="s">
        <v>33</v>
      </c>
      <c r="B5">
        <v>975</v>
      </c>
      <c r="C5" s="14">
        <v>0.27</v>
      </c>
      <c r="D5">
        <v>3</v>
      </c>
      <c r="E5">
        <f t="shared" si="0"/>
        <v>789.75</v>
      </c>
      <c r="F5">
        <f t="shared" si="1"/>
        <v>1764.75</v>
      </c>
      <c r="G5">
        <f t="shared" si="2"/>
        <v>325</v>
      </c>
    </row>
    <row r="6" spans="1:7">
      <c r="A6" t="s">
        <v>34</v>
      </c>
      <c r="B6">
        <v>1500</v>
      </c>
      <c r="C6" s="14">
        <v>0.15</v>
      </c>
      <c r="D6">
        <v>3</v>
      </c>
      <c r="E6">
        <f t="shared" si="0"/>
        <v>675</v>
      </c>
      <c r="F6">
        <f t="shared" si="1"/>
        <v>2175</v>
      </c>
      <c r="G6">
        <f t="shared" si="2"/>
        <v>500</v>
      </c>
    </row>
    <row r="7" spans="1:7">
      <c r="A7" t="s">
        <v>35</v>
      </c>
      <c r="B7">
        <v>780</v>
      </c>
      <c r="C7" s="14">
        <v>0.25</v>
      </c>
      <c r="D7">
        <v>3</v>
      </c>
      <c r="E7">
        <f t="shared" si="0"/>
        <v>585</v>
      </c>
      <c r="F7">
        <f t="shared" si="1"/>
        <v>1365</v>
      </c>
      <c r="G7">
        <f t="shared" si="2"/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2023-03-01T17:18:21Z</dcterms:created>
  <dcterms:modified xsi:type="dcterms:W3CDTF">2023-03-01T17:53:12Z</dcterms:modified>
  <cp:category/>
  <cp:contentStatus/>
</cp:coreProperties>
</file>