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Quang Tung\Downloads\"/>
    </mc:Choice>
  </mc:AlternateContent>
  <xr:revisionPtr revIDLastSave="0" documentId="13_ncr:1_{701C6157-13B8-4D8B-8E5B-F14FFD24BA9F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8" i="2" l="1" a="1"/>
  <c r="G38" i="2" s="1"/>
  <c r="F38" i="2" a="1"/>
  <c r="F38" i="2" s="1"/>
  <c r="E38" i="2" a="1"/>
  <c r="E38" i="2" s="1"/>
  <c r="D38" i="2" a="1"/>
  <c r="D38" i="2" s="1"/>
  <c r="B38" i="2" a="1"/>
  <c r="B38" i="2" s="1"/>
  <c r="C38" i="2" a="1"/>
  <c r="C38" i="2" s="1"/>
  <c r="G26" i="2" a="1"/>
  <c r="G26" i="2" s="1"/>
  <c r="F26" i="2" a="1"/>
  <c r="F26" i="2" s="1"/>
  <c r="E26" i="2" a="1"/>
  <c r="E26" i="2" s="1"/>
  <c r="D26" i="2" a="1"/>
  <c r="D26" i="2" s="1"/>
  <c r="C26" i="2" a="1"/>
  <c r="C26" i="2" s="1"/>
  <c r="B26" i="2" a="1"/>
  <c r="B26" i="2" s="1"/>
  <c r="B14" i="2" a="1"/>
  <c r="B14" i="2" s="1"/>
  <c r="G14" i="2" a="1"/>
  <c r="G14" i="2" s="1"/>
  <c r="F14" i="2" a="1"/>
  <c r="F14" i="2" s="1"/>
  <c r="E14" i="2" a="1"/>
  <c r="E14" i="2" s="1"/>
  <c r="D14" i="2" a="1"/>
  <c r="D14" i="2" s="1"/>
  <c r="C14" i="2" a="1"/>
  <c r="C14" i="2" s="1"/>
  <c r="G2" i="2" a="1"/>
  <c r="G2" i="2" s="1"/>
  <c r="F2" i="2" a="1"/>
  <c r="F2" i="2" s="1"/>
  <c r="E2" i="2" a="1"/>
  <c r="E2" i="2" s="1"/>
  <c r="D2" i="2" a="1"/>
  <c r="D2" i="2" s="1"/>
  <c r="C2" i="2" a="1"/>
  <c r="C2" i="2" s="1"/>
  <c r="B2" i="2" a="1"/>
  <c r="B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<sst xmlns="http://schemas.openxmlformats.org/spreadsheetml/2006/main" count="148" uniqueCount="19">
  <si>
    <t>Data size</t>
  </si>
  <si>
    <t>Resulting statics</t>
  </si>
  <si>
    <t>Running time</t>
  </si>
  <si>
    <t>Comparision</t>
  </si>
  <si>
    <t>Data Order: Random</t>
  </si>
  <si>
    <t xml:space="preserve">Flash Sort </t>
  </si>
  <si>
    <t>Radix Sort</t>
  </si>
  <si>
    <t>Count Sort</t>
  </si>
  <si>
    <t>Selection Sort</t>
  </si>
  <si>
    <t>Insertion Sort</t>
  </si>
  <si>
    <t>Bubble Sort</t>
  </si>
  <si>
    <t>Shaker Sort</t>
  </si>
  <si>
    <t>Shell Sort</t>
  </si>
  <si>
    <t>Heap Sort</t>
  </si>
  <si>
    <t>Merge Sort</t>
  </si>
  <si>
    <t>Quick Sort</t>
  </si>
  <si>
    <t>Data Order: Sorted</t>
  </si>
  <si>
    <t>Data Order: NearlySorted</t>
  </si>
  <si>
    <t>Data Order: Reversed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</si>
</sst>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43" formatCode="_(* #,##0.00_);_(* \(#,##0.00\);_(* &quot;-&quot;??_);_(@_)"/>
    <numFmt numFmtId="164" formatCode="_(* #,##0.000_);_(* \(#,##0.000\);_(* &quot;-&quot;??_);_(@_)"/>
    <numFmt numFmtId="165" formatCode="0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3"/>
      <color theme="4" tint="-0.499984740745262"/>
      <name val="Calibri"/>
      <family val="2"/>
      <scheme val="minor"/>
    </font>
    <font>
      <b/>
      <sz val="13"/>
      <color rgb="FF002060"/>
      <name val="Calibri"/>
      <family val="2"/>
      <scheme val="minor"/>
    </font>
    <font>
      <b/>
      <sz val="12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0">
    <xf numFmtId="0" fontId="0" fillId="0" borderId="0" xfId="0"/>
    <xf numFmtId="41" fontId="2" fillId="2" borderId="1" xfId="1" applyFont="1" applyFill="1" applyBorder="1" applyAlignment="1">
      <alignment horizontal="center" vertical="center"/>
    </xf>
    <xf numFmtId="41" fontId="2" fillId="2" borderId="1" xfId="1" applyFont="1" applyFill="1" applyBorder="1" applyAlignment="1">
      <alignment vertical="center" wrapText="1"/>
    </xf>
    <xf numFmtId="41" fontId="2" fillId="2" borderId="1" xfId="1" applyFont="1" applyFill="1" applyBorder="1"/>
    <xf numFmtId="41" fontId="2" fillId="2" borderId="1" xfId="1" applyFont="1" applyFill="1" applyBorder="1" applyAlignment="1">
      <alignment horizontal="right"/>
    </xf>
    <xf numFmtId="37" fontId="2" fillId="2" borderId="1" xfId="1" applyNumberFormat="1" applyFont="1" applyFill="1" applyBorder="1" applyAlignment="1">
      <alignment vertical="center" wrapText="1"/>
    </xf>
    <xf numFmtId="1" fontId="2" fillId="2" borderId="1" xfId="1" applyNumberFormat="1" applyFont="1" applyFill="1" applyBorder="1" applyAlignment="1">
      <alignment vertical="center" wrapText="1"/>
    </xf>
    <xf numFmtId="41" fontId="4" fillId="2" borderId="1" xfId="1" applyFont="1" applyFill="1" applyBorder="1" applyAlignment="1">
      <alignment horizontal="center" vertical="center"/>
    </xf>
    <xf numFmtId="41" fontId="5" fillId="2" borderId="1" xfId="1" applyFont="1" applyFill="1" applyBorder="1" applyAlignment="1">
      <alignment horizontal="center" vertical="center"/>
    </xf>
    <xf numFmtId="41" fontId="7" fillId="2" borderId="1" xfId="1" applyFont="1" applyFill="1" applyBorder="1" applyAlignment="1">
      <alignment horizontal="center" vertical="center"/>
    </xf>
    <xf numFmtId="41" fontId="8" fillId="2" borderId="1" xfId="1" applyFont="1" applyFill="1" applyBorder="1" applyAlignment="1">
      <alignment horizontal="center" vertical="center"/>
    </xf>
    <xf numFmtId="0" fontId="2" fillId="2" borderId="1" xfId="1" applyNumberFormat="1" applyFont="1" applyFill="1" applyBorder="1" applyAlignment="1">
      <alignment vertical="center" wrapText="1"/>
    </xf>
    <xf numFmtId="37" fontId="2" fillId="2" borderId="1" xfId="1" applyNumberFormat="1" applyFont="1" applyFill="1" applyBorder="1" applyAlignment="1">
      <alignment horizontal="center" vertical="center"/>
    </xf>
    <xf numFmtId="43" fontId="0" fillId="0" borderId="0" xfId="0" applyNumberFormat="1"/>
    <xf numFmtId="164" fontId="0" fillId="0" borderId="0" xfId="0" applyNumberFormat="1"/>
    <xf numFmtId="165" fontId="0" fillId="0" borderId="0" xfId="0" applyNumberFormat="1"/>
    <xf numFmtId="41" fontId="6" fillId="2" borderId="1" xfId="1" applyFont="1" applyFill="1" applyBorder="1" applyAlignment="1">
      <alignment horizontal="center" vertical="center"/>
    </xf>
    <xf numFmtId="41" fontId="3" fillId="2" borderId="2" xfId="1" applyFont="1" applyFill="1" applyBorder="1" applyAlignment="1">
      <alignment horizontal="center" vertical="center"/>
    </xf>
    <xf numFmtId="41" fontId="3" fillId="2" borderId="3" xfId="1" applyFont="1" applyFill="1" applyBorder="1" applyAlignment="1">
      <alignment horizontal="center" vertical="center"/>
    </xf>
    <xf numFmtId="41" fontId="3" fillId="2" borderId="4" xfId="1" applyFont="1" applyFill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Random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Sheet2!$A$2</c:f>
              <c:strCache>
                <c:ptCount val="1"/>
                <c:pt idx="0">
                  <c:v> Flash Sort  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Sheet2!$B$1:$G$1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Sheet2!$B$2:$G$2</c:f>
              <c:numCache>
                <c:formatCode>_(* #,##0.000_);_(* \(#,##0.000\);_(* "-"??_);_(@_)</c:formatCode>
                <c:ptCount val="6"/>
                <c:pt idx="0" formatCode="0.000">
                  <c:v>0</c:v>
                </c:pt>
                <c:pt idx="1">
                  <c:v>2E-3</c:v>
                </c:pt>
                <c:pt idx="2" formatCode="_(* #,##0.00_);_(* \(#,##0.00\);_(* &quot;-&quot;??_);_(@_)">
                  <c:v>4.0000000000000001E-3</c:v>
                </c:pt>
                <c:pt idx="3" formatCode="0.000">
                  <c:v>8.0000000000000002E-3</c:v>
                </c:pt>
                <c:pt idx="4">
                  <c:v>2.3E-2</c:v>
                </c:pt>
                <c:pt idx="5">
                  <c:v>4.1000000000000002E-2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BE3-4591-834D-D8474FFF85A9}"/>
            </c:ext>
          </c:extLst>
        </c:ser>
        <c:ser>
          <c:idx val="1"/>
          <c:order val="1"/>
          <c:tx>
            <c:strRef>
              <c:f>Sheet2!$A$3</c:f>
              <c:strCache>
                <c:ptCount val="1"/>
                <c:pt idx="0">
                  <c:v> Radix Sort 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Sheet2!$B$1:$G$1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Sheet2!$B$3:$G$3</c:f>
              <c:numCache>
                <c:formatCode>_(* #,##0.000_);_(* \(#,##0.000\);_(* "-"??_);_(@_)</c:formatCode>
                <c:ptCount val="6"/>
                <c:pt idx="0" formatCode="0.000">
                  <c:v>1E-3</c:v>
                </c:pt>
                <c:pt idx="1">
                  <c:v>2E-3</c:v>
                </c:pt>
                <c:pt idx="2" formatCode="General">
                  <c:v>3.0000000000000001E-3</c:v>
                </c:pt>
                <c:pt idx="3" formatCode="0.000">
                  <c:v>6.0000000000000001E-3</c:v>
                </c:pt>
                <c:pt idx="4">
                  <c:v>1.4999999999999999E-2</c:v>
                </c:pt>
                <c:pt idx="5">
                  <c:v>2.5999999999999999E-2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BE3-4591-834D-D8474FFF85A9}"/>
            </c:ext>
          </c:extLst>
        </c:ser>
        <c:ser>
          <c:idx val="2"/>
          <c:order val="2"/>
          <c:tx>
            <c:strRef>
              <c:f>Sheet2!$A$4</c:f>
              <c:strCache>
                <c:ptCount val="1"/>
                <c:pt idx="0">
                  <c:v> Count Sort 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Sheet2!$B$1:$G$1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Sheet2!$B$4:$G$4</c:f>
              <c:numCache>
                <c:formatCode>_(* #,##0.000_);_(* \(#,##0.000\);_(* "-"??_);_(@_)</c:formatCode>
                <c:ptCount val="6"/>
                <c:pt idx="0" formatCode="0.000">
                  <c:v>0</c:v>
                </c:pt>
                <c:pt idx="1">
                  <c:v>1E-3</c:v>
                </c:pt>
                <c:pt idx="2" formatCode="General">
                  <c:v>1E-3</c:v>
                </c:pt>
                <c:pt idx="3" formatCode="0.000">
                  <c:v>1E-3</c:v>
                </c:pt>
                <c:pt idx="4">
                  <c:v>4.0000000000000001E-3</c:v>
                </c:pt>
                <c:pt idx="5">
                  <c:v>6.0000000000000001E-3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BE3-4591-834D-D8474FFF85A9}"/>
            </c:ext>
          </c:extLst>
        </c:ser>
        <c:ser>
          <c:idx val="3"/>
          <c:order val="3"/>
          <c:tx>
            <c:strRef>
              <c:f>Sheet2!$A$5</c:f>
              <c:strCache>
                <c:ptCount val="1"/>
                <c:pt idx="0">
                  <c:v> Selection Sort 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Sheet2!$B$1:$G$1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Sheet2!$B$5:$G$5</c:f>
              <c:numCache>
                <c:formatCode>_(* #,##0.000_);_(* \(#,##0.000\);_(* "-"??_);_(@_)</c:formatCode>
                <c:ptCount val="6"/>
                <c:pt idx="0" formatCode="0.000">
                  <c:v>0.10199999999999999</c:v>
                </c:pt>
                <c:pt idx="1">
                  <c:v>0.876</c:v>
                </c:pt>
                <c:pt idx="2" formatCode="General">
                  <c:v>2.4460000000000002</c:v>
                </c:pt>
                <c:pt idx="3" formatCode="0.000">
                  <c:v>9.5760000000000005</c:v>
                </c:pt>
                <c:pt idx="4">
                  <c:v>84.539000000000001</c:v>
                </c:pt>
                <c:pt idx="5">
                  <c:v>242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BE3-4591-834D-D8474FFF85A9}"/>
            </c:ext>
          </c:extLst>
        </c:ser>
        <c:ser>
          <c:idx val="4"/>
          <c:order val="4"/>
          <c:tx>
            <c:strRef>
              <c:f>Sheet2!$A$6</c:f>
              <c:strCache>
                <c:ptCount val="1"/>
                <c:pt idx="0">
                  <c:v> Insertion Sort 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Sheet2!$B$1:$G$1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Sheet2!$B$6:$G$6</c:f>
              <c:numCache>
                <c:formatCode>_(* #,##0.000_);_(* \(#,##0.000\);_(* "-"??_);_(@_)</c:formatCode>
                <c:ptCount val="6"/>
                <c:pt idx="0" formatCode="0.000">
                  <c:v>5.2999999999999999E-2</c:v>
                </c:pt>
                <c:pt idx="1">
                  <c:v>0.47199999999999998</c:v>
                </c:pt>
                <c:pt idx="2" formatCode="General">
                  <c:v>1.3240000000000001</c:v>
                </c:pt>
                <c:pt idx="3" formatCode="0.000">
                  <c:v>5.1680000000000001</c:v>
                </c:pt>
                <c:pt idx="4">
                  <c:v>45.488999999999997</c:v>
                </c:pt>
                <c:pt idx="5">
                  <c:v>127.53700000000001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BE3-4591-834D-D8474FFF85A9}"/>
            </c:ext>
          </c:extLst>
        </c:ser>
        <c:ser>
          <c:idx val="5"/>
          <c:order val="5"/>
          <c:tx>
            <c:strRef>
              <c:f>Sheet2!$A$7</c:f>
              <c:strCache>
                <c:ptCount val="1"/>
                <c:pt idx="0">
                  <c:v> Bubble Sort 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Sheet2!$B$1:$G$1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Sheet2!$B$7:$G$7</c:f>
              <c:numCache>
                <c:formatCode>_(* #,##0.000_);_(* \(#,##0.000\);_(* "-"??_);_(@_)</c:formatCode>
                <c:ptCount val="6"/>
                <c:pt idx="0" formatCode="0.000">
                  <c:v>0.61399999999999999</c:v>
                </c:pt>
                <c:pt idx="1">
                  <c:v>5.6790000000000003</c:v>
                </c:pt>
                <c:pt idx="2" formatCode="General">
                  <c:v>16.077000000000002</c:v>
                </c:pt>
                <c:pt idx="3" formatCode="0.000">
                  <c:v>63.171999999999997</c:v>
                </c:pt>
                <c:pt idx="4">
                  <c:v>554.24199999999996</c:v>
                </c:pt>
                <c:pt idx="5">
                  <c:v>1575.94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BE3-4591-834D-D8474FFF85A9}"/>
            </c:ext>
          </c:extLst>
        </c:ser>
        <c:ser>
          <c:idx val="6"/>
          <c:order val="6"/>
          <c:tx>
            <c:strRef>
              <c:f>Sheet2!$A$8</c:f>
              <c:strCache>
                <c:ptCount val="1"/>
                <c:pt idx="0">
                  <c:v> Shaker Sort </c:v>
                </c:pt>
              </c:strCache>
            </c:strRef>
          </c:tx>
          <c:spPr>
            <a:ln w="34925" cap="rnd">
              <a:solidFill>
                <a:schemeClr val="accent1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Sheet2!$B$1:$G$1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Sheet2!$B$8:$G$8</c:f>
              <c:numCache>
                <c:formatCode>_(* #,##0.000_);_(* \(#,##0.000\);_(* "-"??_);_(@_)</c:formatCode>
                <c:ptCount val="6"/>
                <c:pt idx="0" formatCode="0.000">
                  <c:v>0.53900000000000003</c:v>
                </c:pt>
                <c:pt idx="1">
                  <c:v>4.9969999999999999</c:v>
                </c:pt>
                <c:pt idx="2" formatCode="General">
                  <c:v>13.667</c:v>
                </c:pt>
                <c:pt idx="3" formatCode="0.000">
                  <c:v>53.194000000000003</c:v>
                </c:pt>
                <c:pt idx="4">
                  <c:v>482.30900000000003</c:v>
                </c:pt>
                <c:pt idx="5">
                  <c:v>1375.3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DBE3-4591-834D-D8474FFF85A9}"/>
            </c:ext>
          </c:extLst>
        </c:ser>
        <c:ser>
          <c:idx val="7"/>
          <c:order val="7"/>
          <c:tx>
            <c:strRef>
              <c:f>Sheet2!$A$9</c:f>
              <c:strCache>
                <c:ptCount val="1"/>
                <c:pt idx="0">
                  <c:v> Shell Sort </c:v>
                </c:pt>
              </c:strCache>
            </c:strRef>
          </c:tx>
          <c:spPr>
            <a:ln w="34925" cap="rnd">
              <a:solidFill>
                <a:schemeClr val="accent2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Sheet2!$B$1:$G$1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Sheet2!$B$9:$G$9</c:f>
              <c:numCache>
                <c:formatCode>_(* #,##0.000_);_(* \(#,##0.000\);_(* "-"??_);_(@_)</c:formatCode>
                <c:ptCount val="6"/>
                <c:pt idx="0" formatCode="0.000">
                  <c:v>1E-3</c:v>
                </c:pt>
                <c:pt idx="1">
                  <c:v>5.0000000000000001E-3</c:v>
                </c:pt>
                <c:pt idx="2" formatCode="General">
                  <c:v>0.01</c:v>
                </c:pt>
                <c:pt idx="3" formatCode="0.000">
                  <c:v>2.3E-2</c:v>
                </c:pt>
                <c:pt idx="4">
                  <c:v>7.1999999999999995E-2</c:v>
                </c:pt>
                <c:pt idx="5">
                  <c:v>0.14399999999999999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DBE3-4591-834D-D8474FFF85A9}"/>
            </c:ext>
          </c:extLst>
        </c:ser>
        <c:ser>
          <c:idx val="8"/>
          <c:order val="8"/>
          <c:tx>
            <c:strRef>
              <c:f>Sheet2!$A$10</c:f>
              <c:strCache>
                <c:ptCount val="1"/>
                <c:pt idx="0">
                  <c:v> Heap Sort </c:v>
                </c:pt>
              </c:strCache>
            </c:strRef>
          </c:tx>
          <c:spPr>
            <a:ln w="34925" cap="rnd">
              <a:solidFill>
                <a:schemeClr val="accent3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Sheet2!$B$1:$G$1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Sheet2!$B$10:$G$10</c:f>
              <c:numCache>
                <c:formatCode>_(* #,##0.000_);_(* \(#,##0.000\);_(* "-"??_);_(@_)</c:formatCode>
                <c:ptCount val="6"/>
                <c:pt idx="0" formatCode="0.000">
                  <c:v>6.0000000000000001E-3</c:v>
                </c:pt>
                <c:pt idx="1">
                  <c:v>1.7999999999999999E-2</c:v>
                </c:pt>
                <c:pt idx="2" formatCode="General">
                  <c:v>3.1E-2</c:v>
                </c:pt>
                <c:pt idx="3" formatCode="0.000">
                  <c:v>6.6000000000000003E-2</c:v>
                </c:pt>
                <c:pt idx="4">
                  <c:v>0.219</c:v>
                </c:pt>
                <c:pt idx="5">
                  <c:v>0.39400000000000002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DBE3-4591-834D-D8474FFF85A9}"/>
            </c:ext>
          </c:extLst>
        </c:ser>
        <c:ser>
          <c:idx val="9"/>
          <c:order val="9"/>
          <c:tx>
            <c:strRef>
              <c:f>Sheet2!$A$11</c:f>
              <c:strCache>
                <c:ptCount val="1"/>
                <c:pt idx="0">
                  <c:v> Merge Sort </c:v>
                </c:pt>
              </c:strCache>
            </c:strRef>
          </c:tx>
          <c:spPr>
            <a:ln w="34925" cap="rnd">
              <a:solidFill>
                <a:schemeClr val="accent4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Sheet2!$B$1:$G$1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Sheet2!$B$11:$G$11</c:f>
              <c:numCache>
                <c:formatCode>_(* #,##0.000_);_(* \(#,##0.000\);_(* "-"??_);_(@_)</c:formatCode>
                <c:ptCount val="6"/>
                <c:pt idx="0" formatCode="0.000">
                  <c:v>5.0000000000000001E-3</c:v>
                </c:pt>
                <c:pt idx="1">
                  <c:v>1.6E-2</c:v>
                </c:pt>
                <c:pt idx="2" formatCode="General">
                  <c:v>3.3000000000000002E-2</c:v>
                </c:pt>
                <c:pt idx="3" formatCode="0.000">
                  <c:v>0.05</c:v>
                </c:pt>
                <c:pt idx="4">
                  <c:v>0.151</c:v>
                </c:pt>
                <c:pt idx="5">
                  <c:v>0.26200000000000001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DBE3-4591-834D-D8474FFF85A9}"/>
            </c:ext>
          </c:extLst>
        </c:ser>
        <c:ser>
          <c:idx val="10"/>
          <c:order val="10"/>
          <c:tx>
            <c:strRef>
              <c:f>Sheet2!$A$12</c:f>
              <c:strCache>
                <c:ptCount val="1"/>
                <c:pt idx="0">
                  <c:v> Quick Sort </c:v>
                </c:pt>
              </c:strCache>
            </c:strRef>
          </c:tx>
          <c:spPr>
            <a:ln w="34925" cap="rnd">
              <a:solidFill>
                <a:schemeClr val="accent5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Sheet2!$B$1:$G$1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Sheet2!$B$12:$G$12</c:f>
              <c:numCache>
                <c:formatCode>_(* #,##0.000_);_(* \(#,##0.000\);_(* "-"??_);_(@_)</c:formatCode>
                <c:ptCount val="6"/>
                <c:pt idx="0" formatCode="0.000">
                  <c:v>2E-3</c:v>
                </c:pt>
                <c:pt idx="1">
                  <c:v>5.0000000000000001E-3</c:v>
                </c:pt>
                <c:pt idx="2" formatCode="General">
                  <c:v>8.9999999999999993E-3</c:v>
                </c:pt>
                <c:pt idx="3" formatCode="0.000">
                  <c:v>1.6E-2</c:v>
                </c:pt>
                <c:pt idx="4">
                  <c:v>4.8000000000000001E-2</c:v>
                </c:pt>
                <c:pt idx="5">
                  <c:v>8.3000000000000004E-2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DBE3-4591-834D-D8474FFF85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8246159"/>
        <c:axId val="318241583"/>
      </c:lineChart>
      <c:catAx>
        <c:axId val="318246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241583"/>
        <c:crosses val="autoZero"/>
        <c:auto val="1"/>
        <c:lblAlgn val="ctr"/>
        <c:lblOffset val="100"/>
        <c:noMultiLvlLbl val="0"/>
      </c:catAx>
      <c:valAx>
        <c:axId val="31824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 time in sec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246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Sorted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Sheet2!$A$14</c:f>
              <c:strCache>
                <c:ptCount val="1"/>
                <c:pt idx="0">
                  <c:v> Flash Sort  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Sheet2!$B$1:$G$1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Sheet2!$B$14:$G$14</c:f>
              <c:numCache>
                <c:formatCode>0.000</c:formatCode>
                <c:ptCount val="6"/>
                <c:pt idx="0">
                  <c:v>1E-3</c:v>
                </c:pt>
                <c:pt idx="1">
                  <c:v>2E-3</c:v>
                </c:pt>
                <c:pt idx="2">
                  <c:v>3.0000000000000001E-3</c:v>
                </c:pt>
                <c:pt idx="3">
                  <c:v>0.01</c:v>
                </c:pt>
                <c:pt idx="4">
                  <c:v>0.02</c:v>
                </c:pt>
                <c:pt idx="5">
                  <c:v>3.3000000000000002E-2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737-4A46-B766-6A6A93F54F27}"/>
            </c:ext>
          </c:extLst>
        </c:ser>
        <c:ser>
          <c:idx val="1"/>
          <c:order val="1"/>
          <c:tx>
            <c:strRef>
              <c:f>Sheet2!$A$15</c:f>
              <c:strCache>
                <c:ptCount val="1"/>
                <c:pt idx="0">
                  <c:v> Radix Sort 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Sheet2!$B$1:$G$1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Sheet2!$B$15:$G$15</c:f>
              <c:numCache>
                <c:formatCode>0.000</c:formatCode>
                <c:ptCount val="6"/>
                <c:pt idx="0">
                  <c:v>1E-3</c:v>
                </c:pt>
                <c:pt idx="1">
                  <c:v>1E-3</c:v>
                </c:pt>
                <c:pt idx="2">
                  <c:v>2E-3</c:v>
                </c:pt>
                <c:pt idx="3">
                  <c:v>7.0000000000000001E-3</c:v>
                </c:pt>
                <c:pt idx="4">
                  <c:v>1.7999999999999999E-2</c:v>
                </c:pt>
                <c:pt idx="5">
                  <c:v>0.03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737-4A46-B766-6A6A93F54F27}"/>
            </c:ext>
          </c:extLst>
        </c:ser>
        <c:ser>
          <c:idx val="2"/>
          <c:order val="2"/>
          <c:tx>
            <c:strRef>
              <c:f>Sheet2!$A$16</c:f>
              <c:strCache>
                <c:ptCount val="1"/>
                <c:pt idx="0">
                  <c:v> Count Sort 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Sheet2!$B$1:$G$1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Sheet2!$B$16:$G$16</c:f>
              <c:numCache>
                <c:formatCode>0.000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1E-3</c:v>
                </c:pt>
                <c:pt idx="4">
                  <c:v>4.0000000000000001E-3</c:v>
                </c:pt>
                <c:pt idx="5">
                  <c:v>7.0000000000000001E-3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737-4A46-B766-6A6A93F54F27}"/>
            </c:ext>
          </c:extLst>
        </c:ser>
        <c:ser>
          <c:idx val="3"/>
          <c:order val="3"/>
          <c:tx>
            <c:strRef>
              <c:f>Sheet2!$A$17</c:f>
              <c:strCache>
                <c:ptCount val="1"/>
                <c:pt idx="0">
                  <c:v> Selection Sort 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Sheet2!$B$1:$G$1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Sheet2!$B$17:$G$17</c:f>
              <c:numCache>
                <c:formatCode>0.000</c:formatCode>
                <c:ptCount val="6"/>
                <c:pt idx="0">
                  <c:v>0.10199999999999999</c:v>
                </c:pt>
                <c:pt idx="1">
                  <c:v>0.87</c:v>
                </c:pt>
                <c:pt idx="2">
                  <c:v>2.4420000000000002</c:v>
                </c:pt>
                <c:pt idx="3">
                  <c:v>9.7210000000000001</c:v>
                </c:pt>
                <c:pt idx="4">
                  <c:v>86.498000000000005</c:v>
                </c:pt>
                <c:pt idx="5">
                  <c:v>244.309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1737-4A46-B766-6A6A93F54F27}"/>
            </c:ext>
          </c:extLst>
        </c:ser>
        <c:ser>
          <c:idx val="4"/>
          <c:order val="4"/>
          <c:tx>
            <c:strRef>
              <c:f>Sheet2!$A$18</c:f>
              <c:strCache>
                <c:ptCount val="1"/>
                <c:pt idx="0">
                  <c:v> Insertion Sort 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Sheet2!$B$1:$G$1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Sheet2!$B$18:$G$18</c:f>
              <c:numCache>
                <c:formatCode>0.000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1E-3</c:v>
                </c:pt>
                <c:pt idx="5">
                  <c:v>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1737-4A46-B766-6A6A93F54F27}"/>
            </c:ext>
          </c:extLst>
        </c:ser>
        <c:ser>
          <c:idx val="5"/>
          <c:order val="5"/>
          <c:tx>
            <c:strRef>
              <c:f>Sheet2!$A$19</c:f>
              <c:strCache>
                <c:ptCount val="1"/>
                <c:pt idx="0">
                  <c:v> Bubble Sort 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Sheet2!$B$1:$G$1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Sheet2!$B$19:$G$19</c:f>
              <c:numCache>
                <c:formatCode>0.000</c:formatCode>
                <c:ptCount val="6"/>
                <c:pt idx="0">
                  <c:v>0.11899999999999999</c:v>
                </c:pt>
                <c:pt idx="1">
                  <c:v>1.004</c:v>
                </c:pt>
                <c:pt idx="2">
                  <c:v>2.7879999999999998</c:v>
                </c:pt>
                <c:pt idx="3">
                  <c:v>11.035</c:v>
                </c:pt>
                <c:pt idx="4">
                  <c:v>101.173</c:v>
                </c:pt>
                <c:pt idx="5">
                  <c:v>279.13600000000002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1737-4A46-B766-6A6A93F54F27}"/>
            </c:ext>
          </c:extLst>
        </c:ser>
        <c:ser>
          <c:idx val="6"/>
          <c:order val="6"/>
          <c:tx>
            <c:strRef>
              <c:f>Sheet2!$A$20</c:f>
              <c:strCache>
                <c:ptCount val="1"/>
                <c:pt idx="0">
                  <c:v> Shaker Sort </c:v>
                </c:pt>
              </c:strCache>
            </c:strRef>
          </c:tx>
          <c:spPr>
            <a:ln w="34925" cap="rnd">
              <a:solidFill>
                <a:schemeClr val="accent1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Sheet2!$B$1:$G$1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Sheet2!$B$20:$G$20</c:f>
              <c:numCache>
                <c:formatCode>0.000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1737-4A46-B766-6A6A93F54F27}"/>
            </c:ext>
          </c:extLst>
        </c:ser>
        <c:ser>
          <c:idx val="7"/>
          <c:order val="7"/>
          <c:tx>
            <c:strRef>
              <c:f>Sheet2!$A$21</c:f>
              <c:strCache>
                <c:ptCount val="1"/>
                <c:pt idx="0">
                  <c:v> Shell Sort </c:v>
                </c:pt>
              </c:strCache>
            </c:strRef>
          </c:tx>
          <c:spPr>
            <a:ln w="34925" cap="rnd">
              <a:solidFill>
                <a:schemeClr val="accent2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Sheet2!$B$1:$G$1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Sheet2!$B$21:$G$21</c:f>
              <c:numCache>
                <c:formatCode>0.000</c:formatCode>
                <c:ptCount val="6"/>
                <c:pt idx="0">
                  <c:v>0</c:v>
                </c:pt>
                <c:pt idx="1">
                  <c:v>1E-3</c:v>
                </c:pt>
                <c:pt idx="2">
                  <c:v>3.0000000000000001E-3</c:v>
                </c:pt>
                <c:pt idx="3">
                  <c:v>4.0000000000000001E-3</c:v>
                </c:pt>
                <c:pt idx="4">
                  <c:v>1.4999999999999999E-2</c:v>
                </c:pt>
                <c:pt idx="5">
                  <c:v>2.7E-2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1737-4A46-B766-6A6A93F54F27}"/>
            </c:ext>
          </c:extLst>
        </c:ser>
        <c:ser>
          <c:idx val="8"/>
          <c:order val="8"/>
          <c:tx>
            <c:strRef>
              <c:f>Sheet2!$A$22</c:f>
              <c:strCache>
                <c:ptCount val="1"/>
                <c:pt idx="0">
                  <c:v> Heap Sort </c:v>
                </c:pt>
              </c:strCache>
            </c:strRef>
          </c:tx>
          <c:spPr>
            <a:ln w="34925" cap="rnd">
              <a:solidFill>
                <a:schemeClr val="accent3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Sheet2!$B$1:$G$1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Sheet2!$B$22:$G$22</c:f>
              <c:numCache>
                <c:formatCode>0.000</c:formatCode>
                <c:ptCount val="6"/>
                <c:pt idx="0">
                  <c:v>5.0000000000000001E-3</c:v>
                </c:pt>
                <c:pt idx="1">
                  <c:v>1.7000000000000001E-2</c:v>
                </c:pt>
                <c:pt idx="2">
                  <c:v>4.1000000000000002E-2</c:v>
                </c:pt>
                <c:pt idx="3">
                  <c:v>6.3E-2</c:v>
                </c:pt>
                <c:pt idx="4">
                  <c:v>0.20499999999999999</c:v>
                </c:pt>
                <c:pt idx="5">
                  <c:v>0.35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1737-4A46-B766-6A6A93F54F27}"/>
            </c:ext>
          </c:extLst>
        </c:ser>
        <c:ser>
          <c:idx val="9"/>
          <c:order val="9"/>
          <c:tx>
            <c:strRef>
              <c:f>Sheet2!$A$23</c:f>
              <c:strCache>
                <c:ptCount val="1"/>
                <c:pt idx="0">
                  <c:v> Merge Sort </c:v>
                </c:pt>
              </c:strCache>
            </c:strRef>
          </c:tx>
          <c:spPr>
            <a:ln w="34925" cap="rnd">
              <a:solidFill>
                <a:schemeClr val="accent4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Sheet2!$B$1:$G$1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Sheet2!$B$23:$G$23</c:f>
              <c:numCache>
                <c:formatCode>0.000</c:formatCode>
                <c:ptCount val="6"/>
                <c:pt idx="0">
                  <c:v>5.0000000000000001E-3</c:v>
                </c:pt>
                <c:pt idx="1">
                  <c:v>1.4E-2</c:v>
                </c:pt>
                <c:pt idx="2">
                  <c:v>2.5000000000000001E-2</c:v>
                </c:pt>
                <c:pt idx="3">
                  <c:v>4.2999999999999997E-2</c:v>
                </c:pt>
                <c:pt idx="4">
                  <c:v>0.13400000000000001</c:v>
                </c:pt>
                <c:pt idx="5">
                  <c:v>0.221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1737-4A46-B766-6A6A93F54F27}"/>
            </c:ext>
          </c:extLst>
        </c:ser>
        <c:ser>
          <c:idx val="10"/>
          <c:order val="10"/>
          <c:tx>
            <c:strRef>
              <c:f>Sheet2!$A$24</c:f>
              <c:strCache>
                <c:ptCount val="1"/>
                <c:pt idx="0">
                  <c:v> Quick Sort </c:v>
                </c:pt>
              </c:strCache>
            </c:strRef>
          </c:tx>
          <c:spPr>
            <a:ln w="34925" cap="rnd">
              <a:solidFill>
                <a:schemeClr val="accent5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Sheet2!$B$1:$G$1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Sheet2!$B$24:$G$24</c:f>
              <c:numCache>
                <c:formatCode>0.000</c:formatCode>
                <c:ptCount val="6"/>
                <c:pt idx="0">
                  <c:v>0</c:v>
                </c:pt>
                <c:pt idx="1">
                  <c:v>3.0000000000000001E-3</c:v>
                </c:pt>
                <c:pt idx="2">
                  <c:v>6.0000000000000001E-3</c:v>
                </c:pt>
                <c:pt idx="3">
                  <c:v>8.9999999999999993E-3</c:v>
                </c:pt>
                <c:pt idx="4">
                  <c:v>2.8000000000000001E-2</c:v>
                </c:pt>
                <c:pt idx="5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1737-4A46-B766-6A6A93F54F27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6207568"/>
        <c:axId val="486207152"/>
      </c:lineChart>
      <c:catAx>
        <c:axId val="486207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207152"/>
        <c:crosses val="autoZero"/>
        <c:auto val="1"/>
        <c:lblAlgn val="ctr"/>
        <c:lblOffset val="100"/>
        <c:noMultiLvlLbl val="0"/>
      </c:catAx>
      <c:valAx>
        <c:axId val="48620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 time in sec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207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Reversed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311630011765772"/>
          <c:y val="0.14784331536689502"/>
          <c:w val="0.83322462817147858"/>
          <c:h val="0.61498432487605714"/>
        </c:manualLayout>
      </c:layout>
      <c:lineChart>
        <c:grouping val="standard"/>
        <c:varyColors val="0"/>
        <c:ser>
          <c:idx val="0"/>
          <c:order val="0"/>
          <c:tx>
            <c:strRef>
              <c:f>Sheet2!$A$26</c:f>
              <c:strCache>
                <c:ptCount val="1"/>
                <c:pt idx="0">
                  <c:v> Flash Sort  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Sheet2!$B$1:$G$1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Sheet2!$B$26:$G$26</c:f>
              <c:numCache>
                <c:formatCode>0.000</c:formatCode>
                <c:ptCount val="6"/>
                <c:pt idx="0">
                  <c:v>1E-3</c:v>
                </c:pt>
                <c:pt idx="1">
                  <c:v>2E-3</c:v>
                </c:pt>
                <c:pt idx="2">
                  <c:v>3.0000000000000001E-3</c:v>
                </c:pt>
                <c:pt idx="3">
                  <c:v>6.0000000000000001E-3</c:v>
                </c:pt>
                <c:pt idx="4">
                  <c:v>1.7000000000000001E-2</c:v>
                </c:pt>
                <c:pt idx="5">
                  <c:v>0.03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A6F-4AE8-9CC5-A994007500EB}"/>
            </c:ext>
          </c:extLst>
        </c:ser>
        <c:ser>
          <c:idx val="1"/>
          <c:order val="1"/>
          <c:tx>
            <c:strRef>
              <c:f>Sheet2!$A$27</c:f>
              <c:strCache>
                <c:ptCount val="1"/>
                <c:pt idx="0">
                  <c:v> Radix Sort 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Sheet2!$B$1:$G$1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Sheet2!$B$27:$G$27</c:f>
              <c:numCache>
                <c:formatCode>0.000</c:formatCode>
                <c:ptCount val="6"/>
                <c:pt idx="0">
                  <c:v>1E-3</c:v>
                </c:pt>
                <c:pt idx="1">
                  <c:v>2E-3</c:v>
                </c:pt>
                <c:pt idx="2">
                  <c:v>2E-3</c:v>
                </c:pt>
                <c:pt idx="3">
                  <c:v>5.0000000000000001E-3</c:v>
                </c:pt>
                <c:pt idx="4">
                  <c:v>1.7999999999999999E-2</c:v>
                </c:pt>
                <c:pt idx="5">
                  <c:v>3.1E-2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A6F-4AE8-9CC5-A994007500EB}"/>
            </c:ext>
          </c:extLst>
        </c:ser>
        <c:ser>
          <c:idx val="2"/>
          <c:order val="2"/>
          <c:tx>
            <c:strRef>
              <c:f>Sheet2!$A$28</c:f>
              <c:strCache>
                <c:ptCount val="1"/>
                <c:pt idx="0">
                  <c:v> Count Sort 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Sheet2!$B$1:$G$1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Sheet2!$B$28:$G$28</c:f>
              <c:numCache>
                <c:formatCode>0.000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1E-3</c:v>
                </c:pt>
                <c:pt idx="4">
                  <c:v>4.0000000000000001E-3</c:v>
                </c:pt>
                <c:pt idx="5">
                  <c:v>8.0000000000000002E-3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A6F-4AE8-9CC5-A994007500EB}"/>
            </c:ext>
          </c:extLst>
        </c:ser>
        <c:ser>
          <c:idx val="3"/>
          <c:order val="3"/>
          <c:tx>
            <c:strRef>
              <c:f>Sheet2!$A$29</c:f>
              <c:strCache>
                <c:ptCount val="1"/>
                <c:pt idx="0">
                  <c:v> Selection Sort 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Sheet2!$B$1:$G$1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Sheet2!$B$29:$G$29</c:f>
              <c:numCache>
                <c:formatCode>0.000</c:formatCode>
                <c:ptCount val="6"/>
                <c:pt idx="0">
                  <c:v>0.09</c:v>
                </c:pt>
                <c:pt idx="1">
                  <c:v>0.77500000000000002</c:v>
                </c:pt>
                <c:pt idx="2">
                  <c:v>2.145</c:v>
                </c:pt>
                <c:pt idx="3">
                  <c:v>8.6150000000000002</c:v>
                </c:pt>
                <c:pt idx="4">
                  <c:v>77.195999999999998</c:v>
                </c:pt>
                <c:pt idx="5">
                  <c:v>220.43199999999999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A6F-4AE8-9CC5-A994007500EB}"/>
            </c:ext>
          </c:extLst>
        </c:ser>
        <c:ser>
          <c:idx val="4"/>
          <c:order val="4"/>
          <c:tx>
            <c:strRef>
              <c:f>Sheet2!$A$30</c:f>
              <c:strCache>
                <c:ptCount val="1"/>
                <c:pt idx="0">
                  <c:v> Insertion Sort 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Sheet2!$B$1:$G$1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Sheet2!$B$30:$G$30</c:f>
              <c:numCache>
                <c:formatCode>0.000</c:formatCode>
                <c:ptCount val="6"/>
                <c:pt idx="0">
                  <c:v>0.10199999999999999</c:v>
                </c:pt>
                <c:pt idx="1">
                  <c:v>0.91600000000000004</c:v>
                </c:pt>
                <c:pt idx="2">
                  <c:v>2.5550000000000002</c:v>
                </c:pt>
                <c:pt idx="3">
                  <c:v>10.212</c:v>
                </c:pt>
                <c:pt idx="4">
                  <c:v>92.29</c:v>
                </c:pt>
                <c:pt idx="5">
                  <c:v>260.14100000000002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A6F-4AE8-9CC5-A994007500EB}"/>
            </c:ext>
          </c:extLst>
        </c:ser>
        <c:ser>
          <c:idx val="5"/>
          <c:order val="5"/>
          <c:tx>
            <c:strRef>
              <c:f>Sheet2!$A$31</c:f>
              <c:strCache>
                <c:ptCount val="1"/>
                <c:pt idx="0">
                  <c:v> Bubble Sort 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Sheet2!$B$1:$G$1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Sheet2!$B$31:$G$31</c:f>
              <c:numCache>
                <c:formatCode>0.000</c:formatCode>
                <c:ptCount val="6"/>
                <c:pt idx="0">
                  <c:v>0.89100000000000001</c:v>
                </c:pt>
                <c:pt idx="1">
                  <c:v>8.2949999999999999</c:v>
                </c:pt>
                <c:pt idx="2">
                  <c:v>22.289000000000001</c:v>
                </c:pt>
                <c:pt idx="3">
                  <c:v>89.31</c:v>
                </c:pt>
                <c:pt idx="4">
                  <c:v>828.20899999999995</c:v>
                </c:pt>
                <c:pt idx="5">
                  <c:v>2335.31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A6F-4AE8-9CC5-A994007500EB}"/>
            </c:ext>
          </c:extLst>
        </c:ser>
        <c:ser>
          <c:idx val="6"/>
          <c:order val="6"/>
          <c:tx>
            <c:strRef>
              <c:f>Sheet2!$A$32</c:f>
              <c:strCache>
                <c:ptCount val="1"/>
                <c:pt idx="0">
                  <c:v> Shaker Sort </c:v>
                </c:pt>
              </c:strCache>
            </c:strRef>
          </c:tx>
          <c:spPr>
            <a:ln w="34925" cap="rnd">
              <a:solidFill>
                <a:schemeClr val="accent1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Sheet2!$B$1:$G$1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Sheet2!$B$32:$G$32</c:f>
              <c:numCache>
                <c:formatCode>0.000</c:formatCode>
                <c:ptCount val="6"/>
                <c:pt idx="0">
                  <c:v>0.90200000000000002</c:v>
                </c:pt>
                <c:pt idx="1">
                  <c:v>8.1180000000000003</c:v>
                </c:pt>
                <c:pt idx="2">
                  <c:v>22.443999999999999</c:v>
                </c:pt>
                <c:pt idx="3">
                  <c:v>90.302000000000007</c:v>
                </c:pt>
                <c:pt idx="4">
                  <c:v>831.58500000000004</c:v>
                </c:pt>
                <c:pt idx="5">
                  <c:v>2331.6999999999998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4A6F-4AE8-9CC5-A994007500EB}"/>
            </c:ext>
          </c:extLst>
        </c:ser>
        <c:ser>
          <c:idx val="7"/>
          <c:order val="7"/>
          <c:tx>
            <c:strRef>
              <c:f>Sheet2!$A$33</c:f>
              <c:strCache>
                <c:ptCount val="1"/>
                <c:pt idx="0">
                  <c:v> Shell Sort </c:v>
                </c:pt>
              </c:strCache>
            </c:strRef>
          </c:tx>
          <c:spPr>
            <a:ln w="34925" cap="rnd">
              <a:solidFill>
                <a:schemeClr val="accent2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Sheet2!$B$1:$G$1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Sheet2!$B$33:$G$33</c:f>
              <c:numCache>
                <c:formatCode>0.000</c:formatCode>
                <c:ptCount val="6"/>
                <c:pt idx="0">
                  <c:v>1E-3</c:v>
                </c:pt>
                <c:pt idx="1">
                  <c:v>1E-3</c:v>
                </c:pt>
                <c:pt idx="2">
                  <c:v>3.0000000000000001E-3</c:v>
                </c:pt>
                <c:pt idx="3">
                  <c:v>7.0000000000000001E-3</c:v>
                </c:pt>
                <c:pt idx="4">
                  <c:v>2.1000000000000001E-2</c:v>
                </c:pt>
                <c:pt idx="5">
                  <c:v>3.5999999999999997E-2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4A6F-4AE8-9CC5-A994007500EB}"/>
            </c:ext>
          </c:extLst>
        </c:ser>
        <c:ser>
          <c:idx val="8"/>
          <c:order val="8"/>
          <c:tx>
            <c:strRef>
              <c:f>Sheet2!$A$34</c:f>
              <c:strCache>
                <c:ptCount val="1"/>
                <c:pt idx="0">
                  <c:v> Heap Sort </c:v>
                </c:pt>
              </c:strCache>
            </c:strRef>
          </c:tx>
          <c:spPr>
            <a:ln w="34925" cap="rnd">
              <a:solidFill>
                <a:schemeClr val="accent3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Sheet2!$B$1:$G$1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Sheet2!$B$34:$G$34</c:f>
              <c:numCache>
                <c:formatCode>0.000</c:formatCode>
                <c:ptCount val="6"/>
                <c:pt idx="0">
                  <c:v>4.0000000000000001E-3</c:v>
                </c:pt>
                <c:pt idx="1">
                  <c:v>1.4999999999999999E-2</c:v>
                </c:pt>
                <c:pt idx="2">
                  <c:v>2.7E-2</c:v>
                </c:pt>
                <c:pt idx="3">
                  <c:v>5.6000000000000001E-2</c:v>
                </c:pt>
                <c:pt idx="4">
                  <c:v>0.19700000000000001</c:v>
                </c:pt>
                <c:pt idx="5">
                  <c:v>0.33500000000000002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4A6F-4AE8-9CC5-A994007500EB}"/>
            </c:ext>
          </c:extLst>
        </c:ser>
        <c:ser>
          <c:idx val="9"/>
          <c:order val="9"/>
          <c:tx>
            <c:strRef>
              <c:f>Sheet2!$A$35</c:f>
              <c:strCache>
                <c:ptCount val="1"/>
                <c:pt idx="0">
                  <c:v> Merge Sort </c:v>
                </c:pt>
              </c:strCache>
            </c:strRef>
          </c:tx>
          <c:spPr>
            <a:ln w="34925" cap="rnd">
              <a:solidFill>
                <a:schemeClr val="accent4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Sheet2!$B$1:$G$1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Sheet2!$B$35:$G$35</c:f>
              <c:numCache>
                <c:formatCode>0.000</c:formatCode>
                <c:ptCount val="6"/>
                <c:pt idx="0">
                  <c:v>4.0000000000000001E-3</c:v>
                </c:pt>
                <c:pt idx="1">
                  <c:v>1.2E-2</c:v>
                </c:pt>
                <c:pt idx="2">
                  <c:v>2.1000000000000001E-2</c:v>
                </c:pt>
                <c:pt idx="3">
                  <c:v>4.3999999999999997E-2</c:v>
                </c:pt>
                <c:pt idx="4">
                  <c:v>0.13600000000000001</c:v>
                </c:pt>
                <c:pt idx="5">
                  <c:v>0.23200000000000001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4A6F-4AE8-9CC5-A994007500EB}"/>
            </c:ext>
          </c:extLst>
        </c:ser>
        <c:ser>
          <c:idx val="10"/>
          <c:order val="10"/>
          <c:tx>
            <c:strRef>
              <c:f>Sheet2!$A$36</c:f>
              <c:strCache>
                <c:ptCount val="1"/>
                <c:pt idx="0">
                  <c:v> Quick Sort </c:v>
                </c:pt>
              </c:strCache>
            </c:strRef>
          </c:tx>
          <c:spPr>
            <a:ln w="34925" cap="rnd">
              <a:solidFill>
                <a:schemeClr val="accent5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Sheet2!$B$1:$G$1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Sheet2!$B$36:$G$36</c:f>
              <c:numCache>
                <c:formatCode>0.000</c:formatCode>
                <c:ptCount val="6"/>
                <c:pt idx="0">
                  <c:v>1E-3</c:v>
                </c:pt>
                <c:pt idx="1">
                  <c:v>3.0000000000000001E-3</c:v>
                </c:pt>
                <c:pt idx="2">
                  <c:v>5.0000000000000001E-3</c:v>
                </c:pt>
                <c:pt idx="3">
                  <c:v>0.01</c:v>
                </c:pt>
                <c:pt idx="4">
                  <c:v>3.2000000000000001E-2</c:v>
                </c:pt>
                <c:pt idx="5">
                  <c:v>5.5E-2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4A6F-4AE8-9CC5-A994007500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7369072"/>
        <c:axId val="597376976"/>
      </c:lineChart>
      <c:catAx>
        <c:axId val="597369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376976"/>
        <c:crosses val="autoZero"/>
        <c:auto val="1"/>
        <c:lblAlgn val="ctr"/>
        <c:lblOffset val="100"/>
        <c:noMultiLvlLbl val="0"/>
      </c:catAx>
      <c:valAx>
        <c:axId val="59737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 time in sec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369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3896503900867813"/>
          <c:y val="0.83230931891685589"/>
          <c:w val="0.72206974128233969"/>
          <c:h val="0.1453132021440739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NearlySorted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Sheet2!$A$38</c:f>
              <c:strCache>
                <c:ptCount val="1"/>
                <c:pt idx="0">
                  <c:v> Flash Sort  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Sheet2!$B$1:$G$1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Sheet2!$B$38:$G$38</c:f>
              <c:numCache>
                <c:formatCode>0.000</c:formatCode>
                <c:ptCount val="6"/>
                <c:pt idx="0">
                  <c:v>1E-3</c:v>
                </c:pt>
                <c:pt idx="1">
                  <c:v>2E-3</c:v>
                </c:pt>
                <c:pt idx="2">
                  <c:v>3.0000000000000001E-3</c:v>
                </c:pt>
                <c:pt idx="3">
                  <c:v>6.0000000000000001E-3</c:v>
                </c:pt>
                <c:pt idx="4">
                  <c:v>0.02</c:v>
                </c:pt>
                <c:pt idx="5">
                  <c:v>3.3000000000000002E-2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175-427E-A071-242F6F9DB93E}"/>
            </c:ext>
          </c:extLst>
        </c:ser>
        <c:ser>
          <c:idx val="1"/>
          <c:order val="1"/>
          <c:tx>
            <c:strRef>
              <c:f>Sheet2!$A$39</c:f>
              <c:strCache>
                <c:ptCount val="1"/>
                <c:pt idx="0">
                  <c:v> Radix Sort 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Sheet2!$B$1:$G$1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Sheet2!$B$39:$G$39</c:f>
              <c:numCache>
                <c:formatCode>0.000</c:formatCode>
                <c:ptCount val="6"/>
                <c:pt idx="0">
                  <c:v>1E-3</c:v>
                </c:pt>
                <c:pt idx="1">
                  <c:v>1E-3</c:v>
                </c:pt>
                <c:pt idx="2">
                  <c:v>3.0000000000000001E-3</c:v>
                </c:pt>
                <c:pt idx="3">
                  <c:v>5.0000000000000001E-3</c:v>
                </c:pt>
                <c:pt idx="4">
                  <c:v>1.9E-2</c:v>
                </c:pt>
                <c:pt idx="5">
                  <c:v>3.1E-2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175-427E-A071-242F6F9DB93E}"/>
            </c:ext>
          </c:extLst>
        </c:ser>
        <c:ser>
          <c:idx val="2"/>
          <c:order val="2"/>
          <c:tx>
            <c:strRef>
              <c:f>Sheet2!$A$40</c:f>
              <c:strCache>
                <c:ptCount val="1"/>
                <c:pt idx="0">
                  <c:v> Count Sort 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Sheet2!$B$1:$G$1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Sheet2!$B$40:$G$40</c:f>
              <c:numCache>
                <c:formatCode>0.000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1E-3</c:v>
                </c:pt>
                <c:pt idx="3">
                  <c:v>2E-3</c:v>
                </c:pt>
                <c:pt idx="4">
                  <c:v>5.0000000000000001E-3</c:v>
                </c:pt>
                <c:pt idx="5">
                  <c:v>8.0000000000000002E-3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175-427E-A071-242F6F9DB93E}"/>
            </c:ext>
          </c:extLst>
        </c:ser>
        <c:ser>
          <c:idx val="3"/>
          <c:order val="3"/>
          <c:tx>
            <c:strRef>
              <c:f>Sheet2!$A$41</c:f>
              <c:strCache>
                <c:ptCount val="1"/>
                <c:pt idx="0">
                  <c:v> Selection Sort 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Sheet2!$B$1:$G$1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Sheet2!$B$41:$G$41</c:f>
              <c:numCache>
                <c:formatCode>0.000</c:formatCode>
                <c:ptCount val="6"/>
                <c:pt idx="0">
                  <c:v>0.10100000000000001</c:v>
                </c:pt>
                <c:pt idx="1">
                  <c:v>0.86899999999999999</c:v>
                </c:pt>
                <c:pt idx="2">
                  <c:v>2.41</c:v>
                </c:pt>
                <c:pt idx="3">
                  <c:v>9.65</c:v>
                </c:pt>
                <c:pt idx="4">
                  <c:v>88.346000000000004</c:v>
                </c:pt>
                <c:pt idx="5">
                  <c:v>239.821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175-427E-A071-242F6F9DB93E}"/>
            </c:ext>
          </c:extLst>
        </c:ser>
        <c:ser>
          <c:idx val="4"/>
          <c:order val="4"/>
          <c:tx>
            <c:strRef>
              <c:f>Sheet2!$A$42</c:f>
              <c:strCache>
                <c:ptCount val="1"/>
                <c:pt idx="0">
                  <c:v> Insertion Sort 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Sheet2!$B$1:$G$1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Sheet2!$B$42:$G$42</c:f>
              <c:numCache>
                <c:formatCode>0.000</c:formatCode>
                <c:ptCount val="6"/>
                <c:pt idx="0">
                  <c:v>1E-3</c:v>
                </c:pt>
                <c:pt idx="1">
                  <c:v>1E-3</c:v>
                </c:pt>
                <c:pt idx="2">
                  <c:v>0</c:v>
                </c:pt>
                <c:pt idx="3">
                  <c:v>1E-3</c:v>
                </c:pt>
                <c:pt idx="4">
                  <c:v>1E-3</c:v>
                </c:pt>
                <c:pt idx="5">
                  <c:v>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175-427E-A071-242F6F9DB93E}"/>
            </c:ext>
          </c:extLst>
        </c:ser>
        <c:ser>
          <c:idx val="5"/>
          <c:order val="5"/>
          <c:tx>
            <c:strRef>
              <c:f>Sheet2!$A$43</c:f>
              <c:strCache>
                <c:ptCount val="1"/>
                <c:pt idx="0">
                  <c:v> Bubble Sort 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Sheet2!$B$1:$G$1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Sheet2!$B$43:$G$43</c:f>
              <c:numCache>
                <c:formatCode>0.000</c:formatCode>
                <c:ptCount val="6"/>
                <c:pt idx="0">
                  <c:v>0.114</c:v>
                </c:pt>
                <c:pt idx="1">
                  <c:v>1.01</c:v>
                </c:pt>
                <c:pt idx="2">
                  <c:v>2.7919999999999998</c:v>
                </c:pt>
                <c:pt idx="3">
                  <c:v>11.122999999999999</c:v>
                </c:pt>
                <c:pt idx="4">
                  <c:v>100.313</c:v>
                </c:pt>
                <c:pt idx="5">
                  <c:v>279.56799999999998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175-427E-A071-242F6F9DB93E}"/>
            </c:ext>
          </c:extLst>
        </c:ser>
        <c:ser>
          <c:idx val="6"/>
          <c:order val="6"/>
          <c:tx>
            <c:strRef>
              <c:f>Sheet2!$A$44</c:f>
              <c:strCache>
                <c:ptCount val="1"/>
                <c:pt idx="0">
                  <c:v> Shaker Sort </c:v>
                </c:pt>
              </c:strCache>
            </c:strRef>
          </c:tx>
          <c:spPr>
            <a:ln w="34925" cap="rnd">
              <a:solidFill>
                <a:schemeClr val="accent1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Sheet2!$B$1:$G$1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Sheet2!$B$44:$G$44</c:f>
              <c:numCache>
                <c:formatCode>0.000</c:formatCode>
                <c:ptCount val="6"/>
                <c:pt idx="0">
                  <c:v>2E-3</c:v>
                </c:pt>
                <c:pt idx="1">
                  <c:v>5.0000000000000001E-3</c:v>
                </c:pt>
                <c:pt idx="2">
                  <c:v>4.0000000000000001E-3</c:v>
                </c:pt>
                <c:pt idx="3">
                  <c:v>4.0000000000000001E-3</c:v>
                </c:pt>
                <c:pt idx="4">
                  <c:v>5.0000000000000001E-3</c:v>
                </c:pt>
                <c:pt idx="5">
                  <c:v>5.0000000000000001E-3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C175-427E-A071-242F6F9DB93E}"/>
            </c:ext>
          </c:extLst>
        </c:ser>
        <c:ser>
          <c:idx val="7"/>
          <c:order val="7"/>
          <c:tx>
            <c:strRef>
              <c:f>Sheet2!$A$45</c:f>
              <c:strCache>
                <c:ptCount val="1"/>
                <c:pt idx="0">
                  <c:v> Shell Sort </c:v>
                </c:pt>
              </c:strCache>
            </c:strRef>
          </c:tx>
          <c:spPr>
            <a:ln w="34925" cap="rnd">
              <a:solidFill>
                <a:schemeClr val="accent2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Sheet2!$B$1:$G$1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Sheet2!$B$45:$G$45</c:f>
              <c:numCache>
                <c:formatCode>0.000</c:formatCode>
                <c:ptCount val="6"/>
                <c:pt idx="0">
                  <c:v>1E-3</c:v>
                </c:pt>
                <c:pt idx="1">
                  <c:v>2E-3</c:v>
                </c:pt>
                <c:pt idx="2">
                  <c:v>2E-3</c:v>
                </c:pt>
                <c:pt idx="3">
                  <c:v>5.0000000000000001E-3</c:v>
                </c:pt>
                <c:pt idx="4">
                  <c:v>1.6E-2</c:v>
                </c:pt>
                <c:pt idx="5">
                  <c:v>2.7E-2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C175-427E-A071-242F6F9DB93E}"/>
            </c:ext>
          </c:extLst>
        </c:ser>
        <c:ser>
          <c:idx val="8"/>
          <c:order val="8"/>
          <c:tx>
            <c:strRef>
              <c:f>Sheet2!$A$46</c:f>
              <c:strCache>
                <c:ptCount val="1"/>
                <c:pt idx="0">
                  <c:v> Heap Sort </c:v>
                </c:pt>
              </c:strCache>
            </c:strRef>
          </c:tx>
          <c:spPr>
            <a:ln w="34925" cap="rnd">
              <a:solidFill>
                <a:schemeClr val="accent3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Sheet2!$B$1:$G$1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Sheet2!$B$46:$G$46</c:f>
              <c:numCache>
                <c:formatCode>0.000</c:formatCode>
                <c:ptCount val="6"/>
                <c:pt idx="0">
                  <c:v>5.0000000000000001E-3</c:v>
                </c:pt>
                <c:pt idx="1">
                  <c:v>1.6E-2</c:v>
                </c:pt>
                <c:pt idx="2">
                  <c:v>2.9000000000000001E-2</c:v>
                </c:pt>
                <c:pt idx="3">
                  <c:v>6.2E-2</c:v>
                </c:pt>
                <c:pt idx="4">
                  <c:v>0.20499999999999999</c:v>
                </c:pt>
                <c:pt idx="5">
                  <c:v>0.35799999999999998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C175-427E-A071-242F6F9DB93E}"/>
            </c:ext>
          </c:extLst>
        </c:ser>
        <c:ser>
          <c:idx val="9"/>
          <c:order val="9"/>
          <c:tx>
            <c:strRef>
              <c:f>Sheet2!$A$47</c:f>
              <c:strCache>
                <c:ptCount val="1"/>
                <c:pt idx="0">
                  <c:v> Merge Sort </c:v>
                </c:pt>
              </c:strCache>
            </c:strRef>
          </c:tx>
          <c:spPr>
            <a:ln w="34925" cap="rnd">
              <a:solidFill>
                <a:schemeClr val="accent4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Sheet2!$B$1:$G$1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Sheet2!$B$47:$G$47</c:f>
              <c:numCache>
                <c:formatCode>0.000</c:formatCode>
                <c:ptCount val="6"/>
                <c:pt idx="0">
                  <c:v>6.0000000000000001E-3</c:v>
                </c:pt>
                <c:pt idx="1">
                  <c:v>1.2999999999999999E-2</c:v>
                </c:pt>
                <c:pt idx="2">
                  <c:v>2.3E-2</c:v>
                </c:pt>
                <c:pt idx="3">
                  <c:v>4.2999999999999997E-2</c:v>
                </c:pt>
                <c:pt idx="4">
                  <c:v>0.13500000000000001</c:v>
                </c:pt>
                <c:pt idx="5">
                  <c:v>0.22700000000000001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C175-427E-A071-242F6F9DB93E}"/>
            </c:ext>
          </c:extLst>
        </c:ser>
        <c:ser>
          <c:idx val="10"/>
          <c:order val="10"/>
          <c:tx>
            <c:strRef>
              <c:f>Sheet2!$A$48</c:f>
              <c:strCache>
                <c:ptCount val="1"/>
                <c:pt idx="0">
                  <c:v> Quick Sort </c:v>
                </c:pt>
              </c:strCache>
            </c:strRef>
          </c:tx>
          <c:spPr>
            <a:ln w="34925" cap="rnd">
              <a:solidFill>
                <a:schemeClr val="accent5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Sheet2!$B$1:$G$1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numCache>
            </c:numRef>
          </c:cat>
          <c:val>
            <c:numRef>
              <c:f>Sheet2!$B$48:$G$48</c:f>
              <c:numCache>
                <c:formatCode>0.000</c:formatCode>
                <c:ptCount val="6"/>
                <c:pt idx="0">
                  <c:v>1E-3</c:v>
                </c:pt>
                <c:pt idx="1">
                  <c:v>2E-3</c:v>
                </c:pt>
                <c:pt idx="2">
                  <c:v>4.0000000000000001E-3</c:v>
                </c:pt>
                <c:pt idx="3">
                  <c:v>8.9999999999999993E-3</c:v>
                </c:pt>
                <c:pt idx="4">
                  <c:v>2.9000000000000001E-2</c:v>
                </c:pt>
                <c:pt idx="5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C175-427E-A071-242F6F9DB9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0215168"/>
        <c:axId val="650225152"/>
      </c:lineChart>
      <c:catAx>
        <c:axId val="650215168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225152"/>
        <c:crosses val="autoZero"/>
        <c:auto val="1"/>
        <c:lblAlgn val="ctr"/>
        <c:lblOffset val="100"/>
        <c:noMultiLvlLbl val="0"/>
      </c:catAx>
      <c:valAx>
        <c:axId val="650225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 time in sec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215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2</xdr:row>
      <xdr:rowOff>14286</xdr:rowOff>
    </xdr:from>
    <xdr:to>
      <xdr:col>17</xdr:col>
      <xdr:colOff>104775</xdr:colOff>
      <xdr:row>18</xdr:row>
      <xdr:rowOff>161924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1FE25C-F5D6-4095-AC20-906004AC7A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19</xdr:row>
      <xdr:rowOff>195262</xdr:rowOff>
    </xdr:from>
    <xdr:to>
      <xdr:col>17</xdr:col>
      <xdr:colOff>0</xdr:colOff>
      <xdr:row>37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66EF0AA-57A3-4DB4-900E-6CA0DA4452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600074</xdr:colOff>
      <xdr:row>37</xdr:row>
      <xdr:rowOff>185736</xdr:rowOff>
    </xdr:from>
    <xdr:to>
      <xdr:col>17</xdr:col>
      <xdr:colOff>38099</xdr:colOff>
      <xdr:row>55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99549A4-A53B-4331-A5FF-A8F7300DDA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571499</xdr:colOff>
      <xdr:row>20</xdr:row>
      <xdr:rowOff>14286</xdr:rowOff>
    </xdr:from>
    <xdr:to>
      <xdr:col>26</xdr:col>
      <xdr:colOff>600075</xdr:colOff>
      <xdr:row>37</xdr:row>
      <xdr:rowOff>28574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E8C7D16-B184-4B8A-B368-F8F882E9B1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68"/>
  <sheetViews>
    <sheetView topLeftCell="A47" zoomScale="70" zoomScaleNormal="70" workbookViewId="0">
      <selection activeCell="A53" sqref="A53:M53"/>
    </sheetView>
  </sheetViews>
  <sheetFormatPr defaultRowHeight="15" x14ac:dyDescent="0.25"/>
  <cols>
    <col min="1" max="1" width="16.140625" customWidth="1"/>
    <col min="2" max="2" width="15" customWidth="1"/>
    <col min="3" max="3" width="18.7109375" customWidth="1"/>
    <col min="4" max="4" width="15.42578125" customWidth="1"/>
    <col min="5" max="5" width="18.7109375" customWidth="1"/>
    <col min="6" max="6" width="16.140625" customWidth="1"/>
    <col min="7" max="7" width="22.5703125" customWidth="1"/>
    <col min="8" max="8" width="17" customWidth="1"/>
    <col min="9" max="9" width="21.28515625" customWidth="1"/>
    <col min="10" max="10" width="22.42578125" customWidth="1"/>
    <col min="11" max="11" width="25.28515625" customWidth="1"/>
    <col min="12" max="12" width="30.85546875" customWidth="1"/>
    <col min="13" max="13" width="24.5703125" customWidth="1"/>
  </cols>
  <sheetData>
    <row r="3" spans="1:13" ht="30.6" customHeight="1" x14ac:dyDescent="0.25">
      <c r="A3" s="17" t="s">
        <v>4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9"/>
    </row>
    <row r="4" spans="1:13" ht="20.45" customHeight="1" x14ac:dyDescent="0.25">
      <c r="A4" s="9" t="s">
        <v>0</v>
      </c>
      <c r="B4" s="16">
        <v>10000</v>
      </c>
      <c r="C4" s="16"/>
      <c r="D4" s="16">
        <v>30000</v>
      </c>
      <c r="E4" s="16"/>
      <c r="F4" s="16">
        <v>50000</v>
      </c>
      <c r="G4" s="16"/>
      <c r="H4" s="16">
        <v>100000</v>
      </c>
      <c r="I4" s="16"/>
      <c r="J4" s="16">
        <v>300000</v>
      </c>
      <c r="K4" s="16"/>
      <c r="L4" s="16">
        <v>500000</v>
      </c>
      <c r="M4" s="16"/>
    </row>
    <row r="5" spans="1:13" ht="21" customHeight="1" x14ac:dyDescent="0.25">
      <c r="A5" s="10" t="s">
        <v>1</v>
      </c>
      <c r="B5" s="8" t="s">
        <v>2</v>
      </c>
      <c r="C5" s="8" t="s">
        <v>3</v>
      </c>
      <c r="D5" s="8" t="s">
        <v>2</v>
      </c>
      <c r="E5" s="8" t="s">
        <v>3</v>
      </c>
      <c r="F5" s="8" t="s">
        <v>2</v>
      </c>
      <c r="G5" s="8" t="s">
        <v>3</v>
      </c>
      <c r="H5" s="8" t="s">
        <v>2</v>
      </c>
      <c r="I5" s="8" t="s">
        <v>3</v>
      </c>
      <c r="J5" s="8" t="s">
        <v>2</v>
      </c>
      <c r="K5" s="8" t="s">
        <v>3</v>
      </c>
      <c r="L5" s="8" t="s">
        <v>2</v>
      </c>
      <c r="M5" s="8" t="s">
        <v>3</v>
      </c>
    </row>
    <row r="6" spans="1:13" ht="21.6" customHeight="1" x14ac:dyDescent="0.25">
      <c r="A6" s="7" t="s">
        <v>5</v>
      </c>
      <c r="B6" s="5">
        <v>0</v>
      </c>
      <c r="C6" s="3">
        <v>73349</v>
      </c>
      <c r="D6" s="2">
        <v>2</v>
      </c>
      <c r="E6" s="4">
        <v>202458</v>
      </c>
      <c r="F6" s="2">
        <v>4</v>
      </c>
      <c r="G6" s="4">
        <v>349381</v>
      </c>
      <c r="H6" s="2">
        <v>8</v>
      </c>
      <c r="I6" s="3">
        <v>685955</v>
      </c>
      <c r="J6" s="2">
        <v>23</v>
      </c>
      <c r="K6" s="4">
        <v>1990792</v>
      </c>
      <c r="L6" s="2">
        <v>41</v>
      </c>
      <c r="M6" s="4">
        <v>3699932</v>
      </c>
    </row>
    <row r="7" spans="1:13" ht="20.45" customHeight="1" x14ac:dyDescent="0.25">
      <c r="A7" s="7" t="s">
        <v>6</v>
      </c>
      <c r="B7" s="6">
        <v>1</v>
      </c>
      <c r="C7" s="4">
        <v>80164</v>
      </c>
      <c r="D7" s="2">
        <v>2</v>
      </c>
      <c r="E7" s="4">
        <v>300199</v>
      </c>
      <c r="F7" s="2">
        <v>3</v>
      </c>
      <c r="G7" s="4">
        <v>500199</v>
      </c>
      <c r="H7" s="2">
        <v>6</v>
      </c>
      <c r="I7" s="4">
        <v>1000199</v>
      </c>
      <c r="J7" s="2">
        <v>15</v>
      </c>
      <c r="K7" s="4">
        <v>3000199</v>
      </c>
      <c r="L7" s="2">
        <v>26</v>
      </c>
      <c r="M7" s="4">
        <v>5000199</v>
      </c>
    </row>
    <row r="8" spans="1:13" ht="25.15" customHeight="1" x14ac:dyDescent="0.25">
      <c r="A8" s="7" t="s">
        <v>7</v>
      </c>
      <c r="B8" s="5">
        <v>0</v>
      </c>
      <c r="C8" s="4">
        <v>60004</v>
      </c>
      <c r="D8" s="2">
        <v>1</v>
      </c>
      <c r="E8" s="4">
        <v>180004</v>
      </c>
      <c r="F8" s="2">
        <v>1</v>
      </c>
      <c r="G8" s="4">
        <v>265540</v>
      </c>
      <c r="H8" s="2">
        <v>1</v>
      </c>
      <c r="I8" s="4">
        <v>465540</v>
      </c>
      <c r="J8" s="2">
        <v>4</v>
      </c>
      <c r="K8" s="4">
        <v>1265540</v>
      </c>
      <c r="L8" s="2">
        <v>6</v>
      </c>
      <c r="M8" s="4">
        <v>2065540</v>
      </c>
    </row>
    <row r="9" spans="1:13" ht="22.9" customHeight="1" x14ac:dyDescent="0.25">
      <c r="A9" s="7" t="s">
        <v>8</v>
      </c>
      <c r="B9" s="2">
        <v>102</v>
      </c>
      <c r="C9" s="2">
        <v>100009999</v>
      </c>
      <c r="D9" s="2">
        <v>876</v>
      </c>
      <c r="E9" s="3">
        <v>900029999</v>
      </c>
      <c r="F9" s="2">
        <v>2446</v>
      </c>
      <c r="G9" s="3">
        <v>2500049999</v>
      </c>
      <c r="H9" s="2">
        <v>9576</v>
      </c>
      <c r="I9" s="3">
        <v>10000099999</v>
      </c>
      <c r="J9" s="2">
        <v>84539</v>
      </c>
      <c r="K9" s="3">
        <v>90000299999</v>
      </c>
      <c r="L9" s="2">
        <v>242000</v>
      </c>
      <c r="M9" s="3">
        <v>250000499999</v>
      </c>
    </row>
    <row r="10" spans="1:13" ht="24.6" customHeight="1" x14ac:dyDescent="0.25">
      <c r="A10" s="7" t="s">
        <v>9</v>
      </c>
      <c r="B10" s="6">
        <v>53</v>
      </c>
      <c r="C10" s="3">
        <v>49884391</v>
      </c>
      <c r="D10" s="6">
        <v>472</v>
      </c>
      <c r="E10" s="3">
        <v>450219602</v>
      </c>
      <c r="F10" s="2">
        <v>1324</v>
      </c>
      <c r="G10" s="3">
        <v>1253127977</v>
      </c>
      <c r="H10" s="2">
        <v>5168</v>
      </c>
      <c r="I10" s="2">
        <v>5014100284</v>
      </c>
      <c r="J10" s="2">
        <v>45489</v>
      </c>
      <c r="K10" s="3">
        <v>44977970692</v>
      </c>
      <c r="L10" s="2">
        <v>127537</v>
      </c>
      <c r="M10" s="3">
        <v>124754172417</v>
      </c>
    </row>
    <row r="11" spans="1:13" ht="21" customHeight="1" x14ac:dyDescent="0.25">
      <c r="A11" s="7" t="s">
        <v>10</v>
      </c>
      <c r="B11" s="2">
        <v>614</v>
      </c>
      <c r="C11" s="3">
        <v>100009999</v>
      </c>
      <c r="D11" s="2">
        <v>5679</v>
      </c>
      <c r="E11" s="4">
        <v>900029999</v>
      </c>
      <c r="F11" s="2">
        <v>16077</v>
      </c>
      <c r="G11" s="4">
        <v>2500049999</v>
      </c>
      <c r="H11" s="2">
        <v>63172</v>
      </c>
      <c r="I11" s="3">
        <v>10000099999</v>
      </c>
      <c r="J11" s="2">
        <v>554242</v>
      </c>
      <c r="K11" s="4">
        <v>90000299999</v>
      </c>
      <c r="L11" s="6">
        <v>1575940</v>
      </c>
      <c r="M11" s="4">
        <v>250000499999</v>
      </c>
    </row>
    <row r="12" spans="1:13" ht="20.45" customHeight="1" x14ac:dyDescent="0.25">
      <c r="A12" s="7" t="s">
        <v>11</v>
      </c>
      <c r="B12" s="6">
        <v>539</v>
      </c>
      <c r="C12" s="4">
        <v>67664487</v>
      </c>
      <c r="D12" s="6">
        <v>4997</v>
      </c>
      <c r="E12" s="4">
        <v>597682559</v>
      </c>
      <c r="F12" s="2">
        <v>13667</v>
      </c>
      <c r="G12" s="4">
        <v>1668964282</v>
      </c>
      <c r="H12" s="6">
        <v>53194</v>
      </c>
      <c r="I12" s="4">
        <v>6674349307</v>
      </c>
      <c r="J12" s="2">
        <v>482309</v>
      </c>
      <c r="K12" s="4">
        <v>60057461867</v>
      </c>
      <c r="L12" s="6">
        <v>1375300</v>
      </c>
      <c r="M12" s="4">
        <v>170089628423</v>
      </c>
    </row>
    <row r="13" spans="1:13" ht="23.45" customHeight="1" x14ac:dyDescent="0.25">
      <c r="A13" s="7" t="s">
        <v>12</v>
      </c>
      <c r="B13" s="6">
        <v>1</v>
      </c>
      <c r="C13" s="4">
        <v>658752</v>
      </c>
      <c r="D13" s="2">
        <v>5</v>
      </c>
      <c r="E13" s="4">
        <v>2315422</v>
      </c>
      <c r="F13" s="2">
        <v>10</v>
      </c>
      <c r="G13" s="4">
        <v>4478477</v>
      </c>
      <c r="H13" s="2">
        <v>23</v>
      </c>
      <c r="I13" s="4">
        <v>10455449</v>
      </c>
      <c r="J13" s="2">
        <v>72</v>
      </c>
      <c r="K13" s="4">
        <v>35940205</v>
      </c>
      <c r="L13" s="2">
        <v>144</v>
      </c>
      <c r="M13" s="4">
        <v>66224897</v>
      </c>
    </row>
    <row r="14" spans="1:13" ht="21.6" customHeight="1" x14ac:dyDescent="0.25">
      <c r="A14" s="7" t="s">
        <v>13</v>
      </c>
      <c r="B14" s="2">
        <v>6</v>
      </c>
      <c r="C14" s="1">
        <v>645820</v>
      </c>
      <c r="D14" s="2">
        <v>18</v>
      </c>
      <c r="E14" s="1">
        <v>2173775</v>
      </c>
      <c r="F14" s="2">
        <v>31</v>
      </c>
      <c r="G14" s="1">
        <v>3812330</v>
      </c>
      <c r="H14" s="2">
        <v>66</v>
      </c>
      <c r="I14" s="1">
        <v>8126430</v>
      </c>
      <c r="J14" s="2">
        <v>219</v>
      </c>
      <c r="K14" s="1">
        <v>26728095</v>
      </c>
      <c r="L14" s="2">
        <v>394</v>
      </c>
      <c r="M14" s="1">
        <v>46375020</v>
      </c>
    </row>
    <row r="15" spans="1:13" ht="21.6" customHeight="1" x14ac:dyDescent="0.25">
      <c r="A15" s="7" t="s">
        <v>14</v>
      </c>
      <c r="B15" s="2">
        <v>5</v>
      </c>
      <c r="C15" s="1">
        <v>913008</v>
      </c>
      <c r="D15" s="2">
        <v>16</v>
      </c>
      <c r="E15" s="1">
        <v>3112632</v>
      </c>
      <c r="F15" s="2">
        <v>33</v>
      </c>
      <c r="G15" s="1">
        <v>5425841</v>
      </c>
      <c r="H15" s="2">
        <v>50</v>
      </c>
      <c r="I15" s="1">
        <v>11531030</v>
      </c>
      <c r="J15" s="2">
        <v>151</v>
      </c>
      <c r="K15" s="1">
        <v>38884203</v>
      </c>
      <c r="L15" s="2">
        <v>262</v>
      </c>
      <c r="M15" s="1">
        <v>71591760</v>
      </c>
    </row>
    <row r="16" spans="1:13" ht="21.6" customHeight="1" x14ac:dyDescent="0.25">
      <c r="A16" s="7" t="s">
        <v>15</v>
      </c>
      <c r="B16" s="1">
        <v>2</v>
      </c>
      <c r="C16" s="1">
        <v>329338</v>
      </c>
      <c r="D16" s="1">
        <v>5</v>
      </c>
      <c r="E16" s="1">
        <v>1175282</v>
      </c>
      <c r="F16" s="1">
        <v>9</v>
      </c>
      <c r="G16" s="1">
        <v>2042732</v>
      </c>
      <c r="H16" s="1">
        <v>16</v>
      </c>
      <c r="I16" s="1">
        <v>4365006</v>
      </c>
      <c r="J16" s="1">
        <v>48</v>
      </c>
      <c r="K16" s="1">
        <v>15501914</v>
      </c>
      <c r="L16" s="1">
        <v>83</v>
      </c>
      <c r="M16" s="1">
        <v>31209398</v>
      </c>
    </row>
    <row r="17" spans="1:13" ht="18.600000000000001" customHeight="1" x14ac:dyDescent="0.25"/>
    <row r="20" spans="1:13" ht="29.45" customHeight="1" x14ac:dyDescent="0.25">
      <c r="A20" s="17" t="s">
        <v>16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9"/>
    </row>
    <row r="21" spans="1:13" ht="24" customHeight="1" x14ac:dyDescent="0.25">
      <c r="A21" s="9" t="s">
        <v>0</v>
      </c>
      <c r="B21" s="16">
        <v>10000</v>
      </c>
      <c r="C21" s="16"/>
      <c r="D21" s="16">
        <v>30000</v>
      </c>
      <c r="E21" s="16"/>
      <c r="F21" s="16">
        <v>50000</v>
      </c>
      <c r="G21" s="16"/>
      <c r="H21" s="16">
        <v>100000</v>
      </c>
      <c r="I21" s="16"/>
      <c r="J21" s="16">
        <v>300000</v>
      </c>
      <c r="K21" s="16"/>
      <c r="L21" s="16">
        <v>500000</v>
      </c>
      <c r="M21" s="16"/>
    </row>
    <row r="22" spans="1:13" ht="22.9" customHeight="1" x14ac:dyDescent="0.25">
      <c r="A22" s="10" t="s">
        <v>1</v>
      </c>
      <c r="B22" s="8" t="s">
        <v>2</v>
      </c>
      <c r="C22" s="8" t="s">
        <v>3</v>
      </c>
      <c r="D22" s="8" t="s">
        <v>2</v>
      </c>
      <c r="E22" s="8" t="s">
        <v>3</v>
      </c>
      <c r="F22" s="8" t="s">
        <v>2</v>
      </c>
      <c r="G22" s="8" t="s">
        <v>3</v>
      </c>
      <c r="H22" s="8" t="s">
        <v>2</v>
      </c>
      <c r="I22" s="8" t="s">
        <v>3</v>
      </c>
      <c r="J22" s="8" t="s">
        <v>2</v>
      </c>
      <c r="K22" s="8" t="s">
        <v>3</v>
      </c>
      <c r="L22" s="8" t="s">
        <v>2</v>
      </c>
      <c r="M22" s="8" t="s">
        <v>3</v>
      </c>
    </row>
    <row r="23" spans="1:13" ht="24" customHeight="1" x14ac:dyDescent="0.25">
      <c r="A23" s="7" t="s">
        <v>5</v>
      </c>
      <c r="B23" s="2">
        <v>1</v>
      </c>
      <c r="C23" s="3">
        <v>92904</v>
      </c>
      <c r="D23" s="2">
        <v>2</v>
      </c>
      <c r="E23" s="4">
        <v>278704</v>
      </c>
      <c r="F23" s="2">
        <v>3</v>
      </c>
      <c r="G23" s="4">
        <v>464504</v>
      </c>
      <c r="H23" s="2">
        <v>10</v>
      </c>
      <c r="I23" s="3">
        <v>929004</v>
      </c>
      <c r="J23" s="2">
        <v>20</v>
      </c>
      <c r="K23" s="4">
        <v>2787004</v>
      </c>
      <c r="L23" s="2">
        <v>33</v>
      </c>
      <c r="M23" s="4">
        <v>4645004</v>
      </c>
    </row>
    <row r="24" spans="1:13" ht="23.45" customHeight="1" x14ac:dyDescent="0.25">
      <c r="A24" s="7" t="s">
        <v>6</v>
      </c>
      <c r="B24" s="5">
        <v>1</v>
      </c>
      <c r="C24" s="4">
        <v>80164</v>
      </c>
      <c r="D24" s="2">
        <v>1</v>
      </c>
      <c r="E24" s="4">
        <v>300199</v>
      </c>
      <c r="F24" s="2">
        <v>2</v>
      </c>
      <c r="G24" s="4">
        <v>500199</v>
      </c>
      <c r="H24" s="2">
        <v>7</v>
      </c>
      <c r="I24" s="4">
        <v>1000199</v>
      </c>
      <c r="J24" s="2">
        <v>18</v>
      </c>
      <c r="K24" s="4">
        <v>3600234</v>
      </c>
      <c r="L24" s="2">
        <v>30</v>
      </c>
      <c r="M24" s="4">
        <v>6000234</v>
      </c>
    </row>
    <row r="25" spans="1:13" ht="25.15" customHeight="1" x14ac:dyDescent="0.25">
      <c r="A25" s="7" t="s">
        <v>7</v>
      </c>
      <c r="B25" s="5">
        <v>0</v>
      </c>
      <c r="C25" s="3">
        <v>60004</v>
      </c>
      <c r="D25" s="5">
        <v>0</v>
      </c>
      <c r="E25" s="3">
        <v>180004</v>
      </c>
      <c r="F25" s="5">
        <v>0</v>
      </c>
      <c r="G25" s="3">
        <v>300004</v>
      </c>
      <c r="H25" s="2">
        <v>1</v>
      </c>
      <c r="I25" s="3">
        <v>600004</v>
      </c>
      <c r="J25" s="2">
        <v>4</v>
      </c>
      <c r="K25" s="3">
        <v>1800004</v>
      </c>
      <c r="L25" s="2">
        <v>7</v>
      </c>
      <c r="M25" s="3">
        <v>3000004</v>
      </c>
    </row>
    <row r="26" spans="1:13" ht="22.9" customHeight="1" x14ac:dyDescent="0.25">
      <c r="A26" s="7" t="s">
        <v>8</v>
      </c>
      <c r="B26" s="2">
        <v>102</v>
      </c>
      <c r="C26" s="3">
        <v>100009999</v>
      </c>
      <c r="D26" s="2">
        <v>870</v>
      </c>
      <c r="E26" s="2">
        <v>900029999</v>
      </c>
      <c r="F26" s="2">
        <v>2442</v>
      </c>
      <c r="G26" s="2">
        <v>2500049999</v>
      </c>
      <c r="H26" s="2">
        <v>9721</v>
      </c>
      <c r="I26" s="3">
        <v>10000099999</v>
      </c>
      <c r="J26" s="2">
        <v>86498</v>
      </c>
      <c r="K26" s="3">
        <v>90000299999</v>
      </c>
      <c r="L26" s="2">
        <v>244309</v>
      </c>
      <c r="M26" s="3">
        <v>250000499999</v>
      </c>
    </row>
    <row r="27" spans="1:13" ht="22.9" customHeight="1" x14ac:dyDescent="0.25">
      <c r="A27" s="7" t="s">
        <v>9</v>
      </c>
      <c r="B27" s="5">
        <v>0</v>
      </c>
      <c r="C27" s="3">
        <v>29998</v>
      </c>
      <c r="D27" s="5">
        <v>0</v>
      </c>
      <c r="E27" s="2">
        <v>89998</v>
      </c>
      <c r="F27" s="5">
        <v>0</v>
      </c>
      <c r="G27" s="3">
        <v>149998</v>
      </c>
      <c r="H27" s="5">
        <v>0</v>
      </c>
      <c r="I27" s="3">
        <v>299998</v>
      </c>
      <c r="J27" s="2">
        <v>1</v>
      </c>
      <c r="K27" s="2">
        <v>899998</v>
      </c>
      <c r="L27" s="2">
        <v>2</v>
      </c>
      <c r="M27" s="3">
        <v>1499998</v>
      </c>
    </row>
    <row r="28" spans="1:13" ht="24" customHeight="1" x14ac:dyDescent="0.25">
      <c r="A28" s="7" t="s">
        <v>10</v>
      </c>
      <c r="B28" s="2">
        <v>119</v>
      </c>
      <c r="C28" s="3">
        <v>100009999</v>
      </c>
      <c r="D28" s="2">
        <v>1004</v>
      </c>
      <c r="E28" s="4">
        <v>900029999</v>
      </c>
      <c r="F28" s="2">
        <v>2788</v>
      </c>
      <c r="G28" s="4">
        <v>2500049999</v>
      </c>
      <c r="H28" s="2">
        <v>11035</v>
      </c>
      <c r="I28" s="3">
        <v>10000099999</v>
      </c>
      <c r="J28" s="2">
        <v>101173</v>
      </c>
      <c r="K28" s="4">
        <v>90000299999</v>
      </c>
      <c r="L28" s="2">
        <v>279136</v>
      </c>
      <c r="M28" s="4">
        <v>250000499999</v>
      </c>
    </row>
    <row r="29" spans="1:13" ht="22.9" customHeight="1" x14ac:dyDescent="0.25">
      <c r="A29" s="7" t="s">
        <v>11</v>
      </c>
      <c r="B29" s="5">
        <v>0</v>
      </c>
      <c r="C29" s="3">
        <v>20002</v>
      </c>
      <c r="D29" s="5">
        <v>0</v>
      </c>
      <c r="E29" s="3">
        <v>60002</v>
      </c>
      <c r="F29" s="5">
        <v>0</v>
      </c>
      <c r="G29" s="3">
        <v>100002</v>
      </c>
      <c r="H29" s="5">
        <v>0</v>
      </c>
      <c r="I29" s="3">
        <v>200002</v>
      </c>
      <c r="J29" s="5">
        <v>0</v>
      </c>
      <c r="K29" s="3">
        <v>600002</v>
      </c>
      <c r="L29" s="2">
        <v>1</v>
      </c>
      <c r="M29" s="3">
        <v>1000002</v>
      </c>
    </row>
    <row r="30" spans="1:13" ht="21.6" customHeight="1" x14ac:dyDescent="0.25">
      <c r="A30" s="7" t="s">
        <v>12</v>
      </c>
      <c r="B30" s="5">
        <v>0</v>
      </c>
      <c r="C30" s="3">
        <v>360042</v>
      </c>
      <c r="D30" s="2">
        <v>1</v>
      </c>
      <c r="E30" s="3">
        <v>1170050</v>
      </c>
      <c r="F30" s="2">
        <v>3</v>
      </c>
      <c r="G30" s="3">
        <v>2100049</v>
      </c>
      <c r="H30" s="2">
        <v>4</v>
      </c>
      <c r="I30" s="3">
        <v>4500051</v>
      </c>
      <c r="J30" s="2">
        <v>15</v>
      </c>
      <c r="K30" s="3">
        <v>15300061</v>
      </c>
      <c r="L30" s="2">
        <v>27</v>
      </c>
      <c r="M30" s="3">
        <v>25500058</v>
      </c>
    </row>
    <row r="31" spans="1:13" ht="21" customHeight="1" x14ac:dyDescent="0.25">
      <c r="A31" s="7" t="s">
        <v>13</v>
      </c>
      <c r="B31" s="2">
        <v>5</v>
      </c>
      <c r="C31" s="1">
        <v>684780</v>
      </c>
      <c r="D31" s="2">
        <v>17</v>
      </c>
      <c r="E31" s="1">
        <v>2275500</v>
      </c>
      <c r="F31" s="2">
        <v>41</v>
      </c>
      <c r="G31" s="1">
        <v>3991520</v>
      </c>
      <c r="H31" s="2">
        <v>63</v>
      </c>
      <c r="I31" s="1">
        <v>8504270</v>
      </c>
      <c r="J31" s="2">
        <v>205</v>
      </c>
      <c r="K31" s="1">
        <v>27805800</v>
      </c>
      <c r="L31" s="2">
        <v>350</v>
      </c>
      <c r="M31" s="1">
        <v>48028500</v>
      </c>
    </row>
    <row r="32" spans="1:13" ht="22.15" customHeight="1" x14ac:dyDescent="0.25">
      <c r="A32" s="7" t="s">
        <v>14</v>
      </c>
      <c r="B32" s="2">
        <v>5</v>
      </c>
      <c r="C32" s="1">
        <v>732476</v>
      </c>
      <c r="D32" s="2">
        <v>14</v>
      </c>
      <c r="E32" s="1">
        <v>2424380</v>
      </c>
      <c r="F32" s="2">
        <v>25</v>
      </c>
      <c r="G32" s="1">
        <v>4241756</v>
      </c>
      <c r="H32" s="2">
        <v>43</v>
      </c>
      <c r="I32" s="1">
        <v>8983516</v>
      </c>
      <c r="J32" s="2">
        <v>134</v>
      </c>
      <c r="K32" s="1">
        <v>29297372</v>
      </c>
      <c r="L32" s="2">
        <v>221</v>
      </c>
      <c r="M32" s="1">
        <v>50469276</v>
      </c>
    </row>
    <row r="33" spans="1:13" ht="24" customHeight="1" x14ac:dyDescent="0.25">
      <c r="A33" s="7" t="s">
        <v>15</v>
      </c>
      <c r="B33" s="12">
        <v>0</v>
      </c>
      <c r="C33" s="1">
        <v>257324</v>
      </c>
      <c r="D33" s="1">
        <v>3</v>
      </c>
      <c r="E33" s="1">
        <v>864466</v>
      </c>
      <c r="F33" s="1">
        <v>6</v>
      </c>
      <c r="G33" s="1">
        <v>1518930</v>
      </c>
      <c r="H33" s="1">
        <v>9</v>
      </c>
      <c r="I33" s="1">
        <v>3237858</v>
      </c>
      <c r="J33" s="1">
        <v>28</v>
      </c>
      <c r="K33" s="1">
        <v>10651426</v>
      </c>
      <c r="L33" s="1">
        <v>50</v>
      </c>
      <c r="M33" s="1">
        <v>18451426</v>
      </c>
    </row>
    <row r="36" spans="1:13" ht="33" customHeight="1" x14ac:dyDescent="0.25">
      <c r="A36" s="17" t="s">
        <v>18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9"/>
    </row>
    <row r="37" spans="1:13" ht="23.45" customHeight="1" x14ac:dyDescent="0.25">
      <c r="A37" s="9" t="s">
        <v>0</v>
      </c>
      <c r="B37" s="16">
        <v>10000</v>
      </c>
      <c r="C37" s="16"/>
      <c r="D37" s="16">
        <v>30000</v>
      </c>
      <c r="E37" s="16"/>
      <c r="F37" s="16">
        <v>50000</v>
      </c>
      <c r="G37" s="16"/>
      <c r="H37" s="16">
        <v>100000</v>
      </c>
      <c r="I37" s="16"/>
      <c r="J37" s="16">
        <v>300000</v>
      </c>
      <c r="K37" s="16"/>
      <c r="L37" s="16">
        <v>500000</v>
      </c>
      <c r="M37" s="16"/>
    </row>
    <row r="38" spans="1:13" ht="21.6" customHeight="1" x14ac:dyDescent="0.25">
      <c r="A38" s="10" t="s">
        <v>1</v>
      </c>
      <c r="B38" s="8" t="s">
        <v>2</v>
      </c>
      <c r="C38" s="8" t="s">
        <v>3</v>
      </c>
      <c r="D38" s="8" t="s">
        <v>2</v>
      </c>
      <c r="E38" s="8" t="s">
        <v>3</v>
      </c>
      <c r="F38" s="8" t="s">
        <v>2</v>
      </c>
      <c r="G38" s="8" t="s">
        <v>3</v>
      </c>
      <c r="H38" s="8" t="s">
        <v>2</v>
      </c>
      <c r="I38" s="8" t="s">
        <v>3</v>
      </c>
      <c r="J38" s="8" t="s">
        <v>2</v>
      </c>
      <c r="K38" s="8" t="s">
        <v>3</v>
      </c>
      <c r="L38" s="8" t="s">
        <v>2</v>
      </c>
      <c r="M38" s="8" t="s">
        <v>3</v>
      </c>
    </row>
    <row r="39" spans="1:13" ht="23.45" customHeight="1" x14ac:dyDescent="0.25">
      <c r="A39" s="7" t="s">
        <v>5</v>
      </c>
      <c r="B39" s="5">
        <v>1</v>
      </c>
      <c r="C39" s="3">
        <v>77857</v>
      </c>
      <c r="D39" s="2">
        <v>2</v>
      </c>
      <c r="E39" s="4">
        <v>233557</v>
      </c>
      <c r="F39" s="2">
        <v>3</v>
      </c>
      <c r="G39" s="4">
        <v>389257</v>
      </c>
      <c r="H39" s="2">
        <v>6</v>
      </c>
      <c r="I39" s="3">
        <v>778507</v>
      </c>
      <c r="J39" s="2">
        <v>17</v>
      </c>
      <c r="K39" s="4">
        <v>2335507</v>
      </c>
      <c r="L39" s="2">
        <v>30</v>
      </c>
      <c r="M39" s="4">
        <v>3892507</v>
      </c>
    </row>
    <row r="40" spans="1:13" ht="19.149999999999999" customHeight="1" x14ac:dyDescent="0.25">
      <c r="A40" s="7" t="s">
        <v>6</v>
      </c>
      <c r="B40" s="11">
        <v>1</v>
      </c>
      <c r="C40" s="3">
        <v>80164</v>
      </c>
      <c r="D40" s="2">
        <v>2</v>
      </c>
      <c r="E40" s="3">
        <v>300199</v>
      </c>
      <c r="F40" s="2">
        <v>2</v>
      </c>
      <c r="G40" s="4">
        <v>500199</v>
      </c>
      <c r="H40" s="2">
        <v>5</v>
      </c>
      <c r="I40" s="4">
        <v>1000199</v>
      </c>
      <c r="J40" s="2">
        <v>18</v>
      </c>
      <c r="K40" s="4">
        <v>3600234</v>
      </c>
      <c r="L40" s="2">
        <v>31</v>
      </c>
      <c r="M40" s="4">
        <v>6000234</v>
      </c>
    </row>
    <row r="41" spans="1:13" ht="23.45" customHeight="1" x14ac:dyDescent="0.25">
      <c r="A41" s="7" t="s">
        <v>7</v>
      </c>
      <c r="B41" s="5">
        <v>0</v>
      </c>
      <c r="C41" s="3">
        <v>60004</v>
      </c>
      <c r="D41" s="5">
        <v>0</v>
      </c>
      <c r="E41" s="3">
        <v>180004</v>
      </c>
      <c r="F41" s="5">
        <v>0</v>
      </c>
      <c r="G41" s="3">
        <v>300004</v>
      </c>
      <c r="H41" s="2">
        <v>1</v>
      </c>
      <c r="I41" s="3">
        <v>600004</v>
      </c>
      <c r="J41" s="2">
        <v>4</v>
      </c>
      <c r="K41" s="3">
        <v>1800004</v>
      </c>
      <c r="L41" s="2">
        <v>8</v>
      </c>
      <c r="M41" s="3">
        <v>3000004</v>
      </c>
    </row>
    <row r="42" spans="1:13" ht="22.15" customHeight="1" x14ac:dyDescent="0.25">
      <c r="A42" s="7" t="s">
        <v>8</v>
      </c>
      <c r="B42" s="2">
        <v>90</v>
      </c>
      <c r="C42" s="2">
        <v>100009999</v>
      </c>
      <c r="D42" s="2">
        <v>775</v>
      </c>
      <c r="E42" s="3">
        <v>900029999</v>
      </c>
      <c r="F42" s="2">
        <v>2145</v>
      </c>
      <c r="G42" s="3">
        <v>2500049999</v>
      </c>
      <c r="H42" s="2">
        <v>8615</v>
      </c>
      <c r="I42" s="2">
        <v>10000099999</v>
      </c>
      <c r="J42" s="2">
        <v>77196</v>
      </c>
      <c r="K42" s="3">
        <v>90000299999</v>
      </c>
      <c r="L42" s="2">
        <v>220432</v>
      </c>
      <c r="M42" s="3">
        <v>250000499999</v>
      </c>
    </row>
    <row r="43" spans="1:13" ht="24" customHeight="1" x14ac:dyDescent="0.25">
      <c r="A43" s="7" t="s">
        <v>9</v>
      </c>
      <c r="B43" s="5">
        <v>102</v>
      </c>
      <c r="C43" s="2">
        <v>100009999</v>
      </c>
      <c r="D43" s="5">
        <v>916</v>
      </c>
      <c r="E43" s="3">
        <v>900029999</v>
      </c>
      <c r="F43" s="5">
        <v>2555</v>
      </c>
      <c r="G43" s="3">
        <v>2500049999</v>
      </c>
      <c r="H43" s="2">
        <v>10212</v>
      </c>
      <c r="I43" s="3">
        <v>10000099999</v>
      </c>
      <c r="J43" s="2">
        <v>92290</v>
      </c>
      <c r="K43" s="3">
        <v>90000299999</v>
      </c>
      <c r="L43" s="2">
        <v>260141</v>
      </c>
      <c r="M43" s="3">
        <v>250000499999</v>
      </c>
    </row>
    <row r="44" spans="1:13" ht="22.15" customHeight="1" x14ac:dyDescent="0.25">
      <c r="A44" s="7" t="s">
        <v>10</v>
      </c>
      <c r="B44" s="2">
        <v>891</v>
      </c>
      <c r="C44" s="3">
        <v>100009999</v>
      </c>
      <c r="D44" s="2">
        <v>8295</v>
      </c>
      <c r="E44" s="4">
        <v>900029999</v>
      </c>
      <c r="F44" s="2">
        <v>22289</v>
      </c>
      <c r="G44" s="4">
        <v>2500049999</v>
      </c>
      <c r="H44" s="2">
        <v>89310</v>
      </c>
      <c r="I44" s="3">
        <v>10000099999</v>
      </c>
      <c r="J44" s="2">
        <v>828209</v>
      </c>
      <c r="K44" s="4">
        <v>90000299999</v>
      </c>
      <c r="L44" s="6">
        <v>2335310</v>
      </c>
      <c r="M44" s="4">
        <v>250000499999</v>
      </c>
    </row>
    <row r="45" spans="1:13" ht="22.15" customHeight="1" x14ac:dyDescent="0.25">
      <c r="A45" s="7" t="s">
        <v>11</v>
      </c>
      <c r="B45" s="5">
        <v>902</v>
      </c>
      <c r="C45" s="3">
        <v>100005001</v>
      </c>
      <c r="D45" s="5">
        <v>8118</v>
      </c>
      <c r="E45" s="3">
        <v>900015001</v>
      </c>
      <c r="F45" s="5">
        <v>22444</v>
      </c>
      <c r="G45" s="3">
        <v>2500025001</v>
      </c>
      <c r="H45" s="5">
        <v>90302</v>
      </c>
      <c r="I45" s="3">
        <v>10000050001</v>
      </c>
      <c r="J45" s="2">
        <v>831585</v>
      </c>
      <c r="K45" s="3">
        <v>90000150001</v>
      </c>
      <c r="L45" s="6">
        <v>2331700</v>
      </c>
      <c r="M45" s="3">
        <v>250000250001</v>
      </c>
    </row>
    <row r="46" spans="1:13" ht="25.9" customHeight="1" x14ac:dyDescent="0.25">
      <c r="A46" s="7" t="s">
        <v>12</v>
      </c>
      <c r="B46" s="2">
        <v>1</v>
      </c>
      <c r="C46" s="3">
        <v>475175</v>
      </c>
      <c r="D46" s="2">
        <v>1</v>
      </c>
      <c r="E46" s="3">
        <v>1554051</v>
      </c>
      <c r="F46" s="2">
        <v>3</v>
      </c>
      <c r="G46" s="3">
        <v>2844628</v>
      </c>
      <c r="H46" s="2">
        <v>7</v>
      </c>
      <c r="I46" s="3">
        <v>6089190</v>
      </c>
      <c r="J46" s="2">
        <v>21</v>
      </c>
      <c r="K46" s="3">
        <v>20001852</v>
      </c>
      <c r="L46" s="2">
        <v>36</v>
      </c>
      <c r="M46" s="3">
        <v>33857581</v>
      </c>
    </row>
    <row r="47" spans="1:13" ht="22.9" customHeight="1" x14ac:dyDescent="0.25">
      <c r="A47" s="7" t="s">
        <v>13</v>
      </c>
      <c r="B47" s="2">
        <v>4</v>
      </c>
      <c r="C47" s="1">
        <v>608480</v>
      </c>
      <c r="D47" s="2">
        <v>15</v>
      </c>
      <c r="E47" s="1">
        <v>2071060</v>
      </c>
      <c r="F47" s="2">
        <v>27</v>
      </c>
      <c r="G47" s="1">
        <v>3619460</v>
      </c>
      <c r="H47" s="2">
        <v>56</v>
      </c>
      <c r="I47" s="1">
        <v>7737170</v>
      </c>
      <c r="J47" s="2">
        <v>197</v>
      </c>
      <c r="K47" s="1">
        <v>25631230</v>
      </c>
      <c r="L47" s="2">
        <v>335</v>
      </c>
      <c r="M47" s="1">
        <v>44592250</v>
      </c>
    </row>
    <row r="48" spans="1:13" ht="22.15" customHeight="1" x14ac:dyDescent="0.25">
      <c r="A48" s="7" t="s">
        <v>14</v>
      </c>
      <c r="B48" s="2">
        <v>4</v>
      </c>
      <c r="C48" s="1">
        <v>746159</v>
      </c>
      <c r="D48" s="2">
        <v>12</v>
      </c>
      <c r="E48" s="1">
        <v>2481621</v>
      </c>
      <c r="F48" s="2">
        <v>21</v>
      </c>
      <c r="G48" s="1">
        <v>4326137</v>
      </c>
      <c r="H48" s="2">
        <v>44</v>
      </c>
      <c r="I48" s="1">
        <v>9153957</v>
      </c>
      <c r="J48" s="2">
        <v>136</v>
      </c>
      <c r="K48" s="1">
        <v>29764765</v>
      </c>
      <c r="L48" s="2">
        <v>232</v>
      </c>
      <c r="M48" s="1">
        <v>51546155</v>
      </c>
    </row>
    <row r="49" spans="1:13" ht="27.6" customHeight="1" x14ac:dyDescent="0.25">
      <c r="A49" s="7" t="s">
        <v>15</v>
      </c>
      <c r="B49" s="1">
        <v>1</v>
      </c>
      <c r="C49" s="1">
        <v>269718</v>
      </c>
      <c r="D49" s="1">
        <v>3</v>
      </c>
      <c r="E49" s="1">
        <v>908156</v>
      </c>
      <c r="F49" s="1">
        <v>5</v>
      </c>
      <c r="G49" s="1">
        <v>1592192</v>
      </c>
      <c r="H49" s="1">
        <v>10</v>
      </c>
      <c r="I49" s="1">
        <v>3386060</v>
      </c>
      <c r="J49" s="1">
        <v>32</v>
      </c>
      <c r="K49" s="1">
        <v>11056452</v>
      </c>
      <c r="L49" s="1">
        <v>55</v>
      </c>
      <c r="M49" s="1">
        <v>19209746</v>
      </c>
    </row>
    <row r="53" spans="1:13" ht="28.15" customHeight="1" x14ac:dyDescent="0.25">
      <c r="A53" s="17" t="s">
        <v>17</v>
      </c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9"/>
    </row>
    <row r="54" spans="1:13" ht="22.9" customHeight="1" x14ac:dyDescent="0.25">
      <c r="A54" s="9" t="s">
        <v>0</v>
      </c>
      <c r="B54" s="16">
        <v>10000</v>
      </c>
      <c r="C54" s="16"/>
      <c r="D54" s="16">
        <v>30000</v>
      </c>
      <c r="E54" s="16"/>
      <c r="F54" s="16">
        <v>50000</v>
      </c>
      <c r="G54" s="16"/>
      <c r="H54" s="16">
        <v>100000</v>
      </c>
      <c r="I54" s="16"/>
      <c r="J54" s="16">
        <v>300000</v>
      </c>
      <c r="K54" s="16"/>
      <c r="L54" s="16">
        <v>500000</v>
      </c>
      <c r="M54" s="16"/>
    </row>
    <row r="55" spans="1:13" ht="22.9" customHeight="1" x14ac:dyDescent="0.25">
      <c r="A55" s="10" t="s">
        <v>1</v>
      </c>
      <c r="B55" s="8" t="s">
        <v>2</v>
      </c>
      <c r="C55" s="8" t="s">
        <v>3</v>
      </c>
      <c r="D55" s="8" t="s">
        <v>2</v>
      </c>
      <c r="E55" s="8" t="s">
        <v>3</v>
      </c>
      <c r="F55" s="8" t="s">
        <v>2</v>
      </c>
      <c r="G55" s="8" t="s">
        <v>3</v>
      </c>
      <c r="H55" s="8" t="s">
        <v>2</v>
      </c>
      <c r="I55" s="8" t="s">
        <v>3</v>
      </c>
      <c r="J55" s="8" t="s">
        <v>2</v>
      </c>
      <c r="K55" s="8" t="s">
        <v>3</v>
      </c>
      <c r="L55" s="8" t="s">
        <v>2</v>
      </c>
      <c r="M55" s="8" t="s">
        <v>3</v>
      </c>
    </row>
    <row r="56" spans="1:13" ht="23.45" customHeight="1" x14ac:dyDescent="0.25">
      <c r="A56" s="7" t="s">
        <v>5</v>
      </c>
      <c r="B56" s="2">
        <v>1</v>
      </c>
      <c r="C56" s="3">
        <v>92880</v>
      </c>
      <c r="D56" s="2">
        <v>2</v>
      </c>
      <c r="E56" s="4">
        <v>278681</v>
      </c>
      <c r="F56" s="2">
        <v>3</v>
      </c>
      <c r="G56" s="4">
        <v>464477</v>
      </c>
      <c r="H56" s="2">
        <v>6</v>
      </c>
      <c r="I56" s="3">
        <v>928980</v>
      </c>
      <c r="J56" s="2">
        <v>20</v>
      </c>
      <c r="K56" s="4">
        <v>2786980</v>
      </c>
      <c r="L56" s="2">
        <v>33</v>
      </c>
      <c r="M56" s="4">
        <v>4644982</v>
      </c>
    </row>
    <row r="57" spans="1:13" ht="23.45" customHeight="1" x14ac:dyDescent="0.25">
      <c r="A57" s="7" t="s">
        <v>6</v>
      </c>
      <c r="B57" s="2">
        <v>1</v>
      </c>
      <c r="C57" s="3">
        <v>80164</v>
      </c>
      <c r="D57" s="2">
        <v>1</v>
      </c>
      <c r="E57" s="3">
        <v>300199</v>
      </c>
      <c r="F57" s="2">
        <v>3</v>
      </c>
      <c r="G57" s="4">
        <v>500199</v>
      </c>
      <c r="H57" s="2">
        <v>5</v>
      </c>
      <c r="I57" s="4">
        <v>1000199</v>
      </c>
      <c r="J57" s="2">
        <v>19</v>
      </c>
      <c r="K57" s="4">
        <v>3600234</v>
      </c>
      <c r="L57" s="2">
        <v>31</v>
      </c>
      <c r="M57" s="4">
        <v>6000234</v>
      </c>
    </row>
    <row r="58" spans="1:13" ht="24" customHeight="1" x14ac:dyDescent="0.25">
      <c r="A58" s="7" t="s">
        <v>7</v>
      </c>
      <c r="B58" s="5">
        <v>0</v>
      </c>
      <c r="C58" s="3">
        <v>60004</v>
      </c>
      <c r="D58" s="5">
        <v>0</v>
      </c>
      <c r="E58" s="3">
        <v>180004</v>
      </c>
      <c r="F58" s="2">
        <v>1</v>
      </c>
      <c r="G58" s="3">
        <v>300004</v>
      </c>
      <c r="H58" s="2">
        <v>2</v>
      </c>
      <c r="I58" s="3">
        <v>600004</v>
      </c>
      <c r="J58" s="2">
        <v>5</v>
      </c>
      <c r="K58" s="3">
        <v>1800004</v>
      </c>
      <c r="L58" s="2">
        <v>8</v>
      </c>
      <c r="M58" s="3">
        <v>3000004</v>
      </c>
    </row>
    <row r="59" spans="1:13" ht="25.15" customHeight="1" x14ac:dyDescent="0.25">
      <c r="A59" s="7" t="s">
        <v>8</v>
      </c>
      <c r="B59" s="2">
        <v>101</v>
      </c>
      <c r="C59" s="3">
        <v>100009999</v>
      </c>
      <c r="D59" s="2">
        <v>869</v>
      </c>
      <c r="E59" s="3">
        <v>900029999</v>
      </c>
      <c r="F59" s="2">
        <v>2410</v>
      </c>
      <c r="G59" s="3">
        <v>2500049999</v>
      </c>
      <c r="H59" s="2">
        <v>9650</v>
      </c>
      <c r="I59" s="3">
        <v>10000099999</v>
      </c>
      <c r="J59" s="2">
        <v>88346</v>
      </c>
      <c r="K59" s="3">
        <v>90000299999</v>
      </c>
      <c r="L59" s="2">
        <v>239821</v>
      </c>
      <c r="M59" s="3">
        <v>250000499999</v>
      </c>
    </row>
    <row r="60" spans="1:13" ht="25.15" customHeight="1" x14ac:dyDescent="0.25">
      <c r="A60" s="7" t="s">
        <v>9</v>
      </c>
      <c r="B60" s="5">
        <v>1</v>
      </c>
      <c r="C60" s="1">
        <v>142586</v>
      </c>
      <c r="D60" s="5">
        <v>1</v>
      </c>
      <c r="E60" s="3">
        <v>417886</v>
      </c>
      <c r="F60" s="5">
        <v>0</v>
      </c>
      <c r="G60" s="3">
        <v>550554</v>
      </c>
      <c r="H60" s="2">
        <v>1</v>
      </c>
      <c r="I60" s="3">
        <v>637794</v>
      </c>
      <c r="J60" s="2">
        <v>1</v>
      </c>
      <c r="K60" s="3">
        <v>1275554</v>
      </c>
      <c r="L60" s="2">
        <v>2</v>
      </c>
      <c r="M60" s="3">
        <v>1998678</v>
      </c>
    </row>
    <row r="61" spans="1:13" ht="23.45" customHeight="1" x14ac:dyDescent="0.25">
      <c r="A61" s="7" t="s">
        <v>10</v>
      </c>
      <c r="B61" s="2">
        <v>114</v>
      </c>
      <c r="C61" s="3">
        <v>100009999</v>
      </c>
      <c r="D61" s="2">
        <v>1010</v>
      </c>
      <c r="E61" s="4">
        <v>900029999</v>
      </c>
      <c r="F61" s="2">
        <v>2792</v>
      </c>
      <c r="G61" s="4">
        <v>2500049999</v>
      </c>
      <c r="H61" s="2">
        <v>11123</v>
      </c>
      <c r="I61" s="3">
        <v>10000099999</v>
      </c>
      <c r="J61" s="2">
        <v>100313</v>
      </c>
      <c r="K61" s="4">
        <v>90000299999</v>
      </c>
      <c r="L61" s="2">
        <v>279568</v>
      </c>
      <c r="M61" s="4">
        <v>250000499999</v>
      </c>
    </row>
    <row r="62" spans="1:13" ht="20.45" customHeight="1" x14ac:dyDescent="0.25">
      <c r="A62" s="7" t="s">
        <v>11</v>
      </c>
      <c r="B62" s="5">
        <v>2</v>
      </c>
      <c r="C62" s="3">
        <v>145551</v>
      </c>
      <c r="D62" s="5">
        <v>5</v>
      </c>
      <c r="E62" s="3">
        <v>502071</v>
      </c>
      <c r="F62" s="2">
        <v>4</v>
      </c>
      <c r="G62" s="3">
        <v>588110</v>
      </c>
      <c r="H62" s="5">
        <v>4</v>
      </c>
      <c r="I62" s="3">
        <v>628009</v>
      </c>
      <c r="J62" s="2">
        <v>5</v>
      </c>
      <c r="K62" s="3">
        <v>935793</v>
      </c>
      <c r="L62" s="2">
        <v>5</v>
      </c>
      <c r="M62" s="3">
        <v>1517729</v>
      </c>
    </row>
    <row r="63" spans="1:13" ht="23.45" customHeight="1" x14ac:dyDescent="0.25">
      <c r="A63" s="7" t="s">
        <v>12</v>
      </c>
      <c r="B63" s="2">
        <v>1</v>
      </c>
      <c r="C63" s="3">
        <v>401328</v>
      </c>
      <c r="D63" s="2">
        <v>2</v>
      </c>
      <c r="E63" s="3">
        <v>1290163</v>
      </c>
      <c r="F63" s="2">
        <v>2</v>
      </c>
      <c r="G63" s="3">
        <v>2273531</v>
      </c>
      <c r="H63" s="2">
        <v>5</v>
      </c>
      <c r="I63" s="3">
        <v>4662222</v>
      </c>
      <c r="J63" s="2">
        <v>16</v>
      </c>
      <c r="K63" s="3">
        <v>15415741</v>
      </c>
      <c r="L63" s="2">
        <v>27</v>
      </c>
      <c r="M63" s="3">
        <v>25673414</v>
      </c>
    </row>
    <row r="64" spans="1:13" ht="23.45" customHeight="1" x14ac:dyDescent="0.25">
      <c r="A64" s="7" t="s">
        <v>13</v>
      </c>
      <c r="B64" s="2">
        <v>5</v>
      </c>
      <c r="C64" s="3">
        <v>684230</v>
      </c>
      <c r="D64" s="2">
        <v>16</v>
      </c>
      <c r="E64" s="3">
        <v>2275390</v>
      </c>
      <c r="F64" s="2">
        <v>29</v>
      </c>
      <c r="G64" s="3">
        <v>3990500</v>
      </c>
      <c r="H64" s="2">
        <v>62</v>
      </c>
      <c r="I64" s="3">
        <v>8504180</v>
      </c>
      <c r="J64" s="2">
        <v>205</v>
      </c>
      <c r="K64" s="3">
        <v>27805830</v>
      </c>
      <c r="L64" s="2">
        <v>358</v>
      </c>
      <c r="M64" s="3">
        <v>48028530</v>
      </c>
    </row>
    <row r="65" spans="1:13" ht="25.15" customHeight="1" x14ac:dyDescent="0.25">
      <c r="A65" s="7" t="s">
        <v>14</v>
      </c>
      <c r="B65" s="2">
        <v>6</v>
      </c>
      <c r="C65" s="3">
        <v>778374</v>
      </c>
      <c r="D65" s="2">
        <v>13</v>
      </c>
      <c r="E65" s="3">
        <v>2554118</v>
      </c>
      <c r="F65" s="2">
        <v>23</v>
      </c>
      <c r="G65" s="3">
        <v>4350305</v>
      </c>
      <c r="H65" s="2">
        <v>43</v>
      </c>
      <c r="I65" s="3">
        <v>9110255</v>
      </c>
      <c r="J65" s="2">
        <v>135</v>
      </c>
      <c r="K65" s="3">
        <v>29433221</v>
      </c>
      <c r="L65" s="2">
        <v>227</v>
      </c>
      <c r="M65" s="3">
        <v>50615660</v>
      </c>
    </row>
    <row r="66" spans="1:13" ht="24" customHeight="1" x14ac:dyDescent="0.25">
      <c r="A66" s="7" t="s">
        <v>15</v>
      </c>
      <c r="B66" s="1">
        <v>1</v>
      </c>
      <c r="C66" s="3">
        <v>268360</v>
      </c>
      <c r="D66" s="1">
        <v>2</v>
      </c>
      <c r="E66" s="3">
        <v>899014</v>
      </c>
      <c r="F66" s="1">
        <v>4</v>
      </c>
      <c r="G66" s="3">
        <v>1541020</v>
      </c>
      <c r="H66" s="1">
        <v>9</v>
      </c>
      <c r="I66" s="1">
        <v>3286766</v>
      </c>
      <c r="J66" s="1">
        <v>29</v>
      </c>
      <c r="K66" s="1">
        <v>10706210</v>
      </c>
      <c r="L66" s="1">
        <v>50</v>
      </c>
      <c r="M66" s="1">
        <v>18488546</v>
      </c>
    </row>
    <row r="68" spans="1:13" x14ac:dyDescent="0.25">
      <c r="C68" s="1"/>
    </row>
  </sheetData>
  <mergeCells count="28">
    <mergeCell ref="A53:M53"/>
    <mergeCell ref="B54:C54"/>
    <mergeCell ref="D54:E54"/>
    <mergeCell ref="F54:G54"/>
    <mergeCell ref="H54:I54"/>
    <mergeCell ref="J54:K54"/>
    <mergeCell ref="L54:M54"/>
    <mergeCell ref="L21:M21"/>
    <mergeCell ref="A36:M36"/>
    <mergeCell ref="B37:C37"/>
    <mergeCell ref="D37:E37"/>
    <mergeCell ref="F37:G37"/>
    <mergeCell ref="H37:I37"/>
    <mergeCell ref="J37:K37"/>
    <mergeCell ref="L37:M37"/>
    <mergeCell ref="B21:C21"/>
    <mergeCell ref="D21:E21"/>
    <mergeCell ref="F21:G21"/>
    <mergeCell ref="H21:I21"/>
    <mergeCell ref="J21:K21"/>
    <mergeCell ref="H4:I4"/>
    <mergeCell ref="J4:K4"/>
    <mergeCell ref="L4:M4"/>
    <mergeCell ref="A3:M3"/>
    <mergeCell ref="A20:M20"/>
    <mergeCell ref="B4:C4"/>
    <mergeCell ref="D4:E4"/>
    <mergeCell ref="F4:G4"/>
  </mergeCells>
  <conditionalFormatting sqref="C68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764F8-A41E-45B2-8314-172BA626C21D}">
  <dimension ref="A1:G48"/>
  <sheetViews>
    <sheetView tabSelected="1" topLeftCell="A17" workbookViewId="0">
      <selection activeCell="AC28" sqref="AC28"/>
    </sheetView>
  </sheetViews>
  <sheetFormatPr defaultRowHeight="15" x14ac:dyDescent="0.25"/>
  <cols>
    <col min="1" max="1" width="16.28515625" bestFit="1" customWidth="1"/>
    <col min="6" max="6" width="10" bestFit="1" customWidth="1"/>
    <col min="7" max="7" width="11.5703125" bestFit="1" customWidth="1"/>
  </cols>
  <sheetData>
    <row r="1" spans="1:7" x14ac:dyDescent="0.25">
      <c r="B1">
        <v>10000</v>
      </c>
      <c r="C1">
        <v>30000</v>
      </c>
      <c r="D1">
        <v>50000</v>
      </c>
      <c r="E1">
        <v>100000</v>
      </c>
      <c r="F1">
        <v>300000</v>
      </c>
      <c r="G1">
        <v>500000</v>
      </c>
    </row>
    <row r="2" spans="1:7" ht="15.75" x14ac:dyDescent="0.25">
      <c r="A2" s="7" t="s">
        <v>5</v>
      </c>
      <c r="B2" s="15" cm="1">
        <f t="array" ref="B2:B12">VALUE(Sheet1!B6:B16)/1000</f>
        <v>0</v>
      </c>
      <c r="C2" s="14" cm="1">
        <f t="array" ref="C2:C12">VALUE(Sheet1!D6:D16)/1000</f>
        <v>2E-3</v>
      </c>
      <c r="D2" s="13" cm="1">
        <f t="array" ref="D2:D12">VALUE(Sheet1!F6:F16)/1000</f>
        <v>4.0000000000000001E-3</v>
      </c>
      <c r="E2" s="15" cm="1">
        <f t="array" ref="E2:E12">Sheet1!H6:H16/1000</f>
        <v>8.0000000000000002E-3</v>
      </c>
      <c r="F2" s="14" cm="1">
        <f t="array" ref="F2:F12">VALUE(Sheet1!J6:J16)/1000</f>
        <v>2.3E-2</v>
      </c>
      <c r="G2" s="14" cm="1">
        <f t="array" ref="G2:G12">VALUE(Sheet1!L6:L16)/1000</f>
        <v>4.1000000000000002E-2</v>
      </c>
    </row>
    <row r="3" spans="1:7" ht="15.75" x14ac:dyDescent="0.25">
      <c r="A3" s="7" t="s">
        <v>6</v>
      </c>
      <c r="B3" s="15">
        <v>1E-3</v>
      </c>
      <c r="C3" s="14">
        <v>2E-3</v>
      </c>
      <c r="D3">
        <v>3.0000000000000001E-3</v>
      </c>
      <c r="E3" s="15">
        <v>6.0000000000000001E-3</v>
      </c>
      <c r="F3" s="14">
        <v>1.4999999999999999E-2</v>
      </c>
      <c r="G3" s="14">
        <v>2.5999999999999999E-2</v>
      </c>
    </row>
    <row r="4" spans="1:7" ht="15.75" x14ac:dyDescent="0.25">
      <c r="A4" s="7" t="s">
        <v>7</v>
      </c>
      <c r="B4" s="15">
        <v>0</v>
      </c>
      <c r="C4" s="14">
        <v>1E-3</v>
      </c>
      <c r="D4">
        <v>1E-3</v>
      </c>
      <c r="E4" s="15">
        <v>1E-3</v>
      </c>
      <c r="F4" s="14">
        <v>4.0000000000000001E-3</v>
      </c>
      <c r="G4" s="14">
        <v>6.0000000000000001E-3</v>
      </c>
    </row>
    <row r="5" spans="1:7" ht="15.75" x14ac:dyDescent="0.25">
      <c r="A5" s="7" t="s">
        <v>8</v>
      </c>
      <c r="B5" s="15">
        <v>0.10199999999999999</v>
      </c>
      <c r="C5" s="14">
        <v>0.876</v>
      </c>
      <c r="D5">
        <v>2.4460000000000002</v>
      </c>
      <c r="E5" s="15">
        <v>9.5760000000000005</v>
      </c>
      <c r="F5" s="14">
        <v>84.539000000000001</v>
      </c>
      <c r="G5" s="14">
        <v>242</v>
      </c>
    </row>
    <row r="6" spans="1:7" ht="15.75" x14ac:dyDescent="0.25">
      <c r="A6" s="7" t="s">
        <v>9</v>
      </c>
      <c r="B6" s="15">
        <v>5.2999999999999999E-2</v>
      </c>
      <c r="C6" s="14">
        <v>0.47199999999999998</v>
      </c>
      <c r="D6">
        <v>1.3240000000000001</v>
      </c>
      <c r="E6" s="15">
        <v>5.1680000000000001</v>
      </c>
      <c r="F6" s="14">
        <v>45.488999999999997</v>
      </c>
      <c r="G6" s="14">
        <v>127.53700000000001</v>
      </c>
    </row>
    <row r="7" spans="1:7" ht="15.75" x14ac:dyDescent="0.25">
      <c r="A7" s="7" t="s">
        <v>10</v>
      </c>
      <c r="B7" s="15">
        <v>0.61399999999999999</v>
      </c>
      <c r="C7" s="14">
        <v>5.6790000000000003</v>
      </c>
      <c r="D7">
        <v>16.077000000000002</v>
      </c>
      <c r="E7" s="15">
        <v>63.171999999999997</v>
      </c>
      <c r="F7" s="14">
        <v>554.24199999999996</v>
      </c>
      <c r="G7" s="14">
        <v>1575.94</v>
      </c>
    </row>
    <row r="8" spans="1:7" ht="15.75" x14ac:dyDescent="0.25">
      <c r="A8" s="7" t="s">
        <v>11</v>
      </c>
      <c r="B8" s="15">
        <v>0.53900000000000003</v>
      </c>
      <c r="C8" s="14">
        <v>4.9969999999999999</v>
      </c>
      <c r="D8">
        <v>13.667</v>
      </c>
      <c r="E8" s="15">
        <v>53.194000000000003</v>
      </c>
      <c r="F8" s="14">
        <v>482.30900000000003</v>
      </c>
      <c r="G8" s="14">
        <v>1375.3</v>
      </c>
    </row>
    <row r="9" spans="1:7" ht="15.75" x14ac:dyDescent="0.25">
      <c r="A9" s="7" t="s">
        <v>12</v>
      </c>
      <c r="B9" s="15">
        <v>1E-3</v>
      </c>
      <c r="C9" s="14">
        <v>5.0000000000000001E-3</v>
      </c>
      <c r="D9">
        <v>0.01</v>
      </c>
      <c r="E9" s="15">
        <v>2.3E-2</v>
      </c>
      <c r="F9" s="14">
        <v>7.1999999999999995E-2</v>
      </c>
      <c r="G9" s="14">
        <v>0.14399999999999999</v>
      </c>
    </row>
    <row r="10" spans="1:7" ht="15.75" x14ac:dyDescent="0.25">
      <c r="A10" s="7" t="s">
        <v>13</v>
      </c>
      <c r="B10" s="15">
        <v>6.0000000000000001E-3</v>
      </c>
      <c r="C10" s="14">
        <v>1.7999999999999999E-2</v>
      </c>
      <c r="D10">
        <v>3.1E-2</v>
      </c>
      <c r="E10" s="15">
        <v>6.6000000000000003E-2</v>
      </c>
      <c r="F10" s="14">
        <v>0.219</v>
      </c>
      <c r="G10" s="14">
        <v>0.39400000000000002</v>
      </c>
    </row>
    <row r="11" spans="1:7" ht="15.75" x14ac:dyDescent="0.25">
      <c r="A11" s="7" t="s">
        <v>14</v>
      </c>
      <c r="B11" s="15">
        <v>5.0000000000000001E-3</v>
      </c>
      <c r="C11" s="14">
        <v>1.6E-2</v>
      </c>
      <c r="D11">
        <v>3.3000000000000002E-2</v>
      </c>
      <c r="E11" s="15">
        <v>0.05</v>
      </c>
      <c r="F11" s="14">
        <v>0.151</v>
      </c>
      <c r="G11" s="14">
        <v>0.26200000000000001</v>
      </c>
    </row>
    <row r="12" spans="1:7" ht="15.75" x14ac:dyDescent="0.25">
      <c r="A12" s="7" t="s">
        <v>15</v>
      </c>
      <c r="B12" s="15">
        <v>2E-3</v>
      </c>
      <c r="C12" s="14">
        <v>5.0000000000000001E-3</v>
      </c>
      <c r="D12">
        <v>8.9999999999999993E-3</v>
      </c>
      <c r="E12" s="15">
        <v>1.6E-2</v>
      </c>
      <c r="F12" s="14">
        <v>4.8000000000000001E-2</v>
      </c>
      <c r="G12" s="14">
        <v>8.3000000000000004E-2</v>
      </c>
    </row>
    <row r="14" spans="1:7" ht="15.75" x14ac:dyDescent="0.25">
      <c r="A14" s="7" t="s">
        <v>5</v>
      </c>
      <c r="B14" s="15" cm="1">
        <f t="array" ref="B14:B24">VALUE(Sheet1!B23:B33)/1000</f>
        <v>1E-3</v>
      </c>
      <c r="C14" s="15" cm="1">
        <f t="array" ref="C14:C24">VALUE(Sheet1!D23:D33)/1000</f>
        <v>2E-3</v>
      </c>
      <c r="D14" s="15" cm="1">
        <f t="array" ref="D14:D24">VALUE(Sheet1!F23:F33)/1000</f>
        <v>3.0000000000000001E-3</v>
      </c>
      <c r="E14" s="15" cm="1">
        <f t="array" ref="E14:E24">VALUE(Sheet1!H23:H33)/1000</f>
        <v>0.01</v>
      </c>
      <c r="F14" s="15" cm="1">
        <f t="array" ref="F14:F24">VALUE(Sheet1!J23:J33)/1000</f>
        <v>0.02</v>
      </c>
      <c r="G14" s="15" cm="1">
        <f t="array" ref="G14:G24">VALUE(Sheet1!L23:L33)/1000</f>
        <v>3.3000000000000002E-2</v>
      </c>
    </row>
    <row r="15" spans="1:7" ht="15.75" x14ac:dyDescent="0.25">
      <c r="A15" s="7" t="s">
        <v>6</v>
      </c>
      <c r="B15" s="15">
        <v>1E-3</v>
      </c>
      <c r="C15" s="15">
        <v>1E-3</v>
      </c>
      <c r="D15" s="15">
        <v>2E-3</v>
      </c>
      <c r="E15" s="15">
        <v>7.0000000000000001E-3</v>
      </c>
      <c r="F15" s="15">
        <v>1.7999999999999999E-2</v>
      </c>
      <c r="G15" s="15">
        <v>0.03</v>
      </c>
    </row>
    <row r="16" spans="1:7" ht="15.75" x14ac:dyDescent="0.25">
      <c r="A16" s="7" t="s">
        <v>7</v>
      </c>
      <c r="B16" s="15">
        <v>0</v>
      </c>
      <c r="C16" s="15">
        <v>0</v>
      </c>
      <c r="D16" s="15">
        <v>0</v>
      </c>
      <c r="E16" s="15">
        <v>1E-3</v>
      </c>
      <c r="F16" s="15">
        <v>4.0000000000000001E-3</v>
      </c>
      <c r="G16" s="15">
        <v>7.0000000000000001E-3</v>
      </c>
    </row>
    <row r="17" spans="1:7" ht="15.75" x14ac:dyDescent="0.25">
      <c r="A17" s="7" t="s">
        <v>8</v>
      </c>
      <c r="B17" s="15">
        <v>0.10199999999999999</v>
      </c>
      <c r="C17" s="15">
        <v>0.87</v>
      </c>
      <c r="D17" s="15">
        <v>2.4420000000000002</v>
      </c>
      <c r="E17" s="15">
        <v>9.7210000000000001</v>
      </c>
      <c r="F17" s="15">
        <v>86.498000000000005</v>
      </c>
      <c r="G17" s="15">
        <v>244.309</v>
      </c>
    </row>
    <row r="18" spans="1:7" ht="15.75" x14ac:dyDescent="0.25">
      <c r="A18" s="7" t="s">
        <v>9</v>
      </c>
      <c r="B18" s="15">
        <v>0</v>
      </c>
      <c r="C18" s="15">
        <v>0</v>
      </c>
      <c r="D18" s="15">
        <v>0</v>
      </c>
      <c r="E18" s="15">
        <v>0</v>
      </c>
      <c r="F18" s="15">
        <v>1E-3</v>
      </c>
      <c r="G18" s="15">
        <v>2E-3</v>
      </c>
    </row>
    <row r="19" spans="1:7" ht="15.75" x14ac:dyDescent="0.25">
      <c r="A19" s="7" t="s">
        <v>10</v>
      </c>
      <c r="B19" s="15">
        <v>0.11899999999999999</v>
      </c>
      <c r="C19" s="15">
        <v>1.004</v>
      </c>
      <c r="D19" s="15">
        <v>2.7879999999999998</v>
      </c>
      <c r="E19" s="15">
        <v>11.035</v>
      </c>
      <c r="F19" s="15">
        <v>101.173</v>
      </c>
      <c r="G19" s="15">
        <v>279.13600000000002</v>
      </c>
    </row>
    <row r="20" spans="1:7" ht="15.75" x14ac:dyDescent="0.25">
      <c r="A20" s="7" t="s">
        <v>11</v>
      </c>
      <c r="B20" s="15">
        <v>0</v>
      </c>
      <c r="C20" s="15">
        <v>0</v>
      </c>
      <c r="D20" s="15">
        <v>0</v>
      </c>
      <c r="E20" s="15">
        <v>0</v>
      </c>
      <c r="F20" s="15">
        <v>0</v>
      </c>
      <c r="G20" s="15">
        <v>1E-3</v>
      </c>
    </row>
    <row r="21" spans="1:7" ht="15.75" x14ac:dyDescent="0.25">
      <c r="A21" s="7" t="s">
        <v>12</v>
      </c>
      <c r="B21" s="15">
        <v>0</v>
      </c>
      <c r="C21" s="15">
        <v>1E-3</v>
      </c>
      <c r="D21" s="15">
        <v>3.0000000000000001E-3</v>
      </c>
      <c r="E21" s="15">
        <v>4.0000000000000001E-3</v>
      </c>
      <c r="F21" s="15">
        <v>1.4999999999999999E-2</v>
      </c>
      <c r="G21" s="15">
        <v>2.7E-2</v>
      </c>
    </row>
    <row r="22" spans="1:7" ht="15.75" x14ac:dyDescent="0.25">
      <c r="A22" s="7" t="s">
        <v>13</v>
      </c>
      <c r="B22" s="15">
        <v>5.0000000000000001E-3</v>
      </c>
      <c r="C22" s="15">
        <v>1.7000000000000001E-2</v>
      </c>
      <c r="D22" s="15">
        <v>4.1000000000000002E-2</v>
      </c>
      <c r="E22" s="15">
        <v>6.3E-2</v>
      </c>
      <c r="F22" s="15">
        <v>0.20499999999999999</v>
      </c>
      <c r="G22" s="15">
        <v>0.35</v>
      </c>
    </row>
    <row r="23" spans="1:7" ht="15.75" x14ac:dyDescent="0.25">
      <c r="A23" s="7" t="s">
        <v>14</v>
      </c>
      <c r="B23" s="15">
        <v>5.0000000000000001E-3</v>
      </c>
      <c r="C23" s="15">
        <v>1.4E-2</v>
      </c>
      <c r="D23" s="15">
        <v>2.5000000000000001E-2</v>
      </c>
      <c r="E23" s="15">
        <v>4.2999999999999997E-2</v>
      </c>
      <c r="F23" s="15">
        <v>0.13400000000000001</v>
      </c>
      <c r="G23" s="15">
        <v>0.221</v>
      </c>
    </row>
    <row r="24" spans="1:7" ht="15.75" x14ac:dyDescent="0.25">
      <c r="A24" s="7" t="s">
        <v>15</v>
      </c>
      <c r="B24" s="15">
        <v>0</v>
      </c>
      <c r="C24" s="15">
        <v>3.0000000000000001E-3</v>
      </c>
      <c r="D24" s="15">
        <v>6.0000000000000001E-3</v>
      </c>
      <c r="E24" s="15">
        <v>8.9999999999999993E-3</v>
      </c>
      <c r="F24" s="15">
        <v>2.8000000000000001E-2</v>
      </c>
      <c r="G24" s="15">
        <v>0.05</v>
      </c>
    </row>
    <row r="26" spans="1:7" ht="15.75" x14ac:dyDescent="0.25">
      <c r="A26" s="7" t="s">
        <v>5</v>
      </c>
      <c r="B26" s="15" cm="1">
        <f t="array" ref="B26:B36">VALUE(Sheet1!B39:B49)/1000</f>
        <v>1E-3</v>
      </c>
      <c r="C26" s="15" cm="1">
        <f t="array" ref="C26:C36">VALUE(Sheet1!D39:D49)/1000</f>
        <v>2E-3</v>
      </c>
      <c r="D26" s="15" cm="1">
        <f t="array" ref="D26:D36">VALUE(Sheet1!F39:F49)/1000</f>
        <v>3.0000000000000001E-3</v>
      </c>
      <c r="E26" s="15" cm="1">
        <f t="array" ref="E26:E36">VALUE(Sheet1!H39:H49)/1000</f>
        <v>6.0000000000000001E-3</v>
      </c>
      <c r="F26" s="15" cm="1">
        <f t="array" ref="F26:F36">VALUE(Sheet1!J39:J49)/1000</f>
        <v>1.7000000000000001E-2</v>
      </c>
      <c r="G26" s="15" cm="1">
        <f t="array" ref="G26:G36">VALUE(Sheet1!L39:L49)/1000</f>
        <v>0.03</v>
      </c>
    </row>
    <row r="27" spans="1:7" ht="15.75" x14ac:dyDescent="0.25">
      <c r="A27" s="7" t="s">
        <v>6</v>
      </c>
      <c r="B27" s="15">
        <v>1E-3</v>
      </c>
      <c r="C27" s="15">
        <v>2E-3</v>
      </c>
      <c r="D27" s="15">
        <v>2E-3</v>
      </c>
      <c r="E27" s="15">
        <v>5.0000000000000001E-3</v>
      </c>
      <c r="F27" s="15">
        <v>1.7999999999999999E-2</v>
      </c>
      <c r="G27" s="15">
        <v>3.1E-2</v>
      </c>
    </row>
    <row r="28" spans="1:7" ht="15.75" x14ac:dyDescent="0.25">
      <c r="A28" s="7" t="s">
        <v>7</v>
      </c>
      <c r="B28" s="15">
        <v>0</v>
      </c>
      <c r="C28" s="15">
        <v>0</v>
      </c>
      <c r="D28" s="15">
        <v>0</v>
      </c>
      <c r="E28" s="15">
        <v>1E-3</v>
      </c>
      <c r="F28" s="15">
        <v>4.0000000000000001E-3</v>
      </c>
      <c r="G28" s="15">
        <v>8.0000000000000002E-3</v>
      </c>
    </row>
    <row r="29" spans="1:7" ht="15.75" x14ac:dyDescent="0.25">
      <c r="A29" s="7" t="s">
        <v>8</v>
      </c>
      <c r="B29" s="15">
        <v>0.09</v>
      </c>
      <c r="C29" s="15">
        <v>0.77500000000000002</v>
      </c>
      <c r="D29" s="15">
        <v>2.145</v>
      </c>
      <c r="E29" s="15">
        <v>8.6150000000000002</v>
      </c>
      <c r="F29" s="15">
        <v>77.195999999999998</v>
      </c>
      <c r="G29" s="15">
        <v>220.43199999999999</v>
      </c>
    </row>
    <row r="30" spans="1:7" ht="15.75" x14ac:dyDescent="0.25">
      <c r="A30" s="7" t="s">
        <v>9</v>
      </c>
      <c r="B30" s="15">
        <v>0.10199999999999999</v>
      </c>
      <c r="C30" s="15">
        <v>0.91600000000000004</v>
      </c>
      <c r="D30" s="15">
        <v>2.5550000000000002</v>
      </c>
      <c r="E30" s="15">
        <v>10.212</v>
      </c>
      <c r="F30" s="15">
        <v>92.29</v>
      </c>
      <c r="G30" s="15">
        <v>260.14100000000002</v>
      </c>
    </row>
    <row r="31" spans="1:7" ht="15.75" x14ac:dyDescent="0.25">
      <c r="A31" s="7" t="s">
        <v>10</v>
      </c>
      <c r="B31" s="15">
        <v>0.89100000000000001</v>
      </c>
      <c r="C31" s="15">
        <v>8.2949999999999999</v>
      </c>
      <c r="D31" s="15">
        <v>22.289000000000001</v>
      </c>
      <c r="E31" s="15">
        <v>89.31</v>
      </c>
      <c r="F31" s="15">
        <v>828.20899999999995</v>
      </c>
      <c r="G31" s="15">
        <v>2335.31</v>
      </c>
    </row>
    <row r="32" spans="1:7" ht="15.75" x14ac:dyDescent="0.25">
      <c r="A32" s="7" t="s">
        <v>11</v>
      </c>
      <c r="B32" s="15">
        <v>0.90200000000000002</v>
      </c>
      <c r="C32" s="15">
        <v>8.1180000000000003</v>
      </c>
      <c r="D32" s="15">
        <v>22.443999999999999</v>
      </c>
      <c r="E32" s="15">
        <v>90.302000000000007</v>
      </c>
      <c r="F32" s="15">
        <v>831.58500000000004</v>
      </c>
      <c r="G32" s="15">
        <v>2331.6999999999998</v>
      </c>
    </row>
    <row r="33" spans="1:7" ht="15.75" x14ac:dyDescent="0.25">
      <c r="A33" s="7" t="s">
        <v>12</v>
      </c>
      <c r="B33" s="15">
        <v>1E-3</v>
      </c>
      <c r="C33" s="15">
        <v>1E-3</v>
      </c>
      <c r="D33" s="15">
        <v>3.0000000000000001E-3</v>
      </c>
      <c r="E33" s="15">
        <v>7.0000000000000001E-3</v>
      </c>
      <c r="F33" s="15">
        <v>2.1000000000000001E-2</v>
      </c>
      <c r="G33" s="15">
        <v>3.5999999999999997E-2</v>
      </c>
    </row>
    <row r="34" spans="1:7" ht="15.75" x14ac:dyDescent="0.25">
      <c r="A34" s="7" t="s">
        <v>13</v>
      </c>
      <c r="B34" s="15">
        <v>4.0000000000000001E-3</v>
      </c>
      <c r="C34" s="15">
        <v>1.4999999999999999E-2</v>
      </c>
      <c r="D34" s="15">
        <v>2.7E-2</v>
      </c>
      <c r="E34" s="15">
        <v>5.6000000000000001E-2</v>
      </c>
      <c r="F34" s="15">
        <v>0.19700000000000001</v>
      </c>
      <c r="G34" s="15">
        <v>0.33500000000000002</v>
      </c>
    </row>
    <row r="35" spans="1:7" ht="15.75" x14ac:dyDescent="0.25">
      <c r="A35" s="7" t="s">
        <v>14</v>
      </c>
      <c r="B35" s="15">
        <v>4.0000000000000001E-3</v>
      </c>
      <c r="C35" s="15">
        <v>1.2E-2</v>
      </c>
      <c r="D35" s="15">
        <v>2.1000000000000001E-2</v>
      </c>
      <c r="E35" s="15">
        <v>4.3999999999999997E-2</v>
      </c>
      <c r="F35" s="15">
        <v>0.13600000000000001</v>
      </c>
      <c r="G35" s="15">
        <v>0.23200000000000001</v>
      </c>
    </row>
    <row r="36" spans="1:7" ht="15.75" x14ac:dyDescent="0.25">
      <c r="A36" s="7" t="s">
        <v>15</v>
      </c>
      <c r="B36" s="15">
        <v>1E-3</v>
      </c>
      <c r="C36" s="15">
        <v>3.0000000000000001E-3</v>
      </c>
      <c r="D36" s="15">
        <v>5.0000000000000001E-3</v>
      </c>
      <c r="E36" s="15">
        <v>0.01</v>
      </c>
      <c r="F36" s="15">
        <v>3.2000000000000001E-2</v>
      </c>
      <c r="G36" s="15">
        <v>5.5E-2</v>
      </c>
    </row>
    <row r="38" spans="1:7" ht="15.75" x14ac:dyDescent="0.25">
      <c r="A38" s="7" t="s">
        <v>5</v>
      </c>
      <c r="B38" s="15" cm="1">
        <f t="array" ref="B38:B48">VALUE(Sheet1!B56:B66)/1000</f>
        <v>1E-3</v>
      </c>
      <c r="C38" s="15" cm="1">
        <f t="array" ref="C38:C48">VALUE(Sheet1!D56:D66)/1000</f>
        <v>2E-3</v>
      </c>
      <c r="D38" s="15" cm="1">
        <f t="array" ref="D38:D48">VALUE(Sheet1!F56:F66)/1000</f>
        <v>3.0000000000000001E-3</v>
      </c>
      <c r="E38" s="15" cm="1">
        <f t="array" ref="E38:E48">VALUE(Sheet1!H56:H66)/1000</f>
        <v>6.0000000000000001E-3</v>
      </c>
      <c r="F38" s="15" cm="1">
        <f t="array" ref="F38:F48">VALUE(Sheet1!J56:J66)/1000</f>
        <v>0.02</v>
      </c>
      <c r="G38" s="15" cm="1">
        <f t="array" ref="G38:G48">VALUE(Sheet1!L56:L66)/1000</f>
        <v>3.3000000000000002E-2</v>
      </c>
    </row>
    <row r="39" spans="1:7" ht="15.75" x14ac:dyDescent="0.25">
      <c r="A39" s="7" t="s">
        <v>6</v>
      </c>
      <c r="B39" s="15">
        <v>1E-3</v>
      </c>
      <c r="C39" s="15">
        <v>1E-3</v>
      </c>
      <c r="D39" s="15">
        <v>3.0000000000000001E-3</v>
      </c>
      <c r="E39" s="15">
        <v>5.0000000000000001E-3</v>
      </c>
      <c r="F39" s="15">
        <v>1.9E-2</v>
      </c>
      <c r="G39" s="15">
        <v>3.1E-2</v>
      </c>
    </row>
    <row r="40" spans="1:7" ht="15.75" x14ac:dyDescent="0.25">
      <c r="A40" s="7" t="s">
        <v>7</v>
      </c>
      <c r="B40" s="15">
        <v>0</v>
      </c>
      <c r="C40" s="15">
        <v>0</v>
      </c>
      <c r="D40" s="15">
        <v>1E-3</v>
      </c>
      <c r="E40" s="15">
        <v>2E-3</v>
      </c>
      <c r="F40" s="15">
        <v>5.0000000000000001E-3</v>
      </c>
      <c r="G40" s="15">
        <v>8.0000000000000002E-3</v>
      </c>
    </row>
    <row r="41" spans="1:7" ht="15.75" x14ac:dyDescent="0.25">
      <c r="A41" s="7" t="s">
        <v>8</v>
      </c>
      <c r="B41" s="15">
        <v>0.10100000000000001</v>
      </c>
      <c r="C41" s="15">
        <v>0.86899999999999999</v>
      </c>
      <c r="D41" s="15">
        <v>2.41</v>
      </c>
      <c r="E41" s="15">
        <v>9.65</v>
      </c>
      <c r="F41" s="15">
        <v>88.346000000000004</v>
      </c>
      <c r="G41" s="15">
        <v>239.821</v>
      </c>
    </row>
    <row r="42" spans="1:7" ht="15.75" x14ac:dyDescent="0.25">
      <c r="A42" s="7" t="s">
        <v>9</v>
      </c>
      <c r="B42" s="15">
        <v>1E-3</v>
      </c>
      <c r="C42" s="15">
        <v>1E-3</v>
      </c>
      <c r="D42" s="15">
        <v>0</v>
      </c>
      <c r="E42" s="15">
        <v>1E-3</v>
      </c>
      <c r="F42" s="15">
        <v>1E-3</v>
      </c>
      <c r="G42" s="15">
        <v>2E-3</v>
      </c>
    </row>
    <row r="43" spans="1:7" ht="15.75" x14ac:dyDescent="0.25">
      <c r="A43" s="7" t="s">
        <v>10</v>
      </c>
      <c r="B43" s="15">
        <v>0.114</v>
      </c>
      <c r="C43" s="15">
        <v>1.01</v>
      </c>
      <c r="D43" s="15">
        <v>2.7919999999999998</v>
      </c>
      <c r="E43" s="15">
        <v>11.122999999999999</v>
      </c>
      <c r="F43" s="15">
        <v>100.313</v>
      </c>
      <c r="G43" s="15">
        <v>279.56799999999998</v>
      </c>
    </row>
    <row r="44" spans="1:7" ht="15.75" x14ac:dyDescent="0.25">
      <c r="A44" s="7" t="s">
        <v>11</v>
      </c>
      <c r="B44" s="15">
        <v>2E-3</v>
      </c>
      <c r="C44" s="15">
        <v>5.0000000000000001E-3</v>
      </c>
      <c r="D44" s="15">
        <v>4.0000000000000001E-3</v>
      </c>
      <c r="E44" s="15">
        <v>4.0000000000000001E-3</v>
      </c>
      <c r="F44" s="15">
        <v>5.0000000000000001E-3</v>
      </c>
      <c r="G44" s="15">
        <v>5.0000000000000001E-3</v>
      </c>
    </row>
    <row r="45" spans="1:7" ht="15.75" x14ac:dyDescent="0.25">
      <c r="A45" s="7" t="s">
        <v>12</v>
      </c>
      <c r="B45" s="15">
        <v>1E-3</v>
      </c>
      <c r="C45" s="15">
        <v>2E-3</v>
      </c>
      <c r="D45" s="15">
        <v>2E-3</v>
      </c>
      <c r="E45" s="15">
        <v>5.0000000000000001E-3</v>
      </c>
      <c r="F45" s="15">
        <v>1.6E-2</v>
      </c>
      <c r="G45" s="15">
        <v>2.7E-2</v>
      </c>
    </row>
    <row r="46" spans="1:7" ht="15.75" x14ac:dyDescent="0.25">
      <c r="A46" s="7" t="s">
        <v>13</v>
      </c>
      <c r="B46" s="15">
        <v>5.0000000000000001E-3</v>
      </c>
      <c r="C46" s="15">
        <v>1.6E-2</v>
      </c>
      <c r="D46" s="15">
        <v>2.9000000000000001E-2</v>
      </c>
      <c r="E46" s="15">
        <v>6.2E-2</v>
      </c>
      <c r="F46" s="15">
        <v>0.20499999999999999</v>
      </c>
      <c r="G46" s="15">
        <v>0.35799999999999998</v>
      </c>
    </row>
    <row r="47" spans="1:7" ht="15.75" x14ac:dyDescent="0.25">
      <c r="A47" s="7" t="s">
        <v>14</v>
      </c>
      <c r="B47" s="15">
        <v>6.0000000000000001E-3</v>
      </c>
      <c r="C47" s="15">
        <v>1.2999999999999999E-2</v>
      </c>
      <c r="D47" s="15">
        <v>2.3E-2</v>
      </c>
      <c r="E47" s="15">
        <v>4.2999999999999997E-2</v>
      </c>
      <c r="F47" s="15">
        <v>0.13500000000000001</v>
      </c>
      <c r="G47" s="15">
        <v>0.22700000000000001</v>
      </c>
    </row>
    <row r="48" spans="1:7" ht="15.75" x14ac:dyDescent="0.25">
      <c r="A48" s="7" t="s">
        <v>15</v>
      </c>
      <c r="B48" s="15">
        <v>1E-3</v>
      </c>
      <c r="C48" s="15">
        <v>2E-3</v>
      </c>
      <c r="D48" s="15">
        <v>4.0000000000000001E-3</v>
      </c>
      <c r="E48" s="15">
        <v>8.9999999999999993E-3</v>
      </c>
      <c r="F48" s="15">
        <v>2.9000000000000001E-2</v>
      </c>
      <c r="G48" s="15">
        <v>0.05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pH1109</dc:creator>
  <cp:lastModifiedBy>Quang Tung</cp:lastModifiedBy>
  <dcterms:created xsi:type="dcterms:W3CDTF">2015-06-05T18:17:20Z</dcterms:created>
  <dcterms:modified xsi:type="dcterms:W3CDTF">2021-11-25T09:44:01Z</dcterms:modified>
</cp:coreProperties>
</file>