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publishItems="1"/>
  <mc:AlternateContent xmlns:mc="http://schemas.openxmlformats.org/markup-compatibility/2006">
    <mc:Choice Requires="x15">
      <x15ac:absPath xmlns:x15ac="http://schemas.microsoft.com/office/spreadsheetml/2010/11/ac" url="/Users/patrick/Desktop/Excel/Dashboard Design/Excel+Dashboard+Datasets/"/>
    </mc:Choice>
  </mc:AlternateContent>
  <xr:revisionPtr revIDLastSave="0" documentId="13_ncr:1_{A25D7F8F-657F-1245-AD88-F9EA9DD3DC7C}" xr6:coauthVersionLast="47" xr6:coauthVersionMax="47" xr10:uidLastSave="{00000000-0000-0000-0000-000000000000}"/>
  <bookViews>
    <workbookView xWindow="1100" yWindow="500" windowWidth="27700" windowHeight="16900" activeTab="2" xr2:uid="{DB438AB8-0F60-4224-9C67-97043B861F24}"/>
  </bookViews>
  <sheets>
    <sheet name="Data" sheetId="1" state="hidden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Prep'!$H$2:$I$12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D15" i="2"/>
  <c r="B6" i="3" a="1"/>
  <c r="B6" i="3" s="1"/>
  <c r="B3" i="2" s="1"/>
  <c r="S27" i="2" s="1"/>
  <c r="I8" i="2"/>
  <c r="I5" i="2"/>
  <c r="I7" i="2"/>
  <c r="I9" i="2"/>
  <c r="I12" i="2"/>
  <c r="I4" i="2"/>
  <c r="I3" i="2"/>
  <c r="I10" i="2"/>
  <c r="I6" i="2"/>
  <c r="I11" i="2"/>
  <c r="E5" i="2"/>
  <c r="E7" i="2"/>
  <c r="E9" i="2"/>
  <c r="E4" i="2"/>
  <c r="E3" i="2"/>
  <c r="E12" i="2"/>
  <c r="E6" i="2"/>
  <c r="E8" i="2"/>
  <c r="E11" i="2"/>
  <c r="E10" i="2"/>
  <c r="A3" i="2" a="1"/>
  <c r="A3" i="2" s="1"/>
  <c r="M6" i="2" l="1"/>
  <c r="M4" i="2"/>
  <c r="P3" i="2"/>
  <c r="R3" i="2" s="1"/>
  <c r="M5" i="2"/>
  <c r="P25" i="2"/>
  <c r="R25" i="2" s="1"/>
  <c r="P24" i="2"/>
  <c r="R24" i="2" s="1"/>
  <c r="S30" i="2"/>
  <c r="S21" i="2"/>
  <c r="S26" i="2"/>
  <c r="P47" i="2"/>
  <c r="R47" i="2" s="1"/>
  <c r="P50" i="2"/>
  <c r="R50" i="2" s="1"/>
  <c r="P48" i="2"/>
  <c r="R48" i="2" s="1"/>
  <c r="P10" i="2"/>
  <c r="R10" i="2" s="1"/>
  <c r="S24" i="2"/>
  <c r="P20" i="2"/>
  <c r="R20" i="2" s="1"/>
  <c r="P46" i="2"/>
  <c r="R46" i="2" s="1"/>
  <c r="P44" i="2"/>
  <c r="R44" i="2" s="1"/>
  <c r="P8" i="2"/>
  <c r="R8" i="2" s="1"/>
  <c r="F3" i="2"/>
  <c r="S23" i="2"/>
  <c r="P17" i="2"/>
  <c r="R17" i="2" s="1"/>
  <c r="P7" i="2"/>
  <c r="R7" i="2" s="1"/>
  <c r="F12" i="2"/>
  <c r="S18" i="2"/>
  <c r="P21" i="2"/>
  <c r="R21" i="2" s="1"/>
  <c r="S19" i="2"/>
  <c r="P14" i="2"/>
  <c r="R14" i="2" s="1"/>
  <c r="P12" i="2"/>
  <c r="R12" i="2" s="1"/>
  <c r="P40" i="2"/>
  <c r="R40" i="2" s="1"/>
  <c r="F11" i="2"/>
  <c r="P35" i="2"/>
  <c r="R35" i="2" s="1"/>
  <c r="L3" i="2"/>
  <c r="P34" i="2"/>
  <c r="R34" i="2" s="1"/>
  <c r="S43" i="2"/>
  <c r="F8" i="2"/>
  <c r="P22" i="2"/>
  <c r="R22" i="2" s="1"/>
  <c r="P19" i="2"/>
  <c r="R19" i="2" s="1"/>
  <c r="P16" i="2"/>
  <c r="R16" i="2" s="1"/>
  <c r="S16" i="2"/>
  <c r="P41" i="2"/>
  <c r="R41" i="2" s="1"/>
  <c r="P6" i="2"/>
  <c r="R6" i="2" s="1"/>
  <c r="P36" i="2"/>
  <c r="R36" i="2" s="1"/>
  <c r="H16" i="2"/>
  <c r="L6" i="2"/>
  <c r="P31" i="2"/>
  <c r="R31" i="2" s="1"/>
  <c r="S42" i="2"/>
  <c r="F7" i="2"/>
  <c r="P23" i="2"/>
  <c r="R23" i="2" s="1"/>
  <c r="S22" i="2"/>
  <c r="P18" i="2"/>
  <c r="R18" i="2" s="1"/>
  <c r="P45" i="2"/>
  <c r="R45" i="2" s="1"/>
  <c r="P43" i="2"/>
  <c r="R43" i="2" s="1"/>
  <c r="P42" i="2"/>
  <c r="R42" i="2" s="1"/>
  <c r="P38" i="2"/>
  <c r="R38" i="2" s="1"/>
  <c r="F9" i="2"/>
  <c r="L5" i="2"/>
  <c r="P30" i="2"/>
  <c r="R30" i="2" s="1"/>
  <c r="S39" i="2"/>
  <c r="F6" i="2"/>
  <c r="P37" i="2"/>
  <c r="R37" i="2" s="1"/>
  <c r="F10" i="2"/>
  <c r="L4" i="2"/>
  <c r="P27" i="2"/>
  <c r="R27" i="2" s="1"/>
  <c r="T27" i="2" s="1"/>
  <c r="S35" i="2"/>
  <c r="F5" i="2"/>
  <c r="S25" i="2"/>
  <c r="P49" i="2"/>
  <c r="R49" i="2" s="1"/>
  <c r="S20" i="2"/>
  <c r="S17" i="2"/>
  <c r="P11" i="2"/>
  <c r="R11" i="2" s="1"/>
  <c r="I16" i="2"/>
  <c r="I17" i="2" s="1"/>
  <c r="S47" i="2"/>
  <c r="S45" i="2"/>
  <c r="M3" i="2"/>
  <c r="P26" i="2"/>
  <c r="R26" i="2" s="1"/>
  <c r="S32" i="2"/>
  <c r="F4" i="2"/>
  <c r="P9" i="2"/>
  <c r="R9" i="2" s="1"/>
  <c r="S15" i="2"/>
  <c r="S14" i="2"/>
  <c r="P33" i="2"/>
  <c r="R33" i="2" s="1"/>
  <c r="P5" i="2"/>
  <c r="R5" i="2" s="1"/>
  <c r="P32" i="2"/>
  <c r="R32" i="2" s="1"/>
  <c r="P4" i="2"/>
  <c r="R4" i="2" s="1"/>
  <c r="P29" i="2"/>
  <c r="R29" i="2" s="1"/>
  <c r="S3" i="2"/>
  <c r="P28" i="2"/>
  <c r="R28" i="2" s="1"/>
  <c r="S49" i="2"/>
  <c r="S50" i="2"/>
  <c r="S12" i="2"/>
  <c r="S48" i="2"/>
  <c r="S13" i="2"/>
  <c r="S46" i="2"/>
  <c r="S11" i="2"/>
  <c r="S44" i="2"/>
  <c r="S10" i="2"/>
  <c r="S41" i="2"/>
  <c r="S9" i="2"/>
  <c r="S40" i="2"/>
  <c r="S8" i="2"/>
  <c r="P39" i="2"/>
  <c r="R39" i="2" s="1"/>
  <c r="P15" i="2"/>
  <c r="R15" i="2" s="1"/>
  <c r="S38" i="2"/>
  <c r="P13" i="2"/>
  <c r="R13" i="2" s="1"/>
  <c r="S37" i="2"/>
  <c r="S36" i="2"/>
  <c r="S7" i="2"/>
  <c r="S34" i="2"/>
  <c r="S33" i="2"/>
  <c r="S6" i="2"/>
  <c r="S31" i="2"/>
  <c r="S5" i="2"/>
  <c r="S29" i="2"/>
  <c r="S4" i="2"/>
  <c r="S28" i="2"/>
  <c r="T17" i="2" l="1"/>
  <c r="T4" i="2"/>
  <c r="T50" i="2"/>
  <c r="T14" i="2"/>
  <c r="T32" i="2"/>
  <c r="T3" i="2"/>
  <c r="T38" i="2"/>
  <c r="T11" i="2"/>
  <c r="T49" i="2"/>
  <c r="T45" i="2"/>
  <c r="T10" i="2"/>
  <c r="T29" i="2"/>
  <c r="T31" i="2"/>
  <c r="T37" i="2"/>
  <c r="T47" i="2"/>
  <c r="T25" i="2"/>
  <c r="T5" i="2"/>
  <c r="T22" i="2"/>
  <c r="T44" i="2"/>
  <c r="T46" i="2"/>
  <c r="T20" i="2"/>
  <c r="T6" i="2"/>
  <c r="T48" i="2"/>
  <c r="T41" i="2"/>
  <c r="T43" i="2"/>
  <c r="T30" i="2"/>
  <c r="T28" i="2"/>
  <c r="T7" i="2"/>
  <c r="T36" i="2"/>
  <c r="T26" i="2"/>
  <c r="T21" i="2"/>
  <c r="T8" i="2"/>
  <c r="T40" i="2"/>
  <c r="T9" i="2"/>
  <c r="T18" i="2"/>
  <c r="T42" i="2"/>
  <c r="T23" i="2"/>
  <c r="T35" i="2"/>
  <c r="T16" i="2"/>
  <c r="T24" i="2"/>
  <c r="T33" i="2"/>
  <c r="T34" i="2"/>
  <c r="T12" i="2"/>
  <c r="T19" i="2"/>
  <c r="I19" i="2"/>
  <c r="T39" i="2"/>
  <c r="T13" i="2"/>
  <c r="T1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<sst xmlns="http://schemas.openxmlformats.org/spreadsheetml/2006/main" count="3939" uniqueCount="82">
  <si>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</si>
  <si>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</si>
  <si>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</si>
  <si>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</si>
  <si>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</si>
  <si>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</si>
  <si>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</si>
  <si>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</si>
  <si>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</si>
  <si>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</si>
  <si>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</si>
  <si>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</si>
  <si>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</si>
  <si>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</si>
  <si>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</si>
  <si>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</si>
  <si>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</si>
  <si>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</si>
  <si>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</si>
  <si>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</si>
  <si>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</si>
  <si>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</si>
  <si>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</si>
  <si>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</si>
  <si>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</si>
  <si>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</si>
  <si>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</si>
  <si>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</si>
  <si>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</si>
  <si>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</si>
  <si>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</si>
  <si>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</si>
  <si>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</si>
  <si>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</si>
  <si>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</si>
  <si>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</si>
  <si>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</si>
  <si>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</si>
  <si>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</si>
  <si>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</si>
  <si>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</si>
  <si>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</si>
  <si>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</si>
  <si>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</si>
  <si>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</si>
  <si>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</si>
  <si>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</si>
  <si>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</si>
  <si>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</si>
  <si>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</si>
  <si>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</si>
  <si>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</si>
  <si>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</si>
  <si>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</si>
  <si>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</si>
  <si>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</si>
  <si>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</si>
  <si>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</si>
  <si>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</si>
  <si>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</si>
  <si>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</si>
  <si>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</si>
  <si>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</si>
  <si>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</si>
  <si>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</si>
  <si>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Selections</t>
  </si>
  <si>
    <t>DATE FILTER</t>
  </si>
  <si>
    <t>Current Year:</t>
  </si>
  <si>
    <t>AVG WAGE BY INDUSTRY</t>
  </si>
  <si>
    <t>EMPLOYEES BY INDUSTRY</t>
  </si>
  <si>
    <t>EMPLOYEES BY INDUSTRY (CLEAN)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</si>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</sst>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&quot;$&quot;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 tint="0.499984740745262"/>
      <name val="Calibri"/>
      <family val="2"/>
      <scheme val="minor"/>
    </font>
    <font>
      <sz val="8"/>
      <color rgb="FF000000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0" fillId="4" borderId="0" xfId="0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5" fillId="0" borderId="0" xfId="0" applyFont="1"/>
    <xf numFmtId="0" fontId="6" fillId="6" borderId="0" xfId="0" applyFont="1" applyFill="1"/>
    <xf numFmtId="9" fontId="0" fillId="0" borderId="0" xfId="1" applyFont="1" applyAlignment="1">
      <alignment horizontal="left"/>
    </xf>
    <xf numFmtId="0" fontId="4" fillId="0" borderId="0" xfId="0" applyFon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D-4276-AA48-126112EC8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09867568"/>
        <c:axId val="1109867152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867568"/>
        <c:axId val="1109867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Prep'!$L$2</c15:sqref>
                        </c15:formulaRef>
                      </c:ext>
                    </c:extLst>
                    <c:strCache>
                      <c:ptCount val="1"/>
                      <c:pt idx="0">
                        <c:v>Avg Wage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Prep'!$L$3:$L$6</c15:sqref>
                        </c15:formulaRef>
                      </c:ext>
                    </c:extLst>
                    <c:numCache>
                      <c:formatCode>"$"#,##0</c:formatCode>
                      <c:ptCount val="4"/>
                      <c:pt idx="0">
                        <c:v>75580.708333333328</c:v>
                      </c:pt>
                      <c:pt idx="1">
                        <c:v>79569.104166666672</c:v>
                      </c:pt>
                      <c:pt idx="2">
                        <c:v>83493.333333333328</c:v>
                      </c:pt>
                      <c:pt idx="3">
                        <c:v>93586.333333333328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26D-4276-AA48-126112EC8DEF}"/>
                  </c:ext>
                </c:extLst>
              </c15:ser>
            </c15:filteredLineSeries>
          </c:ext>
        </c:extLst>
      </c:lineChart>
      <c:catAx>
        <c:axId val="110986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67152"/>
        <c:crosses val="autoZero"/>
        <c:auto val="1"/>
        <c:lblAlgn val="ctr"/>
        <c:lblOffset val="100"/>
        <c:noMultiLvlLbl val="0"/>
      </c:catAx>
      <c:valAx>
        <c:axId val="110986715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out"/>
        <c:minorTickMark val="out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2721712538227"/>
          <c:y val="9.9637681159420288E-2"/>
          <c:w val="0.79944887909653495"/>
          <c:h val="0.84415725208262016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867568"/>
        <c:axId val="1109867152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Prep'!$M$2</c15:sqref>
                        </c15:formulaRef>
                      </c:ext>
                    </c:extLst>
                    <c:strCache>
                      <c:ptCount val="1"/>
                      <c:pt idx="0">
                        <c:v>Employees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Prep'!$M$3:$M$6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2760656</c:v>
                      </c:pt>
                      <c:pt idx="1">
                        <c:v>2781425</c:v>
                      </c:pt>
                      <c:pt idx="2">
                        <c:v>2815141</c:v>
                      </c:pt>
                      <c:pt idx="3">
                        <c:v>2677815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310-4133-B7F1-4B612055659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0-4133-B7F1-4B612055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319072"/>
        <c:axId val="1219307424"/>
      </c:lineChart>
      <c:catAx>
        <c:axId val="1109867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9867152"/>
        <c:crosses val="autoZero"/>
        <c:auto val="1"/>
        <c:lblAlgn val="ctr"/>
        <c:lblOffset val="100"/>
        <c:noMultiLvlLbl val="0"/>
      </c:catAx>
      <c:valAx>
        <c:axId val="1109867152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09867568"/>
        <c:crosses val="autoZero"/>
        <c:crossBetween val="between"/>
      </c:valAx>
      <c:valAx>
        <c:axId val="12193074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319072"/>
        <c:crosses val="max"/>
        <c:crossBetween val="between"/>
      </c:valAx>
      <c:catAx>
        <c:axId val="121931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9307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44121270555435E-2"/>
          <c:y val="0.16402811427417727"/>
          <c:w val="0.48332529862338647"/>
          <c:h val="0.60725486237297266"/>
        </c:manualLayout>
      </c:layout>
      <c:doughnutChart>
        <c:varyColors val="1"/>
        <c:ser>
          <c:idx val="0"/>
          <c:order val="0"/>
          <c:tx>
            <c:strRef>
              <c:f>'Data Prep'!$I$14:$I$15</c:f>
              <c:strCache>
                <c:ptCount val="2"/>
                <c:pt idx="0">
                  <c:v>EMPLOYEES BY INDUSTRY (CLEAN)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C9-4C72-9FE9-0F7371B993E6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C9-4C72-9FE9-0F7371B993E6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C9-4C72-9FE9-0F7371B9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0-44D7-9052-4FDF25A1D49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0-44D7-9052-4FDF25A1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571872416"/>
        <c:axId val="571868256"/>
      </c:barChart>
      <c:catAx>
        <c:axId val="571872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68256"/>
        <c:crosses val="autoZero"/>
        <c:auto val="1"/>
        <c:lblAlgn val="ctr"/>
        <c:lblOffset val="100"/>
        <c:noMultiLvlLbl val="0"/>
      </c:catAx>
      <c:valAx>
        <c:axId val="571868256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low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7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197E59CA-DFB0-49D6-A7FE-F873F352C030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1H1rc5y4tvZfSeXzi0cSEki79uyqEfS9fYntOMl8oTqOA+IOEtdffxZ2nNidzsSntk+91TWZxG4Q
LPSwbs9aUv/7tv/XbXq3q9/0WZrrf932f76NjCn/9ccf+ja6y3b6JFO3daGLr+bktsj+KL5+Vbd3
f3ypd53Kwz8IwvSP22hXm7v+7X/+DVcL74ptcbszqsjfNXf1cHmnm9Tofzh28NCb3ZdM5b7Spla3
Bv/59sOdNm9uVB2qXO3evrnLjTLD9VDe/fn22alv3/yxf8Gfbv4mBflM8wXG2vzEoYS5HBP29k1a
5OG3AxZHJw62XVsgbDsu5i4cf7jr2S6DkS8W6F6c3Zcv9Z3W8Fj3//40/NkzwNGbt29uiyY30wSG
MJd/vn2fK3P35c2V2Zk7/faN0oX3cIJXTA/y/ur+yf94DsF//r33AczF3idPUNqfuN8d+gmkq6Ix
0Rt/lxTmFTGi9ITaDqaAEqEucpH9HCmM0AmxERXYsTnmNhPPkXqpVIeBej56D6cr/4hx8nZ1kar8
FZGy7ROBbGFzImyAC9n4OVKgU1xQxDHGzCXEYc4hpF4i1z9h9WP8PlreUaL13uyix3l6BYsnTmxi
uxwhJjimlO1rE8YnDmjaPTyTUXxq9H4nymFYHkbtgfH++ijBuLjLcz2k7e5V3RCdFMNxhCsER9S5
dzZPnZHrnnCbc4GQy5zJwtHnuLxUqsP4PB+9h9PFX0eJ01+1GotXtW30BKwaIaAzgmKKHPLctoFN
O3EcyoTDmOtgF+95oRcIdBid7wP3gPnr76ME5jxSxePL+99bM1AcihmzqXDte2O273HIiYuEzTjB
zLbJvUd6atB+J81hSB5G7eFxvjxKPLZFo7TavaqqoBNwLQhxRsCo2YiDm39qzQQGa4fBxXzXpccX
4iG0fpFIh5F5MnQPnu1x2rGzov6/CKndE0onZDD4Eu7YhD9HaAqpqTOZO4Io44Lv+ZuXSnUYpOej
93A6O86Q+uyue/OpqJPHN/kVTBs5EbYgNqSehDF+7/OfapHLThyCEAUtI4IKsu9wXiLRL/D5/iz7
2Hw6ShP3YacjYCtMkb8iOqBBeOIHsM0pcV0bNOQpOpigE8amhJR8R++p43mZTIfxeTp2D6EPR2rl
4I1b7rIScKrvXhEk+8ThzMEQAFBCIbJ2n4Pk4hPmug4RiMMpDCze470fHNGkQi8S6zBOe8P3oDo7
znhheqjTu17dvmIUZwPDQyaaDeJn4sC/+7E1ck4w4sDFcXBZiE04PlWml8n0a5Aen2cfodOjNHdn
d+3uy+5xhv57R2QDY8AcCvwagazGJc5eOIexcwJJjy0YQ9+I1Ofg/E6cXwHzMG4flOOkRq/v+p1+
RUwwxGe2K4AP5YRhsc/iCMAM8h2XcoohzPuJMPitOIcx+TZsD5Lrj0eqJ5/rnU5eUVMo+BPQEdsF
lsam7j2/+TQoAFTAfLnkCcvzXFN+L9BhXM7uHkfuQXM2O0po/g8KPe4Jwz8c/c8MGxSCBIQClCAH
ggWxHwq8RKLD2PwYuYfNzXHGaqdFbl6VLqDuCbJtMGIupdyFQs5elIaRgCIdoAc6dR9p7yWjLxDo
MDLfB+4Bc3p9lEpzDdQ01BjvXjGAttkJZDcC4i6XEQq0J34eQHPnxKY2YVDTORhAv0ikw+A8GboH
z/XZUcJzqrSe/pSlesU4APhNAuhQF1gc1/kpDuCgOgxoAkqIPdE8GCLrpy7nhUIdhujZ4D2QTq+O
EqTz+i58VZoAKqI2dyZwEKfCQZBhPo0IHmgCyGoI44hB/QAU7Ck+v5fnMDSP4/ZQOb88SlRO1W2k
wt1r0jf0ZFIaAYVOjCC1IXsZJ2cn4ImmehwWFJzTfsHtJRIdRubHyD1sTldHis3kdV634WPyKgJT
G6oI4tvkP1UaQU+w4Daa6OnJuu0VqU/VCyT6FTjfh+6jc5xO5zKC7qA3K53u8i+PluW/ZwQgz3EI
NHncVwbsqTPqKTwTq4Y5RxCzufep6Z5Ne6lMhyF6PnoPpcvj1CGvSIt69+U1GTV+AkkmEDJQHYWO
nJ+r1YidAI3GIShAtgsR9l5M/RKJDuPzY+QeNt75cdq3nda726jRd8a8IoFDyQl2CZDODujKN+p5
T4kcxNCUGEEd7oADeqlYh1E6fT58D6rT48xMJxp4fVfru+EVTR06waA/EFgjxxYO8Gl7xo5O3VKM
IPhvYq4PVeF+L9NhkJ4+zx5CZ+vjVCZIgIqmVq+HDzTwwqxD8Aw852Pz51M9EuSEQnXOgRaQb42+
j/d+KPFMOczvJDqMzo+Re9icHquhq4fXDRMAGwF8KBgv6AVxoXttr3DgOtCcA6ScLaAL8b4B+2nq
c7r7vTy/QOb7yH1k/OPUmp3KX5HUoQzC66lVDbwPIfSnnNQRJwRDvzWCBGnqtv6JM/idOL9C5f4p
9iGZHQUkt//YjP/w2j7E1c/O/N+uRhAnEK0xgAUSU4YhtXnubKB+gKDBHRGBobIDjaLiuTHbWyPw
a7EOI7Q3/NmTHMcChNWXXfSKUTSsPLDBbEFZwIYpRwDIczwwBu/PJuYTlh4wF0i253j8VpzDOHwb
tqcpq+M0Xht4C5vb5BVDMhtKOeBVCPBpGNgb4NeeowLcDeGuC7SO406NOdPxp47lJRIdBubHyD1s
Np+Owoo9kxoWVW12uX7VqjQ/gQAZ6puu4/D7BSDPkREQrHGwYGDjOOc/B8u/l+cXuHx7jmfPB493
nBz0quh2j2/sK3A15AQcuQPWicLMQ6a5V10TNvgchBwMoEweZ49M+50whwF5GLUHx+o4s8oPSt8W
uVavyz5DMgk5JawwnGoyewQaFG3AvEE7DTTgTisJ+J4Be5FEh4F5MnQPnQ+rozRhq/zLKzevixPg
/IH5h5z/sfX5aUIJJU+ADNhNSFpgERU0PD3q6kNC+QKBDkPzfeAeMKvjZJ69Aqj0W6NuG/M4Qa9g
zKaGTTBTQIhBO+A0+88djAvlUFh9+KBST33+C6U5jMyzwXvoeNdHqTY3d3UGfRyviAwFN8MI/DdZ
rocVA0/VBpBxHOIIWL3GYfXhPRfwFKAXCHQYnO8D94C5OU5gzpMUUpjsFQMA6OFg3IZgmAFDeSgA
gHD6mzL9xMG8RJrDsPwYuYfL+eYoFWZxV8DeA68JCygEBVMFqzsc8Cb3lf+nCsNtWKJDbRdaayiE
1D+tlX6BQIeR+T5wD5jFcYZnf6W7z7tX1RfwIQAHcWDd2sPWEM99DAQAnEJdZlpMuB8tv0CYw6B8
H7gHyl/bo9SWv+rktVNLaNiY2mZtYCadKeunz1GZeH5bwFJQ2CXiIap+9G0PYdlLJPoFNN+fZR+b
42ym+TAUsLVK+Dg9rxCUwUI1IcC5Y1j87Lj3rbNPLRl0PMNSqGl1LgRsNnTY7rFkLxDoMDLfB+4B
8+E42Zg5NAGo11y4QfgJgywSk8dNbMRzneGgM9BwS8kUHhxwMS8Q6DAw3wfuATM/Tmvm36W7bvea
C9NgSc1UEoNVnVPv2cPmQk9VBtZ2wi4QDoXFn8CnTT1Oj+r6YM1eItFhaH6M3MPGP45CzDOpgcJ8
WEv8Y8uXh5zivzdqU9QMO9m4UPdn2J02iHquO644ATbtYVXhw34dT7OZl0t1GKX98c+eGh7aO8qo
wNul6mtRv+rOKVAMgPZz2DoFw85C36rITzUJY+iAhk4b4HOmosFPxYCXyXQYpadj9xDyjjOYXqWw
IVShXrPPCfpnCCwc+LE28Ck6wHRiCs3R35sz9uzcS+Q5jM2PkXvIrP4/+aBfb7v2fX86f2d2s/uN
7Z7svPbPR+8fHvbc2xv6rd510Aw+2KnVlz/fworbqaL5fcO86SLPKmVLcHtKPbqeJ0Pudtr8+dbC
DKJyKB0wAoo1tYF2sEvf9LkDO7JRSGkpfigDgfHMp40s/nxLCOzVBvooYK0ocBKEQ0wCDTjTIQzt
IkC6cgSbubkYjuDvWwpeFOkAffnf5+Lb72/yJrsoVG709DCQEZQP502SUugQBgMtwHdCJgc5NAf5
ytvdJcS+0+n/DxjcdIxZSK5QGVvLdEibpZUWg4xzfJqoxPqQ5mMuyy7fYNPQ93xEkSSiHtZJVopF
i8cbrS3sp0HezahC2Ecj7dcGZb5JKmuDUFNIJ8T1ohU68HqDs1lpzKpr7EzmFQsvO27lWzvR16rk
c2TU0qXGWg9JFKxRkHa+5WDPCKucuSQwswaH1jJokZ6FnV4OuHf+5iKKZIpd10tF2UvOO3upDCrl
kHfu0s6DfCZaPV6MfZ1L5BTGL6I+mSe8eVeFbeyNyJB506WJNDrmp6YJZ6N23ld55BOhr6qiX1In
KGejZdgmTNisb8LlGNvjUoSulrkry94uNpjG6RzepdpDKghnQe0mfuC2SEa0o+e67W51XUprKOmi
jstmkZVds+gs57Nhwwee0/qsC913hNbleWtqLtOhmHVVkr0bmElXXLtMFrGgsjCKXXZl7NPKNR80
D75WZdNKJxHZvLcdSyKaljPVOF6VYT/pEr0kohlmCOt82cdqHrddc8ZoeJr1QbuK3crHqUPXRdF/
LYouOe8a66Ol0IUuyHiZsX7wmkSHV7mq58Z1ei+qaHna1iGWpEzpKs7R1w6ecaMidBsb4ZzVbhr5
QR+XfoiMWVbjeF31buiVJsoXZeFWF1mYKPDe33XuwJs8BXv7LzLUU6eKBELQEj+FIk9f5GykNLYC
7VzlVewlKGiWzG7YLOrTYRawNlgxXJoZ3DfK0vhvxHKflVkheUrjNYuIPm9FUfpWgV3f6YpFl7T4
nZv3zNdja19UsnBEeI2L0pXjwMO1W7bvVILaxRjFwyztmznBuVp0DT5LcVKuSso8YZls3Q+9F3aV
u+D1WEhcucq3rXLctqLDoGUzZGl9VmR6EQ1WP3PSRnmOSW/dMtm57ag/aKMWYnRv2rRhl1GJZ+3Y
/U2yPPRbDa+qCB2v0XZxHuPhUlNuPLspBt8NO3Jdp0UlcxtV0jGZgDrwP004LPncn3FofpqMEHSx
QxsBo1BmeDrjJazoCQNU5ldulTR+NBh3baJh1rWRfWqHmScC9iEPo/A83fZJ2W7iwbroy/ZvgyzL
T1TZ+9Vgh7Js6lvW5LV00zZf2jirt4NqiEzIqcIqnsecxDKd/gqrUHk4HMaZLju8jvuOeXXQeFYT
2xc4LlZNpPla9Z/DnCbrtGw/6MTiyzhVF1WUIImUG/kjz25qK5Bd2Kv3pCzwBmYp31rEXvAmdNdp
3Xl2WPUXjAc3Ie3Joq5ytXZK3HlJ3rWeq0YsR7f81CG9TdMyX2TNaC0o3+pyNP4AJn5WiT72Wl5+
UkjzC6eja+D8syUa7S+502y7muClC8ZtsLVaZC2uvCqPi5sh7LY0sH2WIXdmqGV82y5kw/tyHsWl
69kxijwaFmIzDJnXdCjxVVTYMs0iuo4JXoEfOkvRqCQemPBtwxYR6VaZcj3cFs68LttA6lh8dFlz
W4xqm0R2sC3p+0wX6orRdpUYjbxUx6EX2skiKqJLwy3ujbglntXFYoaaEC0z0Sximvva5PU2R7r2
49Q6ayOtZBKPbFM6+L2Tj+cN7ao50knvD31FZKpVNxcRT5ZK6UqKyM3gbR42aKyJR1TD/bKsllWa
0LMm9N166DZWxMGTtKDSY1sOm0ohaZekWLtO6fMubFbUKrxA8M5rU9TPK9fi69xOlAxx2cgRipdX
nDfLsm2G9TCEp23LsgUo+hfjJETWpLVkQ4TyAp7c5pHWyyytyVohPzUGncJ75XGW+ISMybZitR/F
qNw0YExIOeanXTfk8wHjeVCF4bzSY3LeD+/sKKMXQaNyLw/YoldsnDUDKxewsro8vf/LzUtZVk21
HuDJZJgn5TLPWC4FM6c0DQZ/7PjfNlHhHDV1MselswQlSJZNnvliYHphBTmVeUf6ZQzrGrw2DpO1
rZnXkdBe0JFqfxhdcE9JuI068I6ElxfG0bdNHXXLfzYDUIt/ZgaAroI1LlNjBGzyM+2FJeznZoCE
bRCErWtdxmnNZBdhR5K8ElK4sfBbNq5GQet3ScXXQ99xv3Yb4Y2NF1muWoGy6BlKxLDp1cjkmIN6
ZXl7E9a69DC491Ub9l/GELErla2DCIxF0281C2TKqjXPLWdh1SWbZWVp1pZpvCyyzVnFy4+9oIlf
jX2z6hi8yVY4KK8zA9mKMFUzx11E58i47oyEtQeQ422hmlgWWptZRrA1o3Z+5wR2s4nChsuIYCOL
Mmg3I6y28mqSD16Yb6uor+ZFnfaSRgFcv1fxDApMfh54ggSf+8wOlxmi2abW1G+KPl3Caq41Sl1y
WrVg+zurVR50oA7bEm4vmbHIbADF2tolFp5BgZJxY1LwPSldGMvN/KY32dzYSSzt3GKbakA3bRb9
3Zbqs2OFYkHa0IOyYrjJcC3LNsSzhg1so93Oi4wzznNR8ZkLG8x4QuXdutajF5dxKUdQ4I0DKwBl
2NrtXAWmkwobetrldin5kKFZJgaIy1gSblQI8Jo+7nynT2MwAMlC14AoUd1SizI5Nb1DfNhXN/eK
sEu2PEy+FC52FtVwqSwRzanLLA/Zlr4kMWq2aeVc27kX0CLb4pwviqrMts3ohhf3fy37tvn6z2+t
M72UP8Le6aWFugSH5aZQb4V9w1zo93nqu7oKaysc6+BSB73wRRuKTeCUYjMaopewUPimrLOlZY39
Zctu41EMp5TNsUUKz1ZjtUOBvbDyNJlZKIUomPTaV6Qg8ygh/TbrEiOt8dIadLzujWMtkpq/s1g6
fOK5Nh7UfaPLMnNzTwmkFtS0UlU6m8H+jK1Xslp4gtetT/OsP60KsGW2W4/zUfXploSNkJnTBQsQ
47OjOrwxLBlnvR5nRtunbf8uD1y+7QNHe07euNIyFF2yIK0hiAbQnBrdiCjwR3fEy84ejQeRoLNl
3cyA5lzEWZ/5RZC6C5dpv1KNNf/niadTPrE38XTKbaA+AWuqoBD+fOLzMdE1jkL3MnVGM+tj3J9V
JVjPj7QZg4u8F+MC0Sj0C87mnTFSWNGm0KrZlkCeewO14susOMsjZs0qkw7zQSWO3yTlDQoQ27RV
aHk1bcWZZUoJfsWWBcfsLK+RJVWUbjBEBqugCFOPg8nwSKHdZUFSyAlYW27SwU6uYWul8zThn+o8
KtZjG0VeToJ86yRccnDnVyYMtD+iNJxDlLyyqA5gGco/RVZYoAOTBH3lGLZFcwW533342duZ1aoe
accuIUYEjxkn5Fzhd3pEzbqOWrSAe350SJx4Tts3a9SMPaQrcetVLaarrAVTZwmWLxLdGIh9+84b
ggzCWlqFfumW1SxPBPZNjDdOKMZTJPJG2kFWg93OnRUvVbtOjDp1q/hD0SC6LPQ2ytotcstirssI
rzrCc8nDZm6cTCyEdj8PUcaWYBXHa1doWfe2WJU22oxcq23bZj4u+SBrFI/zEiJGn/Cs9zGPh7OU
gpFLVIs2ltJzCw2Q4YiCriuT822GCiV10DWrIR86yZOzOFTRR0i52TJXH1qrqbeqofOhSaJT17FD
vxkieo3wUHp2MjqbTJe2hEACDMk6DFXrxSqD/IokrYzarluQfk4tZLxKY8sTZcylqdhHpwO17CDX
mfVdzmTNIyppocNllznYj3MHb4oVlN9SGQrHWloQNF1g2qmZJerat0yanXb14JEoUr4uHNiOM20u
1YjmlglcWZnKORuLwPVjhaKtYOpjY2swG7r37CL5TPre7HhCPGX4KCsW8GUGMWEHofhF0NpfWu0N
fZZLMwSpn2eUSdzUdHHvgWiUX3AwUNsCVWeqtM7TDvPzurLqOY/SYkaJP+apPqOsW1XIctaFwF7h
Fnidhl7BLCVJ7FrrMnJWKK/DGzvJmHQGNbxTVbSunSiWakAfMsPx+64XqySttZ/31gBZp4W9gSg9
a9tcz43F803M3QtTvs9IFp9XFWQ5xERzwkTv5RosT5gtFGntje5zmVVts+moEl6SdncublwfFU44
L1WN5ECy5NpW60hZ0bbiYTEvdark/a881As3i2/tIitWQw9RHKgUpL1EQ/wtKnhnYNppSrYQLaWy
78yVbQ/ZPBq6QLomFHLoQ3QKk8vlP2sxGLN9LYb93SEdnfpJ7wmbvYyU5zhrdNJWl8yB4KDPROyX
rHHXGhiVM3BKl6MDpp/VOT13E+uKRAGTpNLlLO36ajEEVeTh2IGIArK73mb1xo5pM1PBhZXl7yiJ
82umpEPM+A6ROFoqexBANkTkveCaegoYRclblC8KUl6bmLMF0uC37+2sXZtMqlR3qygYAImw6c55
EnxpeXuJUltch2E+LwDmszYJYklwXM8DIFA88Jl8xsqi9EjL+wVEuMgHdqaRkDinc93pxHctJ1gG
uIy8PnJGMOCBkWnnzmtr4Btr5PwsqIpw2WRVJkunyuHGYX7OGntjDSqA1EmMkuVh88ktx1UcJ+O1
g6t2loYomlU9YV5evmtzw4CQKaL39lhVy0TBfVOrj6+z4MoR09lotE77gKcrQXW6apQgsgrAuiE3
fNfiDJ0GAo1+huxtHDhKdrwG5oPZH7SDUy8aSLJ1Kojz24hmfjigeCYa9zYrwvwybJDjwR6N4ca1
rVSWxTIXdrfBUzgTxnQA5ka4ftn2lWQQMl0aPHoGOISFFr2RioHnUnmzshNI6Ho8QjSvrGqepu0i
h2BPZm4WnJGqENKCTZi8CMVmwaM6k8ZY+ZnuE+A1OutGtUU7y4MSLeoBg41zGkgzIOgoCsI2OblG
KKo2rGiZDIJm9IIiZrPGiXxlR5Ucs86RbSPCeZArnsnOqeHVqSoz42WTLFMR5jIK4w9RHGay6pHt
p40WMg8xl0UqIIfVwbaNneEdzIPPdHLbsRRfFY5JFqyww7Uqc33upKl0CxN7pquyW0zPweMGO6vQ
gx8Y0MgQd+kqKZQNhGKwCWiWnCmu1kXapO9TzD4DYYNPq+k3U4mNCMfLqkrtdQpk5nWam2QWQjl9
7qibTFvkXCNtXwSR7XplnaRzrlEuA5RxgFAkl5y4vUwKSL9p8jWou89OxZ138Q2xrXAd6W6c90sT
28U7ZX1RJuKeqWu+iVIWytDN7cXQMu5jVPD3dEyzBbCI1cyK02KRdJB3gRu4sXTm+JEBX5mEtuMH
OfLtCPxvr7NBkjFT1+lASs/0ebwKWf6+DItm0aAcrUt03do1hDyFrT7xNltW9akZw2I7hozPTWG+
YDvmmyEj9dw1g5FjouYhjtQZAp78XReaFbNaZx5SKwfzWg43SQCvHQRHUWTGj1U/wMuTtLmfMZx7
A1jxLXzPTbKk+aeyz1xvWiGyJDHbtrQsLty+GKXV9ulFSeurxvBwnorKmhdMpKdjU7VSBEBPtqqH
mMzSwzps4g+5ImzGIYbyGi6yRZZ3CN6WNpKM4Ohjht3K67rWvYhZCZxD/QV4CnIWhaXwe6USmSfR
OBdu6ixoS7VnFJ6r0PDrZQ6x0SVEKysrH/GW0+h9HBhrVobLNDb1shq6GGgwlm2ccoAwEPIn2Vg0
WGYW13Nch7Vvx7i9xOU8Q6yYIaMjP80jNcqsDi56BsQpbfN0lYWt8RtqB2uaZDVMlAqlizsloeWd
gNXpWt9U3VVYpOkp4UO/sNthnWVpJe/D5oHtTFrWK0jer8ZgSLxhEPEitwZyppSfimFRNvFtGnfp
HKUcbUmF5Gi13O/cIPKKQnuhMwRbq6vGs65NQinKypYtpRDMwnqF5YjtT27uLrHWn1w8kiXKhn4l
MAQJiYkdL1Fud4bj6u8RyOIZsjMkW95dQg1BwKSJC1CWeh2jpjtLy14D12R/TatwnCU9Hj7QIT8P
64hIWlZg02hSXya1MxfiBgudf+TAnfsmZUj2sP5/6UDs/uApv9VyvnG3D1WJ26IcahVG377r6Puv
/7kuMvhz/7U7Pz6cvirpx2+wJ8zDdyz941nQuDdV//X+SZM0368FwnyTbqrmPPvlp9LSL4pHD1/Z
9IuDL6ssCdh08klM8VNh6fGLnd4UX9/AhhFN9vlHa+VUvHkY/63KBMuEIdZwYBNy8Ovferu/FZrg
ezEwhm5iWKVqQwkYvpXhe6FpWnwM22IL2JjsoYkCDn0rNMEhDsvGpm0YYV0MsBrO/6bQNPX8Pc37
IBCCjRqgVQN2SIMVHfb05E9TmgHnCY6GHi0t8MRlKbPwKxs3DWR+SGcSZx1EkLEfc+4H+I7pSOr2
qoFaExq/ECuXGgUz1YMxzuJl11105RKpc1N9xBRUUF08meZv7+PTqhi5r3o9yVLvpbUdaJGDBSgU
VjXuUdsFbEJVcg5Mp9WjNY64ljorL2DTylEG9OMgyq1uwf+MmWTu0srQpcsTWY5nA2+XlWU+k0yD
+pLlCLwJMCAzMAynquDzznZWA6Wy6yD8KiLZ5JEU5659p8tBJn0mo+AcLlPlWiZBABRTeTFdbnAy
L5g+gzOSupvTqridzmkhJzVQCppuB/Z52YnAg8AHLg1+I2xkaW9529x/NJ0yXbIq8WKSgJfdfLpU
x8q15s0MlbcUrv4oVDWxuyDTJOC9wFU3LxAD4izzpnMUXC6sBhl04OogodOFJQMBGaQi3vRzBT/r
LvACQyVE73MdJjPF0fl0TpQ5s5otqgiGwmHgOWRYwpDp1BA+i4k3VLnPzTlN+hVpMshr4f+6mU2j
IUcA8xf87egqnU3XgC8G86uoXAdWKCsYW0FGFA6LCqTqMnE6XY7EQNrqJQVmazojUd27Cs4uDJjq
6badQV8Jr2WYNJ5Nz5neUMh0YUSSwwXgHvdywc0r7M4fH3W6n7Z66Qq8MEhWebucDlE7uv+3XzL0
WceNR6pmdv8AcB0KpHRgqcU0PdOzTzefngFojVmVJ/Pp52kKg+lnOKaLTIrCj5NrBKINdn5DUS9J
HWlJUurCfKEFkIyyoaAapJeQAsu2uIjJdeBkPhQiPWTWSgTSmfwC/DqdrHEPRCdfDqiWCCLYKs08
GrfzJoaaQpNvps+DsZZtG/jx+LeCe0zXhVRmrpLMS+By0yUI/CyMK3OoWE1SQUOq9ziUE8ipYyqT
Lp4pRWUAP0/Hqumys5LCk8HVEqogIMbmCqXtHFhXb5JgGgZ+0hGfIKKeJZBLtNUwbwUw3nFb7LIY
S+HYU9DiZRMNWQIpFgKZGPm7ts+8ukkueyu4FqEFaYdd/p0As5YCJy0GCA+z9KYrndhXzJY5ZESh
djd6cE+rGntj2HgGOBU3IqdNrxo/5w2W/8Pely3HqWzb/sr9ASLom1faKqpUai3LeiFkywIygSQz
aRK+/gyQl2V777sc9z6fWLEwjaqKJps5RzNZeAYYqgGE7j/Q7smUDQm1uuARJUA0Fn3+1tll3FYd
Ac2NDqMZ1U1jWIkEEEvrMbHm4bbR+6h3ZTKyFXfQusYgVkb7kPW/c+hf1BmY0Exgtz/htf+YRH/K
Xz8UHT8+8488Q4cpB5ooaDB0fBfUTx8KDbytSHc8aCQAy79rN34INFAdAm88RGkB/PdPZbwf8yZe
tgOhL6pF/bSL/L/Mm9tE88tEhFLuDt4eiarh0AdBBWn9Ic9ArCepCPh8sfhTNUTg7ULE4p0KHftG
b/8GWWC2/9df247/IgbhpaX3asavFVfLm4Ko4JGpmDVhcQt2CuoJ5zOjp/LKyhjUGqH9BJ3B9zKr
j3bajqFgkR9V5/nROKvYOyJeZNFcIc5NBpYwGF5+PsT/MkVDLAMNzO8ni4hl07JZQFnA4+n/EVFI
o3Ea27jypA4Wma8y77ZFMFtAemzNk/lUVkgHB9MHW/LgyVUdtXaZmnAEl5cPxizyfY2UwRCWSthx
hTLiMea+NTTHmp72BTQuJC1s/Rkzisq1cla5Zaxz1JKeYTrFvg6zYGi4Sx9zEgB8wquEooLzKQXX
3IeDxrt8X/iyKpDsrBNJoAoqQ6vxO3CNrGoAC1CW79uTHFi+b/b6dNP5mHhpCcbTdeo1YkZfR5bQ
eP6xGEsm8sUjSABXdqFjw/N9gQzHyHqnPHzsEkbdN+CuDRriJgWxoUQPOkrv89Hrka2PY0+TAVqN
sN5+0vFm89DxPvLWguW2NtEmdPflvkPvuj5fbVBYVWMsESAU0BLTlDIkEjkSuT7XSPVjLdjW9k0p
zmwwzKMjF563ViWbUFYez/cF39YMpfUxIFgF7EgXeaEHIvc6e2x+2WZ2E0B1UXzmDT8MXDchRaJD
3ophyFdHv9LroUj3XcMKjib0Ufk1KXzk1zqXeTnQN38iPHG3rX3XvvjYNDh5cmbShBofWLhfrrPd
BDKUao32K9+fii/KsydbsDjb9e5Xua8BqO3QCLeduk+Rfq7k/uMKTarxH5ftDbNoQt0aX/tKk0nB
pcjB96ORflz8vmbYDehDAwShNspc0y2Z72s1Z1M22evRV7xEEu087scaiJCOG/o9mdLGU5NahDmN
51XX4KcDcyhTf2SP75twI3b5kplbSwAw2ef72t46TPCZhxlJ+b5/34UnDnwkQJsvA4pbxE3Fcl40
gJmMatBCX05AtkoNcpCAO6HtDDTWKl63oTWqOZ9nD6tlt/CkXrsyVEGt8toQKp9tL6KsWw/QhPfv
jXjaznlvwNM63rZOMSCD/tlee+Kh1e4nJRliXlmIq/1s2H5KPxdO3bM86F2c5ravkBZ6HFudw7Sg
0RQ+hoqWoeXsm/tCbQc+Nv/4k8buaSjkosWgBUSuL2ihZUsRJjid8MD0swykj8j3o+u29sdmVyxm
GASyjhF4QWLUWF1oWYVpJPtHXGP1kr4Znz6+fl8bYMA/jM30/leIAtHr1ELAeOF+zRI9f9kW+9q+
b+kVhu9O1HZEp6oI952rMZahw4MmeT/8y18O+ndt0toj2cYsuqxdvq8pm/TiaV9dys5Yk311X3Df
eakwZSSy1JADfRzYPw067p+dH9+2/43mt0bYdD6J9zuPl+X+uN+uPRvodubdWHGQFJhnAZ/OGKdK
ZxuiDAR9h3lFjLhfmleifezXuy9Ma6JZUOqn96O2u2K8q5Zt1Hs/Xpl+UgvrM1tUl7jEOheLlzjb
l7z/7f5X+zYzzB/fvG/uB/Z971/3y2c6bWyzZQa5KEwvs3QtVWTrZP/taz72mbPlr5EphldPQnhm
BUNUbc3Un0HGGo33sm+RbZe+tdemWoEvbpuzgTa8r30s/tzXKkwqrmPVUD7op1bTStyB7XPdWr0t
28X/18/uH/s4wvbPfWzva3/+1O+nVI52hZLBmbWAzBa6+cYwmiXTNuFalZF4qm8OWqc/gfZzErLN
evti3mY9vs4QgWmm6kGp62ii5RDSlWlLtNZiCvVhkfFsixEDBRa+o99ZpBWptc1DHwvdm37d3A90
Nf++FR1Plu139J4RUFBERWSb5rp5QJo+zCZY0HIU8bg1/n1hbhP0x+Yv+7ZZT1CuMF41Wwv3Cj1B
IoC+NksDLCRHGuysBwLkO8WLyY5+MzLk28Mzbsd01Az9TNyqyWoXsHSHmVZvJ4zp072NnJfS99+c
0Ntzb+9B3GY0VrT1Ql8FLKlRajEUgiaLwz0wofWQmAMvkVpiqJlaOSNk21YrAwPTvoDs2Akrt1xj
f2GpmpcCmqhv+71xLK1jB9aBbZHmpdnuyH6X3G2+o568JsFKkClJyGxm5w2aKH4a6wbEmf/CZVWm
s1ceAiqXQ9DFo8HK3C4/VQSdV24RltrCk8AbWz2a+uKuZhNP931bc4ARrjkIKEkwG2prAGL5PBuY
QiT3ZIxg6RavrXocEOtCu0Xzej4xYdB8AtSeOWV1hH7YzA3NMt4Xqz1eQ+pMD9OwHGzK/EsPnroy
oT9tiyklS5tPc39XGwhwoPMUsaPNoSg675ZAdhuZg4J82XHafF9sg20eQBDxvvl+oF4mMJQdjSpS
tPm+eG8B+2rtUgTBFCLBuoJ0wfS0i1d5ZqTLVcSiss9zMQeRt9HPwyqPwGjL60E5RujMkCeqjaF0
R+/aXRuV9bozYUJtjTep9DYxt1BtXxj7LB3UPzY7azKy1fWzjtmvvTJuusYCf+9rU76vcWg6QqOq
IF5j6IQtrqBBr8KT+WU70DHYkffdNKjk+zEAYKfJEU32sWv/4Pt3tOOEkEy6QxDKkjkRxKd9zrdF
0/jWChwGq6NNgHjUQNc9e0REpM9Biw9th3qKeXz/o31NbTPXvvZxYP+794+sqn5tiCmTfZ/HeQBB
LdifvsNIsC30tbNx+7ZVNHYjNFao5RCzDZBuYp+n2Tjci/O0GM5x37UfrMp5zPc1ptEymjhOrxkF
4H9fT8Rc+MdudG6gp7FTtBRM6WZ1bEQxZ7NbUh3y023fgIL5fikSs0dkvu9yWkOLoc0j4bD9xceB
j835ukeEa4dGk0wqnObE12I0AGMJvczwp0uTlQRSr5MRJI6fzJ+7774BYUFcMMyOmYzdh+aCtONO
AyxmVmE8tXcgeiqVDSTBilmcuIvwPF7EnZzPAmwRsiRArGW+TI+j+TJNLKxo1vgJNZOKPtrk2iBZ
K6NWOzFy7ZEMuniyZJ5xAgcQagX697kjF67O0OCtBHhf3BanQTv6QeQ6t6UezkFc1kfaHunCIqHS
AteVunl39iN7xYwdDd/WMuZJ+wZuWwzZWEWe9ixY6OD67wfv6BAS6cv1IsKWfjZFaEH0G1efXCB7
Xw1gaxDVmg9jlVRtaAMuChV0cGY0aKlLAbxlnp667XHsk7JOocHi9rXfhuSTIDdS/9pc6Wkfnp28
f/FDclFhjy4a1dGaW7kTkeflLGPytqTWi2QAqVis3TgYibpQPQeZivyj+WrcQrN3pE963D/y2I/V
AVx1dW0dpsMQdmF94yUQ4Ls3GwcZ6kc/bq+MQ/+1RmI5XIwSYFVC7bCp00I7yjl0z9YU92NqIMKG
AgkIavxVhtZ1d3RSsN5rZCf0VruU35fX6rF/Y2d+Vsj8I5G0T9CluEizPw3QsV/MB/lkx9+Hw3o6
js/FEWdVZ2sGsfQt+pyTs5vcUgcvAz612IleJoxhyoqhuLSyrk1c/jSQQ13dzWVi8liI1OWHIgUs
DmVx1ioBLWfk3q9NbA+R/mqzW4iili/QYWh64lrxusSAjgMRzeMBGL1FIuWFBOAAjCBlSCTkw0kP
AaUunsXp7N0GuKzu6Ebdvatyf0qCpD4acHoUn2GqYGW2LglGyBWN49OYrsW5OgS3EFVelal6HoJI
voI7JmErYxocyjqGkHy5b2jsBukAFjdI5uJIAIi7dzYLuxerh8A4/TK0MTFvQXv27DKn+rceNOKa
JBVm0u3/uguXr96r16ElQglzol7o6acCoTDk4NdGENJHvkQn5wGKYe1kpH3MPjuvFeZBSSKJlnQu
7ko99r5MoFiLqHkOhliztoP2ybYP0/PyANbAtA/6GbHXbfNsfIfuCMiE/jXooiafXqBAIfxssAjR
T9bRuI+C8tggRnGjSkWLD6QUmXJofu6yYYrLPvQe3a/TbXvjP/GjugLn189h353R/bXp6BfxfD+5
YVuE42sZie8Buo+RdC6kALEyYE5ObTvDGeLrG6j/VGRcWbl1C2GrUknQHmZIfb5DGfOifWtu7IRF
SNIezKfylT7wOuSQpY+RGw5RcaGf+Wd20m+BDpRplYwnpw/dCztAorM+NUf78rjcOffawboh3zse
wgliQRoR6291F7u5ShmUfCEGGvFpyKZb82Cf9CNUj+LRrOLpBdkxPcoYEttEe9JZ5KVFPIRjPD7U
c4ix0IiQFZAlnJqYQ9RWRRRDNhKI2+m5PQowEgEuEaxBqJ/LGGPqZ9vIaVjeM4DbbsSSFjh3aCL7
nUMzNFP/0N0GX2gcPMKMEa8H+txmTqL10NNcWzKE8QgSpayJy7yTEQSwdlSE7IzuRlKAdIeSAiRD
OzwP0OCHgL5yMFvo+SbJ1gupIl+l0ITffisO5RmZ56E7rOioDY38m+GgH2eMPCK1gxA4eWtFehCa
Mb/HPT0OJ+gXoERnUYeWWh7AmpdT3OgxQbe+CZ64DlVYyMqIW2nhhrANdFC8XLxD4UQ+2mFWAN7J
ygSER0a+zFdMfELuRbSoxDcGqfPZmEBER30bgTOKyyM/F2mbu482zjnTQuOgaHQN8sc78T7tDxbm
lMjGrB6VgCMLIPfJ9+WanoMX+4Z+Kq/KrPraGZFzUU07Rx/Tn99xAD77FGlh2GinZjgAPMp12xMZ
zAgXw0dgM2yZSsGQr9tbbjTOsxXW0oX4yfSfXOIjtoYnazbhBejH2AIClk/bR/a1cktI9jXoeQY4
SrbDM5S2ekKa6URtSbJ6+5tmz27+75+2KEcUI00kJYNDYgZLFR2YPPneW8U6DwlVFYz5+HNBBPSZ
mtVM+b62H5Cyf9aY7gJH8uF4mIWdl+sKnTA1jxLIlT9DNrfulrl9VenAHqXT8xivAZV2IisEnDMv
WFT6k8qr3mvasO0qgnEXGARMIdiGzUzlntXEC6XLAVoehNN61wIK9QEV7WsDNC6AfX5uC4COGRxb
J3eym7hvBDQqRtvl+rbwasS2+9rHPiOY5qwV402hT3FtoPG7Cx4w0hNkurwz+nghhpYV5XXp6nru
ew1iELczjqQSMhu3WHpfDNS58EUz0nlDFz4W5ZYKfmyaMxQhkLpe7yib2rK2fU30Pobcj522C8+J
V4sqgXa1z10TbCcMEIcdDh42SHBfczc0uKYmrCtVEKF6yn2jW0XqB4CmejVBsNFjmijGnp8guDBS
MIUv+vioIDA5zjCtaI6CzvUngKT7Hdg46m6dsR7BmvJhzdsVSIw1CIzq0B02lYnIc5zqGCoTOHS2
TX2GAhVs+20wFQ9eKfW8ahWY4Go1Hnrh8xQcgMrBA6g8MJQFjbd/KNftCQvb+dwuvZ9MDeQ5Ednw
OptaU+gVPowwbEKmsj25j8XHvmnSl6NZnLvZaHNjgi8RGkBYxBabP+jwnnnIeiyvcA/TBsTtEN3G
gkTONGHU2+BkW24o0jt4/AEmm+b0jEIzGFg1ZkP/p6y8W4YTct8KIyv/ugw0QB+BqzVl0vo8Sd9A
5oaF3pKw0+cxkcI1kh1W3R/wvvjY9AdW4yKRGOqIyffHa2ypvbZAAhMZPHCifpn9cFl8wDswJXJk
E9tiw5CdXmBnWRpxG1QISfhQRNpqAKHbEVZiEpG/b/u6apP/JeN2x/VfyTgUtP2Fx/lPMu7PKqGb
jAU6i+1TP+i4rXAUxF8oX4iXff0ogfdDx4LqRb5v4EXUeNnUe8GPnzqW7e2IPsAC/5cXjf/Dx6F+
C0pUwDONQlV4Ax9+6x/Vzg+e6d8N07+xTjbKK6G2IoqL2xa+DgWt/6DIoPqu6OhULvSITBy8YlDX
9nAHYZ04OFDapeh31cUBG9wbq3Xsyh5iZ31Jas/Ss9Ge8TLlf6XBNpLrgx98Px0UpUGlJ7zCBjWd
Nnv3L4wdxU3pzb51TpZj+vHSV31KzG/T4vXXevcS9EUfOX4LO8rUX8+YF/5iVfidg/vx86DadVCe
lu+bf3BwAXFXCZjDPglVfGHQmtw7qji4g+xOM9zbyQzjaTz1AyxbU5395dp/Zyv3H0dTQVvB+2FQ
gt/+49rhZYM3ixr2iQKXemHQ3WXuYoXtAiMhEbX5oJHyBIkOZd4K7om8um2TU0baE5H2kMF6CcVH
BUdlO8v1b7a43/VO7ydnuA7aG2o5gw7+o53AuT0tuibsU1NIkRDJvzgNIifOCyNtZQ3bIaCzsIR2
QHM6P9bqNmvGsonpZN43gDyPkPfwWfnpv9+03ZT7R4NBbzACE298h0F363m/NhgM5LL1VG2fqqmw
s5IXKpZDr8OyFrzplJafbJ1kltlokH7YM5iJyckb3iKHFDAi04MkkDVZEml9wxfYUAcPSSA8uAAB
ybVu5EEA55Iaxb3F4PhcULkPuojaOM2uenUr4d6O7IvL4boJqH2o14UD0y7ZM1CkTxox7TuN9jfo
ZPQqMLpYh0fl1tVJClQSWFKw3I5l8SZhlr8tmMYQE/rWsSLeF801P+tmF6Csxb92r02i//vdQrAC
jxheqO65KF3/hw6MGFUxNmVhn2rG9BTGHzvGq4qGGJgfJGENrCurgje1hlUh9DvxjRUVj/5/TwQi
PvDd6OnoUH90tJJYelMti31y/GHOIYxDvldYd+sIoNAc7pcVwut+gW6psI/D0B7h2lUP/34zfpci
bC3ahRQBMgnH07f3MG52h1+Gmnroheay0T5NRfWmIU3zujVS43KEvvDGhlEbz+hvw9vvNr0fv+ma
KDWM3960g7//pj4R2xugdDqhANFBCebEmjTvWenfsKLVUgIN/6l1yMUcwBnR1btC8YNQcMN6FML5
S9cx/3O8cfE2PRTdwCt28SC2gtO/3gC/sIxp1QzrxOhwZnS2ziBtrvwGfDBpgjvdX745nlbHbefV
UVPP4P+n7gp5CYD1tYPtH+79K4RDfigXx8lnf2mSwG3uLL1zjmwBUMoFLY6Ie84tyMWUwmXhGJC+
obuNf5F6mP85ckO4gnkMsDVWzD9bNqhGsyhcasN0s7BTt/bFtRClFTqqajNFoGeDq3oTeGsRh8ri
2EgH+rvFfbZYz+/kusF5OvCGkXapv3pWZM2CxqyvpuM4W4CNTe3SSNTB0KsgdluU/dBHuiTaUnpp
40FOBgP2Ejo9/O8kkOIvw+9m3/yz39qQzdgod+R43p/aENoErmppj3ZDHX6AnqCNUN59DuduZCc+
PY2lYu9BH2TDqBzzI1L4P7+WUtna/5+/6boopwKtLVzSf/YP1fuCCY9bpxoOp7u2LJcbuJdujJ5T
OLtFkAatX2VVY22+Aix8EyK2V8q79i+TsvH73IOJHlXsAx3vvUeEApj6zzPp4UJoOO+1fCioltaG
fg+1RJN5QKwBJdUqM2cCLBQvH4AMV7OuTCkxE0phHXxTjlnQlHFZCpT8QLbwl0nb+X1E3c4N79OD
EhnFqLYGuJXW+bUT9XRFUVHDC3IetJGrNV5iOLCI0GkzmpXBEk+bCBDndgW1rdyKzsR9W/jX27xS
zo0JgNLTN5OydpqdGsJGVR+cqbRSI+AnWjhBJhiacddBmAu7eRIgKoOaRQaJMvFBsjhQmS7FSRmj
c1a8Ka8Cwo2LXwPyXAYfhgS7uNVLP+xLP0g66eSD6MtUEl/PVKXrsD0i7qMVJB8tRcEBwdoE4RGF
4742Y0JYYmhTcLDLXr+ZD7XB/qZ8wiP8vaXh5QSoH2l56LjBpuhG9Pf7Pex8RaDVtQAllDArScf9
pK9Il1ntAgjv2mtLFTMm7RHgkDZIeLt9PWKuSyJEaEDOC0HnnBDMI1wHEVz7DmTWjMPQYC0U1L8b
NjDK5/UwkxRh13Nrt8eVUDjIFQDVCtVu8oW4Fkg991ZtVsmGAq5DIYYpNtQQAdrw8s4HyjK784WX
0DrCXmHiYSMHr+xyiURQoJ7DagMw3LUbpIVxNLI3SmvfBn1uxTIAFqsLC5NM7/k+7Gcista+OmrN
NCVzj5I7dWXV8OSKIJ/VoRjn5dLByAMhSnsy57KLBtMdUDjDQxOa6WngyopQuwUy4KC+dQdLy7hF
AiC/n5ueTse16u7gOr7DuFYdtrBINEBta5UsTSXvK5P34VTpZgIzjIKc0y2uqeO5oY5qDwPG0OtZ
G1g88bWCqqifj4j/M04qCV8nSAjosLyEWg3InUUG56FELSAWzDWenomUvxuhzF4bOwI/jrCn1TrU
czAiws0nT0d5gbocm8ia1IvEJHzfNM+kI0+Wc2hWo04MlAiIPRhyztKeWbTO+mc2leVxNJyXcRib
pJfEhA5vYWA9C5ZJr+li5cERPbSTlaesg9nE7mv76EyXerTcKwn3yqrYdOqEjJoh8O7ncg2AqBcp
94cB9WgKN1/W5RPp6vmsiHWATKg66q37vVP+lMoq4EkDXQNwyLpObWMksVcN5c00GcBQx/pgNbJ6
pt1ybfsd7K31dOeZeOazhUB+GO9cOtFz0XSQGDmo38RJ4yGMrx5syr3byihE5JcIPNpWZLNyh2Pt
8yauu+ZNurK806birdDNIpkdigojFSz6ahgQzDrNetWVj7QHLc4w1tSQt1+GYjdo+f7T3IP3I90V
J7N3Kiq7zxCojhEtvE2RMVkwAi7iAbRnEog+G7Uisny53PltBddbpS6a40ZWC13DCpNz7KJZH42A
wnnvaUbi93D1raj300AXgLZmxUyMiGcMPBvITylYCJQ+aGB/jXkJCmtv4aKDMKEt0FIDrBm8eAtq
IU9sZa/ww8FcGazsZvbZBSOZGffVGmSlBQ2zI/UlD0a4laX8qqFrfCqsL6Sb7wJam+d1RmRhIcfO
+somp7mbrrSxSWe+8HtplVlpzwXqhQwxWaSG4QN1pAL3e935Q+K0YIekVhlRQCcG39R6ko03g5kj
VequpLxdCH+xLSUPAqUgDrJsXgpJQgwYwQWGJn6DCwR3QIR3LMzixQ6K5TS07E2zp/mqHA0d/Kbl
RzqeagiVR/1QOmhhKMAjjXp5tIt7YdZoFePovQ5nB/b8O2ZKUB8+Am/bs8S1BHWyum2bN3pnRS5/
C2ZDu2ocvOOnGfi17U0h6vV8LXWUv+jGRSYOtWDjq8UT3PxNw73Pkonn2ijgaXCqa5cBfCqLEjyq
H9CropzhZPPAGEr8oGJAxKE+BNnGAQAAG7uMtlgyHQqXRG8BA6LUgx51nkbOjGuPAulw5sxww4kG
Lm4ZsG8tQoqQShq2htHf9LTcZAH03LK6uDIr0Jrm2t3rqiqgiLeOk7Y+V85iJYQvXmhoXnPkkx0X
fHoWFWqFoIxU0EkvQm4kIJ4Bd4Vb6p5r3zgssrgigZK3VgDA3jdTmI/HyHYEQbdjMhFyQBrKTOMB
RrNy8MqH0QDA6DTtJ2ETddYMWjxy2/5e6moJ/XWhSKNxJlM3WrdN3/tbXYrgcQwou1jwd4KYaKa4
q3Rwu1CYHGrPDpVo1tAo+GeFCC2EBFYcxFbQpZ2Ch2rh8EXIKbMUrKJa5SbKbv2YK6mg3nWWh/Ks
dMCpra1LcEj6pWYBfZ5KOAsNUqaGjZy6Vc5RSq4dp8G44QXHx+3xXEjpX2nrlYDeIt2Tsw6ZcWoO
A26ZEFUfgnRgmRg7L5rNtUG8eL9Kk4VK2fwYYHS6pUU4sE4lRus7p4WucNShcA3KwMC30NYi0Yl8
2KqTncrWB51Fg+eiddldu4LbIwOZE3eeZzAyCjiobUxpT1BbQMPgZKEexrk15fd1kWXczdZ07ArU
udGQDYWzA+tIh1pkyBniqrKXhLlUoZGYtyWclyDdkUug0EyFrou6dJ472EnfNQ+ehlIhljwvk9AO
AeNjHMq+XE7j2iNb7NUNqsYBUu7LqJKFc+5N7VMgDLg0YPsMh7IEQzX2SOPhD4oq4WlJM261JoQf
KU1DRTPds67NmY4h1EGpyWewT3J5mppaHFRrjxnw7y8a9M9P5WLDemzA76OXtI07rhcHusJQ3m/J
hW/P8nUhZokBstZPlK08HBVQIwiw31oJR4evORaK7Hi3g8vbax9FGsJg6BXU5j6qSgziFnH4ip8L
UAetcFJYMKtTI20eo+AgyzUn7T3V5VqF/MVaEgflt1KXVRpUWtAdp3h3SjJX1D3Oi0J2aQ2xHWhT
Vq+GnqJgWaRB9hhCFKTOkyAkGQgReI4jPNmKIftHlRKUc/MFKhJouaNUf6ons4nEOs05xmG9Q0oc
eIuHfHwCUYi6g40RuNeCcR5NjKC0j10Nx8U19JM5NZdgFK/ctBb4bbYADGXHUBDuSoEDsikZLxIu
dVjjaJAIVDch3ALQt/YsU501hP4AyMtE3R9M/iZEI6oTMV0wLJZwiB0K1qpkahkUJtJEfQo43kJi
teD3rJpcLZDQgynkmpPsv0h4NWa9W6Mqh/OlgUcbBvlAj4Dk2fG6uYSrdapDzLzm2W5yqx3saOgW
51hVnZ8Uo0uvFGbwzHJhGFfCh06t0cCfAOmf1+C7N/ggzyZow3z7eerc174nSHdtqOcKMsSQyX6l
WlEjJWmrGOWRbqZ2cNJAKLR/M0h7YQmUVlzPujVdUEkNiYo9fDG14DgolA9A+26N/rvtGM9WYKJ3
mS7874pkhqoxd9gwiM5VYk/t08hodZgoOEGdbY4o9061CoIV33FjVH58dt3TBoapyqoyj6kFWcqb
6lDAbzLbr743fobp/ejpLuznKoh71kL11kG1McM4LFZ5r9BlE+l1KArVP0u/p5BRQDe7tBNsc2o4
wmJfpAImO7HA31ZUxpXNRYFKXvJKM3110Lu0G40h9R+m2ahCoaxHH/8uBh4bylg9O4q6aV2pow+V
JIphDQueNXuBL/hlNMhhXIxvToK6cpC/6c39tMxl3PvEjuzePrTiURthMmtpAP2LI61IOK9m43QR
vCZNQgy+hiPKYSo8DGaDX/MDk6P6lYk6oMq5LFMFYweHlmVpqBNZvezDjkCFJECXzguzo6rsbied
R7W3jIlhoQaNhRKhfo+yjAt4fUiHKlHTBDzNmStfxRRVLuAWhFsb4nREv27M5MhAbqOQ2VyzCyP2
kAxT6qFIOG7FcD/2Kw0bbk7HOAjqItbxEsRIGrIM7bm5KYepSadVHQwXKmvUjUPuUaISpNMj2Rnk
AcUdMMkWHUBxhya9VqE5lygHsvZQyhvwlUdcFbFRowoYkj7U25wRyzZVRALY1dz1mtOLZtEvI9Wf
26r1U9tVbjSMWmQ53bUGHnssIO1AvdMyRqYWI0b0U0i9x9i3DVhP6u/IeGG+/x/2zmQ5ciXJsr/S
0nu0AIZ50RsHfHbnPEVsIGQMhhlmmIGvr+PM7Mqs6lXve0NhMCLeYzjhZqpX7z2a9tvWSep4bJ03
LoYHatHfzupB/cQ7mEtfgQ+dJqKB/mNgZNkeH//Obl29q1f9VNZWvcW+qbdFkO6o0DdzXxyrBqrq
MHPK+eYBL9qfxaXFACqz59h8x7XmbEKkJNe++V2lYeEXEM9mymlRVYClVr85O/nNAWYXz3QVp3Xq
mq2v6j7iG93X0l44x7xDOKgszjs861xaIXY5v9onxe8gdf9Ms8udAapm1y35fpn9F7Jy2Hl0ykWQ
J9sKQFvsSXkhXqV3do/zBuaIxneQPFbqBoCYnhRFMOcH8UfHCH+NBkfl2CLTk90i4EDQMDB+zdqL
7dF9tieMZeaUvE6t/dsG6Hm2B4Tzyi/jVmdjrMVuDottwsg3WpuGyrHh+ul6j8zx8GXXD2uZzvjW
DDcu/K00vGhaa/Rd124wJ7jTpmm+SmMpNz3A3EMhfhfjhAXkxtUo1xL3mt5aS91dmkCSIrV+jAIA
LPzOCz7oFqfoeKj9sCEDoXxO2jl9X/c9JJwgAZWAF1RGpdM9CsF/00hUevtGjm7Cv6IzPZxI0BoN
/nPrLSqp2rvKK+nW/cca0mIML7ramFZ5cr0fbmthl3aa+X4ZDwReLTxYbhXlY2psJp/XmEc34PUv
7uDDVdv2RnN0EKu2TuWcAroJjoqv7Gczw25y5hlCOfAWI6RSDgS3y2CHuM4ADFPnuxUOvdYZNoH2
6bjkk+MNkOYKG5vnkgpiAN4lJ5mwqyx3X5T+u221ETibUbYWgKgKUgmeHvejFP1vIywoT3qAjf1G
zMsQy845d3ZWAqdrCZmBfMhaUiUpGNnYGIqTM6UHv5Jvtan+WpLjeZgVRW5IO+wSSQnKO8ktl4gK
F1DoPRj9onY25poVefrge6uMhBk+TZmKy64eL0ig07MMG2tLb7Fuof2GFGS6xW9ZN9w+Rb4F8kTo
xip0BF0H0KTzE8XTxONJlJhxQRKnmGAPlgxIroyzuRuM2ojLJcFmo/1l50+Z2M+N/uOCrL16XnMZ
OYZPVkahHYf+zhxbaIlm420DZ86xCAb53fdn5YzTMpXVg72k6/FfX+96Z4Itt2BR8JqMjgrXGBE5
+Y9ffn+NpkSZvMzcuMrGf4YFF/BRN2KuKnV6p2wbr3HfALDQyXTsb19rv7+29OnvtK7SQzO38m4S
xkGaeBR8ncq77w/uf37m2YlJxAef5iyDV3vyPhxcx4fBmxGdwAqFx1QaF2Y+/NKf9KVQLo9QEanQ
Yk6gYWqorFQ/y12jBsWEv6xwsY8TbSI+t9ofg2gwiiQSlfmTrhifI4G7XajqqPD4EVpyC8brd1fn
FXynvI+6ZHwMJvyp9D9+4xQ7ZRjIKxY1TGpa56Xj/jY9/8Q/6QanGtxiiZC2r607YTLp8xjoZsHB
WTnYbozfrtteVoeMdSHRx1yumcIdnvNc3g9lCn2tSXf8Z+8RZWSUrXRzoYXTYcOUtthlOYazdlxe
Om1/LpiWYtqTv8Mq8CY7mjfQTWNMbap/bBLQlasiQhJFSG/99tg5a/oUWOOlE3b6AI+ysLL0Ojk1
GFEUUbvzxsvtpJyWxebmlpS1dQ43SQLCBYRlHt2CbrBZu4pIXhicZzX0l6C70UaG+r5bs/VOSaA1
XFLzPrN58yR5Zjy5g3VwxCRimmhsSebsnstq/b3YTfrM9OLqiz69BIE2Dq0yqAuWJLz3hk3tdu2j
WfjhoaW0ACpk+c8WAag4kdZI4quozqBZ7jvX5bKW5XTIq6U6YFEKObH7ee/XIRWN4i2aankyMys/
zgQzDCMgHt6v6WaELrSH0do8mEhlm9nH/VeF3SXJ160vpvcqNWTMeMO9dDVeUq3v3SwvLk2LaUT7
3nVSWboLBN9yLQUG+VVPe08/AKz1t2kSWI9u+lSUgcYwmkkMKtVdoKz0q1G7PsBom3mZHyvt2rEh
+nHLu+VHYxDCq8p+3ZSzNiJ/KdtD47/mfs/xPs3rlf9XWVjNrp25B+SQtc9lfiyF05zdtPnV6ra7
d8omO6zAgZECuV2Fi7949N8Ai84MgKzqzD893atKjNt5lqdmsk8UqsW+DRxAAaHjnee63vk0t4UT
yuu0PIgV6tEsce8ykgS8qrwhyjorwR/Dkd257fKkKO8hQuhzI5t30RDGACfpHnzAY5dA18/hUuxC
o9G7wOP+J/BeXZoK/QRAOt7QUL63CnRTIAAhN8HTQgAHcJ33SgLXOlszWAwPje6kVuPVXNLmybLt
I+12EDcaauN38ykaLY/96F1RigB7djLFxwb9pgC2vK/QD6/kXc1r6eTWtTNLqPG+E+66zlwhat2+
+P1n4PGN1+D5xqQ38H49po6ZPk9AzncZM2AEK0oAUsdUJnXVP46h0x+5CiGozlCeQbA67qVJZntb
efayCSunHjcgFN2LPUyoI7Xc+8GLpQw8/TkyxtosrL1slq2m/YE74r2EiR3CZ6ogbDftxkMW3asJ
DEEgmIHzXTLXEpN5VDntc5mIKHUxEvMcP+Hx+jDnj3xKMCyWWRc5dnHpTHPkZ5A2vA1mIzJkksZ2
TenJgWXSh27xr9oZ70a+Ww45AYosT6jsggx7rldEVZP+ziDf8STFwsEgrRN4Eplb7yonjIf2PqQh
2xARxEKmi/SX7ZG5WQ1jOeUZ2PDUCw8B7KyTIwbIaPJN3TDJ3x94Hz2tTv7LMQJO0mDWHLtILevN
nTlMRFG+P2vmm4avbrGMGt1gQzoWIzBNfxzaeP9n31uoy11elTJA0kzXZjqNpXEz4J1Wq8vOeNMY
ytH3T/3GHRojHoNbGGa0mAXN5gZfG5Y6hX4S2BfMhNXZ5Gg2pTHvQjCUpIf9TR+W5bGDF8xYx3te
Ju9XJ338/N73+Wq9THp296OlHkEyjtHMcb2d3fk+yyWaFBjIpONltkfYvyCbaSc5vzqbqAJQ8VNq
d9R4dt9t0+FPpZ356DsdDLuJWRWleuxV7rEoUKO1bP66bWGcOf0PqHCKqKuzHIpgnylavsWzp309
tCVRlfBVrX72mPnJJnDln8EhpdEsfMezCwSE5BIXZWdvzLKVVwuE60ZVoYpyI6fKghG+qZrEPtDF
yhLrnebk3KgsWU6pnh3aqhIoNbwZs68oDpEiNsCV3+zREOepNJ7n1rwpIBvfkN429BH3A9lL5mTh
vVkgUIVl+3OklzzmGcK6VXJEjTzc+ZKMIEa2w+zCjuvMYjeUBNtFjud4KjSmFmSwRSwn2s6Ns+Tr
g20djWnu9qj8e+k5T4qRVuSuA9C0AWMJOyHcPgu3Q25C9XC8dF8ZzDFc5cQ5NYm5GGVk+WRXEsP+
kVnC3BslTDSnrTDEWzHD22SfqnLPSAHkQKW8rZh/Ic0ZdGtIeh5lKPoiDHw4N6v+bSISVaWPhKtv
ks9c9dtUffqFSO/S+XFNF+ewFuaDJVW/xznTMSYO7rLKsY8NUEbygDe84TTgj24ZY1v5VomWJREi
Hzd1VsXpajbnEXeyMQQpVV3NfaO8P9qphp0fFo82fTaNTx6VRvPucTHs5ETXYzl4s5MfVWhOW22F
QFqrUZJ7IZXRcC5Fq5qz7ezH83KzITvsKrAL0hnAFx+BMiZgwb86xPCDF06HJgXKUnlP0sEG34vk
d+sZf1xpEy2CgYg3Xv/M8PNsjJDi2ikZpWmfPihL/ZOpFQBVVN7Uqp5NEcit9JIfkE7XOB+Deje3
qARTh6+h4NjftzVzmr7yDxhot2FtvyVS/ghbe4qUDXW1ZidAvCyZFTchLNCabjXNGu7EhGGqjXPf
ACAX1HO5Xenbu84Wd/6Sv0FRY+IBeSxvh1/rDHw6/DtlVAuasRNYaby5NZsXmO4FOaIIXJXV/Fjb
DAk/05htC8kxFCy7NRyhsDYe+w+q4kwD783Tr1DdJA4m0oRHiyhvdbU3GkmZzqaF3NwzEebGK2Hs
a2u5WEgUO2xkr+5clzGp3zfXaxXAGBIplUvRDJot22SVp+Oi9B5Xw/m5mOQsbmtMT2xh2S6e02xD
YbcRuvMULwk4Is++Pd7GXzdfTOI1gIu8xYGA5JA2ra2zhvkPxmfhjF/0byxivD2C7reZdCKe+3na
9HmqYjFYu8JCBJrox0MCpyDxETLMYKen9dWomsdwDfawAvpD10/mSatRb5WzzA/AdfNbIYn4BYIn
y5iRomoziAN5sZdW/jzTwp+nJrbxzsULpfeJ5Bo1qRcWEc6aPOZYdSPD087JzVqeIL3+8GXfv+ZZ
6t576Xg/jKF8FB0ZMaKML9CVGay2SetdppIzITFUvhcG8+TJpIivnGU8T9R2widDNFSwdD2IWnpf
h+5rHQSfXtmoQ7D4B130/r1qBsJFbQoCu82J/9NYVIL2yerK+2wdz9Vgz88VI0Py5P3LKo3knDrQ
g50hpb5yIOeGyX4dnHCv/BsesupyJCebPljQHVVK8CzqbdN5jPOXOsMhHPD8DdZrmUwzecMihtB/
MkZHPrtr9mcwbKScBv5/1cx37hBM+0XYGoJW9Qu2By1Gzh4B2wg+sWzBU1e2+SbkmoA1hHRZs49F
ZRk7VYIb/mJ+qCm4oDKgvDjhe3MbdiRC/rTn5r2aWiLy/iQPVKW/RMO/phkHHORVxchohRza5369
JTkP5dqzHkwJDbT2IStTAfYH8L87CxJqCi2yDp0bsNmJqlqBF0dqipKsMRkFMyUa+R+9uLKG0T78
cjQ09z6xrm7jBRc7Gw9kHspjGygVNXYZleyb2AuLyJDtckMzQwrijlgC1QRUxpq/Ds0xKKN6kHY0
mWAY7Xaw9vhivphH9xHjwceAs3hvB2UeLR50EbNr8R/WfU5QZ7mrSoOEDQmELXs34KIoJlyz8ygt
qJs2nWilC8wLZHczTrfBofgBbk215WixlaHuKXqtPbzXp6F1zVMi7RS0S+BtMaZGna6utTvJ/bIU
J7w6cjsC1d809cBYknm4lVZgGSSXbpIu/s7OxI9k5CeXYo4oiaXjMyiOJidnFGQMRRF0i9tyHoAu
4SaBvTu3qJDU0CiCcZd3h0Qb6cneYp43S+aZ+azJ8Q0Q60xKkYbJTWTiS2UHRoFe4I8LV41nH4Hf
WjthQtRn/8tt+YunzmGaE0nrj/XYfrSsSNiPt9mgY05B5CakFrNFE/+yv2a3MA9DsJ6ccqFDZy9F
3HfLXktdXtoC5kwwgw3zs1QeDaMwnhO9Dwo3bjOfiSEktntYoG1U//GNOpKzcmC1zF6MRYV9E3DL
Cs8VBOh2NT+le6OmVLVbLm/cM5GTtgdj8DOmZxNi6xRuFyZrfdfpKPXgkDSwSGNk0Jy8QI+/Amgt
1px620H4sptgOOYFDZVBWyQFI3EDn1KENk6D4KfZLqtoPqXvbEVbhKcAwfgBExX5BYBITUZsfXKM
XdBTweVCJ3tLW1vvQ8wV63KoVS4O83XwwD/osiHYgv/bJa37V4No3uYBlkErO1RZJZmAZLdrg/0Z
KpxOXKB3BJT2Dm0pUDh4nYbVXUTbsjLCk1hoB3UZvfY6arAkdrOcnbEp7/QKXqdbLbgSgj0zPV7y
TbvMYwys/ZZ+61Iur8WKk1G/+gtvlcAoX5U5sOMF0jlCRXdeu1SAg6257VmgcTfwyuGn6U+EpNpI
dWO7WcNgjZNFMlTLYAmv6iBFf7BDLehwiRQhSBDHVPSueUsS1ndAroQS29XNNb9JcyYoSyuj3Koa
Nk74y8PkmhSdSRdsg0FfcC308AzWB8Oru61NFxYJwZ6N1e/rKOyc6q5V1rIfF0+xRMWfgcn3tKB2
kJyK8S2PvM4U935j5PGcmN3On3GQpKNPZpB4mnCQ3ZeZSY4amZkE1fgksQo+V6E4Fy2vm7by5Ib9
idRMSMQY3zNevsiU7gpjkV0zLGuY5vDVXfMva0gP1IUDV2/+7x++vzb+19/4/ppRmpobwWZRmFmw
5kMxjL6li76BR7nvgs34/vRfiRTtByQ8O2+KhrZu9w0Wzf+eIfn+9b++6N/YC5q7C/7x7dPvtEmX
8JylPUP2yvfpvydOi01StMCQb8yfql7PScM1WXzzoL7/9+n3t/P9qVnV1ZHswT9yMN9hmO8PelyI
P/7r1/5yS8l5+a9v1tJ3HmaFk9FOi945buPuDQFw+j9hTN9/wNQEBnuhiNXdojPf360lV3J6359+
f0gFgRl/GC+jznLKeo9go5j5cHvZJ97+ZUX07JuTxFj1WRd2tfuO8oQF3j3PQwq94SS+vzQFNnRF
6Tw7VV5xgpKZlEXRHDMU1h4Rfq32jb1khzFhzKor+emt7u/vv/6d+1JO0O6t+qVzbNSTmeLYYAPB
/+fp/QOA97KoP//7f/6XdY//vroQO6GJr/k/TfL/d4TnT9f/j7esldm/bSj9R4zn+2/+Hxyt/79Q
rjBJh9jn/8mc/WeMh4XKgGccjOxoVSww/DccLew8zzZZhR2wINsOvJvz8Z8xHlaYWpBoWY6N69Fh
41D4/xLjEZhy/4td13UC2/O/Fy+yZoOA0H8PaGBNmMo6ByIyGW6OStj8qUbdRWLK7ju/b8+cEeW2
VA1O6GH4ZMBeHRfjUkzWcDfu2DKBbWBANUAyyoYVnExdJLHrVBADJtYWeP5nlif3A3lOTBszxEwp
KWu0SvZlni5sHwMI653VgoqwmCfm/mHUytCIBi64bTKt79Onx9RoS8/sx8N6QD+Z6GrUYTIZ3rQN
bbfphegFxO+1pj6bm6PjGKRtFsCXop4+fZneLr5pl3u1jKxkPo+yXC8TetrqF5AaUn1fYWjf4JyN
SiaraUFvUbJFDABICtq/vgL11zdClbe1xPOA5zW2i2Hcmc54pf1bH2avMbYVHc8W406DaItIYS0F
B3evMNzaIAFcaqq9E7CIjpbL3JYZthEl5mdCVMHOzeJ2nBGBa51FYvhsMSMQ1e6Xe5z9gLPpD2KF
eQxsGB2TurbTPFC8+EbsaXQ1iyt9I3F1xRIJgp9TtpvY4gT2/MbExbWbrsv8Yo/BUxV0YGnL5ji7
BJKE211haRBqpvh/UdgzLmZqvFjgt5a+e/PS6dFlejdO3k57SFGEY+tWx032vgp6vxA90MR+rFDB
Ucfh6L+avvp06mQzqgVXjM2mxGK5bQKBPs/v2iU8/R6tStbdT5aoNRElHq6XigmbaTl3fdaCPyY1
tVMlA8x5tiIStsx5Uovq2ztBeAe3A9UFzEp5DszxKkbzI2u64rIuxL7EjOKc2h4LNU12CVF1xDRQ
MAkKx9rn4wpdKnAH3CNev8+dbkdEDb9Zh8Dc8IBvehfJ19S+e8P66I+VZrmvzyzHanngZBPrwOxj
7KxTpEUVNYuQ+7KSGVn2X30lX0xRKexX7RBPsrjCpoUMYtpPyhIX/NiPogzvMVsQTJ9+AkjymT7m
H1ql7X1bwrzJ1ulg2EmwKQZ/42ZzsB0IP2yNLtxlLdhWXFLpLT22qRhK7qba4oJEbpY1xMBRrQz8
w729DEusCw9RzDamPRmhbTUM76Isq6Nk88F2gH7juMx/GHlQcrO1U7XJJWmBBAiXqLVu71N7upLU
2lsdZp0G4/qGhSLbsvIDhoPpc9E5iF3IC1HfWRut/LveqfTVz8bdiLX0FWuqgCzUYgYVqFB4QTam
Wn/nPYta6kb8dgN9lyTLDhsn70Wnq/ZDSSNNnnXYLGs7bZugTz8m9yGhUTiEc4YUunb2loUxh3Qk
TVJ85PkTSYxsM0wqHn2RbYFt3/ltrmHlQ1NZ3mtr/rMYI6vNRjLW3owBuBU7n+WCjXvTRphLxOk8
wlJKS6Rw/B7jbbzbDmS9IHdYYP73XiIfwefsQjN57Mb7RLBYqg1h1LvlnV+Tv7EL4LsCFxk1JZOv
cXXnWGI7iEIXB0GamQez+wyX1Y2s7nOehyr2TT9epPlprrcfkATrAet05yfD3h9TjrKcxTpsixkj
V7a/BmGWmBEcZ1+261GLUFzKaWS9jJ08zTpMXlMyfLp8rlLdbCn3P5chZeJFY8haFVoscu1/lMIq
CwX0PptwhJS2f2/LZDzN6fSGrx5qk/OWeDlLMaHtjFNwzIo0eBypCFlSWUXzuFas6GIfAwlPdrGk
qYsXt78gL/7x8r+MGd7KFbpDtUD4cAvxZxrqzVShYy/eAv/XNV/8quq2U/dLZjZMCLcpoLuTHMCC
tcORhJnW/wpqD1v8ctMLbQ6snvxMHrR4ZDiZdLMyM0YLHEpHPnp7yx8QPw02PqpM8dNtyQomLlYM
PIib0biBPbR5KXwMhoV9m/m555SVhvCmXitlQshJwQl0+XFZy+zEwo9N0JCjsNmQdZI46ioCIrtU
SF5jf7hSb71q89AF+n4i8T8rykIjv20b5ZZM2kQ8IlhG2BFq3gXVdOpYPRFb7tZ1wRje2O6jmEGe
0yu5BeA3XcAl8SwP7Fj93IIZYEmvxFyOQ9IL/fFQ/Q3L/oMeDO5yqR875iBHWBMr7pygWO5L884p
Ee7EzPHSw3pIHYF1sbeDODNv3EzZ4hQh3ZOEyP1ZKc/sSzIfyiGELWfz7GRv3AU6SgpUDVRviyWV
uGhbrrWp0g+sHSZJxoQKwz0Knl9/zMJJz15qoHP72XHoa6wCLYGszFPX7lDbnkHcl0FH6o13EK24
IRHXSOM8Z51hn5rRKB6MweRDOVVHI/cOqeoObk7KpR+emT28uk74UiQ8KLJ4hyIRbOZgeof0TzSf
XYKTIk/Hhtw50h6SoDTWm3p11JlaD2N35FzVu8UAZbDq+4CO6rEIzgoNwNZ+exdO2J2alQ468Plz
7RruljF8XG1jeUwGzUxrWX8PbI3aZLMOdrzVfqp2ehr6BRqR5PkP9RghpsuImoPsSiJ68hL2CRFL
0DXeLIT37uTSmBYwORjexs2kwACrP43rDDs9N3/0sHh4rpeAGRbUAhqwXeZO1q6ZglNXLDUAgPRH
Ndsv7RAUO/zgT5ICJCtR0ocwHJjKMpUbGvzflXlkM9Glayvyb1xHGeuD4tEsIi6F8eqPHxnSNyuJ
aKfA0HuVPDBLr+5N1hOlGQKa9vGmYuEqDuaoU16W9HVsYKGwReUnuxr3mBG54PMICOf87rWFIlhU
vViF/+4O+ADXOWIsQ4b5wCpG9g71tUBo78ERSX6gjYWHd84+XUZBH60pfzWpVTOgLUjO2mdPs5oa
pj7EddB0AKrCV0zSsc9GpovwHLEL5WTFng+lSbrirSqpuzyv/Mx7E2Q5i5kQpjBp6cZjFj4+VUv/
Vg7jyiz1thevT2J/1ccFZvFFzjR/qz++6pBE3ZpzcnXYVq4N6ubG91d1ZULXbTDrCPVlJtq+Y2sk
Kwuw9iOv5Kd16VkOmz5mloJ4pNxPNWJmttqVNTgK7U3iPZIfaCGciPqn1xovuC2c2E6TZOMACsRb
aeCn89MrKmm3Scv1scxuiGpmro8M2P9i98KT540byofg2FI+Re3k50eFCFIGOXDp5L24PahIsTsG
bfWRaqW8BNZMicRZl01Ju6s6hDrMR2obSLeJsmJcEGpnnq/2KhO/3K3+V16oaTNPpdqDOSkL8WUY
SAajUFNkCDj8Uvx0ROMdmWPcQ43OzlYVOnG1Kr0x7muTI5rokCKeWD8l+AisW3bFHfKnnGUMTfqY
sBZm23tsZMVLjN0xDGBrrSxlwvn5gkILT995XOpWxObQRotmzNZ25lMzj/VdT+3jp5ToYcA9NuHy
wlHC4Z47er/euobhyTUnizBB++jb7oW4/jXBE8L0cx4OJQrMZkp0jhmu67hlVzueZ1RmTiSmIIAF
f1SOfqfkpbYjJxrZY2OxIqvDTwiBhexDiNUrZR+1rV8K5IdNPebDlTjLuOkQqXl383ozg2YpR/cg
w3neO+PwOvsWY8sa5ncWzMlu7avlfHPixY6N9jzbjPLXGRZdLgY4On85Y3Jq8qH66Y5HX1snNqe+
tSg/Ru5TpDribpQB0H7+zQxxGrGx2JazjODP5hACJhYFpqGcqz4rZzbKWEH5LlCLWHla3DPxXims
B/1TYz/Fuq2Gw5pgImV1E1krxrLRmExvTubvV7++QsJmlttX00ei8l9jQDWaF/N9l45/BptBEONG
EHSV+2DSbFzcgRMlQ6aqiPzZiWcd5e23eP6axOmO3pR9dfZ4NgOe0YI3QJyW4istLwb7eq+L0WS7
dNLvi7v8Ebp46nJT3SrWGi+RuHRXx3D3ta6vNcvheURIj7vIcfidgo1vpl+sm8A4wdqeqmuPgbdw
7z20OVGXQX3SRT164/I2sbqPOMkaC3Fm39DP3pj6PQxevcnW8ImJ4d5NkHWxjLIpDIe2LJkcPrHK
9Mmd5WfANG4O223rtpsSn1ncys/EGI7Y/Vn8ae0k7Y0PlUIUpdgk1sAm1IYFXN87ao9ZhTNWjKA2
nTT2Ou/gJelXaL3O67pd6d7GWf0gWhZZXvjqwBTYYIycw5dkCX9Rff7wR84QhzGVoX4I63rbx9t6
aEpcLYFZ0htgvuw5/vzkYZXiXKfqLTNYDgGTk7WRD3hboGSW/pObrzHwW8ZVFliNNC802L+IlDQ9
9Qi8u7zkZfWogFGNhBItdCiwhAIAojHfu+y6UlP7kK/io26bQz5NcG1wHCac0EayLV38CrW8a4jz
kEXE5sy5MPNq8jh6N06peGxM683W7QGbPEGgwv0qRiJKzXU18LZnuniBVnIFj3y/+MaDIL3QeT8G
1WyNornIIIn8zohV62xXpbLLR5vV+c6yzZe0RqfPOZUt1pEKj8PbuWcc91M3ClVb3Kwcd0OxFaxK
DxSi2Fz8dEOXek+7X0MVXqh/WWSSztj/nOFmh90tlDgFhhplQZHQrMLAhRB4eIoo7by8vvPFsK26
9Ffozo9lAu8tgcxnCv/BDfDSqvElwxOucTR//2hq9le7YbWr2kOY0ryDMTOEfs4bWcTWVGyQdJnM
sndb3RIhjTj1oX1gisu+bPEerMMU5ZztEzfS7TU3puClbRzQzOlLoq5QWD99c5/Vgg0yo+exvAYa
4RI+DGJ6k2CH0LhJdOSKIyhCBnmlrHhDvSgpo+iejTR5KLxxJ3OofTDW3ecnBVviXBvWsMUHrTZD
VTwUs5Ed7Yl6CsUFY5ZpXjC7703scfiQODTYUDhOK31Uw9Qn4MdUmt5RjjdeXKdolA1Mn8G45+4f
TtLuryxCuZ8HFAAuLjzEqrp6k/GcsfYXCznDj8QhFsQudDpAwp1lP28Lgsa1BJZZMHaoQ0ZaWEEb
mCnUNiN28WC3zn5532n/PazG8dDQRaTetG7moWPNWx6ywtxY78o82ZCKOIiBIRyL/T6JgDze7JJJ
SfqYBWEXWypC3RllHCMLN80xHtx5wbXVlAV5Kmjm0yu145c/2l8G4YuWMi6fuC28PoTWyEJSHIXg
NGnRNnOJPU01X6yBDY6Vo8YIgW+CRItXMuwelITd2d+cDF5+nn1yX0lnfrXGtLywkkkHCdvLkpql
7L374sjgytX3MNo5WEyTrcKL8eKNxv1gT2+iQ4JpOtQqU4Xs0mVg4Jbci836E7+t3th26mDEQx9v
hgPP5U60ZApww+C0rotrZrJJMpMWoW+By0+l23bN0pPB7r8xKRhW6gm5iefOtci0p0pALmgootlz
NAKDmlsvzpvSPeJV3+bCJiFdNEBkbqRwkjqrfylC0cBMzfqXOmNncJhvgej25xLFMybtCsdtb04E
sLKRLZd+B6LbKyAMwhGrrYTEKV4MZLXpd5Wzy7z0jRvnqz10imPDQurcVsV0sbE64fEQZ+HScjTz
c55CBGU4z6C2/2kFAn4shc1UtngXgMK4FjsnpNufma2F235IPqTj4Ro0yJmw6LQOO1YTt7Z1sNrp
rskwwBpMSTCpEvjU3l/ivioafE0n6Y4fbGukX5iIExtVJNt2gImP174L6UomGA3nsF29nVDG41CK
OuZPk9kQNH6V6++JSxUHIRK6u9U9cKf6eLwEgsDY0SVQnIUEBKDCMB4tXPewzB6ri0vsBxWucycx
0FGQNyprGZ/m4XdjTzNmCyx1DTldO7CvevgP9s5kyW0k3dKv0nb3XgY4JseiN5zJYAyMQYrUBhYK
SZhnOKan7w9U3g6lKm+l9b6trJhkBKkgCcCH/z/nO7ZC92wMGwI8t6VE1V/l47mrKFRmVXs3JM2D
N5Z7k1Lsahj7cUsuSmrW7w5mSK7g5Ns8ojlK2dCtWYm+e4HzPffMYjdkAfAd5SU3fWU8NX57METV
bmwdPnRGeLFicReonrPax9tpL21VdjmsBUe9NsERoQlOHqrMfo8xSW9U0p/jMrydzWCXyma5RK18
Q2cZr31VAldMxbEgjAnf79x7/MPYPlHj3WXIZjHNdJestJ41gMAVZdsvhUBbk3vGqes9i92YG61D
Q9wGFisTUe1iw63XLpq11iDR3sl7Y+3tm6D7RDQx9VgkXZVPQ8VO+7UtrXaNArLeoHwFvEc/tvG/
CUO+uDMVKTeBBIGaZd5TUD0ERE4GHvsOES/+9AbLXAjrpwpRm3nw9rdoChCBaqRWvb+e5bEOzhk+
7q6p3xthy23AqbxsmS4+EZcnyH/yFLaVBI+dOTvXbB+ssTMPcWKukdSztiiRYg9R++c9Uhrn7TCQ
BOEHQpy4UJYAM7bzoG7c0/UmjzL85rZ0T3IicQV1DL/p/JiMZWJUaVu5MHHCWO/QTrTHxJI1qZTm
HQUZZ1fW6Cuqwog2lGbkyl3Ij/ZyY4Uhzb6uhw45FQsu3wp9THkKaVeXIIieYpigS/xENfckP+fT
Hr8NZPkl0+N6b+hY1KjpmFVMYJkbHXV5yU36Y1t8VDe4O9iKXP/6lcBe2cHGLUofiK5ix379u9c3
c71HSbzksPNePn7GKnQzJpU8tAvmvM9hrg7ofjZDMyvCpan7UIaWp8KVf95EBdtWOit4LmABjg4k
8yjH5460kLueikH/1QuJUS2Ax7hj/imkc65jg1+0tnPT00Xdc+VVpy4mryWqMKCYBGyvzYUmeb3R
XDXbQRpvHz+SjiJ5p8AtLzUltY9fVBMhJR8P4a+bm6ljaP/4xVDSwIDOB5qgYngLm3bPVrI8fdyg
LUPcdX28cO7rBgQqdhZUZC2pPbnUYu9pAY017DZdKNONyusnLwvy2xLTNnocZtOBAjYI+JvcK6Ay
w4LNjH6Gm2DCe+9za9N0dPQ1buMoPZZmwvJBtwh/2awkvhAMPKnYMxNc8oKJf5i08ZgFDfnarJES
5lLI7TPa42GIz14Ski06U+R1ZRpso979Pkv0DlXRH9kTOGc9IWnvVL6tqEqJ8UmGSFZyVrdUIXEn
2ep54DLcmIKq4hTnL1PSDnt7Whik5LUntvUeSyaWETDQLp2SZzPIqrOowFiaXrRljD5N4bhMAmHM
PnOQ2zLQD+BfWiDI0dYsp2ZXIR+fVQ23drSSQ0dpaF154Wm2fDTBo4Yg0WtkMNoYsQgaB/B1dNaD
/o9a5C/G2MotrtiFzaqH/MI+0ULkXHnHLNBslxpvzSBp0Q+iy6y5KVnEyfAre18CZYWJti5Amhlm
a12AF2uK6lstS8J770JbHmo0AY017TOPumfufEpNArLTxvqeC/dp0a6CULvJsinDzosVk6RXxIzJ
rWXJl7T2p5XjoJ9URxddHc2TmBzAfnwm3+2UpM+9hKwaWsN9oO1H+A3HwU/ujHhC4V9+ohjPfr+Y
RraSxctkM+LOcDZRW32Jcv9h+bOVMmmVEHvoueDSojj5VhBO31PBpxE3vQa1sSWmHee2kT85tveZ
MF5UnhRlsYy8FpqRtZybb9jUXjs+oYMIfgWbA52wbP9AgUpVTT41cKU0eAMKlR5C2vbz8unWNuWG
29R1Z6RA3ZvXhw8+6hynJMOO0u5pYD3R9XdJqNi52SuCbp8X7F85c3lkVVbsCYl+qfFb9HJmlxjr
b+3Qsbxin0sFnLlSHivDFjdt9yyTMcAmDS+QPeBR1jEB7c2WsZFZvs6b1RDn31M4+nRM+nJTTKsk
LhvsnggZ2FUgxGrmlWVOz5X037FcwoaoqEGZesC4Q6bEvZhclHUDwd9l57C7jxoqDnsHM8BKCSTQ
Vqr6Qx3F7kNBFbN0gPcZ9DKysii2RDvpdTHzEQo6e8tXR6PIequBSvWW+HKXl+xSUeGj+9XOq3CH
Tdi5uBiTPV1K+1bSgkv6TqwhXwFaNyn4BvVt40KQWY5Hg3Rz10QNqdtle2tO6jOWwzfGSmtTlNYf
fdko9rJ85pogkqyf3hFuVCuRbUOkwPtuyHD2BM2za6cUECaXhY11T3pntRuGutlRr0lXMd5pcn36
g+uVxinrkq9ToeiFtJfYbX94KYXQGVvrlJd4hEmmWMc+DsOURoTBUdxYY7gqIuvLXCkOj6+QBPvn
2a8fA219G3I0QW1AzbUEWF91ALBt7iy/imOvhhwNNB0/eKnsT27MRQpxhcux/NR45r0/9cMOfeuA
H1Xss/oTmyx/jVJArcPMRtk1NMnRD0LswWwp89x5pqOOljik+OsPHjs3S1BtrLeQR9AUtz1LZ2KP
6z8MPaNggp/AecIhUc2N45WfDeHcIUfKNpQRkmj+3Pb1UdrDfWeGu7hz+ctApJbsRCTkjnno3eg5
ibC9KrdZlqk075RAthpOrI1FzcCJDB0iG9ByuZ9al8KI1GzfD1SzX0WENS4A+TOhnjPPTeN+qVmC
tU5hMZemRJeqx9p3cXTTueG0KSz9XZbzpaofPIkyCvz0ihR5Kn78gqAaGsF18Lqc8E1E3joSdmGH
R8sWp7EtKU5o+5Km3kZMyRsBkAffLXe8tXmjXWpx/mA8TAGVGBYLcuNM40tUVs0a3dtjnmbnqv+K
AaRZqb47otk5TiRhAl0IYfOYNA/JgLBavZ4dDaS/UhBvPX+DsfqQIpqkTnVxPffByrpLocWqKPBQ
Z9b99e9OHZmVsB2jxZi6a7zyMWqNciVRJZgzS27bACZOEk2wYoHEiiiddtrOXrxo9Om6hkSNFtN3
4Xf7Ukl8odRUViNBDUwv9TbRjy1awVVvYM5STXHrF8Gja6YbaxqafW6/+dRxV67jvFeMW6iQTm1T
vyR1sm9hNTiFuLP8/gTI6RWX0QMiN4r9FIrCLmIEs4liyKYF+PulU+qHyr4aJQF69M6eC7QPbZJs
jMIzIQPRdW+MA4MreS4NFdbROJBw8oUyLptFBRFBdfuCgVYU9RuZ9o+IKe4bAMJZZc+Hrg+yTZ97
85Y1yDkywhO41WfSjD9XJd8ZktkVa8tjPGEq9nkvU4iaYZFdVUgpKtowK0H5lDX5lu4rcUbulnYg
+GhKxjqrXhLg3H38aDjduxGyxpFoqofFGtGfmWj3WdffG0wGZkTLxp6OVUmZ2JypS2JGIw7VpNve
EDWLCYMrO4ELYSDfn0p5q+J4Oxn2az0bS/cquCmDblOgTtD40tgl0ksxnLVXV38kuv/cph0ivji+
tyLYU11CcHxXfFOKClJq61eV1du2a7/WE8CvuvhUZCwLdPxSu/0ftpemq74YL6w1ih37R48JAHlm
NqRvUWftfLoT5CLTaCiarw7HM1Cj5GLAlI63VmVmipj7KQRGdklK40xegzSAYNDrs+6zAIQZM02x
QGzmtcOlVFqbhRywqjRJBMUQcyY4TU2fsnqloI/pODZoeHX0Jc30ratRBARMFLTF8LZ09a2R0y+2
+WKQEySYCFGjDjL8oxXuzpjqm6Jj5WMrZkokJDdUXkn5QFfnRcdktN+GPsWRMj2ryXyjaIYNZej3
AvUt82XxvlzfQYkPqu1cIAF5tc5lBwTTdp9twzv2Uc/os0AHBms6Ox6dNtXgNHelNzGU6kMISP6+
1SkbUCney5p/xRGfCkZNo631ys1ZtziN/RlpAIAAF66Ma07HiJLxdbnvdd+kS30K6z6RHMJcpub7
og9YqNQMmfDUAZ6/C5t30QoTd0i4nsWwmf2c02eJO+txzzaOj6zDPKa87iBOtRm/pLLQu7BMHTZW
D0aaxDeaTomVL22zmY4MSAdcR89+7L4aEX2BMBhvJ2hAndHfuK1Kt2bdAk/HMJsU1Xeymxky5Hwp
knnvxWlOdnZ6U7IdoqpAK6QDhO9ZxI9o7w0G7wxFxtl4Y4JNoAVrn46HAtmuTYd/TZgU4ReUQVZ0
D4Z9KZzP9RwPx7rNqdKZ9Ce9+HMt53vNInIP1MgAh5NeWAKhUZi8V4Q3h2Zu/DXLLfwYWBNXpUWP
Wy9+YNgJmb6bKK72GkbgaLhfRsoV27lkXOHg2rtCRI810ukt1LRghXvBLcP7Mmpf5ZyAMxmteSMQ
JrU+un7lhXsTIgLfvj75eCNOdG8wiM7faAbdVC27irJ17sygJxtNjS+cCg2TyYN0BlhxWXkRXvIy
GFlB3ZqpNi6YyJAVb5MRXwbysHrDYo3Im4JPzhB1LNAOBRN1n7bNuFS4VogqTlnkwZpCieDr3ZAU
9aEKjzNQklXIhtCoLdrzUL5YL9oDdQL3wZ8QhpROfJtRt9rTczawyqWPTmV9rcI0ORvO0U+xh6fV
RZvzzRiF1pGWWWfMHJKO7LWRCStPelIvQjUf7WrGNQLxaa4StFJU86rF3VFHUGD88aWjLDTI4rEr
h3PdS3dND/9T15b5xnJe/erd7Uj9Ei1UR0PGj3k8PxYWZbqGnuXUhsMjeWCqBOlMTcQTlMVKqveu
zoZdNosfzTzTUopJpazm0V+Xsj86jv4hfXAi2Lv3dmK82OJLlrrfSQhYD4UsbqwC5YzVx+cZvevW
D6XD8t3axkNxBwfqk+1wWhe47wTFtmRuN7nKip1wI3enMTuQWXfXm6OxsSdJcbDrdnBc4i31aEU4
NhCV2QJVpacCvzdzCEeNtU1ybPW09ANJ0MkCmBT+3h1tRf6at1fjJ8oz1Ahd4SFm778WkrZMXgVP
w+i9mnL8RDniRRekPaGFafYid+/GApt4O30DePTZzTRLGjTs7K/ceJ3rAACZOEKj0/tU6WFlDiG5
K+WCPsnah8S1o1VUNsXGI4y7A0Jb+9TqQ5W8zVj/pM5fB9KhzEB/Aei3A3lFX74KahZUwy0N8VsS
4NyNUYfuhd6sZxXf3QLnfhrQ9dAa8snA9hM176GdvXsVI8HP556McKbsgzvLe/zrLLQodTrWLsLo
0A8yhTBjfh0mHE5pBrs/TA7MfeG+NF+0b5PuvXgO0ywvdpaIVirLHxInilid9Re/kE+9961Ncpgw
KoJYQgm708SFrIOqySHAgUHo+P+MZIlAoyzbB8F8tgzNNle2LXQu+0S7+5DG7rbzYfZiqMdqa2JX
VduBjVgzbqHBvcSxJsLeQotuN9YGAjHqd+w0uvhBgjvWL03oAIaIrzivqlWaJ+62j81HjMrdcRzI
v2kn91V/VVgLD2lNN4kSoyZOeuVMGeWeji1XsVgB2NKmw4ty6ttIuvFeKTTaczFtnPolDvBK+fn8
5OJtP8Vcvyz4MozaEgOlHoFvNJmWW1QyeyBndNaKg2l1w5r+1tMcBpKL9d5pqKybQfzmKhkfe9nf
t8KhOz9qUmVGzIpRPE6bGZeaX/Teo3DAjbmkFgprANzDmduWxVqDMMRIbiNXzA40c4JtOQ39wREH
iYv4koa8M1ySKPR6erhhtbWM8dtVffz/g8//SajtQAu6flU/CcX/LtR+g45QhGDp/qLv/vmy/84+
N91/oS1y3AVUbzmUJf7rf/2p0kaD9y/PctlrmRK+8JL4Ef3v/7L9fxn4VRTKaema3KIV/1OgbTv/
cmzHtJBSS8+2Td7d/0vOwu+wbcd3lXkVjkPmkOaVY/8LbZzqS61Fq91LaqASLpp0OrYdqgM6AnAV
cuoBlrPGc0kVxTcB/w9ArA2D7dZAyglNlhpomH9IMm3ciiz98cs3+TesZ/k7l5x35wP1ACyNhp0v
aCH0/vLuQme0My/q7ItLUahmgXSb+TRwOoB1xzgzL6UdPDomuKGiTHBUgo1Ye65pHnTYwnjFL7VN
QyroMG1XkXKSczBTtzAQ0lA+GaJ7HcRwBQuWXy5twjL4+g9vfyGV/4qqvr59yzBokbEr5Pj/9e2D
hkyHBt3bZfbp4TeseHAtIZNLPRqMFXINAHqR/8C0TaPuD8Sb3UNnoj9wvehMVy4+yxAVZqdoKpeL
f4nQcNWZLz6ijrgUalPkQb6LZd0caQc9Sk8yj4bmCmY7OKzK8M65yC7/8Jn+CkW2leN7Et71kvBB
FoX5+2eSVhwWPuDgCyc6WqzW8NZ944U7Y4CEywKXFb7pnFPOj12VqoWKV4PtM6PpDPF52EOQfVFY
rW+8nA3NgoSmFMt2Sa9lktqP7lIgRHYBFC3s/oEcfgXH//Vw8Na5dmyuKK4q67ezqaiKQIeVLy8m
YkvDFckjFkb0iWg28hgFQdhHENpRscVTitw8G79UOJZR9juILw9JbPpbLt+YluM87ixdsspKByRu
CIdrPsINwQq3okexPXlA+WRTRPdKoC1G34ZT1m83aOWmdRLjrAtK9FScG2xG7IhinpIUGc12hEIr
/W0d00xMhyhCF18SLTxU5cGzmMhLA5BVGS66nOhSBcGGpStdeOGbx3oK7+LI9W+vNykg4N4FgupG
mgBdgzVEHR+dWHQ7k9oqchG6eWE5ffFL1LxqiD/3otS3ibCzZTM07ltiD2jAgxFiQu3vr/eGtH9A
mAb2wBLtoyWXvm0dUMn396rGKAy4YzW4KYmKqPqbMTW3wrQ7YEMNwXmtQW9VVN8md/QRw7G4L0IU
KKOyAQ1XB7Tx/wSnl393qrpXgDe+FMP6PcyB9o+lRy+SFyH1ufc0HU3VNPsAxxUIWfuoPHk3WPQ/
y6l9oYxtbdNczRgoiHebJd5c6kZ7jVnERDt3zrR5GcQmTBu8wyivqf37t5Rd/M//cIX9njWzXGGu
z9jhUcKX/Pevo4YrDC+BXmBeZkesbcONHsPUvbc8yJ7ShYNXF5KNUwARTnmquAWgdIpF+tT6b9Dq
5Y1rxD+u8PRBQVZYdnDCjmA01oibpkj/YzzM33zL+I8s5cFdYlj4fYzufb9I2RGZF/DxNWovYBdT
+iUesnOkS71WCntlUqiTKmzqskV6NsPkJU5Vd/zP35u1hFT8dnlbgCs9Wxm8G+f33AgSxjumJo6S
LnqccaZ9bj5nUeKeSwzhkSH0p7z/g9x7+yme09tQsnvpBinvr18lZfNdPA3ZXVMsAM5Jr8O1MJaa
PR03MuhNZxMn4szBQTpSFId+zL2jhKdNIaO8KzAuD4HpE11itmv60sZZiIKSWpK9Jmkkfrrm/scM
hGvez+8f1TJslhRLVsm/jWTSFqUP5NW4tGP8busBuLSi6YokwdtkifM4tekPAEIXIWooGsEIyNy1
KLfjMJKxNcPFBR06KXZy0SKK6HL8LLMY93B0xaYW9Ij/87Fx/30i9zwWF8wZ/M/7t4ARs0qMWFi9
vDQtzkyZxz1ye/KUccJXE+wB5dALqrGesEYHsas9UB95k9iUR+RGp86DCdhnC3nv3UE0cDYJ9ts4
qvxiG+QpMgEPDKFWesQ+eT8sZXLqNxYdyM8u5JKDEVkNgUQR5WX+wkG3aK19F1kq8tgd7a561Zte
ftZgs84ICy0MCTc4Hh9xwKhzl/b+ViVQ9cSIh50dXDGr/q5W7HtFr+6Tce4oj8oHOqPOD5px6yKu
zAsW7ZOVaLhSiflk+qH1ko9Uk0xZwnZYgO1FPt4GriVOedRs7eVDyQbY3X/+3u1lrPjtRPEklwT2
JsfyGVD+OpYkhOpoNfnmxfcrAlS8uX8EdFfezF7THFzhjo/gB2mBsL44T9PMjgshl1tOON4EO+Tc
sIOdbm0wRObepoqstUVinQ2nKDHC/pggHwgVjuwqfNF9uw4sBTy21lDZLQ3hoWNtWEz2U0gdedcn
yX0qKCorJdZZIW9mmnK3qoSiV0/BIo60AbsSHItv4gnAv7X2O3uXRxo4CvMghSGv2uZO6h8l+6F/
OEN/C/O4rms8y7aVbVBCtB3jt29KjFL3bmCbF5IBPts1bV2lo1dwBUAia9PeKFcgohsa2slxnt84
Ez0+jVovtcfqBrF/u7Kq6bawQET952Po/r6KdA2HMY2Ng2E6BCT9/s5yuu2JQV+P3T9hDAkQrgff
cQpsZy+AD9QZcvR5FIAnBDkoG9NdWpE1dBvlVsh/ltO3slJ2i1NDL1CSQwLhjEwn3RtnCHO3s1wE
NIGb7W00SDu7g2ORtnO66XQ0AZM5gNg0Hgfr80BZDoXhbFJ2cu0DmIQ3UWTD0QxWhZjJ6cgc8B42
JsgRfTg0HSpoNTovG1e70y4nv+UWa6OvrDU1ZhzrkV51sR/tTBhf68IGchuFPpi63ECkhKXeMs3p
Lk3fknTSZ1g0VcbQzNqjZK0uP6U5AZK9shpEy1W+iP1pkfo27bNQtrRt7XlroRnaAAfO/mn89e3f
c31cjgMXFBFftrS9a7LerzuTWaU+tfkpvIh0KO9yATvUFhnwpSLy1qU4O079LQ7GDj/2pI60AU6+
VUTP3SyaI3EJ2TrCnDQ26Z0zaZp80pvnDSZ5lo2mccQSSGUF/nC3o3jTAtn6inGfvU3SB9uJ/tZd
2cY73aUpEuo/Omrzj2lA3a93jVtdPiR+em/0MPv4wox9lDTvsXb3OaVX3PiOEz0OFAWf8k6cUgsH
hExwKBb2diTaAu4P61/SJPRtMfGRoKizViVaRPukLjPjJDcaQCMB6o9enNFbhKiM+MI/wCNao+kh
bj6iAOViQ9obDQ38fLTlui08NHiUnAEILvekvlD3PXkLIS6Mg+AMiW1rpGN679TDNsd0i+i8QcZI
P7YKAXm0Dv7eSo0mwb/y0Z+H4DLROdXnwh2AHdXJZ3PwmkMiyxMcpXI7pwDaGkw16zyD3wJtE4yx
F9+HkfJXdVL1ey9pvT3/rEUgT9JuuiFgMwYkDBo3FTWjpFo0sui9q7PXqTHNo0Zyup5bMr3dEZFQ
LaazT99oi4cSIV9xAPpL30bBejcTndxNijblGPju1hrzd7pM06FoIj6nY9+NsPKFw7vJKB2Gzb2F
BmhtpK256a3BWmhuSP+MrtyOplrUY98TOWQ3xtDeEeNr7F1FaEpDcdOdhb7YA2cPhzfbV7n3zUxE
8BNoPg81xBIDvULvWw+wN7+01vxWqCLaJQtQaUJVwJxhkoLgPthN8NrQI36Iy2EH6gW7sMkJgTR3
h2avPOD5zHZO2X6zMymPo4cpAOqg8Yxj61hCDrzhsMVroRB7+ZN5sBwL4G4LZViM9J6rRV6QZihK
Jveh4lI5jBWBXhUCK/hifgHzstTfkX2Ab27a5DYzp5kJ3GqpzpGbGkD3vMsafzPTtjkqU5E6Q/ON
cgZ26oD51l8kKXM75LcBtj4dEz9k2Gq8eK1LIo0U677gY7mL3VllSM+Jh0LkF0cFFfkSf+WQo7iY
tLvpA3Zh4Qxv3EzvhuxHSeDOw5gB3jSN+s7nPQcsucqwpS1jBeFGO5AiKSPS261ZgTMgN6BLLPem
c2k4ogSk/pk2eF7nsAVHiaRiJluTZryR3TRZRTy8Y1dY7XDfKmP8hH+HE8MwCkoDQn0eBZ+/nw/V
or/Cp4LdruvobM/T8JAAryHdNe74ktoEpZ7O6TkAsEMAQs7fHYKyU7dAGPPIfdNBGm8dbz7E3eje
40ip99kiXwgc4VCFnqu164EFk43/jshzTQDLF3rxYt8nbTAAxkIC4nHmQ8lM55M1h4y1UfcdndR4
5y83XkVfFPNyuWNvtwS6BOm+H7NvE9lcWA+G7ihk8FBSrRb1bD+XBUDYJgjx5Vtwuv2mP5hR8wne
kHxyMShE8OXvYmPvUXsg0oJateC0/RrPkFID4YErzlM6Kz5t3cpcsRjD6Go2403lvEQVe6F0jhBd
2hDy/Nl7uK5lELDft8jU7wLse2EURIcQvOs+TIk+opTB+q7H3cJA4G6jFmcGYgtkvIH3oMvxSw2D
I6vH6MlO7W3guC06mPnViSB95GgDVqau003de+XzYN9Xibdi+DLvGaeija6SQysd/DYEQOyo/m8s
NyfJhNCuldmPDZZj8T3qTOuom+AB3XSEKljbL6YpX0Q0k12hYJRNsYMFk3Tt5vTLXXbvPN6Pko4T
u9ma3jcaSrZF1c+Hsh3hIV1/AyTsnlF5JvAcrCQxmLOxnUfG6p+PDQRxARGPa3BW5aleFJLXm2gU
t9Jrvd0o+Fp17TS/3DQ+JNnKOXqFzfkxMspuPSW/QZPB/2ixLkLnsPC9vekULzdeOE+nALYc+FC0
R2a8vjJRoqHv91LmxyQUE4iD/u3nj6P4HKHs2yOx0Sds8hqGV9CddJwjLbVJCScrsz3laD09tvSH
eETtS2tat6frTWSiiKTF1J66LHp3AW+Ro4mSIPAhfsrSmHZDkb2QCvrSgNXeqx4rEVRjoPxL4jPC
NyagiEA9qzfjG6/gYpmbnvSbeXqSEQN1LvOMpRDBNqNz7K9cmyVXG3odCel/fTjTH9zMonZWnk/f
dbCrEVBp8QlMG3TZBdZyvUGwVP28d33YTMI+9Mg0/P/LkGEurk7Xh9d74WChPro+TkZAuNCU1pZX
3Dej+ZRgaD5CRaALjCB+T58Hbik0jIZsBzQy6bxHV/hs2tRB+1C3mz6dHowY2JdQ3U1TA5vwzO9G
Bdl3QH9CJqTLnpaWUqrQlXX1TAQQvhki3Fz49uj/Nxn9LDWAcs38565r4l3oBelWyOxt8Ns9jVFa
3jYeGd2n7iYYqp3nog6PKhpYkTPRqilBEWe4TNCs8UVRrzgNjfEDz/UbjeZNLDwuT0LBVrB+jg2c
0mbBabapvQmRU3kscc7YmIsj8VBHFJc2JFuzPmBbB6a1GxSu0A5YM8uIUJPZ05/lmF336ugOwHW6
TpxuoqCjnBlWzga+cr9GUntDaehQZIoTIkfERFWQzn+63DB9Hf0QDe31R4moi9P1edd71599PPfn
a//HX3/8C05EcbDrRbT+/W/mLUPq6uPPVEsSkj+N0KOX93V9enp9jqz7DGaPd6om2Og/3/H1ddWy
KiI09TsAVzlvr3+1ZHiawal3HBEcEz//yse7//h7Pz9MiEI6BRRihpPYOA0xmlkx7hKIhzfEuVlc
fWyQVNl9S5JgL0YLjcA84KcD5YtlI4j16XoDf7lZ68SwEAt0DPgg1uXUd+vCVAQ9+abE2QQGPiEd
9cZwU+jLfs+Ow8a5sa7kewRR9xgbkXMqsGid0sFJID84kMZEB6FYKa7k66+vN5p90AkITor0pbLX
fmHFNNGWVzMLOsTrJTdEzsz76/OuP7reXB/iPLQPYrHbL//I9edOpv68V4G3QoyV+JuPF7CSR1bA
bhlz96QO5Augchc4f1GmnZyGyTMQWM7WdNHXKsfNkbwSh/Hk5EjOKD+VQPQcVC7Xu0Uu2hlnmYoZ
1pbfXW8G10AVnuAIPpUVizAoX2jTFhH69Ya4hD/vXR9GCepzDyN8ig7zv58Dj+XX53y87vrsj4fX
e2PYEp3aKjTqgwEmVnuSIoJcLonUttS8rNmfw26Id5IeAAugfMxPHzdF7QLP+3hMGuuvv/7t4fV5
3SKb/3hFOEVqWn88/ruXsBzo8U+kJBxrah0/n51f9fjXF87WyLv4eGUbp93eYcrBTM8oL4NDcFXs
X5/88bSPPyoWFf/Hw7973rUb9vHaXz749Te/vWTwa7GdrVvfqh6gvlJw/PkljdqzzGp9/XeqYG67
J1Jl8xO2jzw/XL8Z8hOL/DAbHlofzzlcj9nHEb0+9Du5KAAQFvPVX+9ff/zx1Ou96+GNgV/MFFmW
F/S9KaY1DpR5byUwwQzJuh/zfrVdImJqNuJ6GeaaaXBIcFjOgHGWSfs6LuOhfx18XBz6SJQGNj60
+Z0CklrasngijuvPm6ZVCB8/HgdOCI27jRx86y7SBvhj9vWfXv7RaJlMHYkuDxbFDd4phPaYdPGj
Devrt3o9Lg0L352sy+eKXd0xWFYwcjnAc/eSYWO4foG/ff3Xn/1yiKrrafrzW/+4i7eN0ybW+ovS
4Tt5w3SxnLi8mcp5XM0arapfe8WFIK2bMUD9lSF3eCxT0oxWFTsucLFKEEgTJ9jr3QBq+bj0MO0U
arTn6WhbdV2770GErkuWkqjD5+aWFsTtWMv6swMQMLDOqrgEphMeU386hkboIWOB/q0j8ytUbxvH
vPEMxDs+yg4Pq9HcAFq/1KqRBwotX4E5ts50h6gw29oMwcx5dIlaYjdKWbu3sY6e50Z4LBHs52RA
KerW6mvJYAUPJcFyO/TRVgDAWI+x/6VuCvOu1APwQdsKFnI0gesVpTHX+OJHyt31MkHhqcw/nBSJ
z4QUSstcrMuwq+7TGcmlLgaUYcG4KwY29MKe3uJ5xIrVky+aUIEyQEps6DBJ1ga+i60/ZYefenI1
WuV49M3xfaYBvBty4e+DsA0fDNxW3qZdQsqTcAIfXHpHNC/fiiCfdkarfbDPA34Ow3+sizB+9Nq5
3ld98tLnxBzRHMb9MVUhCtpSbZOcaHvZUzCzzDnct2F8HLgY7kHTkAARZf2ujksibI3PzkIUNolx
X8f5GG742u+KSSHPaIp34giL277CvALy7EAd9IEBqb4BYR4dszi7SxK3P2ZueoGMmT9r4nRZFtlf
RzkZn5AiGjBsbkrheUQE4CFXctprF8JLB/j0GECMHqaUqTCpwUuS5bDmeLzPHuxMH6xEjNqoCMYU
q1HyIy+pU6YkPAF9LbCg11h7Tjl9oHOuVfFJkfkhrOexbdRbFhLoF0otD6gACS/GpIIH7Zy6DApY
OlHOtWhEndZESWv657pUEATEyDo7mLd12d/3k64P/4e9M1mOHMmy7BchBYoZW5tHmnEmfQNx+gBA
MSsGBfD1dcDIKqkSqZaW3veGkhHp7kEnjQbV9+49xxfj9JSCJnV7k5iu2z9a3cgIxZ7YURZBdqbp
1vJSk1z0eNAZgf8wOxHxOskSE+yNQKSx77vHDgPeph+c4JIPNRVlXxydKj02RId3/cQM0XTrYKOi
DFLGMLnnURs/gDdkUCHGLLzkSdGvzCIZzqn4MgzC/cbAOoFUG1HVucMs4zVUUT3SNncCnrOFUs5K
64eQIfY2qoBBU3tNH2Qo3tjfcILlhr4TAjHV7FbIP3lhTRpQSqHKs1D+c1IDvyl+zqyc37rwy6qn
pykto0eROj/sxhnv8Ri5YOenKyu84sH16X1yVhmOqhrhXFXtmxqV+wzT4JpbSl5ac/xVKmZUMdIA
uAeF3lDqAIZNsWpmuf4Cw3SrTayGZZGpQ9lWb9oO6iP300VFT9XbxqK3mMYhZh1r9iZeVarzIOZw
a1mSz44vMMBoxzjk0/wq61y9ZONKRtZ4z2wwBXH7GBTEkyrvZKRuzqiYrajIfY5IubWWcN72KnXM
PUsb2DkDyUPcIOYlSLxqX+XsD5pyis8kWNelC+nG4lAAFxWcFdEThBvh+4i77+K0M1laq583JqE5
wHxzvrEjxz5z8BrpU1ryIBpareCOI1H2a2RIH5PmM+e2D1dFdR9w4n2YCXl0Nfzyz9SVH7CRd/wS
EmsI11nd9fW5GXuYHyJ5thRoe2g/sNnm2mbbYnTs4r9CtL4PZR089AmAb7gCn5C664euBjuFY2ld
2156yvK5uLB2/WWZ1Qtez5cunoJdXPsHejNXWdQflaEePBfTi4kUxAjHT7PL4LITpdnKUEXw7GxG
339MedQiVD/FhxWVGEwSA+3EsfZ78ZJiI/RReVSD80PjiIBYMDx1rvzrZhLXY87exK2Y5uLqG7jL
vrRsqFdsGtSxmJ6ClErUMHoUSLxyftYDE0a75BuAGhD0l7nKPWm8Avc/+P7FyqX1koB1GlkHXFya
hCs2D/66MIi+TwGQpSk2j1WidoM7vc9O027rmPylO5RyW1VNiM7g2Vy0JDEmivWYjGTphmBvRNwA
J4NwrmQeBfKLEg3K4hKK+NXtN07X189WGzDSsutbQqON6J7oL8X8VelJPRKPf4RJ8MxRjlQ/24Mx
19OH3WZ0zvJLa8vkOYzRF4hENqemVTUxQp28ArQbHn3QWzA6iP/MXv9IZYjinvoyaKhQOZupHWW8
aJlGIqiU2qJAM05rNcSaGRBx26njmUZdmL7296YkZ5rQz49D5/Sn738T2bGCFVj+yWSYH6i8gROr
vD1Gb8SaJPDmljOURSV+g+Mzv9aV3Kc1/x1wjvU1liMBYVfzcwEqgdFwJl+nzlupmMbDFBTyRi2Q
fPIMTFwv9kU9lrexcPOTSnNF1tNet5517lseDPTh2k3dTb89t3uYQCOt4in9CffWP8bl8ra98Pym
EgKK4lDJ0UuFO+AIjO4nQg99d5g5Q9192IQn26zc40gVbAu0qePR6yC7zrxV4Dh/y6nXb7UrT5np
YRuP8vSpzWMgIGkM00HO9yTMftrJVF3boTRh29j0qElVswT0Gmcnl0ozaxeu8o6/byagH6ND47Nj
Kmp5x6Hy9CujFV6+BnYfRYC8smPkaFhdOSvpnwznTdCdXOGDRodXR4aEh0hBh2M2Pij9GNef/Cfn
I6D8bjeJ+SPxlLOaTHosmTFQyJxQuEQOI9OIr8y6Lv3XroJ4TRsKYoSKoFlm2Tswy4iNnoXzTFvE
OL2J0ZzJbreOcNqYbYKBxco/HOo5g3Y4wTJiDaOm2yzBZ84D40vmlhbhMhxYWscQRZh+So9PguCm
v06D/EA1IdgzFma4QtvY9H6yvBMPpt/v+ULaRaE/7RIlioebJFZs5ir2TI/jiHm1wQLlh/cxHgCy
lfkz4fxmM6TBsGkFb/8cYXhVTPNNzLY8hdyVNXnu2yzcdovN5Y36OgKweU5fIq+/xjEwrsad5j3c
j3UQOQdc7L/TZsz35sCPa0eAaCv99sHIOoUDA+VxS6vSdP5yqssPoaX9TemSWR77+g/LnCe3t8zf
eBYYJNOA5ulVb7PJ38B+tR7r3H9N5mL+mcReBHkJe1ALMg3WH/w0cvCoVazG2Ic+dgXDxV7WxpSf
4fabTfnl1/UWl4U+RamYV8htDMZsUX+Z4yS81F5xE57PuZ70yDbNUZu3GTcNxVn6wlUcHbL/aLTL
ySvKD33Uw2gRweO3LrpbxiXmnLJlA+uwwz1NXRDaehI7PWNhalZJoQlASNo3EY7MzzDOfwQJZhc3
95qLRrKl9RifzY5eA2Fh89DRgl3r2L4HZRHc3VLv6fUzttHpmZXggVE2cxVn/mxCFIMNbwYt65iN
gBQFQpEIMtm26NT09pMkM7POXVCUjdFyWvay/Miyit89srDLOexDXx/XJnhGQgnMi50RyeBr7X8D
zylRdL5JECkM7vUYTqfMMj/HIoelJ3igLID5chwuHBU6PoPaPtT++LtxxW2cdrX2eK8GCnRusvBO
CvRmCYYtmEyPGdhaoKntJgVAcW9k9VmL7Jz2NeVsapRo8aiwSbZv+1bz6XCskmQiuuGYiOJJ0s06
hgEB+dEI/nLgsc+GamEJhs58HIU+ejzbbuSfjgqdxr5HfcIId/zptSxgHIMmlGtmt8JpT+MYcWzy
2nmXqibbZp3PdMl2+aF3Ojwi3gMtzcVL98OtJ/9P2SI5rz5Tks9PnjRveW9/YqYLb35Yv5dhJk6d
5RQ0+tqJ8yYW0kaCyzBEf64yUvVJStQvwXx09RpuwDxYiFsOxQNZLOxE/JkFAoI1gtMmFC9DXh9s
IyrYtM3BqUtQdgRm8JTx/ptPUCHzip67nMjOES4s9mY9WHvhgFwlbfuX2fgTDl++WJXPtw9nu1eD
pJpj8Vnp6MrxqD3BVN4rGu70pkkbKMwi2QXTymfjaHGnooRJu2nqjVtV823kO7GqbRVtA4M5PnSZ
SnT2HqjfferA/WdudKqcZ6/JnavoOvxHsahQng+PuYSyUXnpNYxyPH2kpna5gFUZChygQZDsv+OZ
cQrE0sHtvOP9dc28pGXJ4VKJGl2qw8lQb9RyGM+M8eFrsNnf9BJEns9jtMBfGwCaftBT+0sE1dph
QX1BDn4wg3Y+9l5VUTrC+hWnc8mfnC4kUEzlc7XJ4oLieKr/EkPcJ6Lh98LYJUGSsx+1WFenI2dK
0zk3ff6niWl+EsMxORxV2Ql/FePGgirAKn5LAuPClqZ6iMcfRk1QM2AIeScQLWEZk4z4/pARdr02
xfSuM78/cPIrLnPhHoqg4X5WJuBJJEmkPOjWiYMrh+vNSxtQUs8+WuUQlQwRb0VeHe0cciNbrbmD
fK+d6MacEJGBrYqat3+PBnLDPkIrOVf8yzG78OugXBM3nd06vJTcR7DL4x/LeNgcsjD4zcb/wJtB
f27a7LHJMnGO6ZPsIjmdJ9vnG266xtUJNdrXxvI2YjSeHE2NlFb7wZjcL2vR60ijTA46qcSKO9E5
d90PFnzBMciSkECu+buaa002qDRATtPF6XswZ/zcHOqhAkXTGu2yWkH/SxHMkk6PENdhLlQxg3dU
DvcOLfoqD4sG18UEtqTjH5N6dMgRwNw2fHAfyCKrbVtWw1qy+NhzI6bPxA/XmrFNfi4rU+Jsnu9e
XsCcZo7cK3Y3OIeqlYB1tiWfQPpqC3fvwCLCfner37Qzt4j99KXjNnbkHP7Oa6ZFa/rUMdWgHhw+
GDVTms40i12fmON9os+Di95b8zKluhM7zqMbGmfmC2AvZHnNqViWcWEfPBNnE1dCTDh1yBEhQh1t
MXk9WdJAFpK3nOeJde1iyC+b1knfW2aKV1eVEWzdjuK8hVEqT/xwnwALW5PD1KggOWfWpH7P/GGT
Az/Mn5rpAO6NtJsCtgqIQq/zrv0NDyq6jnV8t+LhlqRR+DZ2gohyiWGT5y56kzqgjc1t0SQYeCod
wZE0d4pDSFBwa/s5OTm337L1bZC8VM2+y2xsj1NdbA17QUGC8TQ66wmB2J9Ks2ON23Kk2+n2lxBV
9cFlUYaEVvw14N9c/baAja6aG74zZLhpepp5lYJ1CvpD6bE+z5bldhLl4sFAOtlWgOBYeRGENAuI
lOZ4qvxQ35NZnjzmM0aib7r1XuvauCLbS3eOL7pNH4ILGcV07WToAH+I+6sf5zejUebaWy4kcePK
h2Lu3+c+2fkDfmCN5aLAZEEftrdeNW+JIdzIl0F1LH5BADWt1fwIi2GnnPyXZYWofhrruXGN9JBF
pCisECJBYffFY+9xIgEJs4P9Q7EmnFtO5th7CJ/ciV/ax0jx05ADvuIwRvWy8+TWZ/awJq0jN2Qp
lyuD7lM0hX5LHVf7w9UaKb/Co976EdoVnI4OsywW51oBx8BKw219OZRIIeQpxr6xY33Jpr1WUBkI
XyIQXaSy+sV2KblGrPlZGETWdpR0MbrsFC3dIysKNg4V/L3sRc8GgwpD2zkp+zvzZ8gJygVXdfUy
yrxZZpx615JPwmYZAt7TgQ/8XUmAWzivTdC//LzGKLLj+AtpyMCa8Snm7eIhMcq/GOfWrs2VPADy
BAMIvNo0ELhs6Uiugzk314qr3po9irEbIB/HsgUyXGp5CSZIFAlg/mqKVigR533QvgI5DrdZkBpH
VvA2aabZX3UgcPEjs7NvC8c/Zd3EMS3rrV1XYTgTsbPjJxpjLuwFZwEUR8bNKkdWV/D+Ymn2ZzML
Vi6C6WCxko9QOJe3WT05zhoiW72vhuYZR3JACPxqs8I/kPOGE1A6u3/ma2b7JENO1KoOp9s0c11Q
Ri53cxm9T7WqgU8E4FXBYd1sfedplF6M1v/4HsHgjXLWbmJBkP+0q1ywwyUQVK07ftxmZ2SJOJib
Ns76vaH+pMrNGadqAHbD8NstvHOI+4qCvUlSP9eUyEf32W1LY91ULrGJBvaCV4X4NaknZ0CED+CD
ARNl9V/+2o92k74WgKc2LSNTMHeKm2SN+6kbmKLoJcKRROaPTtCzDeLMJHYLlL+wR147SendrN48
pZOzG2cFhYoQ98abyxnIXtQcLL9i/OdzsrbtOn9CRPUaUK4PR1y4cZyOW8rPhDzNodiZYeXsqsJ9
GFu/x7SwLoFJV6gS3dr+0xOxuIjC3YxCdhQGSU9QRuXlFuJ5kYUxgnrkCZdyUtnMKYjSphfZmq4O
B4yBjGNbu9ckG4qzzKKbLs1d4FfuT11frTkBx1cwRyok7RPglb8zgyJ2YVKH7xTk3j7FfCf66s93
GD4agy9sge37ilkVBAk3iPawFHi88QN/8zSFPwsX3ahhrFaQZV1O07YzHAbxxYErvXUzTH5bjfnV
Dqr74KUMGyE/7GRFPDXjp3nNtHld6F5dgTBf3FiUT8xtrbWA+LDhNPXaSTgvrJtJD6RucCFw9OnU
tTo3MR2JHnPQVmEyXck277ZT05J4CGDEWrjdvMhbT2ZBJklW52joTTbbKM39hfI4sZIgqks+pIRH
KxvP3ZAq7g+tKS60Sx2oZtlx6QM70/OUJ/XRTVS8Y6zkrr9HjzKmQGt0dysbmdIb6GmdDm8Al+GL
9Iy3IWL/EpD5PMdZfWvTJbwYGhSl2Z6WWsQnHT7VvvTP3x9yA7BJ0hZPuR/ZJDedPwl3VILDpOdW
2oAiLx84JVeXMvPG9yz1yZ0m21Ik1BvKLHypnfAZarA+xxjC6XsvP9UZw7gxZ8SVJd2NJFx7s2r0
e5GJAYrQYMDY1aBk44f53yYczK1fzzzI2vpqg0Q/s2TpjoD/OZAgxjq5ZP5FZlyavM9fITNnj+rL
WoR4aZW98nQWl3Ki1quavWNY8tkkWb+w81jZCGe6hijWjTlr92ObB4Q4FJL5ZbYgFEYCrM1Ah9P9
nJIwTNh/mIFKD+bvMTGSczPwbp/ZxnMJjOds9S58LhFepyI7wrb1idyr5kQB7kfa9DSBC8VPVACL
WAdMeVMgD5pDre+U44GOAzOsxLLXGRRABjbpYZK4eN1ERAcSIsSFJmReUxEE68HDHMZlxNsYUfNs
tva41yLZIYH0n0p/2tvQ4lCCiYeizH5085KgGer2qVyYeVqD/+Kudq6RGhxlyaBQpFV3xrS2r0bL
vKHSe+NLUG+dmSP4ZIs7kKR0X7KhXBNuL3ZNIOFclYgBbU7EezK66hQwYUnGisieZ12m3PgyNNxb
IETzzqcgvavTty4uxgOGrmnVlcDfyWZcoxKmSpwP3SUPYlzaY48XK/sKq3KTBlbxU/JuurKJr9D4
ia911ukt9ky5c4Xk3chLqw2SSShCWtgf7sBwOOvesyqPTnlrvNg4VB7amPct3xHRvlECeUM4PyqY
0vdo/FuylN8OCbcLRj7T3UsieRsXkgQUe2XW7amiMkY0zyRGgyWRjGzZXfsS2+Hgcn+wAMfqwcV5
kbtXPI+/ChRxR9gjxo1l/3OYs/pgXKceRo0pK1rNDIOeeeaEYAYK/wwFLGph5hm0NA9D+MTcO3s2
jL/51FV7doYgCJerjq6zy8hkBDxhThInTnm1yTS5eJl9k05V3ULhFw95+/rPP1gDrwsi2WsjJbDn
OaV/NmwCq6C0nG3qOHyRuZy9pJbmRSLi4WJ3Lv7CHhQTUDz/8F24sDQnKKvlRsmqqNojL2E1hcuw
GVhZWbFRXfQk3/vFDWsK816xsGqT3tv+Y/SuhWISZR2+b4r8FUj9SuPgt93iSuf9PnA7Araev7fS
Gb6DSec5SRnejXK8Y7KCUBQ9qkSMNz4DTujgFXJt5dssqsYtmd892g3utDQJN6RD/as3Nz9nAAo7
8IruqYmFt3NU9hkv7ye+H5XrpjMe43aQ5NOn8UCO0dhwjPQP1Ma3XKof89LWV/YGxr7RmHSaZe1Y
tzz2dUhmz6lBciwn1pJjMZEYuap7Hg4Mu4KVQf9iVXZYBEF2nk3wKHrkOdyIlkwWXkkZtdgUMCm0
NbG5YaBvxt+JTGI37IOegVw8ireh4lrW6F8MMLPD5EzJLtIFVKtaATBLifPbVmeDYBbn2pzljXsy
JXA/RVefuOwiyhqkVgEyT3WueGGgD/85Z8Z6cH09vYALl48xb1kxvgQIQ9Ozbl1+hZkG5MoEBN/l
eJaKbTRbF4YLFI2kwYqkwj8QqZ5cDhWaSSTWCzhNctLyWjDM5KTBmFcH9R/PzhwgU/7wUCJ8ZhC3
yYzU+2HTUfQ9SIq93fHG1Adnsbx5AubsDybfN6PBWlJPHoc/QEcAu9XBqnzmdwUWYO4oCAtdMtJL
fTJlRMgS6wQzRt4H5hlrXFCEJDrZnWriFuw0vYcab+Fm5sJ1UZ71HoEhib3ujW/Wa6oDzb4CwqCL
oJwx3Mi90wSLmzjW62BXX47VaKiie6sA8Je7XIDqKOT84RVP8yKxGNW+dHv4274BlCh9Lixdbo3e
6+5zVRydBVOK8W79vZnLcn7Ua6GDQycmvntWGvPAscSD5cizP730DgH0qcpD3iDzCQ7KSEDL059u
YPOXDKONVdkHg5vSJXe+DOK4+7iPNywlGh6bvb9hgxnDvPCSc1eZvHMICDJF0m2DhPZIKTrWxM2s
t6lKmYaAtSW54MSbdgJMUhaMYDt97iGV3V9iwkpnF3ZFId84OjUbwszQqDJlbnsPU1ZksypZRJpW
WbwSlR7PoTPq88SmaGxdG25h1lwVgZU9EsUv347Ls2nZxfn7f1VuXZ51Jt7iRtW7yK7mU+zw4ft/
jbNNM9SYmCXlLQwSBtuQt/adS05AiQgcqUVsLEhjktN99aSpD7FJ5ttcDnikRxlCYANBuTGzWbxM
gE/XDcR/xF+BsxrLZLwq1vff9bKS9erzLH8RxLqhB/Y+W+4rSSg+69HvnxDI12df4/7uYNPWnuGf
7WwpFaQMA1ucVNbQ6Udb/iCW6D4D1IIgibooNXtzXZyruu03orLgh3d/q7T4SDj571k/MNUlvc5D
efZ3nG1PrMw4fxUpcsTxwzEL3uaSALtsYHOJLCSGM/7eYzwxntZpc50dRAgkpUmXa1xYTRDU+yAZ
XpJQWhcj4Z2SMdTPnk9EktVbkab4Kzq3gdrIj7EyvSWv0p0Hx3krxPhEPA9Hmax+yRQhoIiMzWS5
AoOge3WioNq0He3d0EEnnk5cDIPhrFgXncOouNQ9kHJdU+N1Kk7ddtdT1wirEzvj15je+4ljkrfp
2HIzPeXp0Pnz6p+IrLKgek72Ll2CyyUyUtaBebewQVuY5LG7Jd+Nm6BgepJq24BlgpHRr1/6PGi2
ccC7RGlGFM/ZTq1lOUEx6WEvtSMDcxUKxooa9PSgMhCxBSbfPqvcxzT1AAKH7lFeyUBGr3aLYBrT
9LgOPRIpqZ8zGy2nn0TDm4PpnmLD8K6Msjj2W8Y2bYH6ItRFT08uiufmvmDzAr8UUYwX4FCTzHRn
1+U5MFUHglX6oIkglAmD52Y42No0D0bxRdGl2oN/vSUMZFc0S+Djt94W6+U+66X/Sx/aSm31rPun
ylK3INFqo1wDQ3bP/BOwhAfAdLABqIaCk7Ylbs3QXaVDbbmoPgpGagjkHZ/3F6CBVu13Ox1xy/MJ
TUwhJKZDmHf0Xjx/BLofjiT6ivwK2+bXKFEyZFF2tCf/tRGsSBofftboSNriWB62Xe0yUGVdyUna
2nhBKK5cUB5VJNSpdtVnbJsPVtUW9861MPrq+NoG4o42amZQm0cb3ginUxJTqDdLk30Y+yfuf0vm
UT8Yjm9iLWmfvvsEnSNeiGhWx67jXOQ48lmqajjMpffWOX7O1dqfaKkYv13Nk6JIMmz3UxhSt9HU
9Ng6rb1c2Jey637GqunO6YAaeyGsfPfy/j8R5f9KRLE9qtf/Z3XlW/q/WCvd79/0n9ZK91+Wg5yS
djvFxgV98l88lMD+l+f7ju+EvusCm7BpQ/4bimKH/3JcbBmcLm3PowdHJ+/fUBTb+xd/mh2YPqV5
y7I87/8FisKs7392Lvms+O/bvs+fyacBv2Ppmv838EgwcP6tplgcurl5hMvfkNzjueZfXHJMgOEk
et6+JFNCl2b2z0B/MmcQe2C62Ge/qwqT1P1Ji4nHo//A+8FGWKM+CAImZHdVdmCIuaXMPpyK2nht
FYjBwXidBWkAt8cPEiYY1fJx3ZvTJvdQYfBW7aewMfrg1Jjts2e9zkELo5xj3cqvKE0hpPWTh+wv
fK53Kt8fEb2cnR1i04BU/EO39/RNEeNaKX2e0wGSqFX/wAn3NS69kSIJ13HtPaWWdwlaGg4BcOHB
OE5/U0wLvO1EO8bEGU0gRp8HPyD9llnQxc0YTj4kh1XEQAm2lnVqwUkeAr/nukSndOUkrLRphh9n
h56ThxEbPtE8AXgE6laWf/0CdmLBb25UyNoEA8KGPNlPOeZYHjP5pMy3PPxtu+ELjvSrTMPXUdgc
EpdMab6kS/n2PaXRoHaxDY48XT5QISgMiWYZPv5WFUvRqqfn6HRGQNhyph1ulhOQRqpScMgiZzOG
J6xkyUap0vmQBmLRWXLcmBnbZimfv2Xb3lbxsn8lQv+BnQ9uZ3mG8vEXrU59qTGM5g1/7aKHkG3B
ZqN9mt6tvsXLiaPhPLgG1+eEGTNzm4M9xemNgt/vWg8YE0a8K99jfo714m2axRGz+sZqFgmxLsRh
0pHcMmUvNmzQxSGQj/YSiyxCzRU7ccjfqejI45P6h+q7HdvcCSLJqTfslr4Zqe26fOUU3UHLG9s1
Y1g+FSc+U/a0xBoS2UqNgTiq0eD30R6owo2TTEiJYvGDPTruKZXpExbLNzelPOiZDbgJSpbH0Tuk
Pt/+ACQ+xDZk7zL/w1L/RSdQVeLqN1mtr4SCyw7emN6a0RSsmNdKVJgn4jYTATFu/uVFCa1Oliir
XZpAiYAtmM4tLQz+WsAwsyeSLvYuIwyxMkhN8DCB3aIdFKNTgsYaGuagAPZVXvFMJB7pppi+xtHS
yCakOoX9cIm9ASnd8qMGTkhvyEd2K3uJGX9/UAWxMPp2sBQX7LwRTxRBG6K6A5DHU7d8cCC9Flq6
h3AJz4/5Z6rCT85pmC1dAy7Syim6X7Bu9vB+SPJCkGArFHASVyM5JTiiW8vN/34rnL9fsmkbX3h7
QfKUVL9zv3hXhRntUNrEPSOtkV3HSlY8EXXksqrx29P3h8jIYaPOeu+2C941QSFNNW62QcUWEJN9
w3PXMgGjng3BeAhrf2MvXxgDfaYs1CvgloNkfknTlKAIiErO2qU0SZfH1VaXNMyqNG7Pldk+KipC
e+7yD4EnvV2XYblkcbL3YOobtbz7DeO0lroKwRPiVXGsT9qu9MlihJl3+XzsqnAHQIrBm9ffkuVc
XoMUoqa9KGhhtm5zDX+8NYDa9IZae62Dz4LB/okkGUKvwbw1S4o89ZiNEJU+/PN5pu4zAk69G6p+
Zsa83Hmrgab7aGBdSH4GSdvvWn4R7Z36pBZNNofl9fzbzMLxZC0fIq4VgX7KdNetdU/1VxDaaOb2
ZPvBQx37fGkpqGeVLI5jTsZm9CdsnbxQML1jy4xa9pI9HSwNito3GMMx0dQFBu5+Enfuz5B4eCtg
HdJ+Tb6V7hgoTpu2h3Y4iObRFbzTGD7fpSbN/JNvZxX3GDKZeRBcvH5GxEA3dt8dyfuou2MF9kPA
Di0nfHkWADt58e5ojPunuY5fVDKW+5zCB1cC7fOOEMDFn8SpwejpJYRoLDf7bU2aurLHYsfVREI7
GlabxkNCOWXH7wcRIqRrG8t6M8WlvtDvfMaTFgHIyR6zSjGTEmb1xHRqHwul3ibg3beiaT+//ylO
2kUll3K8696hPIqrtWTSZzfltpUbC0swA8TVcxktI6CSWeTBighNhscZaBbRWH+6ITkVCh1bFlyo
MafrIejmn1ZSPSSIAlnvLR0irVqQtaH9zpcWJMPUnSezHgm1dHD2MkZtScradmY+qcKaQ29upyP7
fxETwdOwtuIw3ASTxRVJDg7xnY5X3Uh5t3QMvSOeGB0gsHok65Fl8MJvd2FLoLAlaX+Pky8nmt1z
1Tj5blK12CZjfweAGfCW36S87JiXEPzM0f/FX3Ukg7UzZvpA8ujoupV/skLDO3l0GZUTBntfgRgt
x+ydNZ15caPKhXFZ2peqk2gZ5xalAs6EjVEZ9ExzXPGoFtqt1co3byJoK+2WfKAb9See6c0GV0dw
wsb57rlFeYl7o1vVKSBTBH3eYZwCTFFVF6zGIeyekZgS5GtvUUn4MqyqI3wVb5911kBdeBaEbOmF
Fvnv0uYp0oV8TxsCWzp1+iOerpdUC6DPnMh4n+hhhwTCPeQE91eCmdfV5M/afP8ffAlL5u/9njcl
aM1pdk9SCydYPzyXJFL3+FOeeiPqQIl304NHbf5as1tNU1M+AZBLd7RHXzArESOw36Iui360rgWc
ZMjqq2IMNcjsme7tSfgOQrJx5nY9CiZTftqhtN7npjZOCT0/AN45a1EnyIBz5v1+nJpoZyp57gaH
udVQe+OTtlswC8ZdavZrDqQoDCWNOrdnDI9yDcskpohvt4dq4rvKApxjnAgPOuheqqAvtkOR9bys
8p9GHz7ZBuk00m3r3h0aZGT+dCnrSw8RkOsuU6neH68+2ZdNQgpqhy7jNvut3qUZ3nIMf4EzxFs1
8IvA0GHBiPRnPwfxnVHNvrSI3LowmIHxb8posJ/5Fp3mBKjRFHdPbPVnzC/GxwCTZCOosL4WMZA8
KSk3U4qMNJNznkLz2VTPCXWPdQJL4IH4AanrQlRnq3WeXdOLV2mhjFsCufdqeLy1Bj9IbsZ3DhFw
QGFLHHon2UspAXETZ0Qd6PevA3T5da9kdRJt2r9iGnV5z9TWeqapwbSTWCY+8tdCfMw9095Y8+2p
ECckyr+Kiqsyk1G+HZbvjOicpHeQ7vzcpamAuZNm+86srPfU2gPxYk8Kk3MtWI9eCGef8d/y8O27
4kJ5j/XAYJyYxdbrgWXerp8znvsNnwLs0npfO6l9ocviHqIxvJijyT7C7ezXhtcXVlJ32iZe/FNx
GbmRPy23KCto5sUVkTlbl3tdpdWRdEXwOA7qFsrpcZhD9TIn6HcZKvXXDN3tCagCG+NzLSeJyEn6
r8q2fvDWt7LrtGPR1O3sGDJ9kfCK4xTGaniMAREkaX7xm+KXXAY8NnEVBqu9+5FhCYh/WFlJ/oMj
IvUFM2FchXlP8IS8TQQHwykEtz0Jn4pCKzfczT0s73VHcDoCWNviIphmcrUxIva14XTqIGKGNXNm
W0yXJ/Fc1fxxGam5x7Hq3rs2qVYUjOpXk+jCqhic5LeLHy4d6uCVib+H72NNAke9lpIlWDESK+bJ
SRZ3gQ+UwojPhJYt+mMQ96Oh+vILhUYdlzqLhNLdlW3zWn6T1pMvqdV/sHcmy5EjWZb9lZLcIwVQ
QBXAIjc2jzQaZ+cGQrrTMc8zvr4PzKPEIyOrOqT3vaFwNJrBAOjT9+499yJhEYcjN3orR7TkjQVe
nLAF4uuQJVUm5I0PDRsdBlAvAdkoew+v80pKMHjxBAGDux23qQpphF5POJm+6lRhp+htiies6kRm
URCjNbsdV02bobpIfxFyvI60K06Wj4aU0oNM8bl9KdMRo2eDRZq44WPlgr4B45ywwbOdt4A4mzBR
8jqOhFabTgXasHbIq0mTbYyl4C53ow8ehQC6UjlL22Y83UE4vphBx6zb7f0t+7715A3GW8PesJz8
B3/A+DN1UEPyNIBOqev13iCWeBH5Fr4we7xPsjmWHqLU0p2CdKUXkKEQFBmoBJqfCJYISo/BwZp2
/5pVBKmnJsUhxL6VxeUPido8O0bQwCdgtFxLjC596N3jlrhit5ZcOdrPrACRrLR9W+R7P2L6cFMz
4DSdUMw09DAbTSxTv7dAyiME82pYADBPIpbPmpv9xY48Zh5OMJLbwZkfhCnZ1xxR1MfameoLAELA
zgim06Jy6j2LRHnQWqw8mZSfAQNluBXKXuhgqUAbwGIJuxkh0qb5eQBPErbNE6KeGLFd7SAFKDDa
Kv9UlDSyGsCDPDKT/8p3d/XEI9ul+VN6aKtLAWbQtbLowu2GeqMw6ocqGgg4DBD/pRFzFe6SDYqT
yDsAaypgtKfdkvmouyKT/W5InfbO+3YbcMVujYiRJgaNRYQQWQpOrxnta0iW3m4YMnvhd1jW0eWD
6etIlhAJMj6aiqxMYrZNBnsvsN9GM9imlZ08Z55+AVvOuRikp2AqW94fOsb4eAOXdy0qIl6bHLpV
Dr54LWnGERKmo/Aq86OGFWqtgYk+9Gl8cifSs9t44iAz5dCiuEWAz4kZGesw08kcL5qvCZjNsRNE
z9WZ+qjmkVmPaGNlZw2avGlgIO+gwDYYefkR3rEKWso1BlPKHIf08AKVum8w6jFyK9lqkd+vu7EL
dkCeEEpH5o6EDZPIzG7YAa0KIXil92HQOeuCgJ2NoRwGL5PzvRndHFYWsjlw2kePiSz8AAL5bK+/
WFmz7u3JvbpJ1J6RGj5p6QMDmOARmFB4Li3jXtf86YAK8UGrcnCHrl/jndCs85B2pzSi0Ass+5RD
vbwE5DgTubtBhRhux8ayjpr9Q8+b8ShiH/1WVPJe0mzW88e+BQCH7X08esJnlJH4ezip4d4RPdtu
4R9rnyHdWJvek+XQ7rSxzg9T8Y4kmjPIuM8qO/jWiQVdHKJLA3FXd97AcaqgmSNkXJp6BSKFOcnK
mVdc2zMUd0ym2s2o58vEB36EFxGtSKTv6GVva0uhPVbItYuKNnpmCQLCADFEocn4gE4mvrSn0R27
td+g+1aETK30LhBrAbJ3ncVpsWnMZFfDIokaGb2zVAtUC9jGVNuv9MBv9wGRuBG7wL1hqWc/yOCU
A8slMCEjRU/XxEE9J4wYhpzKpUySzeAiioyRFS3dOHhRVUJZk3A9CY73hiVgUXz2sT9ch0mmxFh1
P4yB+UPeWtsoljS7Szx3ofVV6u6XTAaxTY30u1RxtQ+mZuMWEfbTiOCtEoHComQa92JaCKJd91m4
2UeMdGk3uRPFq0EEkdPSUlElJHRQX1ZaZ8fWYJrfzem9gVE/ciTerDrt93l4pBQMrtm0y2uWH1oJ
yVvQ3JXkqrx6/iT3XHPmaiyt9CE1nb2bExNCHMCp69oXhvSknlouy0FAsCKX+BH7oMBLY5Ap2DjO
NYeEXrti78u6+c6H1VTEy7gscAFG5srGIqr1DI+Q3XPGdz0YSAgwA+XSJQxrwTQZtaNP20lp9Ta2
OKJjT9vQU9U3ZeM1CGLLXwemtfDtCCC/Fj4OHaXnWEF0at/GOoJAW2EmqgwU1xotIRpt9VKDYa5r
GzD0/cbHJEaHvuDu1oTTmmDcXcCACuq6QepHOqGFmHqy13IUqLgeyGU3Psopzdf3wh5eux7FF0mP
LIWtmD1QOpKLHtt371j33PrlfZKqbmEkLJSqLa5enTtHhZ9lKTSHikwOKyZ54TeU5Xs2VMl7Ovpr
y9ZA/IRlcE7RW1KpIw2shxK8ahmYHFs6MfXQ1hdDp//i8LJW6Ct+YPxOllOlEF5XY4PTNI32XdRc
AdeY97WGKap0tHQ1mLQ9dLcmpjriRatQ02dbW01ZYwS7ilOuhMyk25BuTbwrKHOXho8Nw6o7RAFu
cG/5bU+OedWw+pNoo7uhPLvKwIg+tmjzHfGRwLCrSlIfs2TYjizoreSu7JCPrESa34nYO4UzITBy
sm2NmPRJosgwMU5t2hbMaI9KvGzEsQJe17nyKS8nb0WMb8zxL4OHbv4QqOy9tJv0CgdiP7HrU36B
lmFoMLi6rI01wVHaym4PdUTgJLrSceEDOOpG/yzwVaRjDJIFWt2izs0MaQsXqXIh+FeYJ3ONMywv
wk8NxqN0y1ejxTXejh9DKN4rvyXVUtYMr6HG9CasrIk7ltuQvd2ZzxzlrqJNcpGi+DZ48P4Get1p
eJ1YB6lzMmD4jnmWE1GWZvwpCaFJqRWle184wZMSvbkAtzNnOZO6ZYV4ycAbrR0dbUlCxbPIRnEZ
FLNRIbdt3x5pW5PJxJnIaA93Zhg8+z08xaR8Jgrex0SpPWcJuZhZ2Qa0bqHoTPCRtb79Zo6mv0Ji
Y4cUTXmIjiHB4bvp3DAmwTp97RGM0XTOXyW9EY16Q/bpthy7U5sRK2sM/FWRT99EeB8EVApF8sY5
+W5BIaT/SK5VoepvDTTurTC8F9KSvwOqs7axpiN2bPsdazxiS7yuyFe1Gi7pJEasRpHxIEcap/Qo
FkqR4Y4AlY4Rh9UKaK9oDzZDNp6KaR9pvr34I4TLJMgKOgQMW6tUMEtGBeQ70bOV13uRoD2moc0m
M9dABXIgV4Y2rNua+OScnmVe8fbpWfStpT8IlRID1tSZy6bnxTbp9DOBFIk1fwXeiYJ9WDvFSSE1
i4kOyC2i3u2a1Fj6l5+tM3wS+0HbmPZBXHCrHUd9V6WaPBrGujZ8tbKb2iWXh1vcUH6p0HufsOms
ID7zPiV3beTMQdrWkZpBuNXBdsudYcmjsIg7sKb41PpAveSYMSQ37Ps8pkuDkpd5Q0NkeS8DZoX1
uxc7V3Qf3UKf2L2TV38cGYcYyF8s91D2XbzOabOwmQ5hJJHRXaN8LorvPmldagrDTVV22dmwj1gj
PvXZVkA3xd3oUXuUffjpW329jyFJ0L+7j/TR2BulY4Nxi1YWkVC1Y5uYfs17Uxn+ygty5HZF/eWV
sr9MiCBSw//eC6t7o1K5ScHOMrS3vde/2NTcS0vzAxreVHa5yaGtikEu+qIt32OPfIZWs+NLM9Jy
KLUJTASvDfE6GgNJx3t0uQJ447qVgPI+TDkpEhFYwt53TJTa4g5oWXzKmHdoZvvilMYBpICNu/Qd
MGa0SjUQtALr6sQZl8zdBWkSwaZF4Upv0pEb1eCha64IvbRJGJJd+xy4w7AtC6CiNjyoEHt2Y2rO
QSSI6vKOygzsnLNgvFE+zXilwdBYOTJ2s+gb7q0O1Wlck3AdBuw+ifJ8ZUtWfYtUwb516DQgDJO5
klpNIK+HopGESeK1uqHdaTDt4J40Z8eUJzcrrlR3BO/ca5PnroTWlxCC6cLU2PkXJbmWKMjLfR2w
8USZh217fFADjo1ZBjmy91xltXVVKCPyPH3CHMJu23VC1jC0WUHvaGuh0WGHbXVv5ndGzY1XIJZs
2/wy9cnDpM82yD6Ol/gMqhSxhDCtVaCc4FhHwcUvfZKauundE/pnK3DLVAObJPYxn9xujMbLtxrK
u4VZf/q9QTJ2cA67dl7Uu3Fj+zInPgiXWVLjDyrRzWxcFTCG5/yD0JvMNulsn1EfOG3tbqz+FREH
b1/tE5k0RXO4erhs4ALs86xbEH/80wunnyMJkVepM85xo+Eat+wkw5hFYe5aWYrcTjvkHqBPmQWt
SXuyy/eBxOulnPy3QJKbSsbgUA5XMhhJJBPiQ1W+PKahdp/F9b4Z8uiQ6HgzoP4uDK8071xRfHJG
pOQpdF5RnC1twn4HKvGcuVQUDJbwfINdAUjCyLGdmpOZYOJq3FUPmmBJx3RawaV4idzmQZW5Wjol
Qzkk6eCbTCp0lXxkSRws6My/4LCmBTCVxqoNR7HpqlGd7AIGQmM/16VOFJ2XN2ul5/WuCsXR1CNC
q2iXmZqLLDTt3xL9HW9atzHpB+xIymo35agZu2kCakIDxtuhD0eBnhT9RsT2q1mmTzY95zWAuOG1
78lqnxhxesh5U/He53hoiyl4NjrgqJGhxbiQ7BqGpPDfjcpZqyFNL3aK8xNRDm8EYosq2GXhW0dZ
eY6Ifh8JdllNKjnSg08Jyq5wmOn7wqDCc4txgROiXZcmU8LewVtpiAeNeyT7Q+MJQAbrUUFWtEc2
c1AazHQHwmVJAC4t/lPRjmpZDPlXJq12k6sffZHSOy9I6USbnNMipfQv00tbcsSakfRlwfwOyUzK
LGnX5sJfShK0COodeBqFxvSmfWiE/o5/0dkQo8UM1yZdXQXVQUv18aoa+9pBtnHKoUREiQtQKnJs
ba2v7hIDM/141APRXkfyZse2OngRv1fFUKWDibQ1Z09LfVqpXmx9Zm/YaNNxL+sCJjlSKKNvX90q
IgRUvNQ1AXPNYD+RjPYsmvZRRfYanyYMWLXz0z7d+50e3xeEft5HlIUHqbuPftHpR8eiLxegHpbc
VnNTaRdmX6o4k22an7qGRVa3w709K/dGwVYaPUL2lhGvWBjcvOPauR/S8p5Su1z1ARxxcmLxR+sx
zn7WqjR8ieXM/aBrUsFYvecapgAGhT2x0Cxri4Qv9HsLUw3zhh7vC8QKbudpu0IFpFayuHMybFAT
u24WVuL59ioprx2ae+g65Vv7PYTHvssm9S5diaRaT8el3iaPCLM4bqGOFmEo1tqss21pQzo5LQoD
njmw1bhHK1AiQjs4cwB5SoyTh4foWpEIHGWhv3KxYi+tFGmpxttT75TnPsXW0J5RIi/SqtURDHn0
HZLigKfTWLdE7YaRGxxqm7F/VK6SgvFIGVjPpHgvWdS4Z8TmMbIpvfTxNGlMRLEMM021UbAVdrJt
DG51gZw3HQgIz+Mm5bZ+RZjPvT0MJkgKSNpcAbl6NhpNTAEYH1DDc2IGzWdUEB5tz6zWocdrjHpu
mRt1f9e7nx1kijVIkieVc6L4Zo96lk2lFYuvZKSMjSfGk4GmXgBptJH5BeTuVNgK0DGyvrXjZz4v
hqaeE1ZsYiO8J71hX20fmxq4nHSiQ+uWL/TX0kNjNi92YXSHQcpLyK6UWUtqXsiGWpu99yO2RbOw
MqntS802VwN5jeAe8nUpH2aHV1L33rMzOQ+kuI0M1nVxgmW8Fwo5YGp09D6rHEZwxNZhiv1dZzvG
MhPNtuhN3g3K3drVg3XYDh+dgcWzK9JVYX8M5O8u6wSv17gbHMjRPdb7pZ0Dz+5acw6VnIDbtuRG
m2YoV7kW3XU4A1xRT0wbLojNrxxBcqK9e/xL5baLm12Hy7PqJ+AJ+FfQ0DrxCqX5vebPkyuJyLoj
pQ2vvWAcBvh7Mu/GMbe3ttN+afFrCf04s50CnoJ5N8WYIFu8vGg+mLmY18II3gw04J7N5rI2184A
HMFN8L53khziJngbpoqYv64AC04yI9VOnW6djIzvVA6bBkwPJt8fWg7wTx/7H7wgudDNFsdJ9ZDr
2YN7nSa/f2bgtZHKKc6qkXeSEeIYS5SuFhta6XkPcWo7NDvz9TzaWwRRSdMnLrecPli/qwvT2nLl
NcGDEfpnB1f+wjCHAnOVjdEbJUwaRUQouAn2ovoVE+2aOQepNi1v0ERNwqTV3TYdDewgYz4fTMSJ
eNOWRB8aGYRAo0X32fgPahGR5OHlSb024G6t6QEtIjDjdMdweQFZp+gW5aXLgzdGfmodhu95TBK9
l9lEecpraSD11M2HtsSKQIfuLH1kDIagF4QSEk7N9zQliKYYBboM5NBQf/sldq1mRfo4Kk2D6y1j
OYL51jZm8RYHwJRmbRO1a0JZVPfdOu+wwWoEmbecEduKaA0S5EH7B3ZvbAcnYV8TKACsdt8tsNUu
vKDLNzRNnBW7vfjkBeNb7TTnPOuTY5m2h8FvkkXSqIMfGrvIYNtlDQMSlCQ/GqqpN1goic4zrLs2
JXRRMX9aIuVFzJnV723A5gnr4aICMVF5aj946JJiGLwYUVk1B2Kdiuxj/mnYD2ersi+l5h7ZeK1p
7S184yXimSuQRIWiI9Ej/yejRgb9dWjqF53RJjrup7zp+lNSiCcdukTKSl6dDZNRRR272b6NALHX
6sGF+/XkJdqaEApc5CKLNmUZbHwnJbHTz6HO+B39gc6nM9sY2iqLeIL2WJynlkHAXAILKJrM8sIV
W/PxQvAyQzH/o2RzvTQRTNLJWCWtdDbN0D3i6mgXvmvpa0uHSotuOAFmIytsTBFgfwtJUx2Tkzym
hEq0tW6tjT7U1jRVpvt49tH2NEW9EHO9EI8S2ceanni5Ipvw7AV1wLxIGPuQsis1nIW4SagRSPVx
ftHt2GVJGdl6JNNJeMMx5j1ZSvKQHJ8Otpn1H/3I2JksWQ6RM+T7zsn39L5XsemsTROUvzVr+E0j
29VJzHVW7TSH2GYCt/FUfvPi4bX1knhtAhqnJgLPpapDgkeEVe7oZ845GN2BBk7gbeerdmnZDZKg
ARQ8iNFLk8kPveZtkADMpnnTMJY0syu5yQHngoTp1L5ax3HV3injFFR6ug+d6mMwYn3Bfh2viBVX
R6H7lzais+t4yZc1TnPe0fAjwNY0R+mZ0NO3ic8e2Sy69qq0XYFIapfPEXwRWXxE2S47wiiWxMMR
okFcX6wR3GeT4OcrODRzpJ+O8jScQ/6CNoz47QKPkAP/eJLNBTFjuBdzOuAcE9hUl8ykL8aV/yjM
uXUTZDuzaY6t6WyJH8VSNBt/2X8QYz8HEUY5z8yewwlp7z1iJCm3qnxuJzgjhJwtWHkjGr31Wa/H
ZzeVz9EceThGzRZBwQq2GmyoORaxtj/cOSax+2xGBWiL8EQYXw0ABuMhmYMVydDGXx2qz8AhLTLE
lr9u8/InYiJyJxjeZoOJn4iSvWQ3YpPdSJAV1KqzcNalQ7Bj4xPx2JL1mJD5mDFeptLKJvkRR8OI
TWLKDxETr3XQDBbtr+ycAl1gp4G4xUyytzgmLC2LfmSwMKveR4OvmDq5FIEDy1VNH3TNnnifUy6+
jOW5rsbuXQa4MfVYR2a5n70UfE7q8SDzc4mz0aInT4f5MXPzKxkk9UnM9NWKF2D5ebwkrYXNJ6wv
Nsk2kaEtpxNlV7UwxyL/qLSwXOSVWOMWNfZa6G5b82fkRNZR/56xP13pLel0skC4qVKCvIlgb7kJ
oOWKxbTxA1mdAgAJk2H8DAcvnAefTwZq9m2v7LfWgg+UKuPe0Frjnu6cAaGZxrDJWJjRHpQHRnJb
+uv4Y3sU80Mn3/QQOiHjW91nyx1kLFK9/JYaYX9JxHVw78ImE6+sE7zuSA2L0IT0JaeWnopDbqiN
mioOc3Jqm3KR6OM2znlfi5herFHDqfRdbmTozqZFEpkvTffuMTI8TnqVbMcB3pZtpNsOY41de6dE
qyhOCWiOGgZNdXEfdpNaO1XTkaKOGDSuwle7WBpakz5XQ3pp6BPDg/RIAB6rNcZURKiqgU4cnXkL
ykeUUfejN5ZLN8FKlCYPSO3PXZl9a2wHi49bLWNJ1kcTD6Qul5TEQjGOgju/aIoErLRpkjyP4CrF
NbWyq+91lDCdHpeU4QdZS8mNIaCTOmnXbogpIQuXYXcAuiY3NxLRO0Q1DAbko3C+WnWCuREsQJ4O
69qDaoQmLCmZ8lAKufiBpvOUItfETQ9mwig5sXXue6PcjUBV9ylZBkgSoSVxwHFZITjEm55/diz4
h8khmkwDk9FGtHctkb3CKIjpbXsX1Cgk3+jBuKNrUFfpLgnKjFhXuOGEMqxLhU8iyqK9kaN9cZsL
4EtvZU7k8OFhZrRGQCDKq0+QiOU2Fqa9qNKO+zKH2wTCvxBs1JeTrUEWC1SAgDiy56CDjTPVRGGg
p1qNTkGDJeASHF3rnEXFHqCDhLutuBPAHqnL9MuLcNaxkx70byBxmM6R1VpVoKJG3CJ2hZM9MXZo
+Knv04lsbJP32IQk7LuOtUsQxow0cKMuX+WyM1YyAw6oInkXNB0iRvpoLKls4ODJDpx2i2TgtEyB
HzECYjfWULlMzM3GIXooYLjThPGeRf1hVNofemBsVAVMhRpaaMgENLAoVsZCeovCLtFOzJq/LAz3
oZW0az0yviZ8uWsfU9mCyWh6GOlTlaPq91rRyH1aBYSCMCBEwE3KbaVXT4krkg3GbuxqOufLbaDW
ISAE/hgf9HJYYXHHSI9yZYZPBXvpNr/o9yijckIRaM4NwYsVPtqGARen8B5MfDGbm8QzKwtSLmqx
k84AihU/+PImtmQluFgTEjLXiQ/KFB0s2XA4cIWdaT3TXGmKp7qDPNbhNN4FuFMlvUtbGTVxvDTA
F3XT64cK+PoUwOEsraI8eORAsLVDHBdHj32lowkbfXx89tjMkBDU37fUgLBrHmh24xafabuaIOZe
7zzoOx2876VJTw8xwuTFKw0MaOsV41ZSBIwRyo4SCpDuzpdmyruq8FovleHSEp+DCfxMSKC55cVC
ELDJ9fA7SVC7Hqb3Qs2ZuUkA/MQd63Ltuj+6usN50yEZN9Sux+tKwmC0nGJOxDpNH1rWYWKIZ1Fp
zqgRCE32kespbloMkcmis4gTcbpo7Xvjt1mJwZjGfpp0IgLTFDUnlm7f2toy37VBmq7rSXsnBR12
fJxdG8OT2HEye81lC+mjiRiLivdscvUD8yI+lH2+D0sGxEFeryxsNqSlT8SuWyAWcFOvlCBarAA6
a+GIZnD460MZBwcuOELYnIQ0uTh8UxmSV0O/U0187Ef62q0/HIih3AwyY1aH5sTnW6QcDRfygp4n
ct4dQrnULBlOXGtrSghPhSX3sSF++lrnssyOSP5cz1haCSk+aJYjemCltYYOlVJmxhSSXgx/wBGw
iiWy7cboX0xhmNhe3aVrd9k+ou9+8EifPmDiAFBnawvHxCVKT2rW0gYjYUWCmBMvycplMHJKND4u
T9EUH2xxX53BGLCn22cWQPiCejse8oQpv5NH1qZsygek07gTU/vBnf2Y7EjSvtmmPvEhCdYq9kXJ
7KwrkTtx9RH4ajySdPEyBVa+7HPtTdVQStoQkkKXfNyUwzbVxy+tM5zQioBy98rGgeJp/JDxbA5o
pnibW+1Fc13/MOmbrPXvUGvDcp8aSPTUwr4PSLLwYI4waIYHmC09l/cN2elGl1wJLUs04y1jpbm0
Mgspq01lJo+3q4pQ+5o49gCSph4cNYugDx57fTstb6rn24eJ3FOVeBd/wAaBF5lwKaYC8zPPizLd
CGd8SQy321B0vPa25S9YevzNKAOPKxAFntfq275OjUOLrZeBzYnbNsLk+dlWOeqVcj5TbvlN1ugH
Kz2iNz6ofl4dxm+/4jJKn4eQWF5u1PlbDEXvlRc5sV0pc+8tMzUS64CDm9yTVAflAX/ChkR38jST
AJNm0flfbtazzgEvW4wInFGNpptO0VSLhLZryvnsjqxDPBPs9Vlu3wDh24mRzb5i+NNbCQ0zHxf+
ZKG8NNO9Sz1FYw4EntdOIBhhiOxuFsKqHX7QIGfdhxLiKxb02wXom9wSNEHuAPi2WdFObgQk08Uk
4kcwOWuiAedgotaQLQzFAWFY6D90MQNVF5gt8o+Njdhn4RK6s0IHifbKJtryb+LDZnvTn1L5JHRn
c3brGiZdOQPfy+w++pO7yHf7lo35UKFQj74mSYpJJMEtZ4ph0hhIawH1S4AOkBaU9QK3nc3UbFQf
Lm28Xy62/z1K0iFl+i9PxjINRwrLtNmKiL/mdyZBNyqpQ3vXdeTT5AVUm2SEW0jD8yyK8pEdCeEY
FZQQ1Fe0gqDw4AHPgFE6E7rl3H/J88eYS+tkh3F2mpXQtJofCiIa7xSdsgwqZ4Rjne7T4K37YAb+
iUC7WJSTkR3TFg9Dk5wWWFoYC+qTZ9mIKBsmnUbYVOTvRiPZoRROfZxuQ8OKH5pGkOUw3RGAG/5k
cv+pd7qzMwSIpi5FasSS03LBM4/VU5hcjUakzig3WAJ8QHWhfiUoj7t738l9EjM1kDm1vSWpf+CC
Fk++VTmLHr4Xp6P2jaQ8aZZ7EEbJsi+1OzEwLEyDIUT8pIevk0tpSeTeGukIDpXA38NA6Pat1ew9
ElQuVli8iapPT36gQTo32diMXvagFZWDQVphK6g6IMQO53lRhdwm5VATMDSvmJNjXvR5vpgN3smN
NP+FJkriMzNn121uyLO+622bLkzNVALJrblNYLKv7Dxy9rrMJ6baiQs/IZ0xr02zRfxgbHJNf0vk
lJI07zxYZTKdc5rRq6awxLoMi+6e+xLYYITDFBvVZ+xl/nFA7YtHghA1QyTaic7hD5YKgywUnmYc
0UTsjRTAp2duQ7sfTnbGTTCHEH1GKaiRxSQvel/mn0OA9dm5skpkHwgNcN8GASDFSH64iB7hnRcv
RObFJ40pJao2i/Pei0+BNbHQ01rMUyGehIbPKZmib9hOdnaROGtUbQ0KQWt6TV1yBMMi+WkWQmwB
5tQn/Cgj+um4enHt5t1IQHlXHa2wfkz0s6UqzPleet/OX0WqAzpy+0HGCXU2RZNsnCLXF55TJiXn
iz3REWTarw8thjzfFvhn57+8/U2YMclqMSr/+kXd1uyV6sZx5ym6EsjP4oPVFJT4eNlIExKUpJJM
FPCs5j6Q7vBQD3DELAOZ21DT8nFerAj9QMYgOnBsC5K+PaGZBQeL0/+cu2q2t0fA1gt6qdNMrWkU
2Sdck9lj3R/RDqX3WMn9XaFM8lYc8upcWBWJQjwWNGqvjLLaCKBUEF0EK3tdH7ScLgZur2wh8sp6
oN5EVe1dkpJTv209dL+BsDZ+TnRPyoG9EJpHAlEfO2e9yiIqcYzHkmbhA/rznJg1F2o9qO9F6+Ha
6zJYSND+QFn/LP2uf3ZQ0kij8dc1MKA1ykwY9pG+STyML7EDxk0lKHxtFdELHAlLnNmQjuisk+e3
j7XmF+ehU8wxjWETwkrbNAXoFqedaOXlVbLimFUbz5oY5dLI0dBUYCWa1t6gFow68kOQmXeR0vsD
sVvrJM7bY2RWtx4TuIWOjGwQzeDDhr4/2i6iUobT1QbBaLi11fRJi7daIvbDxYzd20lwgEuftsyf
fLP3v3Ja/ytrUy4qsBj/+odh/8e92ZaKUFKHW72OLfYvC0VcGcJTtZ7vUBQsKX2rpWVk0UEXaXSS
PdRAP4q/Ks5jHDMJkgEnzNG/D/HKlXp4Ep12MUo2SlmGiYRZy0+6iX/zFMXshP2dMDuvZTxF0nJx
8VqOKf66ljmVosmHBmoH4ctc1z5Gjd5hgIfWSxz1pOaMT9Poy+NWbsVpCblVUJ1KU7vvon5l6L/I
KvAO8mU3Oc22q4YZ1zIuQ1KFluiSDBrdzKvoGRaLmoKeVmcu/mYVNP49znN+FQ6h0fDHyH91TVf+
JXO70JDSg+XLkY1l5dny5T0GvIVi87GShszOdXooyI2C+Ligh1VuwyGzmGgiyOPu06NvL56tKoRg
OnwwTkI1lxPxooECKf4mp9b69yTlX8/UEhBJBexB9z+ONzZEzcu9CiV8pBBCAT9d1YWudsLpV5lf
4pCp+++DX13LxqneGvWdhJbmZKu62jYZxg7HS4/KBAw1eJ22zVP3NSvtY5qNw8lBxL2uyDpnYFm6
FNiC9A0PeLcCK3e4wUskA9BFkdrmtusrIt/TdCvYU0BTGb66CdyfM1yLwp+RXdbOD12FWxapv97Q
3omJvO/o7Id0k3aVziTv/xvys4ZYyr8z5FtKcL7+74b85+Yj+Md/fd0ea//jX/8wf/3BH2Z8fPT/
1NFoO46ujFnWwhXef9XNv/6hMWz5p6504UpDx6GmW9yf/jDjW+KfuiGgsisdSaRrWMZvM779T/Tx
OrFwhJMzqxTy/8mMT2X877cY3PeuaeqmpSvTEq4y/3Jx5gAXA1hD4xmnE7Z4DEj40KVTHP70qbJb
4vBuGYi/Pv3rL6BiBxdto6CtY+akuU3aKRRAJL05uiVkrKnqXThLst+0uXXyR3Tk2ajd47rod1VL
zHJF4J/lWc5aM7iT5lp4n0GWWxrjiIYbJNgmrzS11KyJCc7g29ixCXABTgi4dEYBBNG3QINXb0Q2
Csg+3DG8iRdxP0AVasmStF2KWov+TFKqeJUS6MN8nLSl5e2VOKmb5ZfbpxpJqdPj7VMrnZLu6Ex5
T3hpUzPtLtQff3BDq/w6FH96mNtf/eko3X7r9k1dOduwnoxtGwUzRm/uMBKqpbq326de2yfMzAIU
rvzg9q3bh99buf/pe1bf0CO7/SSxvP/+1CKUhWbwvAm8/ei2E/z95e17v/9NdvvD29f/8en//b/f
Huj34/oheZUjOO1901fFAdcC+8/5M25lf3z2+wc1HZpfP/39e74syJD8y5/8/vHtT25fBkkSLPUQ
NOr/9MsGkxKaIvM//dMj/vru7c+lb/N/bp+G9qJDK/3ryf7lOf3+f7fH+su/un1JqCG8doSKjDD/
+/UAZubo376Gm4Znq+johN7yArPfqYG9FXF2cqcm/fD/sHdmy41yW7Z+lfMCVNA3tyCBesty7xvC
znTS9z1PXx94V/mPrNoR59yfyAwFkpCMJFgs5hzjG4sFWs8qrj3qwlsf+l5xDR78WeX7Pda1v1da
Xvdz9x9PJ2teWAcT+vC9uK7119utd//90+uf+MdWgqaBq2TRyWB+RwcrXuLK1rTGdc0qoPXIZBVh
K4hg+hHrfWK0/7XSuvp6dxbC+IBfefno6wM/7zTrLW+y3k+Xt1+Xfl6ZZ0sc489rTAhgzH5kYgq4
3lVK6tGttDjttZ/Fzs/rQyZBrVifH7FhbUoNgNUg0P/WpERBzQFDcRCEfpOo95mmaXspJ/zURywI
Irs5GZBDXKMVgMhzAVnOtMZsc8ms+16UFmiBxreZ2OISEPi9uD4atsZRjYPQW++tN+sL1/V+7v7j
LdcH16fXFX9etz7my0jU0WeEbhVQxbThsX/SYEQY5dfU6AuFok9Ki4/wa9tP23dzGcTXG4UaHgSC
dWjXl0dhYJZOUdSto9I2BzNKcZu2nY4sChLjVBEfVT0WWjpt5J/owQXtljXT/q+wu78C8HJdKTcF
7ESbKND8MNcKDYesihnYa+VFjWnE2wZV5bCuFA/iAOCAgJuUKyYXMPMj/X/q5+ZaVez9RwtzYBMR
8IaXGWBEVOP6HaqIy3nuZjXkmJZPIfcdKsAlQRmGKVeKkQmmKkFe6+gRQIxySd01mHV5gdWhdalQ
13TPmtJT0u0kN2uC6hjlXXnEk0atymo5Q4iK747S/OCnpqOXUGHxvDYHawF0aEsJeF1qzFrdGXIH
k5NyG3PTcEuEMfC+JVQyXYbgplxCJtfFnwcjIAwKgiJ3zfdbb9Y8vp+76xIxtegRM/XSLwfSepOE
5KIaubS3DMpIdriU5oTgrhJBJ+q1XoKQGDgE0CtIjh4gCxbEfpPX3VW2+uF7R1SWPfZn91uX1seq
FP2U0VMlTA3xyOVq6pnLUQBKjM9cW0PK/Pa/7q9LBBwhlJysetqZCvgKo6dHgiqNX1gpqbjlIWki
6/3Q5CnsFfwqA774HLGBSp+vq4inAtrdmYMgOYRgjofvxbbaWV0j75H4wGKssdrWZkULUQSoHnAA
hrl1SJZS+XpTdXuw/BWOrJjECHIQSXADzRKZeW0XrYLebJyVBjOiKxBFO24J/cDhUONAiHbSdA9q
YXogZVsJ983DSDiJ1/mkYdhR7szP6U74U4QomEhac8jIZVdMfkexndB+9crgFeVdST9O3E3d6/aX
Ul6q3labHe4kREs91XJw5hGcga0WAI41drnpRPMlEK/StK3U353/0YOrzJy4dhTwuTkEz037jBus
FrZi+JEppw4vSHowx2Nn7tLADfMNwah68RpO+2z+kuVtrOGxCA+YlEgz7EmlE5yEGhs2Foiwg/qk
qzvaFIpy7IMX40sv95P2pFlge7Y1jcP4XOjPIS2IFFHR1oR9M5Emc8rDc42GVtyZNZQ65Eo4Kzz6
1HPXbkrFa/g6ZYFYYdUmxzeNzojPOmuPYEaZHeHPSIaUIRNT1L2SuyTNW97RB4+Abjx3QxEr6mky
b3nqoUgljBWT6rVsf+u9R8/mSM0P84bZe1p0iCHHjpuc4Bbi1E1zR3BUmx2C5IZytlPJPLwE/UE3
d82i+90pHwMYzrzwxO5QJns5OWXNvsfCIV5wZAF0wkKWKo+R8jyjQbxOyLdwcFqeSN7EH5k6+Wv9
TGjdKO4QHejIpbzuDhJbsxFSpPZbapiRbxeIVuihPsdHshOGuwCRwVN7jjbIcgJYeb5bKHay4Fn2
o+KV4Z4oea3+asmXTI9BcTZJqop2he/q88mUP+P5ABtj5sq7mU+ihRFuQwCWWXvhfKiNa0LlJDr0
M8cF4Rwp7JrkD0VhtTkH7EdHSPp83/GMvdyj7QFqHvMxyCptwxgmsJuOtL0CJ1BQ/mGj9ebyqKEs
oR77m3IN+WKVvMFMKv2BE5In+5IOo7h8YXxPdE5tQsHZO2VjV0EpFrYZHu2K5gT6K6d9p6ijjU40
ukXuonhG7qthIIpxjG9zAnxUYk5I9QHKtRFP5U1DS6Q+WiktoB3q6WaftTufTKQGNvExnbcLio8r
abR5SM9KnUaCrZ5mdAPb8X18oixOap21TbX7Vt4PoQDKFVoYcht39PiYZOvZGtFEyGrmIx4I6St+
1wU2dbSHxpPFzSDfKBMbuitS5CQK540syci4i1610VZmT+8PC7SWcOE3Szk0HAoB4tFriRtFjG7z
mNkzwhqO2jrek8xOXDZON5eIWwM3b7ahjCUvLimigEnkO7AsTQ4oS7RprXCK688284izQnv+2Jl3
bQpvdZdRqJwc/XcJK/+J9BNtq1xIS/JDGxEHfly/PoQ+GjR3eEuWwHcvBpADxDnzuCwqXoG7Wwyc
JULojYgsjp6z4MUoUGny7MCdpo5xti7KMfMwwjdboXVJC8RwC1LIRnETKM5oUC4i/RvSD+agJy6c
0K6Ux+5VU14rLEvkH+26G6nzyjapd2wagEmyFuzUvNSlxzb5jWdmJ1mxddrSTvBUvjQkKESeYh3T
o9htfdEt5IelRyASDk1jYzihAFwQOZ9ddJkJS+/2wkfKz1W1CEkFr4kuiDiXumTsRE/5S3auDjTi
H4VtO9/CyJ1JJazeFYVEjE1X0J3OmcMhKtggv1DSszSecC/XNG6BLJRPxByg/TSgaab3fWjjC8zu
I6rseDBFm7b6lO7aq/WCO9T6VTwbR2oq407d1g/gMEtA/PfzEX89Fc/xxULBNnliTjjAtqeLzbEs
bOJXUTnoxH3DDO+xyqec6wgUciz01dREmQVz9J1K4VETnG5+VOfDNN0PXJQ2H5Z4omZDEHpIALzG
j0ySJk4kN6idCZlU8fBIfuxE29bUbIyVUXzoUnRvXt49BPGfYXrrVS4fKP5G4UvWYBlpz3Jw14d0
8rgDmK53RJSM5o3ibFqRyXFCutMzskQHEiGj6mMoT5JwbBKPb4iISloyFbI03IFIZTDios2GKMoy
Aqnf5gdbeRe+RmiwGjs5ckGDjA74BJl2eBGdyhtuNGElGQPJFvNm2tk519nIWbfVaLefkmEXqIhB
cG4e6ZXqjn6QHZJ4XMPhUP+lxU75grZXvybbeq9CW3JnN95AgLvq6Gje/V27AH4dY8ueZqDBd8Tf
JcPBc/AYR474QAISSFxcdw4HQ/gyktnt7zB9BU/q1fxd7oJzcP6qXzqiLS84YvHR1D58NEdgj+UO
hUQHleWt2YyOv0OqbiNrdyQ7dLXbL/ur3Ha/Glff7EPRlq/KJd/JV3IjUOknTyqWJDpwL/HLQrtC
Pfui3QCgIwPKsAtgd3nUcQERf5WeWXUo3Ab5AMp5Tyk2/tU3tr1MjLJrxl7boJ5GvkMohB2MTkjp
D6Xfpu1dXH5kIwEz2YWtU7w3XnkXoT9Fj+YFzY3LJeR+Plqf2p220UHd9E7KL0FpV3Xxcc00lrAB
bj6h5jvzLpa3HfiAlz31+uHdDxzlRD7UziCi5yL8Ep8XLltkNx8Bh0F2KO61XXYvPgWHhGxeTgk2
JCcfnTvtpyf46GyVF92bb2Rb8pz0gqyHKClYxGw1ylBYrcBM9xAMsRpgEQ1A3fDdxpvovqE3gSeJ
r/1F5AijTMTV05P0iCmhf8Cacsk3udtftRNIs/6aHHVH2bCzux1pSHxpjnZSTs2lv9Z733sXCns+
zafqQtMOINUOuerJCrdnDu9s5mDj7tjb9eOibu1td2aCMOUPrFHYmCku80lzw7d2r0F7/Ji2iC8O
783HeMouIxFgtukx+ziBiTiFgLndhu8RVss23UBJtDs7PvtOZrPKBkika7mkuF7bPaiS8jG5lI/C
a3SjjfURP0IPeATI8ad6HrbERNjIpRO7fQtekEVqG/iLiJrp78R05XBt2fg1XM4aL4xk7Dp8wwRP
pnTO8VjbIwI80N/X+VYTDeuU++Qi7LQN9MxH+pMb38k964pg1jXeBF6L4/gMPWl+w0vu0PlzGKEQ
6wM5fhOUHYRBTi5vGZ/KCzwmJXsEIHbzHD+2p+FPcjG9/lR9gIssqHy9in9es0t0m7b+n/At/53t
oM1tGGNQtx8xuQgOmYSMnw/dmX6U272LT9G9Xjg6Y4vdcFBF9qP4lW9YUUSm8kQizWg/Wp/deyvz
yybH6j7bmR/qU/02XRgIGSDVD+yOv1RnuKCoGR+SY3KUnwiZulb36lOyFR2+VE8+c+uAvOQPfMIN
YPRxGyffUCvUTsZOd2hIvS473U54GYk9IdFwiW+3q3e8n92ZSAoeHO3sXtrld5wSD9UX+2rxlOb2
fj7GbvM0HwPGmPaFSJPizNkp+Vr3+/YlvgtJOOTswlG0GY94G9V4A44ZIT4pd1HhlHQ4wZlyTfpF
kFr7wnMcTFG30SWcVIzFqIFtXkbKhC7YBeeMz/kzfhB8pDGOj2S/d1ESq8i8RBunqPgkfIrwSBlG
NXfcQ6zgaLmi+t+N+5EfZLqMv+s3nFeNrbjs7/njwJT8FyzvySmehbvZJVlrBxCpi6Vdg4H/eVBe
E48QqH20H7eci1F+4bs5CGflTEDQ1rhlX6iYITKE1m9SwyukojKnzPGavODp1S03vJ9uBADfzadu
uk/O9ZEphUZUNo7qN8Iotv3Ov35F9wNf9ehkiS3Nm4Gp8iG+w+7+Mq4D4DpKYIhgUKlUu3kqvtDg
MKiItvYJPpr/kNVBKEScBj/xkjAQPLd72ix7iUu1j/auOlifWboVBGe4WbCQPliq38JX7dTfoY9i
q+cT6LHmBrKho1lW2f2D8SI+1XfonxM8JPfL/OBd+qze2USgfZh6qq8ez9ULJ8T+c+ZnxK+RL4Mx
AxtThOFMr3yDEBXPqD0dpu1nv2OGx7XmDbbgJrADxgqSNbb1HWMpp8n3OaOZ7TVP6R1DXno3nPle
k53oQFg+doEt3ckHcJM2UyBHehf3OMb1E0kFew58bLaoYLfVJt+NDDe6Z92Jnngpdm270R6DF+Rh
m4l6lR0yjD0Hu89wU241bww5p433+gm1Die8+I7tHqutxCApOqPL1dhLxRnn0/g9v6GI136TMH9n
cu6OXeuSv5RHfd8eQVFaNzmGJrPtICVCvr4yHaQOw077NO4Uhud6j2d3IxylB9OrPGaovLN3pbt3
Y04xfJnLpw8O/bHw5l331TNO7LJd41QOVhU3fojuk3vtmLvDza3pY7/I7ALQBYAZPvUcmfccs/4z
tUV+QPVLiTZ5tMXF+jF9lNf6Mblll/ZEsObF+AWp5tF4kO7wN817/6B72cW8F7fxJn77jDfCbTz2
HM7KbvmHWDscbHiK+jMoiqugbWMCONJdBYEYZtGrmO6I4EiYQhHkYb+a4ZkzjfiMENtsXebFB/2Q
bCOycmwSwk/+fexKF6aZ7LXykyXZYF5wRw778TE4qHtrRqSOzmw7G18ifmMzuE/0iV9xhsbw2D6C
UQwOpPZNhEw9FjfrhY34DDwm+Iv4t1urrT0TK12GqmynXB+tZTdhKUQW6EO+b74fg1uhmLJOrYD6
k7k0FNYlaSlRrUvf1ShTwtA6xPdchVCLVZdy8nqzVqJ+7q5LwTTgXxkU/BhLKWrdHlNMDx1pmZvB
kB6SYR73YTDYlT+UewULt9Q2xh7DKQql6NgI7z3FHGnuXVoq26qXox24ngDpEd8Rmx8J0JsNJG3o
7O9kavJevcgW1xsuXXRR0PdBhSC2Xkp561LTkJAwKxhfFupzEy9VfSld6vB1g055XUxakVCKcFjk
Dk2xz0PdliOTCqb5FJg1oDgUbe6Q5zciWhGu5goXvHNMP2lSqmutUhuMdCoO0vLQuHB/Q5g4m3ZK
PiVEHtkskxcbMqMux4AGFYhPJuU4MZP0PJU606Bli6lq0REQY+IYtQS2fuujcgA9cJEVhQG3Eu6o
0e6IUUgZONkmJYDEoxVkuRsGbP0JU/mi322R41DbXhY7+CZOEaklo+nSrVtrvGtdd10y1mbdUFXH
zA8yL16gzevNtLCo5UW4/fNYSSjsrg4D4hannpLKggtuMUAc+uVmvbve4P8i8mjgCmytg643pYAB
absu4nO8bzsCAde67HetVp7llOu1iNshxNyDdggts6EA+V0qw9N/L2kdipH1sfXmr7vreuvLEiIE
EwpI0zt5pxS6m69EbL7E0cTMaDAAJKjtBbRQGAQwvbWyfIBwj+aMzzVSpDxMKE0OFY5DLy7mS+bv
hy5AXtwpjEQqVfFy6eKMDRyrdSkxreOcY1iI5/FaiCSfbv2KKmNWdUZ/lJQO13dNbKqgV4cZLd+h
oqrOr6E/GzLRsN/31ifQR+DLCqjZ/+PB9XXf99fFftxauVEelZkaq8aAL+OnPrQBWeVQ5gg4Yda3
LK8Przc5vcoDyviCH5VV17s/z1aNT8W1x1fx32usT36/i9LVNaDf/35KH/J7syPRoIC76BCoBRF0
ErVzZNEFtYEaYpigsumPWClbiWPQLxZ5utrDWZfGtyLVauDW6v7nuXUJ6vkyBs1s9/oCRa8aEdkz
b7DeVDIGJQf3RwHwooduuLzr+iKq1+3sSGsbcVl9NFLW/H6rn0e/768vWF+6vim6R07D6+LP+32v
uT748/Kf13y//d+rj1qQu3XdP/z1kvUPDkaNXaCmpv3zNj/r/b1l/7j/v27Zz5+utCT1ZCum87x8
b+tb/mPr//HpvhfXV/o/3/E//tL34rrC9we0QCw5xPuo3z/HuiX/9jtZ/7LRRP/14/3jL/98zr8+
zPq3/scW/PyJ+X1u1SfadG/EuuZLyl12INjjXzd/PfbX3XW9vx6jB0Bd66+3kdam1c/q69LPOutb
FJXOFdjPOj9P/2+P/f1n1rf4622/1zGU+dbSb3O75fOZay82iKfCq5r40C4n8m45367P/nXXWDuc
jM/594rm2kVdV/9eXNcvqDUhXiaUdPkDf73Fene9+Xmb71V+tubfvu6vDfu3b7Ou9/OX1vf7eWxc
umD/X3v0f6M9khVdQvnz77VHF1q04f9xPuoijfKPf6qQ/vXSn0gQxOc6Eke6vwR4LAq8f6mQTPU/
cJjoqihCJySZ45+RIPp/aKYpKcwaREXmZbzqvyJBlP9gVQmdHHI+UbI05f9FhaRI8v8Q7Usq8x1i
SXSkjiJZyqiU/iHaxwfAqTBt4l0kLiCxsXwCiECIaEw4dSl397FihPdBjGQ3k5CFtoG0UUos+ug/
SUkmvPigZVzIDbl+o/1vbedGzuknCzk5eSUXa7OqXSlcknDYXzFruEGQxw+FQOEzjWgMgDssX5Sa
EEqog5EIiqhDxJdbQ3WRIZockxlPENm7IFMiMBaVBcBm0vzswaCqmdB9cCbJV24mKD+3lSWSvYoI
g3zfYgStsPHLYaW55UgrqJia8VdrCecQ7y5bDiZAhRWwm9ECer00Da9iXW/8JhrfIpNYxaqlPlyn
rRdnevECtwCSRmhAAUw5J5Ll/DRO9D5CWNXnrp3bpwbGKufSVtuQzw3vTpTCJ0DiGwjCXprN2ZGx
idrK/eSHKpby6sMyLDqKSeJJ1Zi6a3pqrM9MwDvBHShWFa10gXHxYpEtSQ063EA17AmzJms+mY6N
z0mbL+sZESLAD13Zx9b8SF6EshW0vt7ouvoFtGDx76h74FXwA2cuOdeYtorWdFiC8pkHLGXkxRvy
w2DIDr6SzCWQu3EFlUAnsg7jprOexWN8L1pafg068leGbHCzkYuJKYsHQI5dsbNoSgQ41IYmty1s
8ePYS1d17G9QRojh7ICQ6FkaehYfgSQWwYS2WpJv1GJBdVos7LsJLCEsFmbpnVrHz35nbtRozq+C
WYe2Sm4FsrLfHEeU1OOMzv+ki3cRgXjMW5THBlcvRX0yJsywuTPlTEZc5pd7q+zhHGry6JUYL1yN
H8dtrdBTRdLpdeak+zW0EbGxAAYX77gQ035pkyJEfq6FR2mgA92In6UgTrspqJR7UTgEva/sJTm3
ToQblvuRN8XJGCnbFt74QZFpGptRhQ9diQQXoCXcDN3MHRz3YNeYy9sWKmwHB/h7DRnnVC43xtwe
/YSeeLhoIcQkZb9HaWUBdM181ESGdZtTQz6bhJucFQXpKe3fZBOp8UMSlW7EnnUwCSLZDIupBGHZ
NVLowVWmfj8qwPylkOxl/BSYOGHhYNnMU0J6In8bVA0dbHUar3EAaT0TDOMg0MYQ1AxX4BLhSq4M
ydTF9AzYUNisGYRGNFdeDBpQJxfYjv14RuoHWFWZuPIyunKLHr6zH4cx745jHX5ybZfu62ouICqR
TGHiVsaZYgLKEryZqdxumm9DRAYr0NGrgbeFwvny8Zdg+1xBHj8KMLZaFRV1u+yspY8vu8ghAzVS
mRAwBNQ/GpIXkg3rK47/Bz1IDpGvKLRmzOcQXfFxgbw2zZzYSOvJEyskz6ib3MkZgc8cOy8AlSJG
LslwpXS+n0d5Au2ssXNH8TH3y9BVBCXckg0Lrrvzda9rkxLyLPSODsIU3JaUyMiUOEhRZZioi5Lo
AACxFyUi2C6GlEx6yruqVhglMQRinnWa8UmwaPSpUXcusLZSgKhht1LngX/SHkIzArpizc/5SLiB
gQnQkArRaYax57rWejWtFohXbmR2rGVvku/Tu1Z92m5C8RbFsBZEw+0qpTwHWZuTSTCOtzKSMic1
yhBl1azbhOwgQjIhW+HH1OGjZN1da9TyvZqId3LV5nfmYICeSSjnFTMGF/JmLhVFl8ysqAQCHKsK
bR+UtINo/W/NDOcnxfg+jvdTAxWgk5Joz5V0s2nQgG5TZOReFOLniGQh3sWl8KnFxQDdQb7jGsZV
Q6Dzukh9MU7rAvRYWZz0WrnPp+4FjqFxL31BzJDvSvb+bShG4qWxCJTJTXyawUjgUGDNshN0NeG5
veof6obCdmV8BJFvPSv+5F/UWjrUCWWLkSiCXRcLoKLjbISHKMD9ETULXUCMXlUcr4RwF++IO9Q7
QxGeJpFmbq13T4UBUc5XaTkZ5kYGWu+KbfcnjpA2CaLc0fIowpOGtZn4pTnaZYk6HSszeU0j6SEg
cOlo+uEGjWjyWE+/kCfedaFsPsWC8JoZRIyXRgzJXg8PiTwAmgo7mPYaX22WGZxp56q+yCEKDEKM
knmY3mcxf8e+Tdsxy0K3Q2QFw5f+fxBMDUWKNqIXB/O99a363hL2iqr8xvthPVdBpe1mMbhGZgr1
KDHDh3hKZLxDtExEmEE5OdF5HgvnDItcBo52I5VWf1QbWBpRlb/6QKkdXGvIuxLo4z1ILsoqQuzB
z+tcvY5lslpkCOZaQbJhpzh5k42eLhXWnan0ZKAahmvUBo33XhNPVgXkFsqd6ZmzDmMEl/0+yMVh
QwgUPX3yGi6DgEU/KfR3WRLhROny0yAV4yGKpescZQEtN127qexDwNFdvYBn1fqS73S4Aj3O1OUG
exe4vkr+I0/TBxJk8qiko9jn1vOUDjcmRh+UGwjLnRoLvUzzFPRWWNqt2DWnGcNDmdCJVXEtFcLw
WjYHgaiuDWAG8Iew3M+Yxo/fJxJjivehCf4QV7hEXCXipLrhnNh1rcwcoJU2SQ3PIYQAdbVSysyz
/EEilnafDKJEtblSTnKigDSrOFOHxF0iaMopUbUdfXMpLB5xsc1by+S03sm1Qutiqnep0hTHWlbi
fZEFEg2W6SCindtxuNOhHH7p6S31Z/9YjT79TslEtlkl0i3BF2q0vXVUKqIbh9o6NBolKEO5CzpV
vLUtwfdlcFSl6FBPZKuQP61gixSO/ejTywj1htZE2dw3ln+0GIBOBbA/J0yyxGvqhsJ3Hh505HFO
jK/Cpkb4VQE+vKpkRzrdcF8R27uFdDbeArF7aBtBe6ylduEoiU4uVaJrtoEnGEULEP09VcR8b7bT
7xoDIBoX8mDCVnLCyIzP4xyh9Wjqku1JgtyjutnZvUlSCr8zWWtB9j5gVXVlyskluFFHT2TxEqXs
+wTW5btwGkWXXxpyV/D2jWKvQKNslVYI0LTEkjOb1gZyeQfSqGPyGA8n2B3Szh9Q5ja1pm5UsyID
rJfDk64VX10Ni7QYJVcPAUM1qprvm8Gsr4ogvAxFWB/V6qE1hOIh9tZpRCLSo5ilW5zlkitWFdmj
SZe/9tW2GxnahPkqackvggmUvSo3G8zXBmxRivFlUC5iJVyShvWWazchVKHP++qHpoadl8070awa
R5Ti5h7LA9ETyGJNKOgVFz8nkV7mkvYGKeePoinhCZ0xkPZg5qRgRIpjRbQ6YVMkxxYyN8bziUD7
MmS2FrfXjKnWSFzrloiFK3PW7JTxLTq6MaKhUIN0FyrYYERCW+1eCSQ3NfTnTEYuARxV3GUF6n/Z
SDRSfMT2mGgkCCtFhHe/CHb4IZ7UpkPLIvuPhkDWfFuJkafFw13I3M3O63mfl53vzC3HfMsW6bLw
CApBhj75alQl77Ap+7i6K9Wcku5wb8lRtU+Q3nYxVe4EVzJoOUApxCovM+wqhvjBRAbQb03oB7bG
8Zap5XOoWnbSaeXexBJeRuV8SyQIbVE4nYuophc8UpsMcqdTImnfjIQoCKjScGL1G0VgEk4qEo5X
9OhumOa/c7CHti8o0SnJpxQBOpBWZMrqpTVJQtFHffa46kJ+KyiY2kPBcBvsD4C5OKM0Sf/yneq7
TIbYXhywo4lyqHwgoKZcrgLkuzlAAjPM1slIAAZ2BB14tVw+LJlQTiRFwLzC9D7J1PjM84h+TYk+
ODxyIZEzJ9LmegvTk5hrFSzNOikbFstrHJKK4+sy5qg2to7ikL3HBTLfWsjTU9XF1b7PEecYAmA0
jZSZnGuirQUVbGvq1bS1iKjcdWO8cMOSbVwF/KmRSOFaMSuElJO1FTlbwmHyt3SfiuGmWJN0qcll
WZ+MejNks4CcZOXk5T78L0vLboElcOwyHCPCXWLFYKlhpO3ogMSW24FZYYpRpcwqUUUqTHw70o5F
NNAQEbNiN2bslZWAWipU5J3RmnBe6wGII41WSey35mRCMehomzDD0rgOsLGRw7QY/4AANDfNkqOS
tskvzGwckErZoxrDDh4noYC6lsiDAAnsBigjHSoLCSen+96phAx0Rb+Xg4kWdNPKl6KUEA8WYEmw
CsvsArAKN2kQv8aJGWz9BhDQOgzw022b9DnWq/mumSFltrNZ7wmbcOaQuJe2GIadXkvqRpaDC8HJ
+aNU5q8WWrhoqVeh8MY/OTLW+9MYHiHTPWQias+iFek2+miJVKYr7cgFi5iWBlGP0SORXdgUk7pw
NQMBQWfB+zQewIWjYyixeJRJl3ECp2nW66TyGILQe2k8vVhxJV38lijbtIHzay27ZQ1wQxqU/pAl
ybmcyhcizXV2P0A+Zq5ExzKf3poMhlWvEuUWF77ums0Il2omkZdAudcOlg4iL9hxNBkatzf1syYL
yP0HOvbImglO12MafWNyzGW1gndNL9Ws++3oo38jc46WcZQKuzHwB86rDY1jIjn4kTbrBXdkTjT7
2+xhmhK+8X7RYyLW6WME1GHQ/5q0kp87tWyNRgUBTnHmEDrBh8sqc9fpEdFLA4caZFNofZMQwOc2
6EoRqkomGyBTUAuKO8lQkcIarWxT5ju80OEmIrhxl5QyEztJPydSVJwFFVGbwWxFjdDvSdBi0INp
vyI0074ImkweAhnoIZlHNKGlJvCwnUuI1PwAP3D1oWvTr4aQQq47d3MzWueyJyesyHPrXPnCvhwT
oMIjkQ6doYw3SR51fsOJXPOFCUGtAzgWwItcnv0zFsp3rlxZIe19KE4tegOoc6Wstde6uObR4HEW
b+98zkeeSikH1TDfC0UrmGFQmsh4n4cekaPOsahp+M3FOpE2IhCQDdq5LzOepQ2Q5pipOBdh8WSe
UlmQHvVAV06ROaceyc7Ifbg25eyR38A07EEHtHf4aRBKtTg7dBCelonGmHSSsZDVkzwY5EjmsOIc
Ixco3hOwYzfTDIgStynulSzyMp/4U0FNR2bq2QAtLJcuYlu6AonRLSSrZ3qMXieWiRvEFthJhdlO
kSOttNA5WWiukpJetyK0XmelcHDSQNya0Vw6UM/pZiuy6JDlBeG5lsWTb8VPet2Op1LiPDclu3mq
rxNYp2OWDnBZ/eZRh5DcKK0DAVI7c93hxW1uXttRvJWpsNRznhNQ4LaIW3HfBSSOmrDOt1YIocuK
k+qloAMu+b3D6XL2Kl/rtkUzML7Uco8oJj7Am4PuNJv3Eq6Ea2G+Q5bignUorqUE4aQhNaiYMw2N
tW7uJRD+dace1TkXdlM+DQRs6KOblBSpDFWwOIyj/SSdIR9BAU9gUbdC81yZMwWD/LMVSPZQ0+jV
j/vsGPjh+3rGinEk+A1MIUmqYN3OwlNPIWaWdGLbEsYXpVbO4ONEO+za3mOQk/cMK0zZ7xWomojj
QeZOxmZQLD4boRmlTV81i3r5bhBVQIINauGCnZw8cDHEhgA4mwRv6XEmVJ4LEXFnCezUnKsv8vJp
R3LfuGpWo70VQ99RQqMie9QzRuZ7AM6J1vRbDVge07kqlqk1ScEffTYIrkr1nagIzW1kCihPt0zr
yrcYDLXZxtSOFJg15phSm1IJScnjPyCQxDOwvq2WhQiTKPHuIYPChR/h37bknl10yBqdua9GoFE6
8hgf9UY4CPsmmpNjNJJ5ESQAy4KxMs55UQi7yuweCmtg+2uSw/qs3mF6zT2y4cCsJHGxgUUSndNB
k70ype8dTOPkWKOqfnY9ghh1X2pD8yo1xLpKVDVtRvI7NRvDXRr7TPGhiJmFYJ3F4rc5tt44VpNT
Ny25KqKFwZNvy6Q+4zDZQ1/D2e0KlAeFRgJCsuNqhpnNcK3ewdGSi6vU1Qb3Ea5SvzgR3q7dwjDc
xI34Evat8h4Ir74vdFBDNDIfdX+PtiIA4Z8e+DDDHbmp/8nYme5GjqTJ9ok4l4vTSQKD+RH7kqGQ
Qnv+ITKVmdx3Orenn+Oq6q6u6r7dAxQEqVJbhBhOd/vMjh0RcjXRyDcJOLDOcxc3NoZhIMYUYE5S
KtvrxBvuRms4pvmImuv42WOpmn2wEAbv3HraDiHXbKXFWmfsbtR3Imb6DKSJcYG4Ahm5rgQkJ88s
X7rsYZK43lJXfthOPJ4GuFpXIfCCq/EpoZrgKsZjhIb+JeC+bFtjeHC7CSY2BAc236JcLdIoOIhP
6bYgio7eqFCxSo8fkuY4GEJjXEdjNq1JvzGPN9hbl2qmNxne1LoeRoh1gKN3bj1Yq0/FYlhAPhej
V+yNhIk75IJ+O0RGsWvaNtvVCVEIj5f6UqGVe0V8XxnzrXI4jecS0Cwgjxfm7suR+/PdKPyPwa2C
xyy1gsdaoBBMaBPU34wSTq5lGYGWnDHbFfJoKLjEhh82jzFGUYPN3WWMstcu59jLcknxJDrDA/rI
upqw5GE+gV7HXg9ZH9MNbKNDCRHVYEBwmq0Zk69DzUHSADwe7Xcb1XyVKrlVeZ+8Sq8++BBMGvdD
I9a0wuFvBtP8JbMgRbJE/gBm/aOMp+DoyazRxKg7CSh8j3SXP6RT9SgB5+/ZfU3HfBZ3bHWiY2Rm
8SGIMU6D7YW6k2NHyytoimFjy+Ng2AHZAOvkgt1AC24Zxw4p/FZ8qr5Xsj/iXpHazCI62m4Hullh
geM+GmjCnQoqcX26cX06cmOI1vsEmw93nJntMEuyrY08cN3nA4CPNbUo+VHik28iCnjTyLujKq47
0T0zKUzLFAySWMlvFB2vHF3ia+k35o8pQRrUJb+2R91vT+8vhHSSc2H41dCVwIJu4FRhF2Zzv6wJ
nlHPxCcZZWqefDqF58I3121DzXBH1I0dCKhtTYvzOsqIfUUtcacLil3VbCVdxojmgHkD1CtNQ2fn
T7OxithVT7G/c9NgRjbC9exQg0zt43iaQI/7PG1ot5Qle218z7Fi0+oaZR2XM6PApYtE3nWKquWR
jnkR2hx4c7wyhi5k/vw9s4GSZhpaOGODW1mbuImMoHr2VHVJBd3IUyM3+eBPB7bULK4VpmorcatN
ZFIK/dGzaJ+k7opOdWs0RUHHP4wxEdv1THdMQ4lkEzlm3bagbaLuw507ZK8AVH5Q5JawFkUElGSP
cY+jo0ONtUf98pY6dexfuuM6023XMb0xq2wGYTo1H3SdcBfFKGpk5EqC9yV8+3R92YsH1EtAw9fh
RPA4HSEpgG5RTHvNZzrR1C3cSGBq84e5C8kXOyrzl41BA9pJuFW2Dyn1Br6IXWai57uKx+99HFAA
b2ePHvugNds90K3Ug1sjPeGCwnC4HfRpwKxkH0Cb+EiteKn7xWVSupsOor5U8oQ6WO1AJsLjLArC
X2Sj2Oo6E9afct5mHLJWNA7DpsOwtjPK4HvU5D8qsez7GnYg5echTVzkYKGlLQwyuEtKrpXjbFBJ
aTlRvLNj8yXUPeS2gPY2D/NXVzet023ILjDfd1Swd7qLfa5HLOc2TL24ME4zuCF47BMWIN3i3pTP
po4OKpOow6f3y5/uuXK5BVbu5dP3JkVa7EQXnqsReLyV1sv+s92RNfVlwA/zXC3gdeBxUN2XxbTH
QEWgH4limBpOcO7Q66dnJEtXtWeysfysuy9WMpt3hq+yd7/qN6nB7sP1OnpXLfcpNiY4eJDviffO
LzZ0861Jf+RqgmrDGCOiK2lkzVaReJslsUPLPEW6DNvJULlRrChFqxmfcJbBli6gmHIRwOWz3KmA
MxzBpESn186wUb+Zu7rdcdS8/XZdAmBkBXUCED/yWSTDpZ29pyL44fYvbRLfjDmmCEk137zAGlEu
oOuVpbz6hemuF5X9msD0ikB3mhl42I3AxH8nKFrRv3/X9RpaC3Sur4RzqEvPPhl8cWwTYKN7A0J+
2Xv6Zrx2kopN0ScRFK48JnVyo/KDbQo4i23QdbBSDfFlzMVNp3Vz8J44k4JvIK++gu/lxVueaTnG
BPg4dfdLNH0VujrL8GoOOOPwRs3ba/fhx3eFJdXWCL+YHYS9QelDtf3cmt2j8OTJgNwUzsOt9tWG
JpJNzC0BUCE4CqU2pqVazF3Bc4b5ITT855hPPXkxpc5Omh0+bXtTWAPhW0B2TXdR0zhHphvqBPWJ
p1iWtJdSakngkB3vgkLWNPu4RNFmyLyWoONXtHj3HAcbS7ux5+rBz0Dn2UySio1rF9Rwa7Reke3i
JYrQ7oDuAei7UeCDGlFaEDgg8wnMyoR0KMt7jJCf2L6A8Au47QDoXzaxxvtVGrL5mSv2YP/VswTQ
CQ0wpTbuVB7quN/4OMdYf8AGhpqrpkGCLUTBuHXJV3MgAjc/Hhyog0rjB/+wnZqwCZWGFLoaV0hZ
1zqC7CrToDwMI/ftumk4JjnBj0LjDu1P8mFhA0H0kL7QB9aGxiMuQXBJYDmzISYQAEHx0+GqPmPW
k2sdohbQYmIRWc5hLzKZ4IiRgmN0NZjRCs30zAwFLJbGNg4a4BjUoBwXmI5DKFaThjzaIbjHyKkw
JgGApEY02k0aCimhQxYaE+n480utvyzUMXVfwyQ744EdAnlAKJMm68/n7e7zTa3XdqGhlGAI7xso
lZPGVdoaXNlqMGynWZYaahmFkN1qDbocIF6y1jWcVWzOhcAwYYeBTBanJuR5jzUw0ympneG3gL/M
pq+CqmmafAsgmzW0zVpjN6UGcGaQOH3qkaKEOZpGdP52l9a/+ed7Y/5t0EBPT6M9Aa+8McCEI1sW
L9MDxcAk6PNVrZGgMxvfmu0M8iy4UFtnvBpaNcWwSuGJcr+C/tY3t6ACNcqhdKExBvyoqUGkC0TS
QKNJBxiltld8UxGm/ETjSw0NMi000hRU7fff8vXbQCNPnU/4KRRUQ+NQP4PeoUakaiC00NBUjKkv
rsaospwTAtJo1VhDVluNWy1qwKsgrtO1q2GsucayZhrQGmtUaw6ztRHuUWiIK+Hw/efNGwGLRGL3
zTGNJwH3NdZXiq9JsJE8NJa4dfhw9l7nheu6zxbUMqYI3jBfVUeDYUgW1ZQMJ2u5F07zMg9pxOXd
3mX9dHZQhM6CSPjstOLmtLC60prwRiEnWP8FFudgfALcdmVn+8Bpzd/4bttui4AUq0jKX67FAsFZ
eROAmVx7S/7q80qiMGJm6zhfRlEf+tfMVPZx6WZvXY4Of7logJxo/uwAJmynCtgrK11IFzBiHj00
jy1HwFXmd+0VRbQNE44snX8IbTBcQV5Pp1FNe5DKrIJamHO8KtplT00KA7KM4wfWiRBZERnDZbKN
fdaqLVZGK+qOqh1DwHOkIUCJrxBvYbQVJqlvaexbpwn3btblh8hKvDWKnVjbhrFThWseKarclVGH
XFD47wlQjaNpsYnx5iutz925TXzUBBw3Cvx6HwHOY2OSt+pbmJbU0DEVlv48kwlVkIFb5s/j0Hwt
pf3VAMTr9O7ZrEGUmun30sLCAkMRt4Bv4NF3YftxYCczxMl6XcKXMYZbZdN6ms+09FSrNDCHnUgc
moeZ1myCbKItZPaGDTvnl2AU88FSP0zLOHQw5fC/44Vp8nUZWO59CvJi03tZu7cKj+BtQxCMgS3w
cnUAXW2dRvcnzDGDSRt9cpwl162EPR9Uv9oqzN+CEnmlK452F2dfg30DXm+dsoME51qK3eK4P4O6
k9u067wVBVSo91Rqx2mykgvG6CHBjd9Z1ZYHEO1MiUAGeJjq+NLeMADN1n3gUeozmRMAZfnCRUCH
IIJQ3NVkBbUxAIe0qyfzYVBckzGPDnZ/MwesO0ZbrucsYYMnCPihOpvRN4cNqx6nfMiAegu4hcy2
PeDg0bzPewAOQ0hGMzNbuaP0hhc4CFpXjkyISPGE8xihND3SW0oWySQbjZOho+9wuI+oA6vpWi4C
6wfyvXuPU5m8P621Cx1qQ1Qb+zFBrqOWg4RQfrU4YLuFlJsuivYsUOnBr2qiyQLThTrWufkjbKFZ
RM6U7pOAwl+GX/U+dMt9iDDEasUuhVQx+E7fIpEdeAPEpvk8TaA1hDevjLalcE/g2nIEtjFbwFZv
w3Lj+vChetfrD7bj/Rwuy3ZK0P/aIhxWsxDWupIpw/JlM21NBmi7MBVf7fbJ8Zz2qEY8CsmUCj2/
wvmD+2NrdpK8MiJX5WBzgY6NucInx523DJSxMBT+IRMGtyNSaTRtrQKKB9ZMZTjGK4aO/Qw13iQC
mJXiPME4+AxPVAnYLDq16Hd78ya5KaQinChXHv0ebNlT0suMcdEsWDQMgIhEcYrvwQgbxNS/mEvN
3aqZ5y92SW1p0jXNOontHz56cAM1xKUsgAbVJ7jX1nkmtus0Bue7gRxmY3DC4jZHSdQGOxhhFxB7
KbW7mqx345THTZoWFrrsFlAB8yZP1HwUOT6gtrO2LlnGuBjJNS7FQ4FQsHGS4bvXuo9L3w5rZP5N
XYPEvErfKRBNGRuhO67zQB3NNt75YmoBDtlbOZvZoVclMeHc3qXhyPTQpTVVON1uop2BNpuRQmzK
EmKujjpzKbWW+boJ6z1FKtY+tMqjO5n1Gp8lVfaeTbNBZ30w+nXgxHgEVVOqwRZ7ujfphN5MN044
7clNoDSEdrIT/vK1SQjmVWHTI3pNb7K6RHBnmN+I7/noNBt/9EzqenidF9XwjvkHzkvvUVyXk0dI
LWOfkxLx+ZJd7k+3tqRfrkrooev0dxmlCei7qpHacDn1Ve4hBR1Tx6gfZFHep3kfEFZw5UaE86/K
jMlvlfICvLEELso4grPqxrFjqONZJXZ2FF8zAhVh2IuDwp5X5AOYRt9aOWKgtJ2rFWwxNdhGxaCZ
ucUmWrj/IqSs6rHYRkb03toPZV8uz5pbwBUlRrbWo22TrEmreo3XLkWdNNF6vdFcTWbwBd+YQ3dP
O23J19ARK9/KfFZrv1MYXabHqEg53LtUf0xdwnS30FdD5zGFzwkGhzjtxn7Zmmb6pKT16jM+KkSP
voJNFChQzGvuOceHSKGC5JjO9YGJzOkenJgySsZUQHVNa9VQ+bwLbBKaMnyNgyrcqN7bpdGUnCVY
+axw44NW8fuO/H+hgCmk7P8Xo90ssMIhqIwV60OcbfFl3Td1fg09QBeWxWXji5ZEe9YYu6ZIIBiN
MTSF+T29m5T4cHJernNdPtd9w5R3CL4mIrB3cUDULobGFC+WliELgBkcLUrgmESvK5qveg5vp8hJ
t3Vz7hnFE7qBD8EojP188hK6MmXjQbw6j9A5Tbc/jaV+JU7soVn7yJYkOizWmGroz7V89iEfHz/B
cZ+Ut883v33ocXCSs6BnLwGsZMwNDTANAR8KseiG0NrT5xvr7+/9X/9fQRnEqufguQQ53aA+wm2o
Y0KDDk6ZE+fMWZLH8lv/0eRImFXhjNuo34cgdU9p2o9UzPBe/Pf3Pj/8V//v81P++Ip/9SlCTBwW
EldtOmFlrDSNvUq7Nr7GASCryFqmtVn1OPNmihYM8sR0kaXbMm5hAogfkYraa5Im4zaUmbcSjX8G
QY06Is1yR+8wZgE+Sww6DEbEkL0SHqKaRvUBQZBe71D1qIXjkH7hygMb2NiAotiTqCCeriOclT4G
MFC6s7nCUcqkEpnDZVS7Eio5R/z7HOM7xscCduKA2BZ+/WplVnARsJuTYYKGwzKnKE8hfdbvXRGM
K9v6FqWUVM9hBxKeZgDDSlklQRmMnAkR361TFdrvPkvHMZQbKom+1nZ4P0c063gc4fUQ21Djd7sm
1hwm/cbqGYJKD11ohvucxdc2SB00Qwfz44CjCPQqJYbsKGVovKjil9kFxeNovffW/BNxVbc9hs9R
00tE9XnvdH19qjLa2NSErwbAs1i3/j6rlQAPxcl+nKofC8U27F24DZrdC35odOmFpWD2KU32WDE5
Ea1iQobbxFK3IqQB3LjhInI2PKjnsZV7TukEaC2zXdt28tEhUKzSGb7NFAzFwW79p9IAfNGP47yx
VNKvOS9fnaV499X4OBVsHEw3YcdTBDmeHoHYEkVnP1Zwu5fFPTlOA+ZV+e5JVP4TsS3FnpcT3VRM
vZaLpo03zf5uasmsKWWcmgBsZqgkLfb9jwZuP+N2vmHVOcapmlKErIcIBZZ28/ZcTVeo/CFIq61q
tzk3mk1SUDs2VwHFT1PxsMzqMQ586NS5PWzaAZSLYU2eBg/COJgh03YuzN2UcUuWIKeOQb7PWAX5
7dDSi4KoKuVDQRDYRz8O8vMcVNs+K8aD0Gc8arcy5gd9CIcCrwTMzwnORmGfhbe8clBcLX1g0XU0
xocarE1dZ3i+J+vw+fit9upA0tyYk3nHtPxkL7Pk5F28ell2707OfTrie4tfQIlnZ9+sTWwJCMuI
0jeVst+xkZ8+v1EAFkLymIwRyZnA4a5HMxjiVh7wbcyrfEGLDTwL/sfshwRn7H0xBeOhiYfhMMwu
hR7mzNBKc3erc5a4LGd3lP+cqkLxcwc0ffBokQeE1A1PXmNw4bAfxuPK6T8Ldmzy6OfhLCi8Dnfq
OKzJgAI0Bq+SJhfftV57mkXWThB+62rri5PKfZ9770uZv03tgKcRPrI3hu9OGIdMsVP1ONAOai5m
TMyWjlLA5kI4AsszTXX0EFH3SJ+o56SI+8n8Tp3QzMQfPWqALbkN05A/rBmbj5Xb/ARVvm/jLL0p
jAwrs5HrdIS9lYnkVsZMttSSv3i+F1yMnP06x4etx0SK0bSfXossPZhGSBt8JeJL2svgOJWJuQ+K
k6pH8aWaAuNAuyATxzZAEmpcPN7x1VIWx5lv0s5hiS3fSvxFc+PdJqSciIljjalj183xQ65PUaNX
VShT+BZ8Jg/MHUls5+OTn6Nz5Ipum05PHao6+J6SPsDNpcqtpYtcbH359S5SfdDxtEfl0hFRVufY
JokZgVxam+xI1yH7jH1YdndxJJlb1elrWtdAi8a03JCmIL/p9dzFKOQhpz3arH+WBMkW4QNWkqnD
PIENC6D+zAFNoCkFzyaeGWY74/tnMZCjKYqfb4KaXvLRRjeok/ZSWsOwt5hE+A6moLw5lsD1T2EP
kCoy64fBco+9Hmh8vlE1BhXXBE40+OHLlMFSJ3egSyMgajkDdAezogA4wOrcqOXMlonSSu4gGTXS
dvRUFmwUSU7Q04pgfZIKBprQb5YKhpfbM1n8TGpZdvKyULDKHGHgriZtdbZLfehpf9hUTCCu8jU4
ADhY6TUNgPGvwPf79ZiIFwEzL+HSOASNw8xzaC8+/qb3umaCV2M0K8PptdUT7MrPCIyO2Q/sUvFx
8GvzCjk7hhIvyKAnxgt+xWIJk3tMxvSsGUBOaESEddXJjrsmVY6JmQLP8Eu1QY6Lz4vxa0av5yQh
zrJL5DXoGWmXi9X+9Ottuc7dIVqL0eKu4ryNikExhRtq5Y5+cs1E8wX9XCdh85J9mboU/PYtyN9b
6Lnfp855jES8vIM8PAfeOP0snOQS3EMHjt/bgpn2QkESE5wad7Kf0vUUVS92PINdA2c8pCj4M5EB
mp6om7br5M1Wwbszuu2PuXv14opmHfM+6oXktDS6G1E6v0IPM2paRVCQWj/dhoPN2bDEsOWQRdlY
MahAJwl/0uGOj5oYbDxjA4yqpbzMHhbR1lqCR09bwOlk8L9a47Gvu/vedG+ygSzitlF27HxKpIvm
GY2KwVWu0wLFssMZ981N78WUxE+lbmCWcC4Shvq8MljZaOz6ZudtdHZD3JR976gdu2x4NRGmkowm
Eoo6CD6YHf7izuQ429xGbKMQpocPv/dHbiVB+1TH9SllZ7tyy5ucVf8lBADYzBZI18QK8Qpg7Jqp
syUBYxGK4u8oY68+Rj4arD3/DBw626N0X2Wj+GXT6OW3WL45vMtdMvJEBcpxr8q3rCNLodrD508f
yXxxziXT9NONDtZi1IeFHe7GixZ1phSQxIyy7lsXq/bUMlb0pPxiq2o/V2NzGWJnuVdSxVS4xUjA
yG0XX5rk2Xsb+3JXXqImY7pKFcd2aE2fNV1Z751NmXKS2d7J02OKzzcFZ8JT9jrGfX0pqe64FC2V
jH6Nuvrbhwj5+64Xsy7susxiGe91M288k/EqfCY8qrZvqU8DlhMM+KmoDNmCwtUxEZA5WdyvQ8P1
WO+mbOtOMP8pn+uPvde9ebrDJnL1c16j3IjMEl+azHh2lR1s0QHKbR//sjwQro6cXxgHwdUA5igH
gVvaZRysQsZNbFlpAagzTK75cupiNwQ9Gu2cfDwl8Zzd+4+jzLAQuVQ0+ZXCIBHQZtgSjO80dZXw
BltiW6Al1YRmKhbjg1GU/tYPaZL6h5zjvyhvcM0/Y8uZ0AiXPKNNbND2CA/+pbxBxSE9032SHqTd
EeJZOvsy9OYpsfvggadrp9CmTplwyn6FbrOVYu64izP5X0pCKWylMLPncwLvw09fhs5ng1vklLdn
iXHAvgLq0JeQYMba+T0K5eSxva5aL99EtKTLCSjbzBYex0Aun/o86Mh+KOvsZPjwKwsyRGSZyxY9
KT7Ydfielw7EmKBJjwAHrhQaRpc/3vhF2cHrUE+R1TDXEuyTBhxw1IyCh4IHUNNuZd2UF4T/4WkU
/9RPZNErYeln0/MdnkpdQPEPuUvADBYzhj469KP3g4op6121VGVnDiQeQjcShWNI3pa3eu7w/Hg5
/dvW5NxwO7rYQfKKLp7cuTF/7a4eVTJ4FgiwiIL4C2L3Iy9cwjjKezLnzjhmQbvCXxLdT7QrbHju
u20l5Udutd0Jc3D8YBNDxHIRf6WgGk/RtBQvFl0QG1GBv2KJ9tbYP8M7z1JHf5qbM5bQ+94mpye6
Buy4rm1Di3mhoL77D8UQDrHbPxdx8Bw5PltAWxKT9TydX/2H56l0VFjF+AIOyg43cKSHrQR/WI8V
Dze1Z7aScOxwHPXnwcTKGg+7lGtgPzoqOSIP34UlzL+YCYU35+3hM8CWulBu3QgSa8G8cf3DrYvo
SqfrtMzPxZTcTWYxbcIML6MRFu8GIJhHYxRnPDz//qXEz/2XD07yACV2YUvof//HBzeTYi2HBds7
aIAj9lLk091YOcnXuO6IQEYVbduCPwTTK7Fzmo6iZyMxvvsNSIyBgjlGLvVBpC5lKD7DVuankKdm
BV4pcMeN1xZI3VxWIE4rzCtMbK+RQ1/FH+9lbnzn2U5/NyvoSoad9R8DS6Q05/JV9mG70xW9jCRI
5Vp3S9WVmygyvfewLo6FYBpXTuaL2afviT0kz+xu1D4nAXMQnrJvOUbwFV4kjJjjLLGoG6+oPvKR
qEQGXycB+ciZAxx2QF02c5PDnFPg4wD49K2zHd+3vk33bmT5j9z0TljLFVVVOWTHQFK7NaDuRyFZ
yjadwnPXlK9DJ4efA8OuUGhI6jzjcccKaru3fsDHkHkuTdNuLx5rtPx9XUxgAjhQbwyLIGnRYOfz
1CDfmqm6Wu3i/mRpPaB+hrpvm0BtEoarXvnQD0ORb5XlyjtidiQuDNhpAgE/I2SYxjvu2+1uMYio
jLtuqbt3Ym8Yx7sjr13yu2PQf7FTUi6CylZnbOu30pMB3Wxg2SxDnNLYLQ690wIe67FiDqkNxrHq
nW3ONiMOK+v931+Fzj+vRK7nWa5H7YppetZfX2EMeBLDIZN7CBBMDybWZQdp8+INr/lg3yeUVWGJ
bOUWMdE+51ZGdXmSgfsTCSd+f+y3n7CgxLS/Fy46r2B2t/dM5uTm7DLpnalCC4h32B1JAaVd9Qs4
Na+H11PMaJBd62+dKkC/D+N3jG2YNlBH19BPLmbPZ+b+CA6RWeV/eNj6PsXUKKpKXRaCuGLhpiD1
Jh3hOZZp/WVhMdzGoNTbiw+LV12TbLav9pxQvJQbyV3kKrpj7OJQRlChQHivxGCqJ040V2NUHDDb
Tt13gozl4NlMf9zoYoS51GIluOqFzHI94P6OigHnoDZCLtM3i/TfyjFIAEZp+syLqAbHtzKztruT
TnyyK/eAHJ3tcjrgV63XuJvcLtxd4+475l+bhXHWf3gKeMD/4jmQwg0oPLFQH62/VJB4g1mTCG7o
yLbr4TrnkX9RrcO8zH6TXt8/LJGMT02UfHgC74ZI6tcxCTetF0076ZkIckVQv+fZtR+sx3zOcDEX
tvNEPRfVsvSW0Ac+nd2mHV6D5D3EpnA/jMP3ZjLNg93M5NwMYb44KQW2veSV1qXkVebq2jsh9n3G
2HGVv5QM3q5L0r4aUZ+skzBLT53RqsfAO4VhWT8pFKFNU0z1QanqPq/N8doyQqawb/7qm92AzbTY
dfWMO9yVL92culd69sSV9fItF4m5kbbFZdon/Q3/kAOrrruzG+VyNCyIh4zGRZEqWi+RcLfJuNTX
jlHNpp/ty6e3hDX72OUc+QdwSNhDmuVWu9bN123SqmlvjtP7XyYMUbeCw2AdLDiO8UvCEB0hvddk
Tvoy2fvKJU2x+Hu1BOfebBgVjGbCkuc/uJbK9oaE5Bv3kdiOBoZUYooRzXYU/db+F9vtwP7hxdtO
+Mt26B8/PIBLW9LUwD39plyPKg/v88K6ojjk+3TI223t4yTuyqjdJhzft6ZVNJvJ9zDfWUa2S+ys
vDcTdcByin0v4Vwegg/jcB5BbonH9Iynu6O+FtHcjf1wazWWvRc9HNn8hc0V+78cRc+ICT53312L
bvh2mbFyLcM7QKluv8SYUEhGsvdTBBxrKiJRTzg30FP9q8nte3ybFwvL1nUsEEcFCVMfY86q4dh1
3+Yq2ErPdbbTjOCSzFbGaL3EC+jhtpgT84mcefWQx1OyHiVfGYeSvfriv+AUWzke5z4cpvILjbgM
eOrQeP73K4tl/1PtFgKr7Qlp+cISMvhrv1lsGQhDg2fsmaZOax0ivOZeGFJR29srepd/DByib2Wd
hpvZAl9ce6KkScf6OpQ0200Twp2RwpWoAmiPnWHHRwXraV3EwZMb+GDDQBbsBm+0Do4jX/sSpGA9
Fxe3crtrPxtY95oBDGWc93dBaKwD16844N1TVBjf63HfAxtSshWW7cFQxvUbMpz3TTvd+wOUzKIf
+LoIOWXyAMW7CB0XWWF+GNwRfC1R6YsrCsbmlWUxGaY6HjtZbPrVRcVxjbuf6zFxLQ8UNj2zjky6
XTzC854totvF3L8Wo+3d0wS8dUib6ZzerohPNFx2H97cHRMokhgt7237O/LFcDAqpuVVulvYRNx5
7HC5k4zjAXgI/hOZbkYW5O048FMim1J0kwrmgyOj+75MsdxwBGM0Nx/hXribzxy8650diaxHqSQw
RBQbygOpSCJGe6GAAzqFeCgXPFdsvJ1TrCsMi95rDsTnY5IJgbMVxLAppiyda1ayNceY9AUf5toy
ajYbBL3aHGfMSDQJHnpk7rCxa1ObdkJgrsbv4j6lJG9QvvyCeiO8mGlWLQcKr5u7BD/IArZiKyLC
eLgk0ygtPgKIhasgtVdWG9pnm6b139ru/t+f6lK7//lvPv6oagaXUdz/5cP/eaoK/vtv/TV//5w/
f8X/XJKPtuqqX/2//az9z+ruW/Gz++sn/ek789N//+023/pvf/pg+wnoeVA/2/n2s8MK/vlbRD8r
/Zn/13/8vRbsP1WM0e/FtuD/j/l5rBSYn823rOr/BPlhq66/8HfITyD/S7Alla4fOK4rpM8//a1q
zNRVY5z0uMkKj+uPO+zfqsbc/woELl0vwPPqeZ7DCfB3yA8tZILqWulJ2nQBxfBVf3sSfj+h//bX
40n5/eM/1S3SePvn+7wZ8D3Y3FkWnWY293ldyPgP5wzmMiUW8sY4p4ArN3Ucotz5vlorm8Di1CFa
Rcz5jK57891wBr0RntKpe1sK4z6fQ2+dNiaq20id7CC9nT3A97UOM+yNHMeaH42QYTY5XJBNKGrG
gYBwmCJRlVwypBNEjqs42qKsw3QOaC1mnIbbrrh1Ur05C8d3E/t/q8q7eCp5ffj3lpNB/KwW9+i0
1jqUxH1piX43W+8xwCmeLguphunDrzGs5kKPc2jOKEGfhNMhoKzXzSxmwbF3yQK6AEw7u1V98t1J
lwj+aVkb0C9MGN4uwxgwid62VroT0604SuTb3J7cLxb+ZfhrGx/jA6/d8hfdV3tTTGeaKGmW2i7s
/6hgAYuf03MxkfMMq19jzCcnqCOrXohnNVJvpLIXw8PqWzo8ZjeEvzN2D0tFqjZTDAOCyP5YLLGd
e2b9WWPfmjw7gZJ67EeMQQ7DaPISOExb42vvDk91U35DHR56ADBzerRSOHi2w/6cBWRrTO2zZYI5
h52APYcaWkVDq0zGNZ6/C2QXEOzTC1yny1A1tEmP3DAA9+YZz0JnEH22yuGe4Bnirw04uU7iA0Ej
mda3vpwODCD9NVuRL0vqTqCrQ5Y6O/nWzDF9Q3OCWOJnP6r8PovcqxupR+KLO8n32GWqZsyRJC1N
EObGdmoEhYFtBNiLuzDLdPh4+t4W1OPGBn0EOVz2gKrV5FbLD3OSl7FGBOt5Emb8Nbd5Kg8pxJdt
8J3K4zN9w5isVcjOfLmP+VvbmOmwJA1HLOC0LpCeOlpocsScU8RbomRxHj8rZ/RxzfYXHcA8197w
VPmigxavUDBdfWcl5uB2HSe5PFkNXcalnFqvRc5ZUToMnTHbfpFVA3hW2zCnhy4ucxJB8Z0zWPRC
0Oe0jofyrfDrN+zA86o0X4SXvdZZnVOOhG8TYe0lK8uPebiYQXmxcQ/7maZUCpwXbC5oA512dY/s
O8rbgo8EiBPlRvV4wmS7wZxE8VEU3kuXvWp55xm6CoWxHCcZiMvEOxa6sgjXqa3ZL7RMEOKfRnyd
+k7+xxs2sviBSh5i4UcBo7Ss5AU9zm+MK2kVQGHw+5//y96ZLTdubFn0V/oH4MA8vHIeRIqSWCpV
vSAkVQnzPCa+vldCtlWW3dfd7+0II0CWRJEEkDh5cu+1uwQFVOLm2mJK4QeJKvtSllKi0TMhBC2v
Tea3iqYpS+OUHLlD26mExJv3xl3a9uYuUBE5R6rxo+prsgVEv/LqcO8ztd3Uaq4ejEifDoNDtT/v
fTxH93VR0PGVeoZ508lctXmvkXtyMKbidZ9+/0eZ60bEFWKIzvzYV6bSWmVdjXJq/rdfXi5LmNWV
KqE6OqTZcWiRMGNymB8lNV/TGu+1QJNTtAt99KlxqswBkWC1qGAbkLRux7xIJeS37NSq3jUBXTjU
AsxV0aaCndmFcYFowyuwN5QszR6CCVH/vDcY5QXHMUTwP5+an49r/RyNkbP5+PlI/sT8Y0LCTFmf
zQj4AtZJKi7kVCJUUK3r2zrSaR7Nz80Je/OPzJucLGaWUKF5SW7on785/1Q0AzsR+ecMbtphfu79
ldr59eYn+ijGc9/TCqo5u62+eGiAWW6SPDKvQ6YcBYu3QxI/l8zqScFluHGNb0PxxZ/QwnlV5G6r
wqkuGh7HxdCO5jFjba6r2vg49MV1EKI+dTrAGFuDVIQJ5dDRJCYnJI/2McJQ1sp0dNfPY9jfR7h+
dWk6LJWSgC70+GMVn6fMN29G0V+zSAEP0hegFhxyQvQpdYnywcipB8WXBsHp0jHUG6Usu3Ubl846
RQPVhu2xm55GDSGWC7no4E9PtQHqxFK+TYarSnHRhB8ybs9F0uyBh1AaTs1zBS1qp+RGs8tE8WKO
6ElYDg13YdO7X0CTEbzpoHeLFHtdKm5GQFPwrRLdzzzsmntb9YuLjkXacFE4Km13nfIuYsEwv3Q+
Cld7bIuvNosNmQjvszj0N0pDJkcZIidqHPWpb8OJXJsKdbbHDbdB/xv+6MpRIoLuas6uDWIIvAIC
y5mWi3glMEeS7U02ERl1XMYli5VBFuzNEeKzrft4tLjOZq8BQWcVLnX52O2XsdGz7Dy4MNp6SbKc
N1Pk3/bMP/CegcEeI1YQMaI3AxgoszPofcA6NTGa0RZ2esA28cEevWxaJlJcNHURIqbRS99VkbXk
SvuSVht7sv/58ViUKl7WTmxDHN4QQ0Zo0/OmZQDGHccZWr87wcYGM4gCI740kfUHCVbgWeA/783P
fTx0pvIRCwUZX9JhNxu0SDeH8CxyufapJzuNudoiUjSy6iW52ywLPNU6Nvysjch8snFhgS2I9rPd
Zd5YoBynd/vLDIKmnf3VtnuXySjOHsAYyFrRz2ukGh8muZltEh8PtXBAVUvDf5m5NhLakbnQ4X03
1OAnz49pQffrOClfzdmgYSsS2m9AX5ZfQ+rnxHKypI9dZ3KXs0kORIbLtKG3lvNxxf3F4BhKOwkN
b3tbkSAwH+UwRhdb6CVaDPioH0d5Nl01MzhVbuZ/oMnzE/lTsfay8VcA+ice+owWn6pOLFuWGd+P
+5xKOG8ieRrM5wJoIKoXv7aDTWZXX+Zjb2oSvjvv0tphN1CaJyQElpRGlIRAvTRB2R58FasVwB/8
B/PXKr8yWHUNvG4D+V9Os21+OG/m75vOjrZl9W7nK2p9+NgoKl/xx8N5b35usr9VRdxCHpLRfh/G
w3kvAQmGicrFhSfPt4/Nxzn4cSI6qblXZYJgT+g3nyh1mTsW02a20HyQ4q05QXZ+PEQlS5BR9XOQ
iYbvx+79Gp1Vg/Mu6esMbYlYfRw4J5B5oP90DA0yXOLB6Xbzsenna/b9yn3ft+ISyBBxefOB+ThE
8xH79JyTezBN0jxZflytc96jPR+7+Wqe/0VXSNKq8AfOUPj3i7f+ExLfzOj4qHeyPWUfqX9I998d
cfNVhbSNcFbpKZsvo3lPC1iTbXRzO4t7G5/AN5zWWPbGbSMJ6qaErM//9v4D8rkiYIm0tzoHCwfj
IVgifJp/7n16TqmrYIWgTqbrQaJYRMwc4GBEpL+EU330IC3M1lyjZ6Yz7+UAGdaTV3//gP1/HNFs
TvmdH5dRbu8acAHzJThfkkUThuo6COi5Aa8C6pX0wa6ewcrv4yxElyp+v/KQamGrgBuxnC9Ju0F2
Tu8oXL97I2eC8fxLpaHd5agAyBgA8ZzPtOX5ap03vss9f1FXPidvlzADkVJPj2558h4b+svjxrUJ
bEtVCs98RKn6foSl+rSUY7Y6P5n1BGAmbYxC+I/hee6Lzg/nvXkzH/r5Ob8grI2m7m4+nvNwCZ5M
4tstrCzvu7z+t9wLQuJeGnPjyZtMJj+MLZKCtZb5I4zGCEb6/d/0oEYNLH9ipMeU7ebd+Z+ow37/
3flhoKvkxum2gre7DMMXHyndlgDl4sCyEfxzufex+afnIBEwin78TABC4ffHn358ZK6Ckjp8m5/H
h87v+YF6tCwj2v7ya/+LP4/I1ca3anA6/vkO1dR5dgYLFb18qhhbxF9FudLq9oc2yNtRrnH5IPn6
fdNLvP7Hc0MsLzZdWntr3dmOQ3qkA5dtDVsei/nXAkFwAPFevMz8y/OTn15mfvjL73jCWVuxcZPL
Dx/WxlcNxCEYLP72+8u9/2xfylxcl29DM/pkO//7vLHl+33/134yF2rGiaKYMoChYaUMW64Kxg0B
0rBv7FKs+67IWdTVkvZgS+d1FLqUBXnOgjk3d01uxvnmXhox425baMlheihklaDEjNrVXC+ENm+G
pcSnGovXehY/I+T1N2453FQ4pylPCN6ps8jPbwSoWfz+f5DCP1Dd7jzyzo9jL4P5ghWILBvutu+b
d7G3fFzOwaiuaO9MV4VcYnQ/AI7Va9438d1yM8u+54fvmeJxjjCcmHfBBG9lypGnV0Hd9VSr82eZ
n5o/0LwJYs3e9lm6bT2LdZFG6uxCWSVE8tbowhOWlv8atzI3PoUbA1M9eQ9U4zRZdmMuiA2LGPtC
aeYU8p467zUwcg4dJ6IcQK1U/WYBd153lVUfGrmZ9zSrX5lR0+1aOfSO8kfnvdpGOKzRmiVygjci
h3YCaTkFNTliz48HM6WphN7JRI1e7D4y3DPdMhkl/acWTgTGRVksTnK4ed9TreCAb4KVAiIDY/k5
4d7VBBKzV/HBNohVT3FlhfpaP/lSbj9/8HmD+AgXDOicBTQ9co1zlc+tyoKiYC5PQhDZ9gu38zOQ
AUzjhlDZhHQAt1M6QE+YpfhQny6VVYyb+cTxZMivNYdVz7tIDrkhm/5NRUd9P4PrVfpZYjnvzrrA
XEf+mnfxblbsD7IIm/c4RtwXPp5U+1BZwfkELSU/xMcmc2NnOzXO5uOpOVe+DfJg2TY+LRIT08Go
KHfzq/WypJj3PjaBPDNbrfnaZQHJhPIPvEfbz7v2mPHFmwRjGXVv7VpU+v3R74MO0l+1siSNYd7M
ks7QCldGnI7A9hQO8PwPSmEwOWirZ18emvlsc72sY0SUj1FAsxuieuPgGs96rwN6CQTFgDz55g0r
KYMKUiV4o9lXrXXanLy0TpRnXkX7qszHg4eL5KCqZsJk/8/HWVANgLbA8/5pVyjcnga+VoVIMedn
owjjk2vlr3le9QdfAhkC6SKfH/7tOfKCFW9olhmhmnpe3FaYmc+dD0qExW/qHBpFZPl5gAY3UzZE
y9ZWHmCkxodI9Z1NCOwdKWmREyadIembMvy90GLXtepOFy27F2ru7EzSfTByPZTN5B4hnVwnWDq7
JiI8rjXsb7omwpuhCiWZV73AMylu8AeWvnui3I5PnSTWjhhWtNjhggjCNcrQFvW9uUxd44I5RX10
IzPZJ32Zr5reuY/HSnZhWoNlTOcwJDQqx7j3d7U/3SW+iHZV47THcuhvesP2d0Mlq4XB2kSBOq5g
37BGyvRDNHG1s50QgsxgIFpH37knYeSc+xphj16Tb00W7BZ2ZXf7tuvQG0TZMsCBfQ6c6SaOOoVW
sPg6GJ6xBD8olrkzANtVyHTQYeHvW324pbNVHXGYVsd5r0uqn41B/I1VNeWNEc5FbmYsEwUfCeqZ
bjmVJMJWHU613Kq0Qx7AdVZ838SdbEbnNMUzpjEb32S4FlLEnkgGil2chsEuxxAw9Qg8UI9ekRO5
gNzSDMQXeBoTQu02SIfsNhGoRMn2oQ2Ci8uK1WpZO+NGGEF3o7sszYEmBAlp6qRtFlGxUlz3ZOR1
vnEqjeVHejMmK0O0Cu+sUrmmngFpyYnWWksjlbXPVysqjig3BnScxGOnE+m8HRsfK8rKgDhp+v2P
QgOTIjTEeEO5qnzjauXZeCLuKN6Zlvgyqjq05lgK8qQLAiiFu4677nthjjXJthpKQjrrIlZf7IYm
bt7/KANfgxCl0uH3AOTjoTPs7pQ3JtASY9A3taSWT2l8X9lavTWqsN34jVHSHBvVuwYTeD3kKU4S
zK6ZwMHucqdYJoSS9m2gL1LPWvc0wSG9oP63FDQjIBBXjhWUi0IVxga2MKFxAs2gTem/MUQ2kJCs
CwAOxMkN0Y+eBFnSMA1K2BvIwz9VDVgeXgSizLXcWTTQexsnK06GAZa4q/jDpcUaJ57i8DwqWLft
yLFoRhfuqu1YzIjc6mdryXrTCFvocLwRl1ttl2Dsq3Uwe2MLyVYfYcAZbbsLcuyIFtFhRoFrwY+0
NdIsbzVyggI7dm99NTt6ip3cVG67g6uYEZFUvZQjiyWFZrT/v3r3838V0oFYmDWz/3n17j4sfvz8
L+QXz/mPv0R0vP/iHxEd2m8I80jiMGzP1l1QKH+u3jnab65co/O4pm3XQT3zx9qd/hu/gQ5N6mZM
1db5pz/W7ng5k9GIZA7iXv8v63YoZv66bMcM03UN1TR4D7wv47Myq6oDOteseO2obekhBeF3IQkh
V+HCk5YtxLpRWwk2gMKdM8kdPKiORR4jsde0TZc655hubHZxq/7qFtMx0q0nOO7IkKIbt+FubhEE
miTPhAycnELdIIBduPEpzIp9U5wNK7qrcoeUX69cWsO47bUaJxLXXVW4Lu6ziZBB2wU/cNcO5oap
TrKaigEhqR/sgiw9p2oPY8aV/XODgbMCW46CW33sppNTywhOUFhLUKyHxEjFUolZWVGpcjFnvLVY
mnPle5GEI7nI6qOClcPLWcyopnaBrVXD2kNQqERc5jq8PTEigW+cc5n2yUIftQt8BMoU50fPmk/t
ZaxBNIPOFMnceUZGMAD0LR1UjzJsq7q7tuhY8RmuPCf7SUP6XqnqNXzVnwIlu0EApo9y0OqGhRMp
Dw6yyIWv96eEYIGgkfHcBCbmeX83qOkpatNTkePZzXH3WMA8K3WvDOIS1c5ZidQjdcyx8NSL56tE
E1g7IxcXn+U4Oahm2mOtNBsrqddNI7aRnZ7qNnrTYAV7SvQV0th95HZXPbSeuiQgKLjxm7VTuDAp
x202otKgC69Z01EMfMwEdJvW34eqD3Z27yUtGIVuY+oJ9cF0MWNxjO0Bd1lyGDwAgDQm+okMefhh
lhadSg0ecwIBptu0ZruKCmenpwNikOSgZd55oEwvHLSSghh5RVzUyT614quaYvXzzPDNyDgPArs4
In3Ct4g1sTJ3Qx6sRZzBIzJVBm8XHxp/GYgjWdkjKKGW6WtLKGqfPgdWekMCs+dqlzK0dmUbHmJU
MZoeHGCJnuQR1vzhsWt0uHHJC0F/b1aAdKjFl83XWCrTI+T9E8roq1ZtISa+ChXSGbe6VB23Irfh
vWkrOlj7KumWQHjuPe7JJDcMx8kGDxIgo28Mj37CcBkne9cJLMM0mzTrzLI0XXa+wXI8aiErXIGA
+5C+uQHaGRVPeDQaG6rQk2FNj/KcnCprpwLhMK3o4Fty2ZokD3eNz+hqowsbSvMJXjaKL1bowMlT
4D/Pf0OQlTsK49KQ9xkMCPm7KniDDEwMZT5ugzF9dtQRW3SzRnl1CJ18BWkYnNGpaMWlR+ATqdGT
1cVvNRg0YbRkGxA9IVJIs8nB4DrPKOz8IgGhIB7HCRgMksUxni4gKKFEt5sq5lxV6oeEmPp43NZV
f2+m3bVWslMvhwP3hZ7Yozd195RpRTDe6xwSxEDPTf/NE+2hHaZHp5oe5RHsVHFU0uRkhtmz/GLk
+agFw70TgUArJoR53aoHjNQP+kJ+JGDyqxFRnAFdzdI5NGSAXIZGRXY+bHGvci/eB0bN69Urj8+T
eJS6sO2HwXpqxmbtTdYuMt0XpMVTyJjgm91Dh/hSnttJMh7le4OcRgZE314jxFXxpG/jOD/F2H4X
XTgdbatbTT7Xepd1m6xJ32BprqPoaeiBJUXjVdfajTyZvKrZkLX46LfBSs8eW74po3eexhK8V6JO
j6q5bxTvAe/CBh8MfQc6c9h7MGlcnHq8hNZ4hdq1avM1iuSL0olHJx62+K8YZYromb7CVyS6dzfN
aJ3NWn0N6xIZZLDq9SBaGnBvDGd89Sz/S24NgCjitzYXR71DUs3JzMowLhRaoPYZH2ipXPyhuDGK
fmUPGuVsu6um5JC69tlEXjBV6qVEuTnKXWtnGdPReLHj5E4FJtvWxq7S0xMhjNDtuTxEyCnBN21T
+dffG6O+7TDHeWV7JWmFtFF8Vv54JIPzJP9XomiDmF3B8cNNw9lYgXasLCLe/fEycm7WZnetiJFZ
xCZAkHBa1461k4MVtOx2MWngMNsglS2dqxywqVwp7+NbjztbG0+PWpw9t1X1Rfcfu2y8Gj5irQiJ
iB7+bCKCMUb7LC9JOSaonnPGib6RF1Gjc43BSYqWfeA+dVKqoOXcaTzzCQkoEF0VV6fa3qOhPesM
VIukv4Rt/NzyN9Kc0c0jEQBT02IwbC617DkGJlQr4U0dnuXfynTnPF9x2njW9DrARmR+h5V71nI/
W9OJvu0jlHE2ptAF8oUvGKKjBXa3mM4JkzEdnmYKuRovJQzmuHoWXtvvMFO94pAM9pVnoaP2mfd0
rE7pg32IGWJvklCkqCKFCleeEhmCGre7L2k0iV3cw70OSQVIu+QpG8eLVxAlJYoMyn/z3VAsc2Gw
6k+IPFoMPx9Ezn0WTzx1PSZYXZsIqbjOeaxzMuunjFYxAdMdsnbfOfYdXlZ9M8W2QYRRZBLuyt68
Ucz694emId/2AuJVc/BcZvpzWKjnBF97IolWvdHeONiNDioixkWqpD6xTqHMJqgnjYRRNoNgSpfF
JtOPyfqqAbrBb80SrptvaDB+DSPWM4LWHw40vYJ91tPeSoF7CTV61Bwt3DOxWLv09Vdep+7wvG80
V1lPeb/qp2Sdm8p66JoF9wCoa09u8wZvc5OM6Vrg7ItFuyIRzKkAFPNMq7OuHA44SnJULJ3SHEtR
MGWWmw6Y35E3NyE1b85OWI8biiKc1BCGQmTQqRJe8sIsEPeajyzZpdbzZCEf4C7A4on7jM8Ld0rX
09vMu+8RdKGcPh/YLvi0Meu5nU34QpGaj5iwkTOUsFoyBbttbakLrYXjGuSc2DBvX1MlOfS5dXZN
QlfCHmshVHIUg09YYFkv4zKPawYPLgFMJPcsId8HtVhysa2FT6FjWu63VM3aWzVe47/yNJyn9No2
o14hkUmcJ0exz1Y2XPVaXBOzOKe2v6h8dztZ0XNk7pQBNbGdHH4p6v9J3/b3MtnTUdEhs0MyZzmf
VexRTFRwPJBh3DnJG1yMQUuvtA6uvjue63A5KcTwUEeNTrX+l7/82ZzkksPnMXswLBN9BN7ET7o6
c+hyGMD5zg+0iyBXayEtLOnKhiuG3gSoKvK6FGWdB56MUulf/jyznfJXCwN/nrQvZNlo+3TPUT/9
+cFxRiP2ywI0FEU8Yw1U9o1SlVtPvU+g6dhG9Ez6cjveRVZ2rE1GNQrbMBbbf3kjn70U8xtxdfSK
roac0fnkIwgMFsHcxs938uBbY39vUZmkBB456q0oKQzS9t6Bd+XiUe+0ep2nHaTSap3Tj09TClYP
olFuIoT++p/fmZyj/f0r8nB6SIuLhm/xr0eoTIBVx1C3dl7HFErNj0Zo3CkNjadxGChCLUDcSfcy
n95lQ32eilcqsWvQXAorfla98dUIGQDm8tC1pkuwZfnoa5lOjy23LiMWSxsBi6ztEBVvnWrcyhLE
9oZtElu7kAtAVulqy5WSIiUO4wOQzgv4sF3NsSCQZpUWxNUjboFkA37pKXXVTcXNz3c7usJiW7vN
fSWGXQr2hKYiNawMm/c3uV1v1KBZV0a9JuUIcbt4JV4F2Yh5lrJH2FYXF+AGVq23yut4+Zg4S+g2
VIm66UjEZpssUrKCkEJzqyoI0e6G/hrWRf4vJr5/Oj1MTdUxmGgQgmYb3C/yUz2NIDvoJmE7erMx
C1qWXnrI0pe5sh4ftbbe/+fDrv3N1CTPSFMz5KzdNblGPh13D0M6c1OuzMAmKzGNH2DH2rHxGBfD
fcONDy5V8ixGBrVJ8Rdq11+Z7rIelB0M6vq0t/ba9BA2+T4vTsQu3ntetxz1/NZw5MkgAWsk51wM
yN241G4b/Ri1LrbeHPB8x61jyG8mxsOOUky+7uAiV8Kl0ds7kwJUzgpSzgSPPC+SGI5g3ZfCmR57
ZlWZVa+9OFyK7LvdIFzshi3ze2Do6SmP+k3UvLghYlENGJ9n4yEaweTooLQjodtrhDrWPtYs1m1L
ctHQq+slYBLM2rXrn3xXIpL85FVrO1z//VUnfAWI0m2ejI9o8K5R1C17pmBU4MaTnlIdE8WWWsa3
mukoBMZnWbS2JTxrKz3T2Ptad+K11ynH8ogpe3hf1Xt8H/Cs0MSOl8AibUbNyEwyn6S9aegPmSlu
RiV+U5Cb6IG1coNuI8r0GZ/8wdFXrXEZS4NMJmsnGLX71n2ye+0ip3tULEexRk2FO/l9nlTYO72b
GHaxKOV3kLvP8nMoA/WbTWiYUdCqpauo9UfkS6++a+JfpU3wn8+0z1aP+TxzXPAlqO908lr/Or5M
BDlVpmLk2N4xzzClGzns2qPjl1/lR87tcpf/y2j7T6O+pVJyuq7jeNZn53CNTQ09iWCwTZiQNUxM
i3+/pf7DJevYGkYoufV0V76JXy7ZKKySNlVVhGAujvXBAsmjp9O1HpNtBaLNoRV0l6jV/URykHCb
9aipR0CJb7LKrr3pCK5kHRkEIlnQP3XaEYp+Tpj29Lr55DAQ4izB6cjvFCDJ4/gF3RN1U5+csLYe
kIyjo2Y4y8bHLtAf+5ihuq4T6EWEhuF0aTBMjk53b3D8Oz951j1xbNuWtA7eJvMysqAfQ888J6W5
Gw1KclgClnM/DePOYqIj36RFHYI24iwM+1rQtLBhDLjll5IOg8uqUjReEiM+eUN31RzrifX6o2vH
p5zAilAP1kojQG/a55bMBXWCF27VN5wexwkjsU/ro6FfoGPCXtDdg8tYfNVwkS38MF93I6WXqkdv
FrcLRTAniZJTPyYHncWslCPppsZO9hXkn1NrBpo+tp5yu7tmTb1OKucJ2exSTkokAkDhvfj+cJUj
uMl87T+f3Lgg/3775BTDwcSsSDVN65NJMtfLdixEliOK4/aJ+3qJ7LleRC3zphoHFIhD9VikSrtE
w0ZgwBhth6bch6PyAGk/xbnVn2umeT1Tw860z53pHpr20SqmZcUMXU7d+p4sifE+VIKbxtVpmcff
PII+SsRNi1g9x0b0VbjJcwyvhFsWX+mQd3sycjYw1N9yVm470FhxRQug58qnGpVFBSFs951vneWo
Wk39a4GnUlGbY0QgnsPInzGYOUZxMkv+knAPCgv/pTNuNZoLdO98Zbz33P5e60CeWuMmK77LSSpq
2UOtwFGe2k1Jc6QxyFmzqHbov9jl+IjS6cIEbxzMJeiGrazGiHVdEeJGDW6diSkJtA6NUoMZcHgV
UF5lEWQ1smVhPHkyJlfyJkF7dcXwaFt84i7gkjD8u5IWXeu+JJZyT+3++xLCX/w/v1pE/mEUo3CT
/4F5prP96TAPQeWk7dDnu8FlQVDaXUuHvuYwbOVJbrSg2G1UEMG/nF+6Zfz9/HIpn7lDaxrZ6Z+H
z8o0oOOZXb5rQ+uRHOqTvM+By+/Tbj2wxFak2ckf8DTQP0vifuUb5q6m4CkFjRc6nHBDdkZD2uik
r3Jg8bLITmhr1qoGU4Xjab+w2r4wi3oh6yWXRqkzXmR3I0/cp95rNlJgJYeMIYIyr2yb3t6i/mfh
MZTrVDs/E6+Bb59D3ViZNPdiAW68TLFOqI9y3I056eKcFiLstjqzkEOsmzg7CfKDWHC+Dyh6qCeK
anrFt7Vyco5mbN7YSGX7NjkhH15l8XQ/puKIexGhANdwYCTP8jMbk/o4aepjPKmnquO4JC+Kk0Iv
YdrH7yYR1GUH2QjgHvioB1noOKN6bDntG2auEnBfpWfSofH0PNEP5Irt3SfZoQh6FTljyO3WPLMC
/SbbIW4/3uZU5j+KykM8Mp60tlhpw1udxpsWr4htUnWIaXrN1LVB3DItAjjxSyUaz1PLVSnLOvgk
zxMUR5x6txiKbEY/tK9hJc0D3qZhuhsn6UGo5iJ01VMJupmgTOJKkudOOGfZtdbo18luk6iCjSLM
tWzCMfd6lR8a1s1VT7RLpUQHFTBtHXf38g4fcW0MPYvIvrjIx6UujsRxRbSL6i465bSTe4wkYQNU
JJzgKCXko/pghNrU3MnRV3bWCuaLZtvfakSQykms6K6uGF61In6YaM5onfqgoLpp7zua5Kofn3SW
DrQpfjaj+KTlHZPN8Nk0eVeKxQhN9zXD3i98mJkJVB/LepKdNmgjm5qrN1ctzMd04FNuH1SXZfgQ
Yz2UBZOWikczNZ9ilu0h/621ZHrtQ251VBN9npG2FB9Cjz4iBGYd6m3gHCI3gKdKT7NNaS9W66CA
R5Ac4JId5xOeRQ9ZRkbchseB75PRy6QrYOZAqrkLkvt29lIA16i2dVZa5c0nN1tmkBYUGqLCg1dV
oa8vTzjZfY25qZYjc4emqg8eYQYOySyst/aP6cQKDxj8dV8x+E/9tq/oOjMcyz7hVPo//+X2ZEjf
2qcJMLNNy/JUy2YQUT9V+akw4ko34SU0jnjNG77Iadgb/hf6XDQ8OiSScjLqdtkNbUzWaGDGcCHJ
3rM8sZrQs4kzYQ7QerSIi4Gk1MSah+35BRz9pYopcOvorfDEa+xCeLTGMzfvh5mybLvYz4akvqEf
NKybu0TR+4UK6mCMFP1g9txz8lox1ypxS97YiZ1RgYE2uu6SYSnfIkYEXFhSMrsTGU/REyIN/cae
uExGG/0mwrvnsiYsLohLdQH/81oX9EIRsVFWGCj4zxBImX6GHQEeuJ4ACHt0ueNWPIItBa73ptYG
SYlc4HJ8CSdjX8QxgTYIxRnVbbM9rnUGJznmPASKesbFsijq8Fl1qUL64dFQgejG5q4tJb8R2GC9
lvfwFMqkD7QXX8uqGij15H23S08eZ6S8/hrHe9CMh551jTRWL/LVZJkUkMM+DFjDb5XaId6ECTBn
RUIGpnwRj35/TXtZdgZQjywSfTzImYbZ9FctgQ5QiFeR8Qbo22ciR2CjbXZ1SRVUdPfqTSRj9zQx
bPsEhX4OdL9q3tK2uwImvMgLunX+KP3/3zX7L65Z3bJ17uP/87r75WeeNyLtn/PoL67Z33/xj3V3
8zeb6D2TAEeNK5ci8891d1f9zWKkl8l8uj0vpP+68s5TtkvDyyCXwLAoZX5feTe83+jx0ALUXKoY
uoHm/2X1nR7a30YXB64jE3qVdgjW2c9zoDQzGpJHVbEb0/JhiLln+1n8YApRQFtcAn/3NoGi3eK8
wPml2qxA69wAZAITAVUWqD4nvS+BpzeQdSaWyEknawFigW1fZwhdWTdGW22n/XhTOM3d4NGszhQW
QceQ1Q0XS2p4k/U2GHMfz1fW8b8RkLlLfOMIdnXjaV9zH0q8H03EEplCvlYSUuMoOO/D9sCFlVr+
pXiJ6z7a10khYbUm+hkP5iU8xrWZwgEHUR6vmoo8e/pg7laAIlg2SfAVGJxG093qDjRrIgQ9dnzs
mvZLHN5HcV1uhddvWQrpd4HufAv9Dsp+2yABC95ACW4bQ/PXoaiwpJSQpQsN0aKOsUlJ0wMIZbF0
ZJBX1rN2VGGp3DRojOjO4RALolwnnMBUF36ngY4JEamrypjsHb1+MUT0Bu2vWhXkstsOGclTrPYL
Vmc9SkaXDn+IrMDWT45P19VjQXAfmfj6jdMwtphvAf3nYc+yWe5BdwXUvwIa6u5H+HNLx+uq/aSr
hGl4SXQWoaBc8bxDYfcn0lro4NsvDUXEDdL/k6EYzsl2UDWMcdOta8iq25p7wVIlw3DVj06yMRrJ
wiGe0RFVi+MqRREHh4ipm+ly77WIzIqjr6YOXjQcRUtWKdDoqAybFSM2CZEOAZFTeezrAThAiWGV
3HeXCAFVaV99DerCyFoRHbTbDtXCrWXqkNHpRa8UmlmoPtvTlKbKnkzlW6tg9d4BFn/2dGajhfnN
0Wji+0F5M5ZeeVQgk3h0OHaKaqRE17pbki/FFfojMqoxhk8weEcxWTCJk3oPJMYBj+t/geFKQk7h
OGu8CBnWUWOxQZqhMicMARvbU481vILxb5v9LnP1cdelBXZxVOvbKvxRp8WqjvxykcHD3GpOtrFy
5WdF9MAyGbHB1oiwsiAw7lsXfoTi7OMJjIgedzd5EyCAG8aSXIVUA7dHtpnXcp74KV+ctNOtbDO4
dD0R48Ood/up7OtV3DvfKXqTnQosY5GWTPibqsUR3qpPoxdBrNWxOGOIO6lO9WPIfX5lbB48G5FY
0PjfM2W4ydT8YQoxh3d5dDJdMDcDPMk8SYiGoke/0nqmcXX60ExqsyLsd1p1Tb2vfdBSgLqabSHs
U/EcAUte0CBjtUB/gFeSISgb7jzF3ahatetsXcfenQXbNPKvLPz/dCO8iclI/W1YAte3Tps5eQDi
X62zVm2WpZa/ZeSxIQGGjTz5BueLT23hbFwtqG8sFwWLW2sG2jTGLZE3R96scce3/BLFpNrnkbaE
wNJhfXdeKqfYFplX3Rqed621+qapTWzPjhWDz8jaY5t8IerlZvDVrVlORF8Q/32XfNfG/kcy0P2c
xq5dCRKvwkhFlI2Ffc34DYq3I+94mqb4ya80axlYRAguw3wqCUlyEQbq/iKzzaPvknMD/hTJXUKS
oKjMF8OGiYhcF4ZmX20H57/ZO6/lxpEuWz8ROuDNLQEakCJlSlJV9Q2iTBe893j682Wqp9l/Rcw5
Z+7nBgFCEkUDIDP3Xutb2CbB4hcH1L+vlY0MWHNSiyhFzUF2Aft7qSnBAotJW00lsCRGA1pAsK+t
586IpxuGNKDSFjcj0HyE1KWnHqIsQRmkN3jVGw5WL6zL9th4Fzz6R7p1VA64P1jekQaUfoJZFqRR
BsrEbb9Y7gy6vzBaygYELajG57qAij2sYwobak1Os8HM2dKs7sQy531KpyiY+5S8lCqb8UXAcK8c
fxms/n0zudHNw+tg2YK14AqcJreLrUwuU6tFvm2UjzAen51JBxGHOhbFOmSwbH1rCiH2cAb35ctW
GC6uNLLsNjdcWWLuSvSui4rvc0ErtaLb9F1c11mhPlSkGpvGmZQ8LLSrEDqgzb/mNvbMwfrRits1
xM/AW0tct6XzQ2E5TERNdFT0kvO3U8lkGWhIgLskMmw+K3YUbI710yy1F9Wi3DVGmUIfHwqbvZG5
Xafft8GogAFUn1lJpDqQG0QraqwRKaF1wRDZbhidnFH9rk5pux+M5KhsZh80DdZsLPo7siZCHGVk
tGUsNHSWyLHxq7Wr99zihrF2nrYzutQnmwRrvouEdbTUfgc2+xpt+Ytek2bAWhVWcmd8MvT0aoG2
3q1tO2Lk5TpG0XecKLziRMMH3sNC3sb1YAkeBskWdSuqUiUsGmIu99iBhyl6brvoYJY6mBuPk4j8
IVh2X8lEpCUDY/kQJ2MGJ2EKB3VGukedYW/ZqAUKWPo1mHi4pdvBGpSFAIYp3FxXPxhAnXBdmSDI
A5d9n74YeiS7PsJCrX07ip+h0IYVkl4zaZ6XYmNWzymHw7fwkyj9c1It68p0HokvQUCg9Cu/I4wS
WQeUYs+4lV51UnqmyUQ9GbvNc/iaBUHWm+cf7tRmPnx3PYu+xavz5q1Qqw36VLFVoq3fwFa0lGXx
MlM7iFO+HhbBnhkMcf5j9pxwtEvbb63P6er+sJJSw67wju8a4PXwpJnz53ja1iBr+0cle+CmEAkx
9WWwM2IacOdUGZFLI/Iks9sptnFt49wOiZUpiXoa9pTKTGipLNb6Yd0PEbBHZhvHoolCwXvoWkC9
FP+Fifv7snNL6HRKDr5M79wHrWmZjpjxYdQzkh8H47Gepvd8FbrAxb3GAyfXYBhXygLxMVsq6NWZ
HsZ1TYfDoW7C3c13aod4s/6NZU60M9b8p760UOMVmKLV9LZlZI9l0P6hLQ3BvDj6JR7WIyc3AgNw
w23T8L2PzFfAFuJneqnS5K1q25/KhKagrBby0m0BMu0A3r2a6Hh2XHPHSF0Ju4K6ji652Zl5d0jR
MjO3aoyOoGR4sHT/cU1H2XRW3eotdtXZoBsNMVfa/+RmHqxyNxZlTdEGuchuBoAyRm0RRsIxgdH+
3xt5zF7QTMgfcAIw5bRZHmfCiSlNe3fnXqdyyZJ6vgpHibQ0oqvGDycfc3EWIWC1Xdki8JC22m2y
ISfivNvB6VjDrPlU5qNJWFJHViAqibO09spNLvw2ck/+wGpmO5BvRJGOmkj4bKRZUaZwrkMVkhjR
kxLDcVds5J7cyN/ox/aHJfyt90NyTz7Hx3Pen05rMBwj3sgbKsvfpWylnj7FqeqFtqPnx0bJ4TZX
lkEG3H+JW5xtJf/OjULn7qZ0P4xAwmMpfbTRmNFGZMz6sER3wlzWSQ+03JU22/vmt2PyGX47FqUU
ENFenX47fn/oRmlF2A949rrmRp4IQ5O0KN8t8Y09O5svH5uO9V40q7eXtuP715pJQ5D0sMmvuVjI
ImS2z9cOM/y9zItoX8ljqkP5qSc87v7Hcu+3J+xESCZeESBgwvF239CX/NtYK4+lvVUCHCzWnXwJ
8qkAeXKOySf82KVA+1nPa/qfwjwlDbFyL99W7OXFQMoC3qKf0h7rFcT8bfPM1WpXDiU6y8JYWhch
6aqgdR36DbuPry2OW/76Y19+9pnN3by2hij48L4O4uuTXli5d/fHzgItU6qhjvINO9mCVe1jN26x
rhVEhwKfzHlbqLqE61VuHCfjW2jEFQVjZA3clEWN1ngEetJv5hPiIlqhfJ/lQ7mniofmhJ+HQBR2
vQkunI4kPAIpejKa+quCrupSpySAo1I7rfgZnjiMhbjpXi3cMFjy9vqw/tmTDYeTZXnR+gdz7fIX
N8WZ0UVfuojSsqPM6b5lKn3Ih7Y7NE6U7VMRZWM2r1VtUOJ0y+fKaGLfiqvsmNAxAj5sgOXTehZz
droSNC9mHjr2H9Oiu5dgyti1bpGd+o3QbY3QkwlroQEQaKdtjnHGSHNrx0ILvNRw/b7zwB0tzCLi
XAldAu/J3u7zyzxSptemqLzpes0IaeOTHRyW1o1BYTNy1t2CqeSRKIIAiYh+GZfpK6Yt0qAaCp5J
3PX7rKCy38YrHZy5+sUV/moy0KOgZ11GqH2CclUtDuU4kos1kz069E8DAe67yEaBR5PavHqEMtJZ
6cjbm9IbZD2gjl1HvAy+0vKU6/SxtoylJkCp6sPHPItzbp06hha5K/3Kcu+335HHpHP5/nt1b3/t
OrfxO8O7yp8VHx5vYXXeJlfKM58iAXrZBCJGExv58GPDssT3ipxxfsRImrGcAV2xtXaYqEeaWMi2
PWhLrc1lSGDj06Ju00E+kXTgyj301M0577YlpLp2/1mEVy6YlFzE/PI/W7HEV1f7Iv9wnLkK7k9x
fwjZYUXpmMK0ksyZPEogASNsyQWCpJHYHrl73xRu1h9neyb8nRQV06qAY8vzX4gIV3ItxRJU+zh2
/4Hckxu786jpd1XcHMfK+ZAdyh+Q3PxN7zOVGwmXk9w0fWP6GvO8XSM+L/m5wI4hyy0yL43EKJi2
+UCsDAFx4iuQX4ktPerye41Lise4BXGn62JcQkz2WRPKx06lSiw361gbZz3BODd10DsmzyH3SgTE
dFasn+es0eFvrR/JT8zLAXgIzzdxl3/v3Y+h0XRRgupeEZBJHcTC4VuJ4RfssHjLeXdpHRvsDca+
ukzTUNmIR0qZRM7rVTqOdQk2EPfkqaRDXSjzKRZuXRO/9dGa9BML13jfcWnsWOSA55CvZZMwgFq8
Nvliuhk8aV2pSSD/+2Kv1qFujJsh3L5ZofShO/25ZvN4npE4NQ2kF2mf1e20O+CLeTbEO+zl+Jjl
8XCRj5dioXHcR162z5YYjLlvkS5G1sCKZKBbQjf/SxqwP1zYg2eWCPcZEdRS6fpLnK01yrgC1SjH
5KYH30ofm49b5mbJv5M/GC3BkCrk+JHJ7Zh3xIDBId7967fEE93/o/xf8s//22NunzCm3J9B7sm/
ux+7P7w/zf3l3Y9lLRdrFFMz6x1Q7Pdnlr/slDNMh4/Xfv+bpHABHmv6/n7o41cU0Z60LfoLMg0F
Ge10bqbYPjRd/qgXXO/1ii1xZOhlic+lLL3XFK+SGrcqV7s8WG/L2zwMCdDLzEYSExOYCtAJ3l0a
mJ2hIbQSp4w8c+V5ct8sjnsjBRMbzJYRNTQ/Z4ZwcjtE8KYEzoC+wJC3VSVY4aqGfYOuFZKhJIho
4vXIF6F206dZt6uD666AEYzyJLEATtU4ges2JcsCLYUrTJtjGM4ApNIwIa/UwbAaZSHh0qB5Vqwl
hPUBrAZAMPyDFmAUxxo+b9Zw7LSC+1IyHdOh/NWJOBRZLf/fxsL/q7FgWjYClP++sfDY/QW++z+s
fB9/8ndLgSL9H6ZtY5WzgSTqhnlvKSBl+sOyLQuTnWZ/IDX/MfPZf+iAOS26CTrNRJCb/7QUTO0P
Rm5SBwzUxchZVO9/1FKgCfGfDUuVggovwcKurCNKpMzGz/8lq8r7cctnXE9PVQSdGhpN1W79mQLX
4tM0B4BP+Eg9vuOqj5jnuYNvdvmbu6Q/YzXpfUzblS+xAveNKxYXJDc+LLaFo2kxnu7Qic6A/NfW
MJ/ljFlCAZahcQ7aolxJvdDPclM7zGu3MkN/R4vPm7o2tDWia4eEulJW2PbRXjaXYmziHPp8mvfE
4uan0QABYJg/uJtHT0zVhsNgeO+Vy2p0s6jqR86T7QVdjPmNyV76zBwxJM3ypi2u+6D30Ce5pYaA
Ar+nrNKhRiuX2GT93ipzdWglBEcyEhgxgIaJGZOkJdj68o4RPQ7a2n40pqo5WoV1yyc1vygJkVxT
3/+MluiHmhiEqBXcB+oGfVdaUqEyXeqKoIJtQpdHdEKzdWnExpsWAyDCt7mMGR+BtASdSchuzLtR
so/B9j4eyfFOjkwkrCP3G/IP8kMV28qJNuOOlL34km9ERlM+whNNOGclRn/5HkCxMw8Xd5bcjVl0
iTen8t+Itm2K/TQPKe374nU2sgfkceS9rTij19oFgtflDszBxApGVX9MzS4gLeCQa91y1pQVGwWh
7qwFkwIHpTrhlZtsSpMKRTBJ3BjsMI7c/lhZFTArxB1NYFFq3i2z012izdADJ8fWD/3hoJexc2Qd
poWG9++P/rdv4v7t1Glu7oGy/zJMQILNGqHjwNaCBLfZd0M1Il1isyxmt3dr6y/VqWE7jHOPZgVG
s+SG2OJikHv3jaSH6AVRjCbTBzl1kBv5hn57KAki3Yavv9M1OioMT/DmRMniY5dU36e5ALacavrX
+4Al9+4P5UiyOR3qu7Lw5Tct5zRy776RJ4N8uK1LG2hWP9GPFoUHcTE6ctEvgzQ/ECDi4IyIzyhT
A2cnqwD50d0392NG4qghKjM5i5BMjo85iAR1yHFd/qTYZlEdpC4k40Pv3I9FrMjldV6mHSNtL5bZ
llhmy3ldJzE4kovzr8f4PG1Bo+klwU/MYRNzXLBg4cMk2fw8TDVdNYUqfZkPgDpdDTa/2MiHcqN7
GWACDGbUpL5mWnnSyJtqpio/xc1gBO5CzBwqU0bQZc2Hs0v1gIpkBXeywhtDavlntyZCsQYR68CB
OLuGgct5Kw+zrPa44kWZ1IzTglRgPk55QBMfudwY/+zJh15fayI3ka4SpLlV/IEe9cQOkgfIAEFE
eKWF+RDXF7skyRHOCopOo95432xURVnPXjunh81cvqRl551TUPZnc3vjk6XCF5ONfI4MNlPijSzk
ECtFmHKbfogvqCJf3YzMAfkSW/FtJyUw38XWCSUWtzH5gynNyvaLo3ptuM5QFG7anL2u67BxRdM7
yrdnIotKNCkmAu6pv7GA/D4gJvGxLBPZNj2kMQVAMdKRmRn9TD2tCLe20Qi3HQhu6z5hI0hPcT7i
P2yBi8+wcSvvW9loFtWP8pmcJhpV57RUH+YyLQ4VASzEGcI22Gq6Vni+0bAW18Z1qqO7LF+XeQu0
Jf8am7UXGgtJwX2J4H1pNmIqxKmwLI9Gl1c+Sqmv0UpZoSZFwl/G8Zbq+DXrDBmIXo32LgXVTvwB
EpWBEIN9t9oEn+oTyZHVQ4EajVvElD6YFYx1h7MpLq8jadaq3uBfR9i+kJ0YIpS5au3yyU2QyM8W
MGKCFkVA4Kjv15HxzXKXU2th5hVLjMatmeUvSX/x8vV96RLy0zMig92k+pkjK9ot7vhDUWNsaY3m
7A23cHcLJka/nZ4jV0n2BIC8pVtL3S9bKV27QxivM1r8BR96Q86qb+PkM4zMuDiUq0KkhQSYGmD+
tsQnw9PeW1F+7C3Qx5luDlRx6ovSeXhm4c341tK3x36EhGz0Ef2BdNSDeH6kHazvLWoRvmHm/kKn
1HeXjfYxUafBaIwE1WZYmC2WjpTuDONg4AL03TL/a9U2lUry+joW62PR2aiDTUPfbwbBnLXh0B8b
MCiTSrjaKjheTR9P1PubQ9vwpGtfPA3o+OBfVAtOsFy5LWvCH8c/sRWSp4gPD8RIgzclKt/QMi9I
eDLtoNXmn/Qh4sO8KWcC9RAg2UP8tBbNhQQM9bBhflSUTrmNdk5C1+zCiS0ngjcskufnrMP2blJi
iUu05e6oXd0G83yp9TGjiNp+L+wG8ofG60qNsTjoCWZ+2AmfZ/qMFLg8tQEEpINJnpCKpj9zGi+0
ZjGWJw5wmkn3tZWE1Ynx/DRg/CHdOvnal1MTqNvsBFPTaqGC3RHakrfXc4A2vJifjrlmNCaB19A7
7c3tp1YZT04ZPbOcuOYFnylR7n8OXv/VbUnIWLzrXHObcrhucx1tXJIJG0Li4pwH6SMu1STn6kyS
hF5TND70pWa9bU6kHNY6IqYoVkKkS285aG/os0LDTLa3qYBWV7ODnmVtAGHcr5G1vde296PQM4YT
OgyBq1oKKsz9WNbZ0RE594UGbjUBSLC3yNIhq3N88jZd2U+eZTMzmH/EGMUJUIuy01ZYuT+E5JF9
xl+tB41ifl1sRizHw4q9vA1UB4JFMX/lnWM9V91rt4oIpnjZO/Bk0ZXYK5ljlX6u6omXm8EpMqih
RlZeEjNy6hR9edJz7xMv9CkV3dheIfsvMxI/XeOwL+2/stX4sjUxeIZWfTDUyN2bKsl4sdEEaWLe
RpZjh8lGHj8QP4/KVlWuZTT3O7dIL6rR/mpqEFvdpCaHurBJdtQwrxrCz0hjbg/a5vtiRY+Z4rWH
RW2vaURidD0lNnYN7WEYl5ux9qk/Vvmz7uQvnQoErZ+GV3MMDOJUi4GE1YQ82U5ER8aAvsI5n7Rd
rvUbp0pq0S+brYBbf7xDmaKRu9IxA1v6z3O+IUZ9TLHY+rZd4Zg2V+1k98URbo1CMK3xzbL+RNIS
XboIX5aFakKh77QngpymCSG8s8NURjWBVdDb7qv++zTmxQG08bcNIWkyVl+SOGUmvplpUCSG6KZ9
TlzqRmMKGg5mFKj/eTyNjXpBQQP/0sQlD5TrZ7V5Q8gHgYEge2zQgnqN0lHJg7et+ImTWVeKtj7y
E4YjJXUop4HQmesFHHYRe+dpSUF6wHsmylG/rGhmuT2NN8bSGBr7U+fCXdKiFAIzWh48UBs5LBhG
SjUlaRco0QoZZJ8jYYoEhC+ZDRb1lqg7ycdyT7JT5cO5z/x+VZiSiVKC3Mgewf0hQ2JFgGn1vsBk
IHGqyvZsrJ0qUmZlu0JuZMPgt4c0IYFjL2eyngrfYDQhvWn9ZBgdWbAZds6OZv3FGR03aFowDLIN
QFmkYJWUV7veRvZEW/FtqYo3o1bXA5Srdd/mzLxajRSwsUh+xIKiJwG0dx5ttizMgF2mQShto6AU
FTrHRGKhUwPdlYk+cA+NhnMhNiD1qKQn6YPs0IBQ/5bHyro39DJMZ1Da8nCnpUiBdYQ2qr0z6nY9
26IsxhpjBTxGS9ICycHpRT2QLvPPFZDU3pXYNS1trHBSz6MA9t03Q2t1GMdLIhupM997G7LfUTYV
katI93ayo2GIAtAAagqYqehweAUZ8XnpPMrGRpmzovnAexqikCQbifInGtHzZxrooihIizhVfUBa
7Zl7V6ISPY9zGgMCJb8bGYiEm5vaJ8uo36Min06MIhpXmRpf46mFMFCaryZG+cxwn5Sy5uSuNeUR
c/TPEbbGsZ1JY1n7sT64jYqzHUjDzRWbKBn+2gq7OBSWs57JRFD31O5ZwSajR4T6pCnHJFL/TCum
T5r9I43XZm+uU+OXNDp9mLnI29O6Pa5zaT9q03qKiConj97+NpKYAz0yOhdJGt8qr2FpWhrgSojC
Zd42o3nr9G8LSy5n7usXIgrL5pPS1li3u88IGOJX21WQ1zTkxLIaV0SZ23qbIvoatp6iXZl+reRO
XQeNTCEi+uJ9LtaLKnYKLHJY9xB0dY/JGHePs20JgUGNCzCzLpx5LvdVbpl2qlVclTVNk9S24sBU
kuWKlQpRQX+luHzji/BOdWFlT6b2l9F3+c1sw6zaANEmDd0aEnZ2M0M8VB67hJHh1IfeW2nsNOn6
SGdhPmh25E+kcQR9vSzP5QgWjrY5+JCS9T8nzM6a8Q41LQqK0Vn2qrqVMCvKLlw6kH2V2WFlTfvb
WC/9oUknxnPiP7F/JWil5g4UNUUDL46Ojj9ABroOvbGdltWEmeKCTYPPRs4EK5my56VbBkHFHrfg
2KNryfweCSc0HlZMIcx2qEoOkUdWoeuhXfc/W+jxh4yuIq518OsIC/ckT6fBiglT8bT1Cb3DF8c1
n5Jx0UJaZyRqWNZztiRIMPPlW+fFfyoV+JZhbacbnTJodpVyJZIuOnqj+TMdtuJYm3ghVtZYz2it
GQ/pU5XMWsjDbW+TVhWXypqYz2H4V4d6TygpVjwDdbSWc6fKaB36o6G1j1D0bCd9HNLhwVpH85bp
Cg6IfD2ZS/kDXYMNxq3IMF1k2U13i9hHK7I8521cnSYG6ZkNq+b1wVn0s8qMYg9Nqve3TtPCrviy
uhnLE1jyu8JasiAZTaQ9c6QHSQ8yCVanATSqJ+c8a5CEJrjnypZXQ7LUjtTt/thvuJHVPOKddqTX
56AldYoOp7HNPtc2C9ktHx7oQih59GzG6ktLlebE01Z7smJbRnlySJGMH6s6J7C4nbFELNSkUxI7
iGR8IPTF2K+leXY0JPjqMj90mP8f5B5LFB0WYEbKm91Vx4IVNdXjDHZ8GftEXXgnVn1XJYmLYC1e
piyLAy1SswvAFRUsDeGgDEaElK0TtuV0vIJOpN9oQ77PVpLe52lPVhuWQ9s7m2Vrf8rzMXnR4mX3
ucVI4A31j8ItVDqrrHGUOEOq+bgMs3pVtektWSL1Ra2+jgPXV10nB0CS6m2ya8QdlZv7VfedHNve
J2Z5OBBi6iS+XtKn6Utvp+OnC4j0KB77Ii4f3SbJb0X/fVbjAjGZ0YUJXdDXZovPStG6YdvxFEVW
/5y1h2JybdxKRLqW3TAdirirQaNYxMKt2i4ROaqYDL45hWY8eEj2CH3uzCDT6IaWJGbtqXWMiPGV
n2PjrAfUs4WvVvZ73tWASczs0zh43U1LLJFPq73KG22/9S+xRV1Dia35BqmF5f2aHxcR+jFUHX6f
kv6NWnAiwN0JBld7QsYXX0cLNVTdl0+JQS/Y6r72kUY3y12e8eNq17TmDBxwNI8NBX1rAOWxmlQh
6KoqYBhQh+KefeNGU4TaqocsgX80Vod/KvaWYLBhNEbF4BzDzavafUaSXlDP+ll3k/FQuD3aU9Ul
3od7JGfMl9xksdtNAzgaXSMt0tOOWT6hi8Q/S0yJoh0AbqCiTeYO/1H3uGzz+CKqqQuc68z5MeBJ
G3p7zzXVn1IbLOpcp+Icro9x9d2cSUQc2wmVGz6LRfvOFANqabXWJ8RcuzJLqnCjpYjFDZhilbcE
t6eYB4l68Qrnr4xp+5vJ7H5sWUUmimJfNeucNGV7Wqv1Gz0SS4QocfFMK8GafUtUBRk/b5j+PayT
cMZuU448kun15M8dUTnpPES+oi6odXXvV78RYFbZw8BUN0lRGePAjpXIhU/EBHvUqtfWiPGGrYqP
Nx2q3KK7hwE1535J097vBW1ts5nNk6BFB3XujMNM0ImciqkE84GNFH2nun8fMKYEAAjAu1jGG2l/
Z3PAsGORZEypIZ4hq8R5wFD2MMVp/GDNyyUnae8M3SkYBurWVuTWgb1ZV0g6GkUfJchTwgPjsfix
dKsHjXJ6cQb9vbB1eoqKefGycTgnhd7uyq3bOU7RhK6VRa+jOi5BMn8z5y25zHTYsYlqE7extHyc
tibQYo/OPzrI1dRd5pxJF6hYtc7o2Sq17q5af2um2mHiGwEndaf1U2w4x7zP5hOlKBOpqTPtIQql
6GSL5FZYzL2hleUHj+Vrm6pozhLFH2E3dCohcDvXm79ZXUMCSlPurZbsmtSOBhKOotdtzQ3KmvTE
cjNLrp7jUHAg9HhMt4iUCyUJN6Y/PnISVq36J1ZSv6ZNXR6cXmizahAlda3/8gadsoluhPNW7dVV
SYM4L4VRr4ZuKYB72GyNfUO05mUclYPXdWQpakjOOlVdHkcjerTNb0OWjZ+BsTCybQWZ027/w80R
3Oy4S94UOmUnr7KsC+6RA9zDCfkkuWKKVbncYczoCPlOkAs6yp+99lIx0MVt6T3EU/J5JTn4PLdI
3meFjRPV7aVEhtFPJp1oxhn1yuKI8XAp6n1CYMyuHgsFRx32gMzru1OpzadGM6l0iRPW6PSAYOU9
/vzlano9DPuq+aK2bvdQY6S6OLz6RXFqH0Ujen7KZqdii76VcdO8rVyI6eRykxXhgEo7H7dGiT9l
4E/m3uIcq+h/aBkura1366MFlSj10KTP5WwGBUvbfanGFnG3UHQQsy60LMyYYLDJOM1eNV2SDhEM
w7wSRIOhX1PxX3oqt6DYNwZSBEiBa6y7vMwmquuW9mqQ9xfYSz/7Ls0alg/teCazp7Yrb08yoem7
U6+fkpQZat7WNze+LUVnXRADEGhM4hbB08WzpqTzwZv5AhxvsIIZBeluGonlpdvW+i4Q5hADoZ/E
CVTCRTvOpqecplbvL8aMsRmfVrGbkiWjFeSA6rXrH7rFpEib3OEYKQTaox5HaNJqgHVBvBpzzCey
9ek+3fD7mvrUhFaN+ziruw6MJFp/Z1YMBDdKdZQftJZAn9a09aYAG7KNSL04DfNglmcTI9EmRD1Z
654Gu3yIUqd7xtaD163hdjtblLr+VEyv9Su3flWLbCP+2xDpithGoKBd63L+OhWbxl02pnSxmFQU
SzzFB+bKFEj7/IvZLtvRKjfjATOOd2zX8vtQ5t0OCZZz8ibIj1pb0TkxqofUZnIRUV7FMNxll3qu
Dx/ZkAsdyzB3GpV0MppO4MsYk+OLO0TF1S7Nvafk9Q3Q7MHgnR2bJWVhaMUv0GSda6XySc1f0iqd
H9wcLagdGe3edAf7XDgei7RaebGyzLnIjdtNEJqULvPxXmMOwZ5yMOdSZPUxhWxLtzum0IOuempX
V962O6bKo5nZXy1r9MJIPBqc7CsOj+7Con6igM+9AMjZ59JRKoRZao0xX39p4qW7QAgjEZk1697J
CcPS1/mlEpvF6/dFNb54EyvVasm6x9Z8bxxvvJhW3QYsHvQHxRkKf2vJhMiLDKZzqmVh7SH8rwrt
SU+U5ZOKW2iHNC0DF7oRTWxqAIT54vykb5xQGTPXT1XzQOgulMKtS5FgMnf1uHdBfY6yc15uj0vP
9VvXy3dzatMTIV3urYpbXwGAePXiEddHomF2ysYf82KZzxmnIUgW9dOEWDYp1JsS19qNNW+4qQ6L
Ojv3zWljcl6EZm31j57mFoeucdRd1Y+PFAjbyxynK/VtMycDlGmjReG2wBN+dbugVQwGA8HtKho8
qZAjwqbkJlxCUbhip91lVJye3IGTyJi6nGnmw9hVLdHKYDitWQcMbrzOln5putY9KlmchrGLjl1v
B5onrZeDpJ4eNyeezgXlwD6H1GUSwB2WZUWdZkJKYdbJLkN81muruaOB6e1Wbp7+UtLiGfQM+nRd
GSjV64n7h8d1Pdm/0qz7S83s9uhV7vdkhRLeT+WtHgpCvbBA+S0U073VbbfOqGFuecbsJxSndw39
4eO6LMPRLBjqM5ZNhFMZouDWNodUaY5ui0UAqMb4XkLRGFF+h4ZDv3lbHWxmCDZ2ajEnFwuGlOqO
+HTqgde6ME1v3PG1iTz3gQLua6wxlpCDRK831by9PToh0va6b5sQ9ZERsubm5BhZva2WwDZQ29U2
HK+jXiqsHt3nYaE8NVs5unFFMdGvQluvCNWilNP/ZcRLfalaZx+rFtkEWbU3VAaZfuw/V3b9VYXz
5kfr/G0krXlxl4xYFt7H6LbW0dicz3NScQJjST/N2viWuNO4T2pfoe32uEXv9oI0fYJwyS0QUy22
5J42WEl0zWC+NvlFM9XlCzyYNJg7szwIU95HL190+2Tz7973k3vyWByNr0lbgcKzRbG3FLWkRjRi
x77ejxGt0RqP4QYN36f5VAUKJl7uBMDNZQyRVqmlXzhCgyAfZ33v07TCQYcA9bx6OPsNULgwAhKm
76a5nLPBAzxophNhwvFzPHrQ6kUKhuzbS8ERc6j5pHVJgA4IaYJafisNBIuLqpy87hEJfXGUkrVZ
cP/VwnPQNzUeWk9tPsd4T4IWsuMuy4b5LDdJkd2igUh5hVLNuV9JyDIXTu6SLtYlIsVvx5TmmYuF
dG27fbc2MLsjufXNjrVMjf1ei32a/mWgei5lDFtrmsvKFeIk+RoWxrhQhN5qX0ZJOCIyw9sYefWN
bDXqoG9apjQ7Enp7wSb4O8sAZ6XpswTBsyHEd3LjiT8tRJHvfkwx9OyAo+NNCqfufejIYJYkAgss
ocGX71zu1UKmf38o95yGaDdkoAZEKodZsIg4kHvuP3vyIXwHbF66/roN7S1p4eOXzVKAbJ0gF1oQ
Fmex8ZBv7gogkMFEKvJZbixGr3DD2iCFWJvLeg/VNp3PpqDzKTfy4aYzGc2yGkpkuTxMLlRJ8hBV
5gF8GOK1baKmST1fyDByKVLIuTtTVadpTLeCCW8Gr8xM3eTYNypWeEMhMZbKKZ7E/pzLeilzEISM
KNRHAFkH/IEEdgjJltzDXspEHt/toR+yR3mIRuISJs77IN5OnWZ/b4ZmSoJ5wq4ogzCkXCa2XTBK
qwAnNtB/7Pb75FI0wxU3oR9fEcr8s5mM+mHUwd5PSY5qxCLswZYVYZqD2t4zsvyEp4MyIpXMdDGf
TJecx/8ViP1/Ed9N3UAx9X8RiFFs/U95mPyDv+Vh0lZueljHGaYloP3uODf/cDVH10xQgQJIIwg4
/8V6RwPmYCv3DM35sKP/Iw8z3D8MuEjEvBu6DTAUytz/IKfZ/B2G44DfcXXLcogLRK/2u988mhVW
OqyP8CgXAaXF9TEiQ4MWaY9HNra+GyPGQPe7O2kv5INCcQB8HEy9+6X1AJ5aponvd46jfWdOIYr2
XdPxc05Imjju9FTUJcuSeSEzyHGIQcZFbXndc6PZDNKTSwzGTMN+i/Q8QBiJejLxwi1jhNdzfy0I
PbTUr3muJnuH6Ohdj/D/WKxbwsJKx0Tb62etp/v+r2/v/7B3HsuRI1kW/SK0QYttAKEY1GRQbWBM
ZhLCHVo58PVzENU2VZ1T022zn0WGRZIMCfX8vXvP/Ru058oV+BfAB1+JqTNH4FsxLRcU2b/q5YLB
b2NjCuzjonkBVnPor4nUbiUN5n0FrsctTXNDJRhvKQ5v9SQ9EA/6oZHVHeU1xhF6uuArSJQfAqo3
vF9BrY8Ax2ih4RcBekNkexK4b7RW6//EIOS9/vbuUamgg7ERF+oeAkLrNzxJnJrYjIeswWgVvxUE
c4S1VTwUGICwuAbVfl6gB0yvJd5NDOJNsAEnOx3t1n+t8hUv0yZoExLphhMdCAxoDJwRCQL/2boq
5zrokWHRYZwvOF3VSFwtE0JJ5Sd4yVO16RxJC5wuLIShvWEuD5nRQCTR2l+FI8iwjPtTIzO5JVeZ
i16CFX0B+006car8N3NMzl7d22GVGUd9ITJqdI+GyLOT698nKQV7Vw/DLgvEeaGnSLCTNprHQouD
CJyJG2rdloEeLQKabSJLQ32xf7TpRRYwfs2YdBrfBjgeMxpM73zNaLddorX0Vsdg4/Y/L2J4yYzC
z+P5mEjsAKlZHKTtvuJD4e86mPkV4m1Xe6kB92Le1r76gc5f6vXO3Rrl7Jm4e/QxKDZ9nGJ9HPTr
ZmJvmdIRjIvuHWfbfS7NHhGeKuqw50m0ilVBNtgPdlFCfUrzjTmNey8vZcjc4FPMz2rEUymU/emn
R8Nnxhw3PYJL/2TrkLOXFtaUKLqTKPxdIvP3ZXG3QSxXvbFNPhDoCISI3Q0xzygwUrIO8K0SBAQ1
Scx+6DqFHi5LEw1j+0avkm054UtvBqW2TWUORBJGfZue4PIuhJGWNMZyF0UboT53Zjw0oWFG1Eck
pzQDMJon3/LFQbbmFhAC7a114TSqq8Lrf8Rtz7h5WTb9Yu/SrPzU3GLNN0ULEetjuWP9/ZD4lNJz
Pb8X47kdV5RDU77Us/3R9t0PT9IztQcGIIruV1/+7PLswUzbmgV5dteKXud7HF/dpn6nGaLZMash
b2appy3bxF+ZTvGJfJmSsRQ8wCxDlGLeNPrShlVu7rM5xvDeaglWx2Tv1UbB/sMCpap8fMT2TJZm
syOfgbXLeMfSZU9xcZ1W7b7XclQyhMOJ9sszH8ilvhqC4twZsaRwV5+aAVF5GAicyGnFsln8iRts
RQpPkiIvCPeo98HqRkZaOhydoiSRhuUMY5pXX3jPUmRXtkZWUU1uI82OIkLjoTPDdVGzzMC8q8fc
7T4rs3tPJdDOZHWpY74q0+Gj9wl76Hg50Beb0j90hjFsREA9q2s5TZeYE6v7vFT4Azz5o/P975j3
0sr5qrStT41Mm9DsOaF76zxcBffZ6LzlbE8jT+9EnJ1Ek+9pgZ4VYVzNmNx7jvMVO3yA0v6056nd
e5BC4zJ+9PP6Jg/IedeTHPGb8yjRZfZ2wXrIJKUeMx3rt2LcF4nxq+TI2/ipok9iyzMjpZ2rmxLr
HBG5jk4Eh7mAVrMUgbmdXmFEqGivyp0hBM/RM3Ma3blAI4XhtnTxhGmIMsaH2fOhwIuH3J1vA0s7
0BSIjNrHNwo6dEt5yek6wMDa3c6ZgEaaVOjeKvPY4f/O27Sjev9hOsW1VqZPBA20IHgVLnjXBNhP
ZkA86fd/vC5yxSh2qx3+PIRt+Sdh99F6fM/dqgjjUCLU7wgqZGvh+TFAuy128j421bxZRvUL6xGz
zBgggWbV2964j2vjYf1FzuhPTOBeVfDD7OPHxJVRR1t7k8Udkc7+h6+s68RnBXL0ugBxYDO+LcdZ
hyjSGAjf6hiw3aK2WaCHNOs6epp6vtFX+zjN4Y3ntkWYpU6zG9z0OZ4c40A41hE8Bf233mU9ZCQ7
7NR3TPOPZW+8Ws7WzlsZCc+7db3qNQla+uLOWw9kFgOj3UTup+6VWdRk6nrJSlqJAai3IQnTPPWh
0jHuqAc80EPvPXftSMq3kYYoTfPjBHd7reD90KmQoNXWi4UnTko0H6o0px3yuTtZty9xqu4BsjAY
KL0Xo6OcF93PNIMCAEPgpwU8supX6wZ3cHkgkClGwmT41Rw0j7UdQCPwuQYinCtS68NUqL3IkY/y
NmE5vOpUbG2iQQHDZgao4IqFkOxl/FbW8OBmQaiS4oerK/2KjtvEgMW9DqZszeVUa9rCWO/M2blL
eptJaFEcK1IsFAFmm0SfOb9w7ZkNPrMwvoqmHUHgV4ihR+LMLeddqM6K8tj8rLX4tU2HG4vW3qa0
KtbVpKpbtkvDUL8pvKzamKZDikrLHGSAnB8EmANr3MLT7D/ljHY133sr/Bl8XwHV6yOvs8+5WLaD
uyqBKERyjDPIpXrCKiAN1hmREGiubqFOoIVkfNPUvYtIhw+oWwnRrUyJILLQ2O3XlZO7SXUygPCg
ASKqrf4uNfUSQWBQ37glyTN9l/xcGHM3ijE6n4HeLDu81nUtNFdavXoV6Q6+scmtfmV6jQ/dqPTN
bAElmvN1WX7sk4bN01sxYXnP/TqAGXE7KzmiyfLuYf2xse3p50JG1qYx5705m+cU9Ore1rBkgjNj
xu89TwAWROJfmf14q/QNEAPst461iaFI+Jy34qX/pI1Nt5Vd4mbnyPxmiofXde3JubgAOWpeT739
JBXhPL3o39evro8ZUa3bgxn8W9IMPxeNg7hI9bfJmzYO2j6Yxt5rYhRPhQfwbegNsCTGm9eazAlt
BmK2/DmWox7VVNt95lQbFTSnQGr30zB+2FwQwwWl6BSXZyDP9Owli+KmqV5Q2ESTJW9TtzkOs/uo
EVKX1+0CZhClnHelDeo5TjNng76RU9MSHNF0dTxqsyTO+fLpuDyG9gz2RM7yuL6s5dq7VTLn5+6v
Llfs88qjc5o9jHxCl3SUSSCHoqU+N3dwAHnjNtZUGUI9CjZ962c7FQQSAM6PhdEFntmh27cd3jfX
2rr15IVONx37YvaOvXKtEDXGg7X6RTnVMyrdNogQp35+XxqPZtFkHFD/KYimmAxMBwZFOWXoLdrs
CmlOE9qZlh+0lbIZtNWudm0wm+QZ2jWwmCqY7iXQ1i2z9Ay9twnMw7Su6AAReFhI1KtjfS1s+Wz0
/ojaghWMsK0vpDnGaSoUbA4AE0tWnE2NABCGnjJKbf85F6m7KZeOzTjQdhP6kzGEZZmV29gh7420
k+vAmGAPlAMDp+AXWmns6YuehH7OFy/A0F3P5sIIqGtxuJDMjI+/Reg66I8lneqNkWQPTSGYCgWa
tqlLFA9jMayknXwju6NKOj/SsB92kESi2nfxmiKC3uoofAs56cfG007SZlAzj9jty8SOXBkXtHCb
J8SfOL8X7Mdjmp4GacIcdTg8tAYYBf7lih4mBljwKBhpEAfipF4Nsv1qnx3XG3311v7538s9A5ct
Ql/stusvp9WCq61m3Msv/3iAdS9Xw263Wnf/fIrLPfInx503aoxu0OBVk455v9G5tlv7NFlcmuwe
HuExW7V6dZWv0GGmdusOc7kx19e8PNHlvzVOizLPx91F+64uLufLXaHHrC/iOkx8//2ihC9TKyZb
ZKq3HpKVY20ax4L0FEJ/vGaPuto+em2AVQa1Ka3Q8sljTjbkc/xsIw6uVmn95Wku9y4vkVxsQ5cf
ytVZA3pORV3MiSlBwlgcZrdjZFTobK9mus66xDuO3rRt8P3QqDbKI6YBlGbBANgx9ZfbHJ4w53qn
3ltad8B+tZzYZdK7VjPSO+WnjP1nz+M80JVb8jqxBhhdfpvGCATVZCIFSAL0zPHyNCkuCoow2Ecv
QWzS5kNKpiU8BgrpcZtMBI3Z7hrfDIj4wTExKZqFMKLEbkzI8OjNvMKwthmcVbpUGpwSv6FuJ+ij
E7mOdF7bumP1QT1SHe0kyK6ztH3pC01RJSKjkQyyjKK50Xvid7SC4sFnFpAuc7DTjBr7vsHrd45K
rqfReae/8LW0i2BgQJXatTFEhZ1EYnbMCgcIiVbbj6kBvX4eho3jLNm123F+KGsuFX1BWFmXOvJj
4YKED8JnyjFiqlrPs6DErW2TtA8FhJcTLTRvi+bwiYmOupkWFlM6TPkdA3/j5NLqSN02uTMUFASz
dI6s8QlSGuP8oQ96d5NwyFBqlD/GHtK+BqbN5gLWaUV5Kg0qsbxJujOR08ScaAQ1Gh4yszgd5Zvn
JQ9VbCHtELnarWiEZybe31bD+Rt0dYgFqD8GU2zh65jeEVRADAaPccMu4ke+2ZcsxpPk4JojNabn
nyYcpqeRAbeTP86QMlHIlm90YVju1cF8Z7vjvRB5sBdD8sMhmetYV/YPqbz0JOJRbJXbNVHdZ/lt
H/fZrWZNNj1v1UaD6V7NSzM/a65mRAKKbYQ27dEJAv850Qgm0MahCCsTgXzTufdqblH/i3oZEa5S
sZY5LO16vRl1+36enDFMA0Nsgb+a58xz70U9FWQsqxu0tfV9EMTk/Bny4Fs9Tmk1nUEGVagZonhZ
vHsfduqQP8IQC64z6R5S2GwpS5PHeS7tTd6itVhjzDK3hflbiHE3OZYPBTwhX8tNzG0ZcFXVm7eY
aiTiImYdOycPjnKstnbR1rd14xA6XiT20ZXo4BzrPpmEDqaIzDYBm/YgOxN8zrPR0XhYbPfGrdLk
Djdnh8kC9qkakys06OUuLeKf/SjqR0PpUV6O3n5ObaBkOAeOmrG8j60Sh6zfa2hIjki+T9aoVyeH
Pbft3B295nORjVdpyrzIm9Acemn5Gi+GgFc/IA1ru9MEPK7RiyyqPXaIEVcF5VxySujKeJjABBO0
Mp5u4c66R98leWU2gl3lIORqbEEQ3MI63nBqAr86k4QnLdVOgAT6EaPi0ELQSIbhVy779G5Q/ntc
WC9jQCWjlnZfT3MLwswDqJyQG5Fghx5guhop0kgIwWEx4+WnljDpQ2QfVlaNjzgRtxpw8pbg5Id8
rm9jqxi3GZQ+FiBIhRaJiFNjjkb6mmEV+dZeXhbmLrsgL8p9lkt8XiBzUJMhFyRQopr7kz2J4bSp
srJ9cLLiHhU5zGbSFdTenTuUAoNV71NV6qdUm++op/Nd1Zb+Mdb2i0D/pus1KXWl1LaJN9/GYoGB
IEmM1QszwFBNUI7jTpxl2nLe63p8ZQ9ueXa06a0fDf2mfW1aLXse1BAJuhz36HcRlFIwEqH2qCdW
R1UlbaKb0OGbakP4FaVdu4Jr3UlEAD3NLWYAUBPK/5msfAN0Ws0JiFbkOUA8a5QP9Ep3deLTWnPt
8wzy7jA6I8sjOnBK5sGh1lFJYWi8xpkLjvDGG2MISf0UMxML/b4+FeCQrxbZncyq0x/oWZJMyc6J
gAih+yZoYEoypg2uLvey7LpuuCRrjUY+TrveVUQJ0FG7KmH1XCVjfpjmsTjkAXn3sU4vSWsVUBip
QR2f1xEVIwsNlXHzXWrGjCEEqkROv3hj6MGwzcTMbNhYARN/3M1qvK4UNASwNEe/nPQYe7+0ooVA
euoPjrUBetqk0DLZq2i0L0DdXdTRaWdH6WoVZoXhh5cfXW7mLnhRA60O0VcIbu3MXK5GpOj/vCsq
XPY60Vt64TA3XG8u90DwLawDkUP+8f9+lllEBH0RXUAfdrvONlcESHlBgND6WFlDCekglGuXX8D2
AyKocsIc18LlguYwc0zHegUN8fKz+FK6/Plrl2v/NulWXmHrhg6pgX957OUJLjd/PuC3/+p6XqDd
a3MzbBPWoH8+pPGoZxPy439/QvxLPOTyh3/cNWpatk7K1PHPR//ljy4/9DUXTUXXSIQka/H1v76h
y18Tk1mzBE7bP/4ubUCv96bycGFDcbnc/PYEf/ezP//EUBy5Wa/v6rVa5ESYbJjvyi15hNbC1Bq9
ZVel+fby68ZG1GdOAR8ybx+zBKGnyxSbRR03XpwNVzRPmc1d/u+vP1RdTOsuRqhVzzOLN7coCCQc
B66is/YkS/8ZrVCFF4A9gOPqK6Dls3WqudK37OIQs9ZdoU9WfyvyKTT9pnwKMKYWsWr2mlWkZHNA
DAK0tRoUVpAIONkPVS7Hdpx+pkU1YSAL3SS+Gcz6CvIfPtkRUCuxM+jzPcxL7EUEkFCnO+OZPHnw
t6J+yjLvO63qu8BposQK7isj+XQrUaFxErd0Yr9bZO5jdt+oQSdpO/Oi2s2OLLvfxgz0BKOC0CgI
VOzA/dHwIQWk1T4xN3HUeQn5k/VBaxSZJ4QgLrVCfagNDE8Tn1fv5xuQrN8xWFOuMU/lZJ+BsjLd
x44wmP79ZYJQQs/YSDl9WfiRkoqVkWvWr639y1d0ctEg3hX6eECLM+p0gPR2QsuN/cEusfxY6sTM
+1Royd40kg9z/cwa44pu9T34J+ifMQViyqtNUU/9lw9qp1ZfZpKUT5ooT5MKwh5MsWg85Jz2nekM
L2g/rZRmumxextl5dCoI/JVtk6+g/ex8W4+CDg3sauM0ljN4YnUwbGxSiMSv+7Y7YEm6ktRuQsQC
4QKhwkUwIzlyx9sx/sZDTlmE1QabGwvkuOuw41gwA0HYZm5P3SktG50gAd42Cd+TwWogkGdl+ckG
4PjOP7UUW2Et/CAK6EMEDeI6j3NSaOeU/4nWPPbNeRbz9G2yNGWQBpjtY9amXaPiozHESJInlF/B
TV82nCattTy/1f382TYCcO1V8OSpKJ9vGscOy34ke9I5QMKKgv5jnDrcBJP2NQXNNWYyQaIp0qj8
heTHVxWnLU3Ywdr7dX5i5F2QtTflVK/ZI/xRfN9u/aOyCt5yF2xHTiR7nKdeOA9WtsNK7OzYe6bN
ZDYGTxPMUcwwaR15oSZlCFEgz9nYtaMOlsFR6PsG0nYKeXCP3satqjhqip+tNqlwMUdIYQdLkr2Q
aiUjB0EC5pLzBdZTSf9pZi3ISh1WfBDOjwHxxmG9+D+9Qd7Znr3mpccijJuCnTF+MFvEVEUpEFxQ
wfqWO289QksJFt6XevfCouzIWgL1IqFPGyK5q01iO/fY+jGxKSfnSCeMNpW/qmwnUvFUyeDbn/Rm
O1b1VSAgVANa5XwQmB+dbrkbu1P4Cuo8tOmohqYsASq7a6CMrSKP/r35WkmydarCoxEkMyYSmLlA
tUGV5JQiUGDAUWD+pOzB39QLii6P7y1IxNsc6MdBYR5x6JoufAV1iWRClR+Y2qCvrcda7RYsWq7Q
pN2u/+J8zkJJ6UqD09qKnuur5rTP7PCcaVxSs4O2B+48+FFb0bJrJF2GduHiCJmXQkilodJXu2Tu
hhXpCrQYqiib6oHpjQtGykxuC0YFXM1AMcd6cg21Y3YDyKqzZm5lAnhUTgSZ9e8d7R4Sl4CEL6uC
FKSNiirRBYxvsfD54q2lPbK1itYJrbZ5iqUHO9SWd6JbaDdpJIZ6DKgmjivXo2HnfphVEPN++SKN
fGT+5RS3rFaYasVPRHh+oIb9gopNk68zPvx90ioThDpY7UX96plDtkI8ZlhCvAk7Wewm53UgzbQL
olGf9nvflft2arKtu7KwPGRt4YQ5BPovJT1ia7XxnCIP5yk/WgjTI6zWMGL79eP3Xhb5DZV6azl0
8ry9RJ+2S23Wgwo7jMf6JOwc/Z4sVjC8bvNlNmm3z8052Tb6sWOQ1sLLJAbaZuZnfyNoOaLFPDmj
dqfWhn2/HpHkEJXwtSNzgChSximkWY3E2fxayOqrXfvpJpYSph9tdbrxg9VMEoARs7RsD4wvgMRy
jM35i8ArjIDjRjMMAMG0bvo5e4/Vt9LmGjw7TvuqvZ0MxruXFA52Op3Wqe5+C1oGu7pmdEBHhjQT
8vWcBRGy0NsQlRjyfYAUM/nHBepPerDYQp33zGBqnIsvS5qYg+VCRxCcWRgk08PS+l+Cc2itOWdP
GKdi4WgwDfNOK0bgDAb67m5Aez3IFsA470mCdSo1tHxx6d7lohiIXuiCja/6iKOdbx/PQkgFkTeX
TWFjsZJ1GActXIdmZoeI9XZXBNqjz2G5KereCPtxZLePg72yAhH12kFqv1rZSPoGTHawRSsuolht
C9W8CHknq2CJZmRd4MJDy6rNm2HAqqpqfK7Dra5j7aiHeVtaiDD1mRNfTpHULBQHpkwOF7HC/2Ob
/gO2yQJmhC7jf1flvPxqC5LX/irM+edj/inM8Yx/2J5FZoOlGwht4Cz/tzDHs/5hWzYDJtc2cMg7
7l+EOc4/dIMf+zbmIRQ7RH/+MwnCNv/hmQFJpLaD/kJ3bO//ostZw0v/EjJjBg5ioQAGFLMsz2bU
+68aFN/AbJVVXL0TTPc+ThQre1iMCaR5QsT3X76YvxG8WL8Bomx6xeRWrqkYBHHxffwuGRmQ1FtV
Eh/m1uBq4g/mxoNOFBqNBYKThYD+s+u4AAnOU/MNWty3RlNHlr8k5o3FR+EVV5WkSYJxeYKXO0VC
zTg7BUp3v8zOGQOgms40hnSLrFPcCrXZTGCaO070wkdW6/mb3Mmuq8THzQDiWxtnhNW4w//9B/X+
R7gGHxRdDMFybCmPzfuv32rqSlhVFF+gHu2DwimysUCEwGunU2SD7jHkCuAxvzCGfcvMOtSqvdfx
FOKbIN4lq8lSi4tDqhffhV1cSzlOkc+aInRbZyuwc4ezC0PcxHnMMnzN5jJeMedhPaQTJ+2j6VvH
kVFKuCS2uYWIceORtCbz2iJbZ3tZL2umTsgGaL2MfOE1tYIBdYqfIqxTSw9tmUayNZYNwiTeqc3b
pokjw8nTqczW/GzwCG9z4wIgT5pD6hvnMptBX5RpEfpBfsh94BYwyRwekn0b+Xwo6+nSU0TQZBHq
yXxu+dXI5l7oybcrTHobInvidBaZkyLDtWIIMdvivWoq0APB+Dk2Th4WLpjS/7Ct1p3uL0fAZaf0
bLbTGrTEEfrbTgmfCt1SjxeYjoRPvzF+zi3xgb0RjgalcymILGrLgRQ0O0c92ugbUbVTtLjOocNE
w7Sx3xsyBUcDy9XDp3xo8SjFqHEiM5uu6rTEsdT4b6pDzmLatPp0RLh5mhdrVbBvaxj8reyTnT8/
GK+YLWjOJCQoYuxhTMqaqPHoHucV+30zgpyfpmC72MEPmaJKppJ5k7BlbNQjGy3DZO9nwyZ1WO2Y
9cswlfcF/IgIPj42A7g6hqBuKe/jjl60c1WN03E23cg05G0ea3cDShPsb1IRFKt3CO5GpFH8gdoM
bEWbYC8sU8GDblD1gMFh4+f5HZPgyGPKpTrxjTT3ig1FuDZ7zH/YTn+zmXzPRUToMwx1zd/gcp1t
Qan1puCQWfUUtTqIJT9xZqQCFe2AJzoob//+BY2/O4h9f42/xq/vBL+n7Dqj0WGN4hUtZZ1qd51O
k6xMjmS3wffwymDt1gLFusn84U3M7MFZxRZGyCa2pD4c2yz57ujHNAn03/d//97+bp9F3Oyzt9ic
YiyuG38l7ZlGV5aFJgN0YNfwoNI9ECxkRCZvonDw7g/kuoQlRfb/+WVt3YDy56Guws/z2zYIWlQa
ctL8Q+HIb+X4z3rN+QAA0XeHHWWbKIEJ0H/+9y9q6OvT/naEMhXSuUyul6n/cY3KE6Q7gC/9g97j
UsySu2RVyaWTvI5XwSMSKvrro0DLf44771nkGAIaZRLn6enfhhGcipG4FvggnP1Twv7y6tQweA5j
XcxYheS1NII9ViekTPkMbUnH94vgRkTSLe7JoGV9M2evpJ09oIW6Kke+6tlj0CXcakuqa7+VipEt
8r1dXhNt2Or3rlVNkefiHBGyOJL4RCvfWr2T+Gk/khmRkVcmMJFShfJxQThTWXRK/Par18+ixiEU
D9NdEOMFc2K07MyqP3p4aMLhnU2CGatoOlaNBLWFKG2/1eCcjFXbenEr1YXaYkyEE70ZXNpI83ri
kWq5thlWVDpjaDWz2eoGWy/L3Qy24jr/frbG6jwY699yad0E84zaiWtOo406xTXo6IQDLw74cp3G
enNhLIlmvTrMDCqmpikjM9jpfioODL8xKK59IjupNhK9z3/YI0ybmulfdwlf10lwcNA5+m4QOOux
+xfUZGzGEjt1q8AdmCPerR3jkDvYsstei7sKyPCDr6uZYLf6xrLoEdPkv1kmepqyAWytILiPW8zi
FrISKBGxrx8Mfxo2ssiHHSC1pzqmD+5MUzgNhYAsMiTXlWmchxwkF8NL9IK7gRN61A94S1IbXWfZ
oP/SnC/iixvyrVd+PIpjIlSSqJC9jjLOgc7vhUAcCDFBw8o4Z/7uS5do6EyPbCf4UenHNp0eg2pq
dtmIaKfq+r0p7PamWuyfQutwOscs2eoYYIbvbCt2p04QEbk84de5lk756DdonV3FjBAupIPC0HzD
+EJL0PZ2CP68jRwCse1zLXJAzITLQImFbuTYL4SwDMa8Y7I+7NJRe3Vd1pZtOu/9wjp3S/UOuhMc
UOe8tjOdEjJmn/IcRW6T0IjFipzH3rUvManSArxtluGoSA+Ixt574HW7MF4VzkOLMGNVOabTk5UT
kj1mWxrIWeSK6aad8yFCxx56kq/KfuknNAiqGR/Lxvmem6zaM0zblXXLiKkOCOzxeN9AdB5SCmua
Wz0Ld8wIIshrkN8mjyWJS7EGjTz45HxXkZwrGvUaMiY7W4ZtbAW49im+anFUakUi8tjQdOdPSjMc
WohriRuUa3VKG8mIIwIvR6ZtiMp81AIDvbq7rquz3YjqjABX3G+5VR2Vh84Q9llA3hVdFdnadK5y
hjeWhRKXcemqWTFPbenojEu5OFsoxnyZ9lvfrtNIGMXb7CAxU036wrwHcVVzynKyGtzUDIlJSTY5
IrViaA6ysciVqXeT5wDqYWdgXhnBnxwochUDIXlodGxKuMaH0JyDhyBxYbtoZD10RFjWRnsuOFw3
o2E9pJOnHUeg8zDtl09sVK7gabiUuHtG0y9O49wCsRTbDuM2pyGLthZXl0aR9yHMxNzrsLt8B4p3
lZ0JKj/lxtiFU6WDgZP1WZmNFy2B7LaBqizMp8beK8z2wMyQGkIQqxJoIAtWRFQimCiVM2eUOU3D
cfHuqqw+Lam1SmG3taZ9FhVzR2RWXG08gGkMwpA4kxkfX+j3j4nO9i9alA4O8NCOhr05UqE6VCuV
Uxc4pLUnK+bMvJScYm0oIR0KbonCF2ckx5M/PXZMn0N84KyokWMtLbpW1+Co7gH5z1juw2aj3i0O
G2Kc0H/GSIe0iTT4nH6IKPYIp97xCdKyReZC/3/GqBfX5F5K6zPor+J0+AkBdjoChiSdRsEQwUAs
m+ap9J3jw24K0pt6Bqbja+UNXaydm/fMY9MXUYy/0NBnm1GPD5zZbjvc6m7z3jfDc9CZH8K+Es1y
1cwM5Wg85Vsxe/Ru25KcJW96lQ5w1T6m6O7xoje3i0IdvpReu8lHWnFg2jd1WpxbOSIfkMGn8JsE
2aB6ksHalvOsNaTJpfc7AtbgVF9qvnnXt0wX5zE1t4lY5x54pzXTFjt9NflJeT2W8fOkFeG0go7G
Dq9/bcr3vOTbSWkK61NxXbSICzWX4E5K29dgHXvDNBEPtUaWj4fFkaFAAzvF1XYVqwORpwdN9UWE
iCJm3YhRYEYdaLrY3uye59ensz/RMMe19tik5iZfGQZ1BWGtsfuzF5QPxBDeCavPo9Ifo3xC8dj7
/rbpsIJ3i0d3SMNOUdJuw6XMOXJZeRnFCjn0h6Pfp3JLKhCzzjT/jDPS14MeNSknzdR6KBOinBfU
G66175Wd7o00f/YazqR5616JVduRYU041FDzt73Qtz163MjxbG87DhYSWx880zSdEVfgQTBJNwoW
VGrGMZsqLreztgqHMlQD8w8t++AoJ/ElZ9SBcOJl6IIHZXCtTrAtdHW7txWt1l7Xk82D3mJtdLti
L5oMBmQ6V1FaN21Yj8NOh5Kp+6z8qCOZsA94YRbrrQ7s97XHVxcDBR7XzWwcTg7kvNpKvuDpjjL5
KmwCvYtGkyHV1Lmvi4w+XZ2jMpxWJOmrrgVfcZEdUOWxjIi1F+GSbOUZFRyykHjDCrnCoNtviEqf
C04vgE18sFZEx/WeXKcPkZhYRpKqTArgd56bOoOeljdK5PyEtHrjucZ2KtPbykrf4uStM0+SWPKN
LmxsjVawN2qFYiE1D5fHTnOWRBmXt24JtrOSDv4NSoPJcJDjEETSCMVEanpN3bXjpvnou3ON1oFn
A/oblrMGmxEmWXooAykjxe9LcGRzL76dkUm8JwX2z9l4rRDvR43ubM2GSb1ud/gDwafUpk62vO+f
VBt8g8ZiBuFXHGqJfEnrfg3eBjPSJOcUWLGyciAL03uv4YSKvTczMZw3rX3IM/2xmJZ2i7VcQ1+x
BCGoAurWtijeRaXtAdNF05zne3f01dapmXHDc/qV5ng0h/mzRGM7Tasiny7CUavVGyid6x5/JPLQ
XQDeK6wc7TzPhn1URK3MUz2Sv1uIrWETuc1lQEaDZ6OvOSEWwsyDDZCEJL+zd7Hr6HtdS7t1Adj+
ceMAlCc7mwFo7zoPlKsLemXCIXBQFuGwaPR1FMp83QQUy8eFoox/Bc0/9/68SdYGRZGLAV/tOBH1
AllnJGVmLqW/v0BXLuA1t6H+7pfqdl6n+2nDyDQvspw0kP9i7zyWI1eyLfsrbT3HNcChBz3o0IJa
JjlxYzJJaC0cwNf3AnirmJ1d9V6/+ZuEISLIUBDufs7ea0/G/Ft2J68VZM+Tyw134GB5/jnwsrmT
1l6Fs5k1wQFSk6y1y+sWUr4UjBwKTVrowsBPYmPfwasobfhGVK1zJRAJAWqNZxpHkj1yiDPsWgj6
22CW4AbMRuweqbCGDk6Hx4IVGdGgQQKJlnx0dXSjJnqhjDkftpFeuuEtri9m+iMaYTlcMk0a1r4b
3qiiecyb5J5e4Dnrio8aKgyoig1euzevc14tiHcsP3sfxkxWfFD4vRH4UwxBfCVWOH8dYzFnlgFA
xGFc7x6HLv1gDkXs3jxNscJNrE8MfRTDPDij9eiFa41oKIyhvAvqVHtb+tkr677xZOvdeFJml297
F6lh4Rj0RG2wpa1AzYjbDOdsuR/m3IhuFig69Mi22OSfFsAeNgU0D+zopLHPQcYpqkWU2JvRk5ib
uclVqp2wXVwx75a7r0gtEIRWquz9FwZQT0B2YB2Ho14XCGXb92a2fC97d9lajpVoghWPy4Z5thl0
4Vdq1hKTJReMtdXhnK6cbBuGuA1q/8ERiJ3AX/wURWasiVU7RrX+EsRUf1SfP0lP7r80XnHyGffy
gQXTwUqxbcB7uRBt8OibXbSnK3WaOt0+RAOjG/7yFmVKAA2K+g4KGhaufUvunZ8c44xJXFSE7bpi
6ra2zBYcUW5vbTH9wsxyXGqYbYwRkR6lHzSQhwqDBRtBkJiwfrBqY3qkE4LnTJeOJOuJJ0yum1vl
sDyR/Dx1G3/So+J6aWsfQ48jsK6ZarVCW9klmPiA4EXaBUN1QuEOVAoiyACMfVvRd5mH9bn0tywS
JU3G0kH2aCEV8grLWC1L7qnntY3IQYXet0hbM28zzG8XSfMRisnWJ9+J1Qvkm7nMpWX+Q6Wnr9U0
zdYJRNtQSt4bmXxa4Ouw1JC0w/eL66tQpy+vgpS0Sh0zJiqNu1h41NgUf+SCJ+5R//kFo6sTGvm6
43qI2X+llYR8lkMwEbcJQqE1wDk7uBAccSNbEnEh7lBBi8o3aCT3dp0f4tFy1wQIHNy0e8scaAkR
Bj9Iwu6FiC6IgPM2GVIzjKMCpaZQB6S0TvvWFKyg5iNmmEJnU811TGcS2yzc9QbVgxqB6NbGC2HV
9EQD3bMpI1CO9iR7P8519O8253g3lxVVEfpzzOtt69a/pENFAEIvwP4ZtNpTqHDi5ll6JcBbKhy2
XjwZHSo7qwJMhTjiXNP53ZD9xQK1pttuMmmi5p5vstqdmXB8KEdrb4b+WDTnDljMdtk9IVcaWJto
J2T82rIjgIrkT4K+/pzu96rs4jr2yXNOAAdvNKnuJotmu5xmw35iot/0bnW0f+sIaATQJu9OiwAB
0YFMUcz7D8SLpSvYqi9RF91qkmL7ctQlQ7jNDL0HPcPsRA36mnuf08T8Iey/CiHEz+iryQygV1Jx
pP+gr0hCfkhjq+Gw4DlWbRUHFPgqeJC8FYmBLKnnSoybEX1aW+8kk1LjoQ1PIekjIvA9t+7DHifU
GPq75SeNYvB69PPmQuUYcI7aZMMur1Ykb8xtCyY+fXjhQm0gZ3c24jQ6/lLSGVWb3MMAv4oLqvN9
wVouiyxv1ekpwJJpaldBZlwCPDnkFBtWNgPFduKAXw0t+3UpbucU46hsY0yAzKjP4a+YEvNtkXTi
kE0Z8wUVb8VAYbiAQnUw2rSl6ISRNcjsY9cqcBZj/BpYVGEM7aI3KErUMWlrmXWHWjrZUb5nOA7d
c6UMEJ1aUa/j3tv5GRF6jZW3B1/eh5D4AX5iCMygbLP8yrsiw2VZJLtUsVKY/OFoROOx1nCZ0Hpg
VVBil5CokZKfKkj6I5GxWAS86TPTH9v5AMZm2a81P3mNlBzxPrE8znmThLqZUeu3qnT3mUl1DrYK
9kg7ImGuo2TBgUf9wl4jUV16MqkWf1JeYTcr7yFKxVU62beN5LBlAtWkGfAdBAHYJHAPzsfYZOVq
A6Z9Z0h6r1GPC1TvqtumsVgJFMmnPnGl7WqCrAkY1yMgV3JE3N0Z4iyEpW0o2OuE4Aoxm6vQHmd6
Q11NK49jQhakDmqUi0zzLqW8nKu4Mrloq/EuxEasZ5zU0O61TeqXa79v5joas+Cg946OtMMNzfma
b9h8VGVSr8cItIsBR7Wkx3eILQqkPg4njWvKOgxhE2mUMgF69JD9iDXequguccBrVtD33WYjcYOy
4MfuVeQEiAcISV1miQPLHOy2ci9a7TrwDxn8m6I6kFlbbVCMJZbag/IqjnQKniOrvdUbdSioSBkC
HxFF7JauW1XsjTxkfzw5KJvWXQATUjkvpP/Q6EjHR2RbByNz33pPe0eqFq1r1PtrwQyugjZjMC2M
4ohSFFKDmvXNrO0hNSgB8zm8unBPEZ0lx95ML5LMYF2TEyvtp/1stG6u0LEc7FY8VMSQ4Ka50qsU
THV02xVwoNIsuph8JGoyreGm6MGZLJSfRpf+aAMWi8QlgScGLhanHI+unuPpRRZuYAg05BTsVFNd
ab5VYd+PYpr8sb/RIKlZLQI8DtRiJsT2J6e9jSzqmauoO4xTNm7Bv33ISVTeWpfVhB2Sjyrn0ITl
JtCrLvvtPiIuComFOmlNgdSqgpdhagEKcqamBkantYtdft2jcTg3k73iWlIRAkzNdZh0HTCNOZLM
69QY+ub7fiivDVMQP9t5GdVFKFuShuykvJxenbsF0aAA8Ypgi6B17xDIvBo10zi1SYLJmhHTQIwT
ADedt5abBA4vY3EZb7/JHhJcM2tcwM7tjPb4fmICvkzNf9gGMXXCuvB2cWDeBwiuLspNUCmA7wJ2
l5hJOd0hB5OJOnpeGjfHjuHIPus+b1Qwaq9kHuun7xvbh2FmWt0ADqjKz5pVn5ZC8H+LEv4TUQK0
CEFL+d+LEq6I+Ar/x+YtKdq335UJf//j38oE3yE1yqR4DhrEtG3LAfGgPpr2f/1PzdCtv3TL8Xxd
2B7EUR3dwD+QIf5fug62gqdhjcASoDn1D2mC/RcgEd10+TfPnEkj/xVpguGa/3cLjjUYJ4rrmIJP
aGNn+rPPRcembJyBJhdmgpmuvdwArUeoi9tnH+mu2IuZz70EtvXJbCv7vr882OpcNnsNg/YSa4ST
BLHfvEDNLONYTGDpKNFKuU7UaM42RmakaTHDGSgv56c6idCChrRGZ0PWcqMUJWu6kL3PtZnGCSJu
ojar/LCwdpb7tpBnk/rtvguou1QwyjAw3OX9zBIJs6e08LDhm0j6U+z1GEVLMkaSAinYaNhHSVqI
RmRyHsPshDHwCGvoIdNVd6FUdtQUxIMk0lcOi7QdBmdjg4qWOCfLu1Vc8SzKiyt3MrmawICqMJBv
aIh020Fah5b8mA38hGJNOiIkjLx6NwtIacJxb0rT+VF5yV1TBbej3lItpGQr7KrkG0Kc9ybS7kis
2GsROlzHlhcVvup1G/mfDljnueODjrHgAQ+kbAnrraMVnalLq7W1rTbZzxUIATvJbw0zerVLPOXw
q+esCeJRZHqY9DtH11A7d6+9D5rMtAQjPEzUbIDvMb9gGzbPg01QDb78cUBJa2egqRK8Z6uGPJBd
FpX+fpa40kxDrafyu0IrWA0VBsoqsF+xeRG2+WsZ8KsOLs23BNfiyjSmcxjVL6XnPcixujeq+sZr
3Ec/NJ4aD4N3oOKDnzmXPqEvfhIjWKluBSwPrakhkvbraSjPCsk8eavVr6plKlCY+S8qZwPGEDIW
5TZ1cmZ96l0peKHmwl5E3pHsyfPaTk16ko1NLwFXq1buTD2as7LhbLjOsZ51YxTcqdDnNpEzVvUp
EBitcDRO+7BD8BXc+q4gxMH4sFP2Vlo+ZL2as8Zn2nFof2YBTY3YOceYm2nht8MK9wl2a760hpbB
TylHjG7HgVeHTOGYS7koj3e1IEMFZUNUpS6GMP9nSartplb1dY77S2fQ4cJeI1VjFTDZxT3iE8FP
5RsIQ3uqMHovL8zB383HU6kXh0L3bgODmn6qN3Cep/QmSo+50q4Takp95pw017kW/YiiesKNgud2
rwpwAk0y/pqM4Sp1UEgGgK86uoL7NkEu2tn8p5Hd1thacSwlT4y9z2buX7Wdg0GdYPEg0mxSUrqB
1aH4ZbX6jdad3JZVY5XgOSi9+GCb0H8sL8QO7RrA88tHWzm/uqKpN0lGTb/HbI4R7B4BH0H2SXz0
p+EaAsKcXATjUZgRIbJqXVWOu+oa6yZ3WX5Uqbyy0+qQBclz5edq3dEQNRtC10cAjyK6rL32QSWQ
hFM/22LrorkApwUaV/pUtgHwIVQu5PeAN1TrtowP9b3qPXYyCmYA4lvclJf2RLe1S4gDUXYA2s88
TymWpI6OpXat50KnwkZ9iqxrRBv5C4uVG42KGNSR6CcIMwwr2VY29b104p9sR6tGOQdP03zq1Hze
IzD6ZGfCZoyq4C6UGyAkqqcAXczfB0MvO0owJyG7Z0DRklVr2zahD0OeS/L4ujEoqwfVZ4zAMfBJ
B6gf2lq/84OSKBaDc7qPzZsuvExrvAlR2tw6ZvSkLNiFhJ+uqrY7Kk2hkinUjchpQnf7eWHO4RW/
9iZL1axxPhuvxfjWJvTStOHspPq9zwoWB7dZ4ZtXH7rNLHM8DIEHRDz6kAZFjzJVd60JGCXJ2wej
MEHOjPTM/SkPtyH4am9iSAk71L1h/96YxZ1e9q+ILXEqT/mVJVDotpq/55tvPGqgIdAlFat863bZ
mzbUj4YyN72wHgvggwTqeOuE7qiRoyNK9TvJIOD246ch8gelqr0VxZ9DkJ/jYdppWLO2sJ/HdQvE
YU2Jw4182icdFSSTmNOqROoFGRbTqcDq2HT5o87LC8+Nt7pkeZWY+iEliYngvz2ldf/diblWdOFN
7Nnv0wgKeAg9XiSKyHNOx609iw+mKfdmRM5V1FvnAH0tuolnGekfrhSnorBA1E0WJEfLvZCYBPxB
nV2irwh6mPDFdedBr7dQuSo+U4n9CWqASN9IRaDhcKdLwuiy9sI0j7TIbqwM6IRH0PYKnPm27vxT
RPVMtMY+TfPbtE8/gti8nJym3vn98OaZ+BtJVbvpMR1H89k1TNXO1KAEG2H4MdnTtlfYxiXsI/jH
NRVvrH7aq9OAAkLxfaigEreB6nFX4CNjvnLl5fK9zycsxUbp4a7/2YrgaRiiu8Ab10Ufw1HqKhO2
BqgceoY/ctl6O5sqw0rzxuNQmcXadfujqOqLQUtuRso/jZJr2+Uin2tyQ89gr9vTnZF1tLfj/lDI
al07A6+bWFSMB0phLbAMgmNLRY6Z7T4PdNfX89Hui9KgtyTNDSG+u2AQL4GK8Eo25s/MrG97hWEj
ivd+9iNHXOaOwwfq6q0GNzdV5mNp2Pf5gNvBHbqX2JXtfvJAK+L36DAXrgqtwSg5hvOl4dj6B6Oh
wDsMBUwEcYd35Oz5LdR/HDyCMoJfOzcGZoY1FqLByx9w8e2aMnmzlEBWEOHhoMAOzgV5gZOdG3QR
WAtLrncDq5wCX3tBjgE0Jh0IkM1x088LR0pwFPuxqXhp9cNW9GqhjGIx0DlycznKC6YUc6+Y0Y0j
xLRqqPEpTSPr5OjWqXf4wJjKHqHHnmsS49jj6Lz76BhPzq8wEXvHpQsdK+0nWafeurSv7Ri6m0rM
SxAxdHSrFPEMzYmijPdeY+77BIefrif6TgVVurf8XJwjW2y6jjUYqq4Hp+QUR5b/ZlrxQ05CBHWs
6sMcm2TnVY9movtbhD5Uz2lwlrAMQMVrnA7mY9Fzuoal90Sar116j1EPbch05XNCUZmwqvqFOvr1
6OCFD4r4zsnkR57X+lbzmT658bSpx2fcPSfSYCTgX9ppmmpXZjb8NMsS8WCgX5Xmz6kwVpYCK+GX
5sp9ya56C4FgYCAurxFgrDKrefAsCyhvpj9rc5PF7DkSME/s+oZ/0QvveSiRC8AEXOl9S8g0BE08
cLQQOuxGhZOtM7O/N7zy3fZvkPJSGfR+NWHB6dMQPtF4AhZKfDmG1LSK4lH6IQrBUL9p3JIyLpUz
4GH1SpALQEXH2mjJQBSnh6eZwHkrPXZ6xPwoCV5SM/mJl/2tSqar0IzvwPNeEVFxSUfXJ1tOP5uN
sWobUHdTwYEo6Gc64fA05nQ70O/fY/R4zTXnXNgkOKCpve9S56Iw+I7NIIt1pKHlUbRQgme7GBDK
J1RjKpPrLjVOLn8bLbceNBHqtJ/J6vMJ/Mij4Ycdo4zJ2vJGMrHmq2DTZrHeblTMIIQzu7AFbahs
P1cx0uRXbhgUAKcTaUIMWt74Hjs59CnwvLWbp6g6yaKj48GMXLPoN0Ff2c3neaXkQ9TAxvNa+i74
ny7RanRk81BRcfvbwoS0Gjdc4MYwvYMxznvTWeLUyWkE9/ItsMIHhwQQWBig9+wxZzhriucEovUO
y0fe4GPTqtkzF74Nnvrhhv2vsWs/BIE4zLR/Rn6O1UnntwplfNdpFlKVLjvVfr/v6aMfDNndGSLb
j7a6MGp5doQt12NQv3bwQZh31DsUOUmBiy5G7hvRo4yzs6yqzxCK22o00lclKBsbQMsHJvSTSG6N
Dtythw8jbMHa67m6NPQEwDSCAzd0frawAGXudlusTQx4w5pxvOh0bx2oGnGlk2E518R+1CuG/+7e
KryfZixD5r3engvukE34OahjJjpOMNU17mr0hncuOHdmaK98STmS2nigMKwREV+EyRZsKtrYpLqF
EOyvTb+o0VUQ8RA/Dlb+MAYBw/9aInZcg3enzacwg9Oi4HiJrTMTgl3d2ahy7eEIFhCaYCeup9C9
VlK/FsDZAY00x7aCwU86xjrysl0vugvqRveiVrTZ+oJ0M7FBRf5uBeNdY6Y2jeYKoIHxpJcY5Mv4
QouJsZU6J5jXexsnb0G0OBy8tPeUJo491IxDmzi/yBTAxO7ta/p7qwRsRZhzhar8J2FIAiobL6b0
jThBd63rmiJ40hpPiRtuHc/eQwEbVnByDrGbnclciJVlr5x0ntVaJA06MQNgNIOGossOQMguMiE4
mQUmu5FrlO+3hGW8SGW0R2AB4GVC8BsPmg44JnfblqhNmnuA602VuSuZuY+mFT55WFIL5V4R47IK
ym7dFulHJwg1rfqLXDyDzP+IQvkrmNQPAKY/u9B5Cizm2753Yv19Y5XuZ5WUJFh6WN4iuo5hKdcN
M6TQx4pm2O+xyI+GMVzU0fVgMF4Gsth7hQ/xVu4NsztUgskCqq+cuB9MALDiYxAA5QNI7VMbI4lM
cha1vo5KYnLTt6xiETmFg8aKL3wJ62uLNuY6KBnmfS28aKPkTkyQFvwx/Ig9a9cFDzbjnnC270CG
stNgRS7FMzIn5liw5SZZygzLZowBdAUhNNoudzOK02HJsY6JfMxm6fw6kON0WLqq/VyJ8IPrMAKn
2eboKPyy/LX8XzoEAjBqFeDDFJQwlgeL+e0xHcUwz4m1+H5sKEW3J0EKmVzflV+fyZuLHn1P5jIi
0ZTMKlG/LV3T5UZxpoFrb/pNjogW6YdyKOBWtH/G0Gu22hxkC6CFkkKoB6+9Iureb0KYf44VZ7s2
ae77uTnsJN414KmBbuZSjFFRcrRVgsWADnHqji0lyqjdNHMPefm2+fy9bLsJgHiRMdvOv8CyVS5I
nGXTz1Ct26GQByqOlO97fiTb8hFvLpvzTaEF+QbuUWWgW8xTIgzXy9dKG82aEGfy1b82l/92icKg
2+wRsvu1OaX91smd6LC839A0mPWaeVr3TP7yafnlvn6lSEO6aacj/ER+kOVXgR5QEqNIFfz791/+
Y9k7y2Nfh8Nyf7kxU8S1MEIOFWrVlsSd5aeApsqOXX6a76NheaYeFKtP5A6b5adYPqRYAEVtQPVW
tJQ7Rrv62SIa8hoMHsuLWLnbT1vNMrGqSWSEJSWQnAhYM9zlc1huK8Y7LrD5yZpvMtiI+4k+axBU
7FadNdAhmJrOQSiWF//PG//2GZZNN4URYQgULstH/Np7ERLcFUnpYrMoB/AuFKeu1grCJM3NcJfO
WMrlpxoo92Fj+D5rPOFKpDt/nFBfP16FKijae9rU7MyQbJFt7IWvWkcE3vcvzClyQl+cM8ZxVC0f
qdD7m6wm/nb5LL2srlNnAhWg2/20bjJOdCXIh5mPteV1lv9ctv7tY35XkuzGcLNZjoQ+BpuZEPu9
fG4xOO5hppp8Hz7zHzjVxB9Yc8ZHMB6WIxiNtyLxCJ1SV23JAIsP0pvPtH/7vk6RHmVINJufE2C0
vPf3sTfFlx5TN6aGhVMfv46k+dRcjqTl7vdjhWtt5ysS8gQsuG6ldqGb3riBxoG4/P1y8322/naI
fm0uz0+UQQ/+XAeZf+yvf2lDe689tU2++9qrOVyjvQhQCf/zDF++3vIvy2PL3WA+CnVkiE2b8DO5
0W55zloO9uUvvv//z0Nwub/stWXr63+W+1+bfzy/3P3jsa/DtqwchzNg/jJFxizKxncVlA0acnEw
cDes9Z64muV7YsLDgi6aFczAXYyizbPRIyx7XDnC3TrudT61t26MobzwLgTS/QneaKuS29wzDwq1
jg1v+ESt8TbPzkUzIIH2RUuNCDfswdQA+1Vad9BmEsVyU/gF5HijdnTEPDzopmAkmO0FuBIKt2U2
Jo21lxOOkDgVzyx//683c29WGHviPiG/+pg6D+SQhWc138hIMQos96WAgLFeNjtR1wcENHtlDirY
+bYTnJcngoCBwiERwcm4QmfzsLTc+POw8X33+7HBHPiJl6e/NpenvOWw//77/+D571eOBrc4WBBt
hgt7qKfd97//9nJfmzAmiTH/fpOvt/7tge8P+P0q/+qx73dfnkU19JrLGuWa2djbP578/v+vtxPz
YPTHy091HpAT2T5+vdz3j/PH3/32Ub9fpqUEBjaBtdT3W8UcXEaqvxAsUDFpBAI0Zwz8Y3OIuuok
MmIEO0nc7D/bL8BlytNyszy2bC19meVuMyS7TuranhAMvCc+SZsnYEV/34zLgzjlKDkO4JsomjOM
hPMYy4fJT7/dRyQAwyYPmIQu1/18mcbMN4iLuO4F82Xfxz2HpNC4XTozdqYY75csDhr6LLgbFjVI
FLmsTTE1jdnXv/yhp6r4NHz1dJBi82ptAkQXj+iW9TIdIVDGMJC/whPm8UjH2wEUyjlg1mGKYkn6
TEsMyXJfz/PyK6lk9OtX8KfG1gBrdxLzSbtsMZPYK/wqVCojpF/6FO0CljZIr3IyMomWJCW+mpqT
p1fNqfzn1h+P1bXusgpVGTUNOlgtfLmvGxUU9enrsVgf9gl8GX0CLTj/QW/51j6smEvO+xO9fHVa
toxZu/n9WARSA2MPYsFxjPNjUzfMfjEgQ2zCCEFXbd7/y32nFk8SlMZ2aa8t3TZA6fwgy27+7r6N
ZZ1AU8QYsDTeoDYXp2Vr2dN/PEaQeENhsHqPl+H9qwP3tb3s6D6nptZ6/nrZncsu/u7IOctQ9HV/
mV9OTL3ytoLuwZwl0iFrkH3OJnhcutT9EiwTVR+Qa4AzznuU1jZ8je89ujyISp3aLHPVTpshRxO0
173DVV6bc52ted/Kfg53Xu4HiG53VZY+2g2I6rSHFnUGJ9keR+dFzsHES0zK982/eowKzEGLGmO/
ZIOMcyDIcgNzDSaRaybb78dQCrdEfFFd9nVpbZZIkCn6aQZ+eaQGaW9JMPphGxPn4LKfEIWzi5bN
jkuIFBiQjKbhWP/eE8uO+d47ISl9a80dx/WyC75v3Pni9H13OTORtpN+OiJtnYfuZQf9q12FRSs/
qUKUh4By17JTSsffWWXm7IP5TPvaRcuZ58U9EqFR0RIJ3YpzmIr66I6HROap/hVbM8/OjzbhgCaz
UJoJSfku6SRsl4idJY6GzEXCa5b7X5t+4JJ0GLJ+Xn5Cff4dv37veWu5a1g9a0dcCcvZEqFA3DaJ
h8OaC+RyxoB8Qoi6bH6dSwUsJKegflZ6tKadWbxrzjBRMV8ZQs0Qaz0FKh7qIjkM+UyXDik0L89O
85VC5gOQy6l8Wo6lyoKxVsw333eXreUxW8OeoJhALEdaKOKa/hmv8d/Siv+fFBaSU/Aa/ntlxf+u
k7e8eWt+V1V8/c8/clj8vxzLtlwYDVhzGTwgN/wtqvCtvxx0pw7iDfj0WIrRcPwtqjCRYuikaXjG
bIr3zfm//hZVmCYkCGM2IPMwLmTxX8phgWDyh3fSMHg53dRt1zAQfdgOn+J37yRR78Ji6W8d7dTz
1mbG8jIg1gGM81NqudGxE1GAlNh6N6ed2+D6MZyj49cv7lChtmVGCytivPec7KXxWUY6k1fDrq4Q
VWtIoQ1zDhyMjuaE7ocWqXMiA3TjkXirj8M2FpgBYkykMLndZy6aw97XSIq0YCcHiYfUEHGTDZF0
Q57zsNMyLPkpANedEFz+kBfDtDJ+cnrJWG8u9DwCbJbpmDzcmChZw4SyVrifhNc6902EOBYNu+jI
EEhtCWaTQC/Cocs19hpG3UG39xmZGeyWYe3ojr51x/DGyn2UwPq2TrLXY12Gj2U5OWd8leOmqxSB
NXTMMq+YbuIohtHVTPqmuaX9017gGJkQ6FECK4pkjhY/AfiPCWuPo5vJ1taRQjJYMAW9RmeLzx1y
f9yRZKgjOheIc9BYSzK5EPnTO/mQrpnukbn/8EcI6ZnKwZBNZxyu9ppCPIU8KIqrK2x26lgQVuVL
QbZmc9nQkHNEbBLsMT6pTNxnRLUBDwqf/amKtwPtqN2YQSN3zLbeTepTpgMuLnmTxgl0LLoie6vH
4xf1TL9wlRySLrLODnkANmbCa9efqRIYohR0OZr9xrMskmjb5lB5ZIJqHyFD7TjVTtr9DmtQsbNQ
6+0LRdPa8GifBPuYEh4a2mpXhlCooE6iwqiHYG8kNNZh2jgbb6QkFdj+Q0kqPFL/eg50LDa4F2NU
cflroSd3NOmPblO+1h7QHnJUpyup0SFvWn3CaVhHx9FvrkRQnfw4sQCCEDpEIsdrRRYbRpvHJiaZ
ZAK0kL/HVbvuwuGOSmXujfGhyxHXYq16JR2WGCLHIEQNhjpsRYpWmIcd4hZbx/uh1zZhyjWY29Y3
ftGdfSQSUvrlQ516wGVTUFA0WN6sIX6xPPTgQMSHdWUXb26PKwcELNJFjyS1SNNc1ALiEvhxsnYm
Kc96vElKmWwFYtC12yJ7HSrrRS+jj0nUc88F9Y5ZWjskqytSbLI0LTfxBGYrHskIIfPtDamRfUzk
DQmKw5Yk3x8EWkLHc/Yjy8YlaRZ0n3/nZj3Lxw97CvW7ZrDf+yi1CIsNDnHe/JJhCGElHUN+UHHb
KO8+DWEcPxWxhw+XT73qPKwu5Beuh865qQnqVcXaaPxoo7nVrLMga9xS7doEXrGR4XtCiBKsRY/r
R4n3QZivEDUQFzFkrwvf2RnlTOtPCsiEkp0KgWNW8Tik1DhT7+z7LnoKkRXlVBNRG+GBFEgmdOul
QKYS1u0ZaD8Ljhap7FYV6pLvVKjk0oi8u5gzDo/fBcbeK1nTI6CPnq9zn+nu0HfMQ0gQEYlJiAEu
2NS9tTR/a9EpgMIaHwaLOJ6BTpQAPcsYnr2LXqErz7KbimrcFrQn0OIQzYNQl4E/F0ZzGFtZNacQ
9Em3Vrn61EyIXuSVv9idTnoIscNaHZ88zXplpRJeWXV9lC+VgwFqBUzgZMVU2FvUqdEwggNr7U/Z
JR6z8EGegzuvREaUyEq7twT2cfdXChGZXldsbSN8zIHdYv6hQbTVgyoh47Y/ZjI9CYxN28EPfsD6
y0+MARzmFiaTogeJFk3ui0JtMQwmMtU0xoWCGj8GFX0ZY0Tl29TNxuQANfvhMhDtjHvzI8Q8hTy4
IR3JjJDaldMbTHqsCE1zNLyqUcP7RCw5GJmfFsoXu/6V2IrWdoJ4wy1zMOdptqtDYezZa8yp0l3W
xddmUqW7MaFJ5wRocTIZawcvobPQ6P4xzusTlEuCPhPSbGuw+RftNOJoSOQhIcVnlf4qBjehaVSQ
AejdiMgpVshjADImwoPnxvSv7Pqt5vjeuVPBnSBddtMkGhxEyTwNxEupXRJnwvSUFew6goYXlAY2
fRBeNAKbdD/YHBnFcJHJ5jL0gCpMelhuvLRGxGXG2r4dx9kianFAE3NthDS7yfgMdm2VPRFaozOY
0dwKiQc2pTJRoFMo0qZYbAqk2SOKo53IhPY2GJSShrxgiIU0tPXb/LofyhdInR6K8PZqqIpqOzTD
D4yJ+nHAGNRitCfTt9gUM/ZSR+hYhiHhJkaC7zQhNzAgEzwbuShjVFhHQu1tWdckUHLF81cF+Oh9
PNZwF2sgZ6lpP3lF8FTBAAdzQXZybGNUADaNbU0WxJuOnkPVAHkWLH2VJgECco1ZbZC8lZF6JOsY
3jKQdVScG9TEAerxbW+qQx7E3YG4F2vX5nQGnf4AoXlYWUN1nZM8u7X9U2ACDqc0DQpbY0R0opOk
VgFp2YRdGB1UpKLNYPhP9NcfI584KhuNuePvdQsTrVf2F3WM1xP7FXsWhRqwfxtgCJddVzKq9jYZ
y73AnRNS0lfVU+UxvDjSh8Y48YcleWzrHuH6CiVMnoz3mCWvnXaWknEhASsZaQdEM5tea+tLB11V
msjxdsycV8oZIHLJaJoisCM25bahoCQxB4HLmhO50FNMqWifZOxcRCMKmQZBT4tGrgRwulFRRWjK
JovFOZcumo7S+vRNFP+AGYowbB7Dqj6VMDV0Oj2rQfkFSClf32BVvxZTT0zzuckDTj57MC/lRHUn
6gB1M2vy8FFvos4H0S0//PY5iwF31naBcmcOWWnNNZyRDG+eYl3vjjc2MA0OvMSoXh0dHZOmGKCV
hkCQixnBNZS0WyIski6J9oIDjhCTmmsLMWiciJtU7370WtEQrVfuHZrym+mHq7evYwHNSpfeTcHs
7ZzOQHw1WMEZ8MKrgcxpVwmXGZBKHmLEaGt3HrW7QIJy1nX/FPMDupLVnRs0cmNmzY9JM3XK5OWl
awwxf/lQJX2407MPtCwYh0Z7X/TNUar0zaImsmlKRlIgnfRvyQvCnt/EB1efjp7l3wrhD2tquADa
rfH/sHcey3Ur2Zp+lRs9RwUSHh3Rk+0NnURSboKQqCN47/H0/WVS52yKUklV8zsB4QhgA2nX+s37
OZY4shbAZLEQFiEqo8How6mMGjYDRTRwakIKMujBQwURGg5GhNmqX0/HZbTjbdJFHrzX4Oi5S7wu
YZCvsZXFcdDWekhlx8nkq8Pmpoii7bgacnPjD3F/VbVLvOlsULoNwJYNAqcHvKJ80BjwLYQZYfFE
OAX5qV22eDf0S9PWLc15E7pOR4mkgGZF8N6Aerr0D8OEcmnQjvp1Rtg+StwdQZRygwjMB9sFUlYg
8OF57fQ85kq1eMNUm1edoK02QcnUkmoD8U/Y2M3lnnNVmS6OSQ5dIBl4AZCZkUUTkc8RRHMT20Tf
uk+tDfwALYhu/XFAs7CbeaRaf7tk1aELmrdRbCIUuQhIbO2yqfkITUvWWJjv2x73AJFUYJoL/Mx0
E68QgWObNoBDhqI/HLLO3ts+OB2Hj7nGZxAStxnCHbT0bbp8yBi77FGk7DbG1AzX7uJ+Enn9pQ/C
ekPg9ItU/DCGoF0JOLf7KS3o3bLpPPch+q5MOda5MXwTmGYgYoaFsIth42oeUfKyamBadoldR8tQ
E/eij0M5mjfjt9GsPgME2yHec50bDhzCDKhQ1JsfEGE59GlnbawEX9gsRvRt8nYMEb1TXSIlLDls
SbVr4UcdDYJ0TIZ66DfR8tat0UbOcnTlTbc82e30kA5Vv5mqGpHjzsLjevJMZh3odzQ6gQ3HBbJd
0rwTBLknlID6ZdfNQEUYgudG8pmUPyaMcrgJgjaFDhxL3+HJqfV1cXS/em64tfUehyRiCsEI7hXZ
WWwKhnOZf11Q/FzZQ4VyLqx1Zq76A+RUO4YlXBYS/tE+MVb6xEgPeFvNpAe0IFJHUAV1d9vMPYYZ
E9LXcNdXODkEKyJE9TrSbFCMDtK2zoC+J6TAHEcuxMaob/GMu59+TETvXPcB+QR4wE+Lg8X8TJ/T
u9h2FwliIW27yzpPw7IgK1cmirmDu/OESUQnAsuL2s6thacNZD6PJq5DLgF4VkoFPDamcRsB2SCg
1b33oghF5yH5lKOg5yYaSkELgso56uEEPoth0/bjOaFjfNPPybUW+UjauB3Fwxs/6j00PrNZDk1l
fsvM7B4+Fco34tqLMqaI/uCsk9LfZql+G7Y7nTTY3graqwIm7SZsTG+LnNVxmJurIA6OWqqTqazN
d6FbkcHtx5IwYwaZdnxcmIUBGwV8czuEjCVC3TiZxeSswwaq1IwBXGhrgPj3esdQlsS8RaQKdl1J
Qd5ZQbBptHafxtqXZAQ7RSwAdmlJD2ebjEmY7Iht70aYtejhydqCltt0c3TyoDYTYa4hTOEpAqYm
Ak3OQAzsTLrxWvhAdQHPHTATus1m9s3z3JuodXeJiPx9mVbTupqB6FnGe6EH3b3vam/1omTaX2Fx
6YNqCh8BRtGPIrW/C5myFzNzk/qtBewYvQsSra4TOJsQjVVDrz6LVOqZx6m/c1pGWQm4rcTqrTXJ
rwffHa782G8OZQ+Sy4eoXzXzTkqh9vpDAkyxnVCTqHu8myIRnaUx9yrPl37te/W7eYZKOGNrAlbc
/oK60mOFs8+mRTIJ5V2S93hUymGUKTY2bOMtqrjxRlQA5OvUQQADQY80xMukhTgS2dbOTMUIePdj
12rBuoz1YWeMn8Y4Ks84nSM84Xn7JDLuvWlaZ7pVPVj5ftCNGOiJYzJEuNMhHOC50dHnpZvJxggV
7jeCDMlTEUbvE9zWr9DIul602VvRX07im681n8I+QNlA31nNUqPVNKK6jN6xkZsG4Ib+ivQbdkag
x5xotCScWOAJj+rXEtKjeHRRYXtXQP1F6OjKkBYxy5jcuPr4tS++oXvvb8oRzQ4d+cPATpUklr2d
NNwiHKvAkBCM7dK5uwIC9zYPkUdqyxvXGYM3AVDOyJ2QVTBMtC0E2li9dw29YcvsTdvmmkEN9by3
WdAEB2LGAO6YVXq1zvR07sl09zgqZt1VZ9lkz3tiVG1U7FxPfzDG2j0SZn2fu7tSS4HqJTQuZSCu
07wzDhAAjk4iks2A7gxxcQ/1Rg9vEDkuCQPmTVjYXAtbQ6ndw9K6mfR31eA/NiY1zeneObW37KBf
PYEaZAfs99mqr0aPkUOPbvO1Q1TLNsLrvMofBp0mKkYmSh966mae3E9RDfI1IiyzTrLwPiPYzVxs
vu5qQkMdHhkUJ914Wyzxh9TQ27ciQkEhKcbPi70fW0SeEMD74KCQcY0P0H28RA+LiUiZ0dKAxaTy
FUKm7fnWz6tqO8m/whwsj1oMbK/Gg7RqELBQC+EgkSETQGorCw3ycKJAfNoK7gwdX94cfaQgKnyY
VYu2C3odm0+Jssj7YysJUgrQYiskzDO2BQQQdnSMukRMS5b2BzWZ9BrL32UhUq6R0w6oSaHlUo/f
CrNNj5Fwmm1oRKBDDURq8DysvKE4mEzvgKxi/kWL/DRqd05k919GjJjqzJeJc7s4t6yt9d5B8TmD
J2vGsN9hdNAw1RnvM2yeHHc6OtpCwMLuadGkAyoNxFbkYBOEkd7K6gokLJ232r3uRhbifuOdGbjX
MAwYQ86oisRhddSl1VovYqZ0+sFsuxnEZYmwFD6/eta91Ww0tHVovKHpXFtefkrH7JMzjjdlqI2b
UkO6KA1vDPfcxNbjiDEttm7I35UROmkVRbvyEJvwjQXU8aeYjCs/YiCDkaHjMHvG28z3jE3nVh/p
Hs5C7051kkAxT6D5wJJG5BAbIkdLrX1TCckL8G7SzvnoVwYqPfnbuqrQFquGpx53PXQFznGZo+Dq
CMBd0ii7HTKDQk+zslTI3TiblEKr3/V+cy1wRkbQyRXEZwPSEUjOVXV7g+aACbS1uF+0LUOyN4Ot
IeLfoTjTucOHHPqNa4JXG/M8PY1jf8xieMW1uWsK8ASuTbbNk/iVMJP0bvPGMo0rrDDqnQIxINyD
THkfIeeicqT/LEyZKzFlWs2Q++wIaXvNnCRFmAzdOOHtY0BGrvLMODlLeIt5V7hXW6jwP7a59yUe
iJrUbdZulgw4rKocSnrE0j2DRqZde1nvnEpsV0+kemQeu4CWoWWjt4Gu90HpyIzP6U55cMhIJMIp
p6WSj6VN+PXFC3O/RbqWqEfthplEjjtG3j4OzX04pJ9Ka3nTJAz5PZk9VYs8DYHaXLalTSqU+Oio
HlEt5mLivT3XZ+NgEU4/lsyMOjOBRxVuGplCT1QObwAytGuC5jpsjeQ7QI3ZZn3sSFHJyI7pEtEC
+XWwpDuIuiSyEn9fXd7bTGMCpMjf9Oeam+C2k+8ZNfPS3Z6EpnoParuI/GbnGvNb2+y/+INx7iPC
J2PL17WRZgmiGu06OJMjWWKL4RTzMRQeeAgmYyGYcr87Au7DkUrC7xSUTrUiarNsSJV5ct7UKGUY
+eiNmSH5bLt0MSQ/fQMWvzNYB/ItHeDJcuu5kkwsQeqB0b/p2sDaTXZCEnNSmV0F2sIRrdjVhf9W
YW+G2TpEVTnsn6FIue9Xh4jU4zOmJ5+0vQntZMR/QD/rMWZVogHvPUzRuPWbdDzpIbajXeM6m3yZ
JVZBJinVfZYQVXY05gUNRwrERnPbk418CYwL4+BosGfXBBfn6iBHGKr9TXFyPvlFe9PN6hNWhPyx
ViMcRkIZJcP6pNbUQpU4Pda+LfqUb+fnfCFG4UhVZofnqqLqi1wYDgpojNOxyZCpbZKQZH0T2dj7
/DMyuS1uLXHSU/KlJWGLzF3Smwz0MLJMy2M11xEzDPuvPOyNU57ZNx6Rgp0+98NJLUy3Kbe2hKi6
eDedzKr2KPMmFjyQb4gbBW1IvJvWBs2luGWozuSqXPcAbdMJT/WJjm0jOmY9qjKqRSXLs1qLYq05
dGG30ZqCHLwt2bxhDWpELRZZNJ56B6PrldKtDiscnnrnEZeX7qi+g0InPn8RojkeVunaYDMVdOIv
9ejPV0z1lqsWCPbKDhO4JfqCHqHtbvD3up01z7zW5aKOo12vAelu2+gd/BTzevLm78eASuyhUXpH
dyrtqyxAcRTtqq1XMWHKiUhcgcN/t2Sxs1cnFHirnQ0HioI8JvLxqnWCb6OF3J5Za3urGTH/StGG
MsYQpmqYN8PepKKtmqpQZI7DkPntoSUaKoampIFCWAKnFWIQ9tT7+KPKXwWelOjVPbEFIrgNgyRD
PrTekOOqNFQ5cgYa19HEtFST6rcgXL/gaUj3aPZXnWudhxbG15Jf9z5WQDT9xXUwfyt7EV05RksM
iYAbkIc5RQspOXiho+8AKaM7NM7WDPvVENc0mcb10PQwTz0bL480u4oQIDz0tZaujSHbdUyxVq6n
faxDl9kUmg5amZ+9oEDRp28CrAEn+43uo2QrpvxTBdFhY+vZhx5fVKTLKAxi9J7iJr/LIUdDohiw
P60ZY+tXsVct28hBuMA2qnPvw9MyZmznHNFC5aojrLPMuUFpxTDz82XhTgasF28BmB5cGYProJvi
vyFwC9pumOvsnAvYYP3SMQYJIS3FdHVeB5dnNgD4tniPqTUrQTleGM5B17P8bC5e9rxwPYKcvs3g
rHf/mmZcOiI73yLFiPTkjEADLHyBjgtrtVyotcuBqK2M0xSgOJSSMV2rA3qELa9R2fik/nMBdRV1
siXidy3x9V2taw5AH8M5GWWCCbVa9V2hHWYEvjINPb5GX6u9l0Uzlu7zPxUNMLsSw861GEyGaJN7
Kjr0dbxF9iTEyU94WXinCfTCbsz1QxPMmwxsNEbjWPHUCAwOTfeF4IrFBeBP5OMej8noXM3UGEhK
WICe+C40j6GJwhcd57GiVR1nms1cs5AYzgCSI1E/nsWMlHMy4muaM5gUwXi0DNq1DgGKnU0rsDJt
8WRHOtW7fR93SJllBNic7oNZQnw0vW4HffchTpnjIr//fky9YJ2ZSLVZ5oFwa38DlOZrVlmocboZ
3KyxIvXWbMHFOSqGeTLT7JMYr5N5JI5BJG1w0AbTjOxp0ut6C13+lDXtk++S8/Y65EzNh8T/YM0E
xmMbylVnzY902dDEQeBj3kKkq2zuXY/El4cVCRJRzLPxMcAqal9H8QNSM8uaYIa9Znq0ncr8fdYm
u0CqmmLrQSdrnkIb9go6s7wFm3BbkUBQj04Bqu9k2KIHfBHifMBuRL81Z3zvESe4LQ0JCc2Dx6CT
lb1EhBDP1rSojqKAL+/XDBaWCFU8uK2QlKobj7A2aFFqfTCcgIp2ZxmWBbUmbUe+uVpF8ss9OHVy
Z84W+vQuw2vc9L7QM4w4lN1m2gTAKbmbygmOY/ShlsqjfvbQkTilYJHOQpNsLB4aFyRTEOOTtJSU
AFrKve9PaGeHCGFDOL5duJhkfRZTwzvq4n1blUSMMQZstnprnV0axRC7aQPVuaWab/IUwH/20HZx
swFCfrfQAFKDg23DBHdt1B3B20W/roPgYycIU+KaUNb5cYI1glzl54pMgIt8V1nUN1lJNke7g4x7
CsiTOH72pg4QeM6goAXFjYOztYhdfD/9r4Nb3NRBQkphiD8D3NhO/bavTHRlYslISddpa279sggR
2TXPmFiDwkVCNSqRk94Qjdj03rAXhPwwr1pZPqJhlnFFILBkqqpjCD7s+5Hhp6lvyUJcET63DFjw
3zRjOMQtX9VunqZqufYK1HfH8NzCZW0ccS+cq8C1vzbmTSo9hYj/3UtOAJOb9FhPfnKeNcQakATB
zGgwxZnaLs5qTS16MzTO6P/RcUXJp2oRBeIADMpSaKI7QAjvYYAhNudkBZH+KCKzHsHFpgkg51BT
x3sdemXyBmFi32P0NgGGPOkF1d5p/FEKzLHdtu6yiXHOBova+ejF9tMahx44OFbNHI6WF6Ep82PE
2AMFwpmWUsLE5DyTWAUfU0EaG4lrBFhIWKqaE2pn22zj0L3pEbZUkK0+BA8pfOax0Ho8AgoSdCYX
ruu+afOl2VUdoeOVgpnNnlmB7Z++APSXnEkmMQr+NwwVvlDuDCcikHACJH8U7lMdnG4TAJInBd5S
CM9nRBcedN06J9S8zusE6Am60AnGH4QEDGjBFmJpbkEdTgXSxJqj8+FJ0KFDZq8hJ6OlmCPoPkT2
aBAHQ0EPrbSCjK4zQi5kkTPlOemfsMUcT92i3XsFv6TQZJenTmpyEgYR7EMFClOgOSZr4OLU6pRU
wXFqtiLNgi0e7e+NsQMSmMfSahBTK4a1z6NHkkFWDypDy1wTmnfIYM/oc0LxcoRqtsAbB+wmvuMe
1XYh7KM+ht3ex5MbHxGJSVP3TOQaiT0y3bQtEgaZp5a3dqSHo8JCvoJBakZ5VVL1GR/504mhinuY
IKkF2fLRtED7k0p/hy9DfKYvEITgCDIhyUeSrkR3DXXLD3oLbM9E2P3QMPx1er0/EQrsT6FrQsOE
e7lpHUFvJBfhQoVFPmBfEBs+qYUduVu8wJJDp34hsucFOiUj0mYtpphdqBHGEkm8iyvzMdNoFrdT
hkKecEvssBvsMdp+0CgAjLWZexFGiZ1w28KXle+ZnXD3utPY+ff/C9b7T8B6hqkkgf49Wu/mr/F/
rv+a4qfyJV7v+799B+yBhUPQyHJs0zd1h2wRUkf/qCChdWTji+TrpKNdw7moIJmu/Cfdcvmv76i8
fwB74l+m4RNaM2lidLSV/ivAnuejwvTS60D3kVpC/sjG7wn0oP3adYOGJFvGsEiu2hooAmL7lPCq
X/ZpNl0lCt6qqlKEiq6+dvyWaLQr1poGACmK23pbR/aTleOibtpX5ShF0YGrPS9MoBqngFw8cgLz
p1wADjcrcOF+QRiFu7BaeP4AWkWu9gHYC7WmFqkL+VFLcX1TEOJSTukqs76r837cXbDEzyhjtV35
boHP+ldPUfIkihjNGFrlf9bUZp+b4XYWyK+THclPi6TYKIxxCdqStnSEA4BuRbXC3HTePGPBZeN+
QR4rlLE64DNdiCR1UjX1CmFsSiT4ZWH3yHT3ln1W6G/VBKpFLOfPI2YBuyVur9SuKrAnKNDYvtUq
7DOoWbmjsONDWb7NBAIWz5jwF/BwtzfGYzq9taum4p3K9lMBfNVCbYIkJGTJXB/RaXJOIRbWq6V1
h81MVg/vUq/cZMhh4gUSEMMbvhJRvtN6E42ChSxm6+eII/W3TQLBn0nS3iMmsHLxLV01QL332TQ8
kP5FGrqRLhf5Q08qBKl3abuX2vvZrbd6lYR3JFnqrjkvRdqcLbnW52G5H4T4HKQp+VAtxnsIlRYT
dbmVxtQRJh2TXoTqE+wfjwoPrr5N4tSP2dIBhbguDOud+n7hAuUhbS2v6e6scnTQZ5U8xlH2M6gc
gv/Snb+6smi3jjTV1fQGCwK55v+zdtmHARAmJJdtdc5l8/J/ap/uk6RClmeQOUlsaP+54B8u8/qw
uixxbMzc1erz8fTcLPRxl3va6uEu25f7/ff7moroEOEL4CryXagF1gbf117tA1WI+4mNH7u7e3Wr
51fw6jW92pyKROZ52g4gDPdidFXtmzY4ZYpDIetXLBeIbn9fSxWz97KtDjdFAqtW/Y868nzS5T8x
3tgjkRkxROnqldp/OXjZvOy73B47ZeJvl3Mud76cc9kH/QPtFgMc06+udTnvcj0tJOjVpD64nL9/
7OVfL/suv+2yL22RTHacmRIu2c4QjR5R/wp3kWQ/aSWLqi3R+egFTWSDjikRglerhidV7ObwNumF
2JEgb3WEH0OxdrQwXKtrXK72alNdC1cgSfCQN/OpbIzC5M2xLEH3DRcfdc6v/k/te/5ndY56kOcr
XLYv//1qX5lPxjElfoLYKNLtVfDJ2o45McnOIYYf+9kEFlNux5mD+/DrVXuWdKpMkiFeH6pAnZjx
XjE5n2O3czGCX4hJhly4po3qEl6cFCp+tAr9qhDv5VS12TuWAFpo3ySSzIHQc/0coVex+VbEtNBC
a/rdMrdv1D51nloDjMGg97Kt/vmyqc5Ri1ESrdRapKNLgrwMpF35dnJcYU5qTS1s1AjWpBuL9YsD
XWtv4nQmQCaDyrTQLxe/2gcFFtWOcKX4uioMqtZUVFStpSpurY6EYjpU1iD2wMB9pj9SWX/Gb20n
ipjZE0S5Fyc/r6q9mirW3YI0qIHTHRiMEXF9Fv0Q8PQVU+1OUnQc2bmpBc4nNIpyUx0QKRk7TDje
6w2a1Lp0CVALg0wzIkCSYWMDTJ3kqzJbQhNVS6QI2VWoMh5S80hDSugZjRPw2f40WnQPl4XaF5X2
F3SWxNaKjeX07BIgrQIK5gv7AhhYG1bdKZUDcLVGNJM4WYnmb+/Zp1EukImYgavBWNDzEd+FwWh2
obW8bQIAEXMCFFF9c/V9Z/mRM6SxUbyWpYjkIas4ieenDDW2ELtoojhgJsB8rAM1LVJvQr2YAAy0
JQp3HywoHPm9b53UWmQ339dmp4dO1RP2zPNiJgwjw+LGQox1peLiKnllRCXZFgu0uIfSyMGY2o09
Wct4z4sCPGQigNfIrIBtk2ohnZGETCbxbsSjECCwhuELeDMfEele28aeBowbjS7SgMvKm3AOVmkZ
S3HEVF5Jbat00vPOS9pGHWYCRSIGexdDaoMwHVPb6tBl8bxTXUTtzDLNAQ7bXT9fEkeMAf1Dsp9A
++49MebIInYLiVOZErykPaa4XgfVCMAxPzgCqLtKGarFJYPYmgm0PbWt/vNyTqcIfa9Ov5zTODXO
J4seADshg6YWi2KuqlVKGcm0Swbj9fHZAWGIHyNGKP9kOS4X+g/2qVOe76L+D57119AnTHm5ilq7
/NRhGm3U7HKcf+WLepVZfbWpfigyGPbyppO90GUhZCd02QxlDwIOqzyJLthB0nAosLJrKVVvdjlR
rRFQpV+7/M/l8PNlY8QfkCD9+4Zqp4u5Hi3uj7dV5/zbfQ4JuLWZmTtHBwhrNJR0tQANwKVer6rt
QhPfT3p9uLVltvrfH39x0denvth+Xn1x7ckgNwbW03m+9E/H1anY7pbHVnx9cY9fr/76TpeHTmfx
MPtVsnvxBGr1csqLS6gjr7fVzhf//nz8xeOAmsbmPD+RazVeLLJ/NnP8pqxamw/qjMv+yz+4lh5s
qyX7dNkVWJ1xMuwsB34sV9URzBfE81o5MznMcdZgqHpSCxVDXGQgEbFChI7UqtqpDmddBWDtcqZa
i7JIbOasqHFz++cwqQQmy+r4i8sZMlppjBVeVGpVHX++k9pOmuVhqfxs1/a9L7aXf1drL655eSR1
dXWYz/1WA3yzE2Sdgdgb71RdudQItYnPlSgOz/XCGRIUdC5n6TlyuUHMKITulIim0ruI1AholJPk
y8Irugjdj15fQ9qz6Ip8AVsYCMfzgowgESm1nS+pDRRFHvL/ano7Pk2+5EJnss6gMU9UUA7fLpv5
tEuSE9AtZFNkkh49wU8MdoggzKaGsEz/19xbXwM68qyswdliIW+L+zAnIlv2wweXmPE5bmex64SF
CrLlQ2GgDqdcpvTPGNzn2wtxWM3hLzP8JW4ieDl0M1pfJMD5cLJPcVhWiuZ4blZHp3OR3SQyjzTh
frScx0zmlO3pTAIYZUoGYZQdgVzx1nOwgNPAyzbp7WXuqkIRahabw/LADwX/XaDM4n/ZtX/9JwE7
STzFq/bfB+x2WdnEX3/QLP/+P3/Ta/V/Abj0HGx5BX7pF3Kt5/4LoXAHpzMYr/ozg/Zvcq0gVmfi
R+IYsDifdc6/k2sN6182oujQanXHdQzCa/+NYrkUYX8ZqrMwebctk2gdwUTH1MUrX96QgP3iVWV/
sNOs29RY291qSZmc26q+BQwtNg5krz2DsPQqDnSQI4YU464xbq3urAo1TqPvbzSEsiCxAEpx8aq5
skkkko6OVn5fICcnhuvWrnEkgyq59yNE4V6877tnW93/Kfr8Dr2Krv1//+dVtBG7ewuKMXFVHeqy
g6HvK3ZwHS7+gDfgXudTrYG871JNiiHjH7AqDEx1F0QF8WP76pZa9od7i1dOv8839z0bi114gPpr
L+7GTIg35Xa3b+po5w3lvs6I2zdztM1Ij60A89/iRoQDJaDzwIz7PxnL/ur+fDbfdFzKmGUS731J
jV7ElIL3tLp97rV3pjWmGzESQZSImRzBI2B+R5TwNliKoKGFfcwf/JXFq/Kjfr/Jr7co3nCSXltO
TzhEpZnNy7dtGvCkGd6GgOpW5myLlW5BKjHNLtyAM3hqlB37DI85t/aww4ocVxqzarQ/vJJfP5GJ
4zaVC6L7qzfSTVEQmFUnIVyYq4gEL59CgIj9faET1NuXFYcfbhtUFxdvb9hi+Hz/+OLb0DOhACBf
PC3YA84eowmGm+jNBvBdnC4Eh1UENwvWvp4xiEM/auOd2zQgqd3agJpCDDebHJTO8eXZ//7ZXnlt
q0cTtA9kDQyKpCXf0AurYbseDDMSXb9v669uAD/d0aIny0SHfUbB00JTETel6g8l4efXbhtQjgwb
RQBL0Gr9eNMgShNgdCUQTsIWa9T7cKTW/XL7+5/2q7eO47zve67uW7Ypj7/4aboHglCkKT8tRKB4
8SRAoXTQaTdF/Ydy9Ku3+PJWrz4waReM0KES7aFC+6s+gy3bJ1+rBL1a8i/gYM1oE0fz9e9/oPmj
gYStPh7+FSR3PMenAL9qkOcodbwR6NWeSEO/imBIouavn7vYzXdLJfEd/m2UzP11VY0PwKKS7VzD
RwQzvao0fLaHzDa3I5xO8MIG/FI34LmNHeQVb+NJO0LcBq8QANWh8PjDNtDib02IjLgWGOCpsMoq
GukC7ywYx941XgmvPbXBO+HReoWyQdghiqp9smo7Pvzhl8sX+sI0Xf5yk/SULrBAJHP1uth6begY
jOqI/xtduhNT/MbsgOZFIb8KXsebDjfKehy0rTv4D21GQD2x5ruxGNzNNNlS6fAewYQafxkfyoCL
fLqHp7k5I5IbxiaCfRQWY8DQq4V4sM7s8gay26GaEB2t9Y1YDPPKNhAJntqnOIeOCm1GPwQfINDC
vk76Kw3HoN//ZCF+7rv4zfRdsrECxqC65xflOfExbV9s/G3L2s23fb+cEXr6ayoJp7WQaXC6Wi+9
p60ZKE+HQpKKNKylEQrQu3hXLYl2FZZfi5S/uv7RgDi8AXH9EcsssY0lYwbtkJ3T28w/OwfmSuY+
+H1w8PUvieZFj/kEA3906Se1ukdwkdasG/J5bQWAYvUuP+d+i0SMxjHkMN9Mg/fGL6tHIDoihZxT
zDViw+610eniCCLAms7JAjnNjFwDLlBNjGp4gwX7ozec0wlMSZn38aa07nXdfvTs7L5JbPvgOxpE
pKLfdgPQpxJFyxRAQ2Np7g7GtbkpjZF+1IrfIcztgff2OmQ4vRDQUnzXuwNhbHwDAFKvvHl8miuj
WmtVAZ05rFGMR9zORTLRu3M3s5NrB6hpD5Zu43+rdbeIlp/J8BCxqR7r2CXdbuFUVA7ZydKJxaNP
gNmE3aBIPGhvRekCHPWfosZ+Kt3mzrYenLJFwqO2PxnCebAW6wPAHHQLMSXLBVw89DAcfHq5SDP0
j06Ix0BiN/Feie/RXkF/arrbLJr/UKp+brjA2DNqpSlmeOe6r1qQqQ1tlBepRz0ziCqf9t6QQuqO
p4dgAhoWRsyuMtJwvy/Lv7wrKjKYpmLPQ0fwY8vsEyb1/EUip/V3rTlijZV96xvnZlq0x8ZK36e+
8+H3d/zF2MuzyWS7whe+71jGqy4HOYih0PAcwGsTbGqBs/U8JfeN1iHM9dmWKqE+EOkOhndlL3e/
v/nPFZcpoiGH576vm+ZrSZqwt4cEhwl+rlt+qBpUEmdDO1pLqoHUwdmqO7jaV20EN/f7+wrzp1ZS
zk0dj3GuifDO66+b64GWo7MIPa93b3xq2NbM82GdhfN0TIsYb0gDFboBbZAsWm5gh6YrJL8+O8M7
CCfiT0/zc6/P03iI/YA/Fi5Doh+/OkS9RTiV3+6niVGQLpsNTDMkDYw4sDdTM8dW3OBPMKxCq7xN
yQeTjkowoBwfSsco9namb37/hoxffRrGwwAQhG3C5X1VLDAzt5Z4cNHlxPODzJ62rWQOZYiHd2iT
fhuwDoEsWAYrAdOTfi97n2OdMbuBftVm4iOO4OEKDQBEtjzo42kvrJWLkMuK77rBm+lBJMZ1B+fo
hqHIsAdMg6tDfl0v0bfICuBaIZX6h9eshjU/do2oKbmunBGaPnO1V2OR0NI0KMpmu3etxd8Xmy7s
b4Qb5Nti6KXcEAHGAaTgejAt2FkZLtVLC6E0s2XFz5mttbrz2UClHBUBFBfSdkPIiLyp3/pbTH03
7phlO4Ta9U0aBuaxt7wH3SjdbehEi/RJpQnzr/zJ7Q7I0o98SuR26VanLDuEvKMyjvI/jL6sV5pP
jAb4yb4QpumaFs2ZPP6iZwxEg+6DN7aYH7TkaqIDEq6IrhOvW2pxNXQ1oiGRdYxGzLz7osDFKPqW
xBrERwb8Q29pB4bn4L6DCS5/jf4972YBRTgjUZuUH/IJiZRETmY7CNFd9kXzxscmyrxTVoh2249y
/IMOUV414JntATKzUWEoP6QnLxzDbRW0sPzi+fPS5jZyClazzgLkf+HI3Y+l8/X3ZVqN+n4qAC/e
xqt6hpnsaIXl3O5DMmqIFMwNQib4RJVuPm4qdIiwVaEbHcnlOmLAQ9pojbXr2o9D0t3+/lnsX7X0
DMDppGmFhPu66fNmJHJmu2/x93AHQlbejLJ8+r4P/K1Ti/kqtgcX/wtcbpHvoEHIxG0+lSlKTNXR
t3DO4sGvAiSRVnaFE31bzGfXzyGULtqyyuUYJymga1rpF9vgInFdfgYJOxz9EARNUMPX5mU8cNkH
pJSSzYIX8BrfVMh5Xlpscy/+lhUd8hUYTXWoaO3s3PmQV+CrMQ6ZV1Cm0Zskhj6b+hGQIwMK08NU
VPf83eRjmhjr700r+AxC7tHpE/r2yt+6Xf2+7zARAgGNxRBwwyb86okke46yPU3/N/yr/EUo4+fp
DXEiXVgWY2BH/8k9zsYgJw0SmlPPSj+HAUB+DaWWVbkwpv/9V/xFI+kw4LZ8JspcVZcf+UX1arPU
KRpI13tEc74lVb3O3epA03nnjbCiIjxtC8xu1xZ+E7+/8S+GvPxGw/NRm7McV389ca6DsK/cwKZ5
xkC6H8ic9d5kHdOufTJMd8LuM9i4Bk5CTiFVAkJo4/nMTD5gXL9Os3JTud5XC/LkfqnglaM+g5dj
jJs7GKHfP+ovCjp+LVJk1WRwwcT2x3fUhejOSdW2fRGFPrQBdIyTz9Ar7ybNBjIZf2vd8k/BLDVo
eVXTifgZvgcdw7Sd1z2qP2jtFMfULjH0N4jibWj7Ny7MjMVxr+AGd6jCttVO880DUYa3RuAdjRbu
P0KyyHeV1t1k4vwRRd0A5Q6V5yWeH2IxnjvtT0Ogn+drfEibrtPlu1j66+FX3HeDHeGBth+9stvo
lQsqHoOGFfIr8dqOkm+//xq/LLFMkTyE5mydSN+PX8NBFi2EStvuzeJ6xMfesrirUTg3NM7mKqP8
AkGeso32pwL784zccwRRUoorH8TyrB9vnLQiLIVVtft86d5DJnojXGaHQYRkUzQ1t0xX1iR0hy2u
0draCcnSJ3a7iQaNeXgQ5msP+6+1CbleR719Wciu//7F/CIUxQO6TB51KrOHB9yPDwj7HDk0HHz3
hmZ9/v+UnVeP28i6RX8RAebwqkAqq9XR9gvhtttkMbOYivz1d0lzgQHmDs7BfREkOXSQVPzC3mtz
qow0Mn0W5k13pm/8SolxRzjghy4Odt+bXxo7Iah3gSQrzYUJWfEHW7H1Xz489r+9XlTIvFJ0t779
zzdyn4yxaUHZiwCWZKFO2Npeq5x90S0Z3HyK164HFAP1SA+TUScoAVdzYzJEHDK/fJrLCGmFeLGU
+gKHOL0MRnLDYNtdiCALYJMdWz+9LJw0pzZoByRgThWRTkOKNteFIDPOvY8dQARpcF6aO4NtpIQT
+uziwgrGj649Vw0dglBMePZd3/8kEerbMhS40kmmfzfb5PfSim0+Gmk0Vak6F6S+3AkazekejNBS
A/znl/Fffl8+pE2Xw9ijljb+8f5ONV/MTuW20ZggKVlEth3sBdhTNUBUGJxXkQ43Yvb+ZNN/HWL/
S60VcNUhBNUzdN//5xBbZAbjfkkYlqsKb5fpg70TWkxac2zla792jf0k5WEcywkBCfNNy2qdA3mg
//+eil4KubB730b8nytDUzVL3/h2C/9jvkq7BI2Z60CtJ7yZXmoQClQZl7muTpkNmv4///b/rZnk
izPNpYnxmOX/41NuLnGSweRoo96bndWQpMTm1Z9ZkySnMmnNrdACMkuXZZ+NMM1TEDv/+Rv4l1MG
zbYbYHN3DdsJ/vHyUylVfZA6xEAPSwnvc4/xNfM7YoQy0sBJyv5vPzGt0L/0ktSUyLU97F+gHf9x
cPi5XQ/JYvA1xzL4rE0PFGPTu0+KoU0oevlSVGSNG6oNXjXH13kbxr8t8CtHT8VtlKg4eMq0n0Qo
p9uhxC80CYGffrKSp8EEFGYgSgEarq2RT4oN3gztzcci38zSgZPS5Sditrz3jhFTp8fNi5kWH908
kkUNa+hnTxwnAWbFDeAeGWtW7XAF1Gl7KyXeqr6ZtqIpk11pKusjt+1PwGogpE1V8UmH25EY9//I
NuKfuadF2bg2TF1/ZpqjvdpkXsbe5LzfIeB7xl/xORbFnYFqa0+OPsobYQMFBh/rxmKjfev/WLU/
rATUuw8ft+FiZF8jc305mXe98qtHB3GDF6qdJ/Lk101Z0XP7aRw8Z14AeyuZj+kAUHWZSWitDEHW
lBV8i7usikAmMSIybftaBcU7lcywR/O0XJSpH51mIDG7D37QBOXnBl7YyYcKuOIKWb2rOXvVZTLA
xl+CkF35/P0OByrnXv20a6fg7CAoEssNLKE77nKeh/qFzKtfZtosv/TcIKeh+N6XBI6heBbnmUzV
86D6383coT8fJmgVfkkKLzSIhX4PE7XAt4KdqVgkcj85rzJUAe5WjPA+C6s7LHVDVT8UH72WDZFx
f/R4ykuhYC+xXW4s3RMXruzi0teEPcyMSR5PkdrmHHrfjIpKTKfsflPr9vjXvcdzcY69cpRxJIBS
ZTmuAEaP7ulx7+8bKKLjtpmYyflOU4YzGszVCHn0HE+zOCc2FI6JLGFylQhVTxWRYjh6eiKHPflD
ucCPIJn2B4EtDFoD95aSpXtRmDrMpWS5atABr0BVTIISr49n2PzNV1GgV/WXfFdL9wT33Hn6+6Yl
y1FQq1y8sks3Tpfj3GH8vutgJ1DjNvabIhp213tlNPUDfJApxueZ01IdghHcD68AySUQrwrDiV9s
+LvGXBkfWlrXxy6ll9Eok/Wm0Z77xtCeVd3e4Fv15zqrtCcDmP0SIKePlWZtnMSJXxPczoe066AA
3B+WlPjneYHe06m9HEEX4zHNyTBtsT7OBfCMTAxPHYFjenY0UVTeAJ3gGNJUsR+bNl4buN7DTHez
m00i5Y0B07hVs4BnO7uM390xPZIPPB4RHWI0xZXyXsxZETV148GlM+N3N+u0dWX3JbWVHxGcvbzP
NtGOWTIixdfi5d3MySOyjeBW6lK+lz+K+5N2lxbgIys+DI0XtbQvb5Dn5hcXJqf0jPatnWW76fKk
YkZuZVu3HljR0RJf3U5Y18c9SteJXgO3dydCY+qpkbLZkievXbzQa/MfGC6cg+f37qFMISctKCrt
Pq4voyqTNes1GTlGuin5Wd7uM8qVmfveKnUSqJyVZbzoZYXoY3wa6oaMrYUfOxjj4G1MyfXWkS1G
Vs4XhqFXwIWcmrM2m8tRNR2hgRAdQIWyPY9v/TgOPxJlfxuxWRiYJ67uZFqXuuN9Upt4QjVZ9ucO
H6btNunv1C1BUNmJwwxCb8M6wc09dt2d2NOXL0s53AiYc7+XAOW23diovaa07puj3h3HK98tYd9t
MwyOyS6I4rL1vw/poTVn9wf7X1LF5dLvOi3JvzkAbrr78y4Zp9uiARQwKo5Vy6+7N9cmi8uU5rwb
UgHeasneq1n84CApflQW8dJN/pKZtXzyoXy+p4DjElG+q2EabpYvzun83tit8erLoL76pXpLcN6/
OWLJL+Tz/no8KmwhzlVHFBo5reZmqjReDWavNy4yKy9x45fgfjP3NjZxQmGPBSvQTZOZEhLF0G8W
hku7xjTmtyB2IV3hjmPfVs9vhe3k28LTPxX4lnWLN/1lUKlxDmzxLLuxe+nvN8ZdTqlq31wnSY57
d3QYOwNmOUyVyY7q/jAb+uxFVM3GnfQfwR2Y0PrK201u8E1ZVU6/5vJZNMHKara3M5JcfHZfvNDT
btSmgYuPbz/Frkc/7mxk0TkX1nLYj1XuA17rWVNMsoVfNbonRyMoF2gcRAyRzNfEb+fr496YUsjU
xNo6i5aFs7LY56kuf1Jlk17Jbg7aJAnLEcH3ePfR6ndvbUNi58prsby6mgu1BhYE5utg2QWAl44W
87W8ScHtePUxMfLmaDfkU3VdFkTTfA9idqqQFW13M4WeQ6ixvWNr+s2xdG3epd6SXh8Xu9rmT1NQ
vRuGrsvlceOwNzDyQI90KDknO2i3fmKYe5BwPxfRH920L7dZ+1Vr4y+XKCCvYM7GD3AMEEoPRUoO
L7y/Te2prbD7BChRgoyrgiFX1eXBxE8laSNWji222hhEmMR/izx/zvMYTl9BiO0ivrRZRrJRkAkn
e0scJd8Fdd9I+ljt+bsFMfNqJGK6I9cdPBZAF/k7G08213EamLXq7e+jcJ91jWxfxl83yvlNRaj6
2oMHt5pHJ9kQr73WSvvkD/2HOfdPCzQyxiHXwgPdnEKVqmOYSa23crz8w8cobi/OL9NMI7sTkTKJ
74Aqlmt/qlFcZtP/vfTqbruv11pC4s3g+dNaFsZa6X2zZhUKWS2poY8Oy93PjUkuDbKDUS/vw+w+
QQ1cNgb0qlwue2submMFGIeWqWimvcpsaJPKCIm7izqhbefRjPLE3TgFK0dvvgO4b43FfnX2JDzv
xmYCWc7gDjtKVocfq6molfX8OPbjdHKbtzxvx7WbOc+ZrWMm6WwdmFZMVeAwr41LmPTC/+UbBR4b
UaZ3r/6tCuJnd17ajaZm8obBfK6RQd+HjIS8M41ra1LGMygEyzL1sLFLUriQX1rgEO1KuwqlforF
DZ0afIYuZ34gy/hRNfqFUcm4Bm5X6ebGW+g9g275nU6CyJzRBHHE+4trElYHbQE3IKUfAoM6mzm6
dRQh9bptrCddasD6nCJbjxCkC/ObOfiXuUP4MwJQ2+ZlQSRonnWYGdvL5GlVqCtDhqyqQAFhwCNP
17w4Gn1EJRsRdqMZHGeXI8H2vrR+bDa1b/3RKotkdDApBGQGl3xcbnoX0CEDEVnFLqRPE34C4eAJ
ESNgIxn86+skbcFbCG3Y3pEGjbucvXQcDipNxXqxkqidapz74g2Ren83ch+YBP6pGCUnFTE9Q/nl
Z9kfC0TnalqQoA5UFitvlGFe8hrbY/fujtaPFq+VRlO4cp7tq9BYRicB5MwJDobCNL0SpsYvuNER
MJAj0GT9EeZxnYND1KehOI8kfC6m+xMVR7LqWycPpQtYuR1GLrsGXruMDJV27k8WVtJNphNxa2ha
5E3TVTajtRFsPldGOx2HmutSM3r70hTQne4oKHA5+64dflVcALNmFrd+llci6lJimVKP1KJGHfNp
VsfHvU7oIPcgZWLAAT4j7WhakubYKAssmUeby5zRMZrmWPi2hhQkPeI0rVet7sktHEeA4DozYz+r
NiNYjqM/JBKVQYe/pHYYwT+eHDKrPTZ9ciJeDBhdMrRHLDtMFBu93ehB3h5N+htikKfGjHCLAAfm
C7b23Bw91+P0NJTDpxQwh5IMxmv86I/vPS1VBXU1I4u1Fke4+eLo0ruvKtENm1GOJsdVosM2zruj
c3f3t+Vd9iEVaeTCv9R5viO6Ttt2cfk5Jg258Ang5HIc6uNw/yXkGcuFoCJaVYu14Zg6RNnUIIpT
lu24qKZ96SfMcrhmEumb6QdfEtoMnErb+MGwg26TreCh6uRJm93xccNeMPQ6M9hJDShjV4q97B0b
iRqppusiZf/fSr8i21r7kBqsze7+6PEULfhJVMTHLxI1bt1Wx6VMq6OvFrS8FEvWgLCMQVSzHVzw
Z3W8AOPP7r/ltutqIJhLdeTbq/ZLzGe+L609mafod/TiiGi8OOIwKY7GlEaLk/Y7Qti/+WNchzyK
8fNyUy9eD4XceK+KpOQ4AVD5eD4rAo7Kx92JaADGdN6urWYS5HLCmx/3gnQhJcmlC5rssLONaSea
MfJkawPxke1H2nQq/Osh0NbiyFtqWNuWg4kmpcvDvlhoIgN6xs2sOfCp6o+iTvDt3J/xe9tfkW5K
qDzenirsbQtXTQevoBwG7SDb/BP6RLxlmeEfrGEsOMfHi3XHFaReB0YK+6302aHpExtPrmuGx9un
6C1tZ/CKr6CO5DuDDm5rTra3XgptI3zdPxdMrM6FujP5Ax0QttaYfMiJJKg7DxcSqfe+ER8Z8kmo
sjDbZbXHZ6uHTuzQXFs+SVFEEsG7ATzN7kFr6VXBz/6aBnw9Rs/BOuvBb9IfQuWnapsTsDBNfbWW
gZFCv7jryYGHBv8bLboIu+5ARBHl5D6eDf5Ke7w7Ix/PPmxhTmuQKhwzqtAgaS7Iq3eP5/8K3Hz8
Pd0dfAvByf3/f9w8vtLjnj5ZsGADUg0eD//6On/dPv5pjVh+jTVJkqd0/8Yef6t5fLuPu389vpPZ
zAnn4yNZ9vEP1eObf/zxX9+JMxcfj/DKxx///RfTOHW3StkftTmCunn8aa45u85RXKYT7GIVBtK/
7GLF/d7fDx/3Hs/94+8h5SjCYajeHs8/bqZEorb/+9+CL3fCVqXXx1P4aZatLOvPrq9olX3c/WXg
2ZvHw79vloxGul5aXu3HXc500BaBcsgdsA61QS2etiQSBxPQGlm3p1HX7DMaSvfOtO/CvM/KSJUG
dDDl+Sv9vgtUGcZrxHF/VGb0a5UYxECU7i8uREBjOJyjXKZ7qyQnxUsG66mfDcDLRFWdCXFcY3cj
raFkOCO7wIjsBjrLhMDKzKevQld6tKSkCkBGY36/0aDjEGj/6dO6XFNGHfTZL6X3nYot3UgOciJc
Fm/dlVaGzpWzx82Lr071F+mYNwQryD4VKUJxGn/UTOzJa4dWqoP4Drwnx9DDWrWfsUqKQ0xix9Yz
Dbr/uH8rMlq6QU6rDBpcVNZin8rFjfTAecEgkdzh7jtaq6dltkIRwCLtIMTCLzQjy+hPhSxIZye2
aB2g9rPceFzlNhTSiSUwCJuNHCu5Hr3yTidtP8XLNLY3cc9ybQhXqILkCRvck5nVf2DYEqCqgfOf
xdc4GmSW9jQevtVvxs4+ZCDm107GFkGhsKCxY1jEjIWJmKRCuoPxtHFrYCg7wYH/robroFfPcd5O
EXRbf8MwMnjyxvpzrLJ0m/vt7yYZXrW+nbeDPjVrUaljkqU/y4w4Jenxyt5liQN0GpnKbdkOkVdX
wTGRaBMEtZFRTdpuML/cKjZ26fiWIt96TgzKmUbEJw19CpSu/TzWqJEs/UT8d7PNg0ysBXbFjd6W
wB+FMLg8X7LmNxBLte1ogUPDSYhQd+piTTgCvEJ99CJMbYBOc31VzMk9OqblYi9zxlpGftE0mey6
ePlC45hfPBsnni39YzkqWHDOON0shGeibD60oumOHhRKdh1Qgw27rc+FaHbOaOv7ORc7Rk/vD8OI
w+hj1cQja8DYV9vFLuyw9rJ415nNT7rbccMOp44SzxyvRInrAyVfRbha1Ax9ApPKAzLFehNBestG
sfRoCInPJZs7x7TCdIA/EK80NHMkWBORkuF0x3i8oWMKqEyoDZAaHF3pvo0m6Nd8Xs0aGduOvsmG
UtsvCOqJG6nsfelWzakSDVeisqEOzhnZxhamSCaJqKLS714G5adYYO5bmZSnnvlQ56PMgskt140D
J9Kf/G/KaIqD/5nXg7y2cZTFMlsvjnkZEiYMHckpu1yvL7qB+mN0DI7+NIXGNI9l6DpdEKF9DTZp
bv+YCn1cw0HFtS+o9wcWuLQVhNiIDwsncSiqAR9NTeOU1hSpMqmKNTGioaYVHdMP0RA6O02Msao5
qpvhyTELuU35TwLmXPthAI+vEzowwM+HdIn1mbTaS2GyFs51m9LeJY09rjmYC/3nXQPWaJJihN8O
fR0T/WL5U7FK1mrxXaubP8OkbOy4C4kNfeJGpYtcq1wasGFByceIfx+o/g7wS3+lIg5V5bRbSu56
k4rAO6cTQKbCEi2Qc+ScjmQnzdzvhM7J3zQItrl02jG0bTXvZF0vUdaLfBOb028h6vnGCYgQBpz/
SrYKCFCeteE8jflaLqW71+jmwMUYx5LePXFbaL8jBZilm+82uJawxNeyr43hDjfTgt08xkcCiKYN
oULpS6+s37FzrptLl7HHAXJp3SfB2dNSG8E5ra11SdTJBnMTH+37p2iyCIhvlXH1EkkTF4yA4T0v
cq0ZWSaF8rm930zrLLUZzVW9d+iJ94q0Vp66oMnPf92YnI29FfyJ25QCiyXEVofeJeg3maVGXpue
6gqZiiOytcc60GMFyHCQHB4S3Ydjh3D+SEOpNqbP/qJMYgm9poIaW3JS3atJM3Jksoe1WqxNQUhH
o1U+aOeJjGuIc3OlhVKAqyNfZKWqn7aRGevGagRr8tTcvHdj5YYFIixGWzExXn5KsCqI6drktNaA
gzEimna2PvycqyXde/HI/1WutZisLq4r5pZnAXkKCK2Dmax9wqvwGvfFUVh5DbZLhK5Iul9TOf4y
dbJBcoqdSsdoKlVlUCfOX7VpkQlmRXM+u8xC/ZWSWnNC5RyNVLBPhpmsMnqZ1YB0c2UOFuoauXwT
ZmKHmag+lj47pzFLjWQqs4hdjsbbDaNHOdS7hKlXiPJKzq9dzClbpL2zZd38nWEjwMCUXJ3CrFZw
iU22OYE8VnkUSDOqepMzauCTGfB/WhyPV6BzJAtdKVOnsBkgNuKGytZlbnhhl70x8sZ8FIRDZV2D
xQ9Q1noFI3UwlF4zXYiX7agY4NxBf6TH8ov5EBTa2tMG9ZR2x34OyLXr/WtOBZgUmrxJq/kFsZ83
nT3mZ5V33zDlYeRk+BLiAgwdpmZb6mSoiTXCODk3PlB945zadCF1ItYTyV1Hj2X6tuDQ3hBctIST
HA9jqkxiP7Rh7aB+vnYBFxdrfDaWBP1c1sK1uVtixkbgzvx+B38+jyyQNlle2Wuvqqp1zcgrrG0E
bLAiTwqN+H5M8t+TkTRry3ABhAc5C57C+iyKwIzsSXLGMuvaGXKJt703AcEleo65zLx3BpkfO0lW
UA9aTSuXBVWU+oTBYh3bPgtOKgiSsEBTiRrLZNmmgMh56P4ujAL0E2lVa2OIs6fWpoeNZ/NqBLXy
8TbW2dMNVP6yylmv7hInI6h7MXQy+Fxl7nBuSRjmz6O0ypemSDYFrN8nNAoVjnkrDzF/9htj+C6H
uHl1smw4q1R85+PWvvaA+Y7oTKpVEP8xx6z8JoaxPeqNptb6/SHKuHLTu2YOibtWe9Ismk3rJeGk
JuOPJoqj3/RbGajN2DreNwJ8SBJgNZikHr0qmVhXH08e9oaenoBRkhNn2c40W2LHjWm5WvyaYSTY
5b6oKCGJmrrHP5L11aY/HMAQReaPt8ZNkws700uvYOwL0mcYQRnI0Yo/vdOPa2uQZFuU+p+8v2aI
+E/t9MlAojsTGMb6r0BaeQfaZyUZEfAzzW0m1F4neo5Pl459QxvGY8Yya0IBE5WIethtUXbOrU5c
9TixJDGWbZXEYkckAEc7ZcqD+qqbv4Q/bJ15tFDhJXfQREyDG/c/TKu+uGZZXxyDcWFc9mrvdMt+
yqpQCcxK+UyOcJO6T2PmRPZsuSCX5W7sp2eYX/1lzqTOFcQYQ2D1Jjxgrq6x4+3R7qURQO3gVLTU
sFP1TZqpokIS7PaMYFc25qfX69Y+yKAVW4wRLGVt3Qkw9wPbXLBvgjeV0sT79qlUyRfWOgainjdt
82xxt0U1RYVeu/s+FVWYFD2O2AFbrJfYXHDjuWCeoOydVYfeCLeTPUp2HTl1DWE4NyEcUsHj0gNx
n9mhWTERgSNuIzSZARXYFslS3bBbZAF1MKW6SQtzU/gFsipOikm6ocWoauPUerOXuTODOJrf09Zw
jhaOBeCVSJlTVQZh5ctirTrRvBhFue1cRso16paocUtybeJArBL0jteA8fjKbLt5A8NCGXq350Qi
hndxRwYfY/rsEwauI6vunODLsONxP1pMhjvLWfWzoOiboFSbdNnrBm56CBzd3uilrW1NezjDL5mJ
pmv11b3/PC60s8hdY5YEjvhhMmLd237wI4HcScjd1kiz9ClRmEWKAVgYi/aS4sJjotLQ3dHRyp2O
WBt+cnWa5gPCaRq/rCPdCgBIROpchAgTxbmr9nEucX923hxOVZBvpvwpy1rvIlt4uYau3vSOJFSp
fRiKrYwnb9ncxiHU/F8zteKpqmk8Ga6d/CxewIkUdcQLE++kTWynQ9KXiDVyDH7HXuV+GNmvZi7j
beCo+WT7xFRJSCAmEmYu6nl6TiscMIZdvZWV6s5xnxvP4/TakGNBcTZo5xTQ5aXsOUkY5Uc5gpNb
meLQ9gBjn8fi4vj0comPatovk47KtutvMRXMn7mQ3kUTMxNsB/Gqa6Ea9bXxUDSMF8hqkyBaF9xE
95vOTvpQEu60omwMLoF+Y+11Kmd9l8g638lleW3SPjuxopifpb2stUWj1xgy1k+O/a3tFv/2uGFs
t8ty86upLZZ3pDMjQvXEmtodM1Ayvy5xps5cD8Zne9QPqZn+mBgTM7Ue2dCkqNI8LejOyxCX9AWa
3KAG4tdqVbeaiBVSs4eJ0fDAjn0pQMIXaJ/Bhft7KoaGqVwsn8xlMzgheVYkTVbWvPVcvQqHtMxO
Vtpt+9xfjhWD4q0wdWuldGaeujayznFYN7dOGhlzPN1ydCMTS8o2U/4J76g6BAnibdFMX6KdWnZG
i71tm0odHBrWWohuM6YtttoyMTZDaiahQWTVZBzzImleKgeyHWopTEunmWzW2arSUDoN0RDCoX6P
U7KrtDgBv1095akldikLBiagxC9azTeW75widkUKYpaVG1f089WqZ4I1Zhc4RREP22rI5DqdWQYZ
zidaVG3vpI0fKUMc0BvI4+NGk3CeGsUvpqlFeSOvcOsivHkd+cQfshGUcj7oI+G6/vcqTr40zJtP
hWUhlQRwjJiqXs2xNVEyVs12ycuSXDNr2NTSZHPcusm+7BO1liVRtN4CrNZpyMyJXSZ386yYvab3
HT85n45DPm/cRf1EdUh017elW87FUCN7tyZ5VJ5oWIpU3zDG9rwlArEl6PtztnXq37mYDj09cZQZ
frvJ3PJmLoO8lKNQ1ziuj/NMQOhcWk5YcQpF1ZTrmxFUO+qh9GPuiJaz+qLbWhoCvtjPKIWyyVs1
TCSuTvIzMP+03mh9BPWErs8tvtca/lB1T5plrg5uiLcY7IM9jbXL6Y3hb0qtFsmAJcO0nF5LI5Pn
mpLCAa4xuL1LREAc7LHAMB2I8n4UOzz2r1VKqmUcmMS6evf83953Q8Ichn1GPueqD/T2Mhz10vvy
BxPxZhsDhnbmV9st7f3QA7zWO8QKJPqRh1rxivY9fYePTmBA8IbUpnfIvnUT1rXLb9dGhVuzHKd7
JHTOhBwV1Vq/Zj+B8B0zSJ+QOBlnhcSw4CFZpyvK+xxRDiI85loL4QJVTLKFHKpNLoyfLYxbw6TS
11j79U0QFVB1VnFA0qI91wgN0mHdoDONYDjtxqppSEBA9J43m8lP2H6SW2jX9h/S0PCPwCnWoS8K
60kzjPFA8OqOJMctAM5pZSrmP248nGWpfVel+pWYzELKIRnW1UL8XbMQo1Nr83UZveDcaLk8GXXv
b1BTlSw0WaK2AN8qiyAorvf3j261zlUpQ0t9y2qTMsU7tD2pZ55NkJ3btlzqvQRqNHFaFuWUmCdA
jJXa9RYOeTc2kVwykqGWQF/XTOu+ZpsLncVf5Xcw96AxqWXGT5OKnodEIpRY/qWQy3xo9DwiyNI7
Jk5oGAQDLlpXbbyK4ZfpBP1OC4S5gtFoRWQ2lWxDiv5QO/1v5uGQn622W2GUnrYTS7Yir3+yJiNu
OLEYa2lYa6iC7ilA95xO/Vg60CmVNcTPLcOlWbGvHXAvHLWxJ/+26p8hm0MZyBPkEINmv/TVT8+0
C+LB2feBvzQ2bdo4u+He12sM1sZewHfH3rvWBK4Fh1E4ntuMMXpL5Vh6H6kW+IwXmypq9VRt2mYB
zhsrL+Q0PPJiKXwNkt5Eb63rWBkH7Hdgk20dtu+MSFxirwHZvthrUjitk40qZ19O5VPg9fWpIpSO
IaiUF8+j5nR7deIQXlYqzoNrIZiDCGZrImudFaiTVyooyZvVQiyTdnvLN7ON7Rdrlp/JNullEC06
sdtUOX5bA10uW3kZvOXVYFN2n0h5B8Msyo091DM9Nb+4ibS1c+qSJN3HBgmYC1B9DPP27OaYbqaf
w2QaUKihl3UW4z0AKnGQbs2W8i2pjc+UZCC2HNXvjqY9UuSQQhv8qiAZnpDY+aHnZL8n5z7qMpNi
l2G5d+5pqQBwg9D240/TrK5x9pjbMsieTfZkXYr5d+BdDZfWBTmfOmsVsH8p66JbJ32jHTsno5DF
Wrhekooc2Kz8Ys9Lk1VSvsQLsTbayLDI1zIGC406W/0PZhjrjELkw5v2cy+9Q270xtpwMl4dv2Ur
mpYtAUE69EPrp/QyPRR6mh9U4/YI+Y2tST7mvq0yopwlRwl15K2K/xhEm9x025lRQ/hyW5EAF7kJ
n0wvUCtmjgENNQLVANtIYt0vrGWwz4vpe0/Y7zHp51tTeYTxtc2pwFmwztyaDSHMHyYJyLAmYmmT
mnpAFAyD5tz+FRuMaOy851WenF3tkWTjOgqgzxhYQHW0zwIjsY6nNWTkyPVgnP2jsvjxCJB08Y+0
PXHIttwkrByvwZzuLA9JFxPaZGO3ManvLFty8qMTIuoJWDDqva+5RLMw9gtHIsQJPDm2qg8wsE5i
79mXmiGLpXHiaNotIetzPZkB7wCTDLmpkB+WF08HjH111CykndWsn5RNJLpttQ0qkoZz3+6D4+Om
mJzfDbM1Zn+iDRleiD37oqfYb+xTKq1Pakr9VyHtmxPr6SWdW7iDqTh7hGlzfQUyzEhoDKuY/gfH
GS9wRxCoDNwd8xbxkQX1ZZnuEacMwbLmvh7rk9ceOSsFU5GRbl3uSX0toAYmcl8p52ZVnorMlkNr
yVvWe2suGWkCVx6dx6+ecm2Q/kdcEKieTlYOqsgmuiKAB04w4FvmVbty6H6adZe/NoyEItZlKDxG
q72Ug3ylqJr3SidBcqmK94oaaU57az8GEny+6rexRzJu0aRkWAnizUcSl9azj8G+jQkk6830IHWu
ooOK6Q1bB4N5l9MKEIuwMZLs0AI0OCGZC+9C9m0FhP3WpTUxLqrRw3kOfngI19a6m2AcV3gPsG4N
AJf6XWvW1lHNibMK6MX6jPFbDhaBQcNkhNKip1lq/RwsBtdBr4nKhF3MnGv3ZOSRuOUgj7o6oNXB
X85rHD//D2XntRvJml7ZVxnoPnrCG0Cji3DpfSbdTYCsIsN7H08/K0sNQX2kaWiAA+KwiiwyMyPj
/8zeax+zINP9xOplT615lxNSwoQmKoJDLk5rcVLhB1JLk5qOy1yvWvROcnYkN1JYT+CIQ42+XEiu
c2kU6G3m6GhhGYzIHfflUMpWOXtKVlBTu1kqlVZZOCRlqziaqCauIi3Vpis6EiaweLmmGJC8S99W
T/pbxnvlTFpLQ6kQbQoUVKe8Eo753AybXk/boxWCo+f5zw4j78tImaStlpeITaYAEAJauCg9Rp3a
O22mxfs0IKZtHjp51RQZd6uCJIA/N35zoJsk/wLmXSfLG86OYzxTKop1dS5Dosplhr6LOhCykgw7
XkxyZLkugXZV4rpK+wNT+dpp6ka/BZAl3aiRb2VBjUJyouUOKZuhIZa+iqQqzrFB3FxZq+8mgxYH
KxC/Ev4Or6hz5UUc1t3w3VWdeq8VsTubSXcvWvRT9MMkxpBm8KJl0Xep68N3WTLf02bLXhr0sJpA
Kxwv834QdGXTylN6MGV1tVhT9c4xWKBBlBMv1cto2yukblj9TJ5niqYkCMvcmYbeDaU62wis0oNY
vrexdY3yhYtIpDufS6VyMEjPSBZz5dg1nB9B0mmnoSJ1KAJEUDLKO9XPD7NIOH3aNtNZnYg4EEdR
fSyoxu1ofMEnZz17XLAaY3aeK2Vat1P1k1dp7ZiJUes0/QiK1Hk6j5YUHhtRzFk3XIuAzpfRjbHT
mHMSD6oCGFAiUujFIvJg+hourbW2qdsmxgSAt22pqPsbtLQJRS06ONLS1Y6mTh4FfLxh+iFp0gl3
skA0CeNkuUHkxu3+g8w3jYq87DZxOYYuiSOpt8ipjoMqatcqXqdbmi8/Fdd3TMDhXbV6ZV3TR9sp
7+VFHMTTOHH7SQzSQ8VlxP8Yp+Uhb57CFtXsWa0uwS5vKrYsS7zH0JgeZWkfNiy3S7BoCEisS5eF
5WnUSwB4A1cdjqF2Z+qBeBhUcsXkNtuIdXlT4IavBpw5G7NpKGg6zZENKi7JCpUHbLorw/5uO5iR
q2IRsOcyDG5ohF/U0YQBndbpDsp8dpEhaNol6FHXUGImZEzzDlZSMvyTMehOkZzv2dHSY1XDOrfI
KO+TTr6U0x9TsObWBH/vJz1sj70oHiTuGW7bl7KXPU8RIWN0q4cxyju0TSMLLKLUSuaCfXcNhVK8
WBEpDSvMVtkv8pAKR5/E9twO57LLsj0JtQKNZyq9IUzEwC01CMxZM7zSLw7jIahU811JupLtD4ei
xPiH6tBguwRLmZll/1kQTOaxy1S3udR+0BGIO/CH4tqKFU/EDm6Mc7nr0JPzqnBzSrMhOo+E/UD1
JPBOipiQPD+YLKhAbvSXhPP7jA3iIimxrcMIIfKmRUWUkFUxzBbZPTV+o1YjHTQIR65aPoQd/baw
jOM66/vVMKTShjS45BogjNPF2jO4LxL9PSw7nQHGGqzoyEgGzJ+ALbCyFEJfYsauYd4Ge171Agdj
zQBaTYuPLKAQAdYRX/Kil1ct29EXdtvI9C5M9gjQPsk5grucmFDTqF5y0uBs/IZM2NcCtqGDGoqP
gIXmT6nUHIGGdtZ7Jn1DK/KvBqZyZCt0SUeKIbMLZm+GEuWWfX4slyGmfqJFJwdYPIjM+omd7m8d
AmWe1yJ+jWrGO7WJX2ycG1+VZoWOVnI0itCBJOgDsV+EqqHKZA9lcRNOtODc5PonCWTlKtKHmyyE
pyZCcNunxbQKdOKu0oAf06jZhaBSc8eenvC5ZEyYk2TBuiCMHr/ePFxG3CUjvoM3vWHwmabxRcJt
yKKEUDDek7g8gg3uP19vZf038Z2pHnhkrRvHPx8STTKOaqiKB2hMbugK7IPeMrVudnrGBS+lhfjW
NUOPSC0yd8qIvK8nA2WVCUN+IH0P7bam9Y+Ii5thb/qCmCpZMT6kpVpCY1O1oQRp0Kq+SCV25lgS
91EC+qAyLW0rKyTKdKWOvrNlVa/kyi8TqdCjZYRDNaDVjvEMpBKrcbrOs17uhC74nhgHXeMgWfyq
QKhg/ZlXFWhMiypS2N0wvtKbNt+b849hCMSOKwrKTqAykgPhrl/V3dN1ECfKQwNX7cTyoGxb0g0e
tST+/VO94ryDFjf7TTb0a7FEFp4VU76ZxxmzQB5+zL0SP7LqalVW+TLIQXgdlRHNRZJcrDESToAP
VlUU3JnqzPtWsSLkeZZxSYnpepH+7CL6iSQkKNMWvs97lC37ztIMxinpfE9LJm2YzHYNiekUrpKy
Gw0sUaHV1G9LwAoLc0G1xZs5rJqGmYOFmg2wAJz3tKeF1hBhF095+aI106rNRxN/SVYctRkfZKGw
yZ2RmnsDYEGf7S6KSq0tj3KZ/zBqMFe1LKJgkEdlQ0XOW4Jiw55yFvzBLHCbodJ1xG5afOLpmOpL
2nzQKfidqhwH6jtBWluS2p0IfObdTPjEy8zuoevN/sov9jM3jeUuyEO8Po3GdYEMzW5gfe+RfXce
W00WrEGjn0gHWBE41Q19sBtCCt687X94ORkQhgSegqlW/CInuTkqJOVMp6ueaSt7LD/aLhe0yeum
MvXU15nsoXsdCs2d+i20RSGLVlpFfTQW9Njj0i1HbWJQ1s3Ga6+I/QOJLS2ukc8XVjvSkfwgt0+N
5ICFQ2MDOX80eicd/nwQBollDx5I5hf8GWuydVNbBFXEy47XKtui1pOugbaN+z69VG2g7IJ84p4m
0dbohnJfpFtnCfKr9Ctr+6M5WeFLJMjhCaLI66RblZtpRom/LRpPfdOOp9xc9jhgA2sL8iYh7Yq5
gV/MlKgLxlfWxIXot3XT/iEa7MR04VRW2s7Rqlg+92r2mVhoLwlMUl7RSUWI7G7dQEeSwJr2S2Vo
DlFbnAx1EE40DIiAooEZDzkQOykUtm3FKw805VVfpH6tDgYIRWN4p7OQgI1TnjOyC9fTJOW+NeGZ
aYiJ9ix0oAxOUlWfaFWJIZJDAhJLvHO4zZqXiKm4w7L7M1Pl6LH0Z72Lcg/j/+gtIFeHqrvOlWS6
E+EaB0gV26FUNOBx4SMEdEuUR6fa2iwsLueEuRpldfh3w+X//gfYQvtv/8rnv0rWU3EYdX/59N/u
Zc5///r8nv/4mn/8jn87QCaEDv3T/dOvWn2Xx8/8u/3rF/3Dv8xP//tv5352n//wifeHRXrpv5v5
+t32WffntwAa8fzK/+lf/q/v/wnRVFZEC/Pp/5to+owgWn/mVRvFzfc/phD9+c6/c00N8W864B82
CuJ/ppoa8t80zdQV9gD6Hygl1IS/U01V7W+KqEtgXQwFxgVwnn/5X23Zd9H/+RdV/hskU3RfimIA
7mFD8P9DNdX+YmxVTcPgX9JNiJz4mcW/GppVUuPC+kl3Q3CMm1g/KDmiCeqnR73P1gZSXNmvDXKE
yNZz+3v3qf6iM39BLlIU7mytgtkn+8EQXjuyOoMV4i+pWFWWA77LpuRK3FxwsXdFj7RDdbOpgiuN
oSv7xSf1p6J42E7ywI0e0u96Z7nGxnLRQv+n1+S/QYVIT4zRfwJF/Ptj5EZuYZaGF/hX4FYTyIzk
uW+sURW+MLu6RiQs1aZyTkb1V9/0PzCDRu7T8bsWS9d//sNV6y9sjD8/XeWVMrBrGyRO/cU6XDKK
rBO4gWvzYY078ae8Nid4IeJH5+c/pIgXgc1d/aZey8BVd6xh0pvgmwfrZiIhPtWVp16k5iDtMTx8
5sdlk14INm+PcWOPlx7zikeZ/WkSYoDF4GYkK6AB5Xr6Vb5Ee7wXq8r8DjUMEEiIX9LvdPT0s/oO
1YhNSkkTaWsHwhrZudmMWvuP+pE/hmc29wbFW254huUCaZUqB4IOKEBGEu0+34+++HvCC4Ufk0mm
iwgDbLPpNrf6CHNH2kFl2QIE+igfEr6GX8mdh+NPr8UP8MQrYUEYTdc6qx5k95+huR73/SnxRAyr
3/M6d3vUZF6Mu7Oyf+RdDdPIQmcjbFC2tF8LKwbDFtz8qzXsibX0pvlgiJ3LXvMwczsD7i97mIjC
e4lp9cGOJ0su85laJjyEOuPEe3lJv0OV09wWDuVdWy1Xk+TNV3YnTITLxOXpCPfzW/Gp+2PqoKXW
fhKKsIOub2BFp6FXJJjZ1oPpjyNPiIsvg2Vziq51fhtyrunDIsHYlrxCvKgMdHrbuDQf407/Ks/B
qaPIuI0KKB17KNdkykadY13jFfON7XgMt8OyDs/6jjJ3BijMWNepPrNtjZA6sqNL6So/iRf6cu/n
1ITkrH519PeDHzH0x3LkBG9swqryHN+76GDu1BlglVMwXfU6DyPASvWZEbeOlXgxRca79Ds4VKxX
Dssbag/LzU9Eqn5EB/mgUAVvEIgIhbNINuCmALHvythPKKPQMu3MVwv9pOqyb8m+m0s22dNRJszj
BFxx8LRruDGI0DRshQhXOFKSY90HnonExgVoGHuggfI6+cTE7eQn+fqEFT7CL/2IhIUo+vg1eJiX
Jba5tCsUOGxTbWWjH/PTuCHeIlf2xoXqSci8al18jX5ROcm6XmdvFn4Ym5zE3qGbPVsvC/4GNLCV
Qy3k5Lw77Ox7OOIC6Hdyck8YGZ3KjX5qM+wLDOAJ8qNb2I44lHjR1Nal92BLA4nN6z71Nc782pY8
bEWLhxu39K2Ltg1Bjx5auIxEPI6bp3LE1n81zvx8gLqPU2SDeCNceCJtaVwlh3kdVGvkDMj8j3nu
9JsIcQu7d+6BaIZnonxBjYoO86SBURNSvN/ZA0TyWnlPGztbyfa8ns6Az9m/RI62SR7dx+yu53X0
gAUvEJwWOuHJ6NwQy9I9+Gx/hHaLQIw052Ezv1bbycMQZF2eEvHJFtDNbMTYnlZT6LSybZ6U/mFd
hkP3HlER2cb7fBVfRZcxKuqpq3RCq/LP749/4TipIPFkeEEEFktPBp32F5iDnLGwAr9ar1tiwgtr
WclsdEx22f/8x/yXm/Dzx2iWzKqeww7Wyj+CX5pGmHsxkNgIS+P9+SMsIIBzOH0vLXpF0oMdcak5
4v+jFvhvzh1Z/q+nK4RfJFtgycHNkDT4FzSbEtbUfFbbriUhf1XmOPA0srhYACEaLJjNM4+CyEvo
QFC9JKGlupL5WSojI0S9RX4u6Bu1mu8lyb1r0nN5q2UlPQcSUnZiiMz66TRR1hM01LQ+MTpo/EWc
ySZac7+RpcpfFiJc07pFb8UtI8PAbpXqTlSy5FQsSr0HT4b6nS1kqvsBgs0Xueo1RzeQyA5ibzlZ
URItaC7XLkfCylVuCOG8lp/cHLN8dJrR35gCywcrw3yUVIObw5CgXQdQY3Uk6xkFm/eQgywQq3dr
IElOO2EKMvxM+9Wz38L2n2FoE2p76p8B4qyJu62IdBFt1LIx+mLx9RQYrVo0K4FFrIN/wams51wZ
4TKlxnCOCx4CL3vH7QBNtdX6dSMJ21LMGS5G1qsMN9ttrIWY+ib+6emzjvKIMj0uxRtTAPUQD4hX
C6RE3Kjkyi41gcCCea3VzUXP4tQRZ7CnMfJDVXtCZUvzR75HUsA9FdaNyyXH6Dp7BomHEvw7YVFX
ap2bPvGuviCnAL4T0Th0rXFI1IWVK64+OzXU09woBBIJ6teIuulodZ6aybkd9Ea2HgZZsMVOYzbV
kkI6JrgNhF/okwUSj5a7Jn+G/L7s2/PfTakGqBzQNiIUPbH3JeZYy5/zBM2XY/2lj7XFU3MOimBG
+6xTJAwtNRryGXvR9Zu2hDexapwklY6iGa2FWTtL0+960q5LJSgrNXx2YdVLNWWfEeYEGpN2aq9T
VNySILzLcfs7MafaXriAF7VPHa19ff6/OnrSGOM3jTFUa3ATQ+DfoOMEHmKqrgeOhMJCcLfoiiOr
sqvKOQSNJFEcqB5H9r8Pkp4OAkkPjmrxSptEqrPmXAms4tBmN14yPIesqUjn3I/saHJHZHXpTFVo
+sL0/WQ10Ofep0pGATVvmVk03PgAn7IIF9IeSVrYY6vp9bNomCEJUEQSHwdegTkIqSIWNkkHaa7c
qgr9fgQEVTkdqDcTVkgFiEDFQVOImL/4DniC/pR9W1noM4vDiaZhs0f4umROZ9Zr9axXuO+f5nFj
cYqydph7u2aOzFXCkDIZdtJsegLt8zF2AulDI2XWaBhRUXgV2jfujmW6LYOG4Gd4mO24t5RoYxqi
r7LXMNKFoCfMLZRomCf0XW40+k5BU0sSQX6aIy0pEdIZsgcvj0Oj6ZU9DkUgLWQqLwrK/nncaJ0K
xaXSCKUspHoj6wVRL3m/bpHDV7YmTT0O0OYqMEpeqSVu8SlF6lNqkbQN20XaVtz5MMaYjOgHOUTa
PmwlbMvM7tBtV7glTUmMtzPoOYN9xPbPBx298DaLG2o22eoiJlLmOeiGwikEkGBglhobNWXljRHO
aMz+6dbQPxMkDKw+n38Um6/FQIQMKqJs9+dPtMhK//3/BvkX74hkt+DZRfAoiU5eq4MXNmRFRoAO
af+tLNgiYPuuQ1kgo2qIvXPsZLMtnpYr5mnKRUoAMqLd9lBeLERrK5BWlIzBu/xY1vJ7Unmt2xyy
A0Kyzwx7xa5NHd1yrfMi2Ny70/f5xnu/3k+RM/00K8nD0p3vlaP5bpcXNODiuzBRLUWf7V71pwMj
yeBYfuEXODOGxQgmv/Ea6W/mrr1Fa+yXkFUN7vMn9noGRHWoepKLihHFvNi5o+o2rWMcxTNeOjzW
Yco0Zks5O4Q2gyvT2EgXku4Z/ah28y4xOjL2sEP4NkJWDbzmtvZlns3f5qb+jod3SKYpwoXOUXu+
cfipFU97GfcyqhcwoZZTpFQ9Ttq52dFaGS/lnUI+PKOOfzFWxko8oXHEys8hhhT5ovxkH0uyKhzz
a/lIFhsKCZQAmUrbRqCScuTpbrfr1rCVEIoPO3naluE2G7iBsmlPjgagbm2lS7sxRWOC4WIN2Uah
uho9pd1J6kbD/si7Dd904IiHBl16h+2GdRLoWruq4ZYxaH3W5wKjNRxlzsTDu9Tcm3a5BxvJZA9r
G8hrQs4TvJfOBBCF57Dywldw45WrUZwe8boBzFA2oNGaN7nCROYXowPznaRTtooE2moneWvGGz4Q
jUqMFlZgWzN9nBC6O77xHGNBmudVh2BcWcs8HyxQel9+ejRwEnszEJnOjr34UvJsUV1+a4GjNLvm
q6yfL09tt5MHCRRVUXay9C3+Y7oQvbiOw2ay3gWkxrZ11LSt/i5U3rDmssB3xFOMoCgPb8y3f6MK
ElOPlqyrtqxNCFx3FmpG827AzLDb5Ghii/6tecJleQlO9E/te8NAv7h296lx+dnhB6XvW7GvNsNv
ejKsGeo37rqjfsg/+9JBzNi9jo8YL4XuIOBkge515docgZY75aPymxvqdAJwzXfeAcpXTrOWuANR
KTUvGu2mA48m9FRXO6YPjVJ1cWVppyeeVXnMF18Hww7HdcXvv+X3xf0tJ882jhJK8KbONkT7Dsmn
rsFyrOoHkMs53PAw+acHdkvSGyti/CemuQ+fOYxekhInZBs0kse0cbS9xFpmF2CVdXuTvoZXCg2D
/QxwiezCFQO2Ei/hwtrJ0VPYYzvhSyXB/Rqy2l4czVrVFGJH6zTDd4DOOh2mzbDHw1SGPleuCsrA
rlck76b+tCWs8IApkMom+42gJHl7CsH3QbGmt9UDOD+2WGzKr6a2idUq7YjaBG/CG9cVeYEIGFlF
4LUR1jL3jP6LdK510dKZR2sEoobppm/ZqtMdigEaMGIWX+LKTk9oH9HMIZSAxoCBJnJkzJamAz/A
oGfQvXFP+stQuMvB4qqhRWUu4GUfjUDj4kyaE13oyImRTO9YsgXbupuW07+WVDiA0x3Wz470Rrzp
imCmFcOc91y0F46PTXaIfeVRMFfwjP0Ouc5yG3NvOqO4rs/ZhX7mvfOTDSIK9QDB2AjdyiUb1/gN
Ewds2VHl3x3eSEL54DFc6HTNYh1th9UAbqviUaOYgl++KUt3OrFuAvgrGn5R+uIxuHa1jUaVrg7i
LwgPu7u2J+G93mm3nk/enpR++yPaYOVjkEKZcAFLbQGV4a493JLZN1cLN/0N4LAv2ctfOEK7Mwp2
aT/55ZFN9a9FsWe06QdAntZJAHdLufWovnpXO3CHVe/KMX6ku3CtyttQQbjlIRFBCYmoOUv3Vbep
xLN+UQ/GrXzJEU4joQPLhl2Uq05bN79pDSIGKs1GejMgh51o6Y6cMIxC6BHjr86yO9m2Qi/izWq4
BjoRECO5WwVbnneUZG/1jiSbSvWaN0nxsDemJ/OIt7KRfGBvQ7CO0HJIPq8To3AeS5lexGlfqhs5
cWhSByYKvV8cGKugC0vKPV2l9Lutv6gqLEbY3V69RHcBmpEt+eZFXlk3SE9oX4C1hQStpbaKd9Rr
sMxBEHYVBFr7eB1TEVjH+tgg2lePyN0l3pU/Q+MqGy678HX5lR//3OZUL9zmH0xXRrz2HzDsKIss
bz7nK0LFLmG8VdC4ocwyL+F4iD9GCi8COhtyScmDw85CpoF+4Obfz9sw3QXj/bkhCIUfe6hXpuFh
xeH+Y80zLdg93Q632Yt+Sa+C5dIRjIfsnQmE8iadGIDgC5FO2Wbx64sE/op67hJ+cC5xM1CUT2vw
+8NwKq8xRJdfnR+2Tv5KeAxuK110UA8/bcocZdwfkcRyDuuSlz2m6hGaVOEOSd0WZwtbDslHFm+9
Jx/PqLMT9rL5Mr0Fwe0Jp6MA3ShcsYnsao3beyQ2BB9P2y2x6ZJXfdWP8qMM9upLFV+TMyghS1tr
6+T9WXgKfvw5Qb7CSh+7jWSn2+S0KGvERcMraiFfXbHEAWbMQGQtrrrN09N2wPsYNWzC/P4btBLA
MG6bITrFxO7fzRs0ouBGmp0XvPdoV+yKKuA+YHAHLNK4vFHCo+jlDwMHwbm8qE54rfb54qSfemrX
P4rff1TMN37mbf4pK5c8dpDEINoYD8NuhKREEX7jzIsvljOfB3GlxRuIc978ofZuDRvMZmeC7wtb
eH0kp/s2VFtOEWVtvuiMKVG6nBgofSq++M0nkrYaw83EnJkRK4vlxE5qSHFOcJeZXu60a8WwJPKj
7JJ/KwtVrJd/awY5CZfF2qWST/bdEx9yxOU9nAd9E3AszuKHyrglg6e4iDQnoq2Gbwtr3AbLc6d6
ZeuXvPViGtsRk1iNKCbtG/xci13HDY26h/2OQxcG7kqSbfByNOhvBdlXh0b5aZtfDe75M4+J6BBj
cIJN+E0NU5zQoMXI3+wgdLDplVuj8xoAK6lTvSc9Na6tfge8jMVWY3PIpf8YU8jGdnQf9sNv49f4
Ae4iDZ3lq/6ma7RaxPNO8NPqRHtQWtMzb5kla6/hBMuQU8iRVsZ2Ocxuvgc9R3WJ69IejyllRoPN
T0XJ7UswjHYYautjDCnCJv9P/S1uKBHjVZM74U491GsGftxeQAoes3fwFivcyO1Xj2mVseb9yYt2
stHmpDixez2y6RdX0/fwjT+aMW3o5PflEB2KX9Y9PHUHvEHql7WJX5r9wFUQ2DWUR38ufqTlDMgL
hzKt15xssBvHjT/9MsxVxZrCopWxQ5MLXcBQGOeKM5gheS3TLO4WWeV5nmot3C50sQBcxN0YZtJu
+vMXktgdhrwT8GjMDYohTtv++bd/Pvz5uj//9+fbsBFyI0/TlptyL+0sbGKwgZ5fXRpLBcXgTDTQ
GkdodGlF7I/apLiKKdpxxH2mq1vVNcVG9gyZ56tSQra+lS65CetuOzKJjUtOYTTxxs7bAZqUFLs4
pS/Qe3eEBfG7oVBzBSx0/iBwgiyGaNlBUatul8IfkYc0Z34kc/OAR0heMRWVAK0lmBFJPWUGxH0z
jLI05pxBFHpoDN9Bz0Ve3bfjTYI2Rd5P5tcyE3ZgqQG+A91wa/w0dMLNrW0V0y0D81OOVA4uoXLD
mciEDNMu5BgZYTEsIKSnDM3lIPeVeIpe4tjXalV1hMSQ/BiRNNEMQeOTmoS9qeAoLOsSzTjVkUmM
lGUhdm8mXKTZpNKuteNO7TnXq3RhkGKOuyjJLkJQQ/wQpYBVrvKuwwZGbFttE7btyAmZZKqoFlnV
b83K2BkcTkFU79jQkmwEFaJGA8FpF1yymMRz2IPbDiMujkna54T7X7tofpb6GGebLYirTRru6K/P
XYU5REZGjkM6T705zulEZooK1rObcLQeUW4Q+xb3fjSY29YI90E1velpIW+GUWBP1unnIPnMevjB
RHp+q1VGWzaAMhhmhMtiEHP+wmdlhf2umjQrAbpih0RCwYa2jegqmK5LiCao0N7y/q1FZ/Wkm70X
/cJ4eUSjHtxr7UcSqgbyU/YyRBnnap1OzNSsn7owdtgCGhtPBZOTgt8BJb5XT0S+y6ZA67u8Cp2J
UHFCBIXO/mcBoyY1dENmmCGyRYUF0tSv++VRG0Rg94kAdkzAgRTqIxuGcHydnz9MhgSYSlAPLWwG
05QRY71YHsw69EKW4MQJEFE05muxYjwdK2ipQe8C7oo6u5GBLb2OtfA6FNFR5wxFmMW0cShfu45m
7M/35on2I5qbVKq4WWPrb5mnxcZEy5+BQEN6BcdBvHei+gYhcN3Xnt47gkp5X3PqzIv1wl05grMf
8hsYv6SgBUoC7SenIa4KSlSl7B5FDcwB1Qa19mh9NROmyeBL1SmN0aHvyE5kYZazQVDt0lLfrUx6
Q44ME4K80baLCb0b53059H5Y0TLIESuUhFAlL84y5Gx5uLlGGkulcqajSyO8MiDIpAj1rVwbF2s2
XgQEUMAqGupp8T2txq9k4qQxi2A1W8yD8m6jxd22kXuUNclAeHTyAD9KCJjCLSUT6ZajlnQApIge
eKfZq0EHrc0YHaZVxPp2kDgAjPDeTyTvGcpqoC9NukF0JEG8wCP325YwCiG+B1HyiYO7YPpkpJ7Z
dRs5Q2yttBXnIsl0uM2YWwihUoAZY6IXs0HkFukpc23ZTdC7osK+LYTqZ1rFJR6bh1SjbB2M2bTn
VrJBh16tEa5CLY6PHBM0sDSdTgYWAdJg1ha4N5KxZJ0sGuG6mhnB6oQKSeVF4anl6pQLfHuUtESv
t/aQ9q9JmT0jndjFcA/P91b9opi0aFKRvBsdblM1CeajWuROEpp3tOv7RW9RdKlP47W4ws4e2hMe
D08ThBnjObbuij2gIJaDr1tQRYBqOqm1oD9Kp1tigpeTMuuzzuhcyyh/TMSyxwOvlWIpePYnUB1q
Wh8rxgwdqq4IwKYy9K9VmSROO6uJrWdJ4qE6ZZeuTtt22IKM/IgmCtmqexd1yJIVAsxgXRkQDM2u
/bYmFvd564ptTYFfHMpZ+eM6PjjX0tQ2eV3fRMs8TlWzGkadTVsnAidrmt/QRKxZ/AzDnOO06AUb
AU9iC23GsMnI3glrAhLLu12LDhnoP8ajEEkwU9jz+6c+WzOCPAr7Nqod8PFUZ4KMZ5GpCHwbelVz
vOIrpPBI4gswZkfLtHyt1Kx9pxJjcmndkMLmWGpnDta0WrdYrDsdN1bSiLuyAd2XiNl1Grp32PSg
JfKF8kQOaZapifJiuJSC8Ima2Zsj5RQOBXgBDUWuFfJq9LBVElpJieBVwZj8rI1wW2h8qudysw5S
cUVAAal3IWgVixhAt7TyB+E9/FHFWK0Zh10WhQ/RAK2MTD9tNWlVEwPEanVk+gvuEU5bAA4pZdwx
KEfy8V6yYUbgqiIzW7KtphXL5wKNDDecsElE6ZKb1KAkWj/GKaOJ1rvbpDDBDUbj0nOdOqR4hMxF
V4oKU9jsM/omdq3kQuF3NbRVG1R+WuO+goSjKMIKSBpL6MzCjCIVG6AQu8GMb8JTSxUzPE/L9C01
0oiTGH1Zw0EmoYBj24YDDgfsTrQAPMtKzggZqRQ1gBr7UUVjDw2BBjPQOfYBF2yShL5jQa8rhgkx
IsUwnFIi34fERIg9In8OZaAyC2YEhb0OCdw0wDHUDEmfP1UwQs44IRIvq3SziNI6L82NiofBMwW4
iVGfpgzHdVdfJndEsYGvcXbSRW6dVuT11/FSKBF9mYSIBRW6cJ7VLt8gY0vcxixo2SFAo34rVsko
/4z1wBgXR9J4HwRRIxBad+o5oXVo+0Mrw1jvhwhGULGeze7Wkr9lC12zCXpzjbCWGUSjXcacI7da
+k08AZTkKXLiwNhXeiC4Vchhw9Iqy+JbPbe8Y1rtVZ4Ad4hp/p4G4mNsonlFZgmLOuvVQHXsywM+
NGUMnNhqc7gU+ptqLkwdEoKYIDuwpCkMm+QBn5d79IF+vXXEG6A3ZiZgPmfWkHWuiyDswJLfmvT/
snceu5FzabZ9lYuas3HoyUFPwgcV8koplRNC6ei959P3Okf5/8pKFApd49uAQJARDCoMzeH37b02
HQhO7La112sO48KanqAz2CQx6t8HPCzXSJSP1PHrTWzVzWEMUV535yp3vzoGHEdCb7ERLT/TKooP
HoGXkpG5rSwUiZhQNjAXoXdYsbF1ugVbBUe123xzm4Yrm8MuEcNB3PVz5+xInyxQ8Rv46raloX8K
xRBdxoEbBQt1RIV4dwuqAPF8OhDqQeuLtKST39DKzkYkEOshyVHcznQ0UEhqeEDca8NkZMCJ7doV
80Ia8X0YgpDvl3U9JuV4O5oHzTPoy8eDeVzb0goQd1qBmvtjcc6r5Rzj/Iwg+yV0hvY67tQAuszv
E/WY1y7+PhHRlygNi0BNmpEjgBMW3iUYtYdQN14FCj+U6+U3yAbdwc98YzcKjeCmJuoDMNlU+OKI
m1J4GJvUM8vdPGp7RFXUNHPu3CR1boyi6mxRdbLzQRZx4WWrybDU91phkuToa07QpUtbbgy7cgNs
lc77pCzRn/Svvj67gfb3ROY5wr5tzmnn9EEuJ5D+eTvN0GPwEw9IX6mKmXZ5J8LJOI6DnQGdyKyj
6nb/kuH9anf/oQr8Y/H/V5GgDKH7WxggZYi/5IVS5/jf/7j5Mb79c+q5YZLdgVzwrev/+x+4iq3/
EkjwXIej23II6/3H/5t+vD8lk4L+kgQaBJ17JrEXFgESNCU/JIGmzVNEjPG8ZeBW1Z3/RBKo29Yf
CRsoD13XJR8cZaDvGO6fogy8U/MIa9e8lpa6dAR74RLfDYuj4hwfc2pPNJzMKQXeOn4DswOyPovt
S9tgZF+N9lMIdZTaIc5brKsSWUTvFcCu1lYHhOfrtm8ZGVUGY2L24zc9Rr8UTkTJDZ2OYYzOtOiq
86itmCf0EgCg+6ktsCL4KUVPX8d22FX2UfeCNou6a660JA3YLqjyesGXnSAKFmvQmbF3atP+0Rzm
5tLa1pNnRly4h7A/6K2IsCiN7j41RhRFmgj02iYzgNCkZyCnT7Y5PLfgU15Mf+JiNt/4xHGc/WGi
RjlO8HRIfqdO0tzGroE70G7zPe3/bwjvo30YYpNKJlfHH28FOBSKO41SuqvHIGJBH18NTsOwQd6n
wlzvs6LdlYZ4wf17SPWVql1+qsKofq2q7o4UHjJ54ng3jZidjZJb1pimR9IyVCGOHpvGK9b1gcKG
0+0bfEeQiPUHP8KIr15BxlK0QRG5bg2vxOpjD1Qk47wgOCTlf88ozNp0pLqU3dlrUh/7ivBz80Dr
/qgXuYEcA7Z6B3eNgI0W2Cpqta7eRBBlVrMMD771nUhaSnfgaHPOU/To/PAm4WqtX61LxxBM9NjD
s1urgRkA4XXeWf700+2m19kumhO8iT1DCRd0LjeowwzMKYXOjiuKEUeZYxwMrYOdcdNmlzTmXNnt
thmCxYicqXQjUKkEEkTCW8su28OEASI1gMVKXO7TzV7Eu3QFDzFq+l1NUMC1uZCABi3/GluH2GiM
+vZ5RKuBhnV4F6Vacp1nlKHld4PiW3vqIWrmqDpWadrNp5HjwFuGY1SVsATQ0ud3NQLs0KYO7j4i
DYhOUYetzhl+2u0YXjd69bVkEHjsRDkeDITnGyzAUxDW4iWyOp9ilMSnZ+HVKvzqXONL4m4JxNXI
KNJE4a+QGVAv0IpP5ktGfzSJ3FPS2rTEKSrlSHuvsGfLGpiFf5WYYQZc0Sffmcat3wBp9HsB5qEQ
N8CFumPcGcU+1GdANvyKUzIgTE8MCi6ky+ycxsxPKIPOzkT3NOxa7453TVw219poyu39AksL7Gz5
UiVpd/GqqkSd+GTm8fDaDARKR+UnAcZkRyowUcXJ3O3W+Woep+iqpehwXuLWPUxJSP2Ny+OzkyRo
T2Eqv2lmcq1PMAJz4aNd1DmHeOidoFifM8sUN20CbyVcCTn2kuLFcAt8dQQO7eoKXoDrgl3KCfy8
8QrvEiMjOcnTFamIhdnuI8bbr8QfXvfCG340Q11dXBFeVo/7tSyl9oCOJ77qBN/BYsSkshJycp1o
HncEYfVqQEe5ippk3k+zDALpiCEIPUAXzsKN2kq2x23oZ90JuVR4TmorvzZzaI4DUAVs4924s3vg
nnbXGTtCF4d949ACCVukIdpIworAi3hsRz/cAY+Otm4YPve9lT4xkN1WDY7w0UisbVY4HmImDWZt
t97xOfuFQYJn0LRIpEujSotLnNvO+4TbxevSDs+Ywjjc+Mk1h/scMjv6W9+cf8D8tR+zKLF2Rdrj
Y13Gq4F8FdumIdwI58ui1bTZouKKcz+3XFYIDJ+qzA5AaBeoiSnnhpixNfcQzKplNVdC8so3IRCy
X8/jZKaKJJfV8x+L72uqB93WZ0vqqd9m1VOz7SyHbtbxmLMJtYp6/I8tDrD8AjMzPlF09BKaADp3
JP4KeZdoRuevWa1iVi2rObWSmny8hhskzJjqaXJOePnHUx+v+XhMvVo94eZ0x8KBbj03ynSC1YP/
+h1o6n2pFd7/ndrKb7PvL1P/5X3W9NMrDvf8+PHmf9v0xxv7l5/1fc0/Pqd6zdzSIwB5CrBHfkkf
21H/GqTW42ITCfPnv3r/gB8f/Y9N/7n6n59O/Zvf3unHy99f+dvm1fsApkyF5OMd1vVI74vSFaVA
jW9avV5NLKfpwGbKX/m3N6Ge+vhstW+d6xwKF6fA18ge4YTKF7yvBfkAvdJI8Yw7YyfrwWO1hqQR
QMCk+c6o3ou5C2jm+r7QdNouS1gFaY2HG0e5x+6iHv14qocLfeReMfjjcbVoyxerLXw8+76VLmrZ
1m9bpDS9wavUBXMD/X4S+1SkbZCMHrZ1Nas1xFW8L2PDYq8vE6Q+Hw+W1InPWfXyvop6Qr0ujOnT
zGK6DTPwyFeDRqJCVPi058tl5dQfZxDd/Cty5eqAcLEmUHOt5dWBOZgoP+CO74wiyKr1JvFJiv04
RGt1KqiNGwNfPd9vdYX+kstVxm/GGLg8g+Lcdt34w+1+cCanq1UuX3KtJpJXd80yWOVkqcZfE2eI
qn+5+LGeehm/BsVBJGQ1rBY8WPXV3HUuClqSOsT8tYx9QiVwRYICXHFJWub0GhbOY0Uo9S5xunZT
G5w7nAQYMbfeVaAWG5gXFmlJp2U6mvJWzJP3bVRMnMB3UwhtYCa3QxRNgZp0cs6ryN/cFMVI27+K
+GKGkZUJBlPoPrVY96t+HD14PrMTX6kJeFl/Gy1czatRpyDDFbi86nKnorLLT2rl0O3VxKWKa0yh
e1K081ly29VkSLSftY5rjNQoaX4ITfy6s3PXTriVF3M1tos2k4pQezgLQu1EBsZGs9fyTESEVCZq
EE1oC2W7cWWw2UMf3jX4LgPX7cxAQ2dM7EIKuM80miBt4S+JCVeIMzav1CCuW0YkXM743tL5odAt
7rwxTRp7Ew7Cxmn6cDvFTngWaMkWNIO+hnpQt2A7TzVjYypIKXHgAbRLJnJucojzIezhFMul2aDl
m+ui2pfctwRFNBhcsRATqjnfiSXbwr4ea3OE6c5vwJ7d9FBWwW8zAADzLb9/V04m4i7PTf5A9aUK
hEtjyCVkhEtXbp5E06HRl+9h6Xo0Bq6NfG6Ss2oZMx9DA4Z5CkBvyF/EbkKvOOl+u26TxIy2veTq
+8Vc/DaJlthbtmZh3UxaifDCRojKlYb9G1MzcHphLOMpxfkDnPD3HVDtin88tvSoT+M5giMuz4a+
i45Oiw64+WXjfbRqelJ8pN+WHSIFYc5RAS0TeXIhse2vjyM/aK6+cTnxa2QWxYrdQe1O6uOpHa5Y
Fw7N999B7m1eeLZiV5yFbReB+sBq7mOiHuszzdhPnvk51NFpxrKuwv1jGWi9gWbO+/vBGQ7YZuy7
ZqeOOrULqbmPifoO1CLXSoarqXWyfS724AvqIKK38T75WFxy8TpFEV2aRdzRcrFXsmE4c73PmsBa
NyOqfWmhxVbVauzQaq+Wkz8WCRA7FCbK176xW05m0++TRYsZ7sjHIsNrjuwWgTeZFFizyfjRC3rF
xHihVpMT6FL1fg75vbqmAVxmEYaEn7dOMgs3CQ179f2poAI1px77WKRhEXRGq59D3AbHwXYOYyZz
01YT2tzkYlUfHGMz15AuqYAiwYkocdMQQsojP5/FIW2TYr2bxEh7mlg4ZBGRQcuSODWOrHYOyMQ9
pPCHRmHceiExBcboOkGyQN1YF2MAsEPwx2ymlyhJnyDmJPuoq/M9WnLEgyoEIvOiFWAkJ3QsGCf1
Kd4PBQ0EHn0BugYdalUZRjWAjmujRTupvQMEBrK4OH/KqJq9n33V3MfO4AKoCazHckYh0cqsFvrh
7RV23lmnJue3pU0nl4nGzaDW9AjRqw4hkLqq+VMCcHJbRr4fOAytT9CjDmM8PMMl0w50pombyk2q
uGOMsMPQ7QtZczMhB1N6BT0LA1FX3zcZRgtrdelRJgT+2bZFUF4zDASOihwRJWeQEdj+voMbcooF
mL0aAliKjHgoYR5m8mQBhh7QfShwy6llHVLnxs+41MKZCIOyhMVu6V6z9T3GvEIOsCF6tIFr4JQE
lvZspgnFgvEmL9Azu50PKqblWGrbpwlWCbe92/etWxUP51mIFFD+32mFIA6VWOKSIwzZqBNRlfU9
Ix0HXl6HnAzVCmeNqa2DWEfSkfT6pdYF+VPqMfUsXRTYil3/FA+ca9Y1+hSGeXhIwfddddbXlTC7
wAB1cIU+w03Y3FxmU5A04ycwNbILJZ2OOV08TNkdgD3eWOlRph4y41JB7WmpCyCdJDpT+xl3bDRu
xs96Fy17bwK6FE1grjx6EbOP9FWeKdWkhBEHzk38IOqwI1hn3K6dePRC2lFtkFY9NVE5UXPDkvWy
ud4HjjU4Z3e8db053acxhrGScwnYatis7ytw9J4z5w1M5wDDbLIxxIQ7WHTeSYQd1xf52eIaVbgg
qmhDRBhfn5wgSmdCkWWXD5xmlvWlwuMdaf3KzfaK4hby9cZ1smeyUPP9koE/MN1kuU77EitO7W69
nquD+naKRZ53aaHgctcqH4OAXgTcbBaBmvO8hISOjwd9+YzWLXj/RXxUjxvyLKvmPiZqNefjtWpZ
bTVLyvhY6/yA8h/9tp6aFYaT7XGS/nx/rXqsSKdzUgo6N/a3TGDhqPK8wVuKBoWkD20HC+4RQgGK
0lXPHpYWHmM6PaStj6vIQM3aurKEBn9XRSBEgkS5xf8aTcXzStdzv+Z08Id5dCAtUlxfV7SCuFFe
oqE8Fh7yBDNH2UjraNOWkbFpzBEGdDuDGs3bb7BdkJPV/hccuARCQQjYQIiHBdsNEyQVapKaAKo6
jSueVAPhH8gOz7S+oGFBwAXv99aNo/Y61DVaG+Qsv7ltclnnyvlEWHd4osQ0oHyyxy+ZBpyd5ycz
x12rTzlMizZ8bPThEzGdpMzGHUyNInRvmqjubkoSM1TJ5S02YBwZobhEZBRt6i6xzz3ouL2sx7zR
78d4kb11tCQPA1no5zRyy09tvN6orfKtsasntnXtwyy6tSXFUD3Re9orEK7icapbI7CtMNsXC1JI
MTCur1Bx089aXxsaCAe0IsOp6XAGTzXSGPkhln5CVdYl5qXuGv2Oux8OCMbrd57TcppfaF6Hog3v
3TVB/jTHC9U13i2hQrDtnexzobXr0Z17/ajnQ/zZpruj3tWwYJaKU8cA45FDqsk8fJLq2wFGQBs6
Me/GaNFBcyzR+yYXF5/QbBvPS5n2p2oBXZZ1/fRaxPX7K2OAPfu+M2nJIIF6HMb5i9qiyBMbyXs4
3xpgWK9Xp58QefFD6HF14+Wi+URlsDqjdikOOpDSNxuLrPzsVsPulLQdRt9JDE9Jtj6oDU41lqrR
9vqbeKmdG9Ja4vcf0PbKT4aIsZzNWb7vIFwEQAtR7MivRHRXwEGmL6sDjT6jq3VCpmB/Wo38ora6
xq5OWDe72BA64a3a7dQLrUZ8oxptPFhiSa5ij4AR9fZLxKs9iqPnpEIyC6INtnptnWO38u/TiAKr
D9T3G+kv8Ili42X21gYXoBbRzmrn+2jGcKLWGKLybDta+llLrPRgEQAb1JyQ7jtN6uNEUX1LZusY
2snyeUhKfx+bzcr4jeqoXjkn32RHU9spkILMVh6/MtqCxB6ZXqD7YXe39B6lTbkdO6n26aSNr7lN
JUxz7YLxQxnftS0CLrVGBKIrEmP42vkuUTN1MV1xY6DfUiYutuq/tDMdYEjDX6IFlFkfGlzovaK5
FWFMOov8L44rNS+29wV6LL1EyNLAsalD5zGUMrXGQHt8XNfuzetsPE+51YOVTsSNHXY0FOS3NnMO
QFr2llfevAP6DI0aAuINDXB6qvKf+OPJ6UxJp2IFUQ8d0Whtct33gF+5RITva7lgBNLF/ToOCEF9
h9CwzOtXdkGdtIqxy7/lv95QhUwaV5N5bVoTiTb8r13WTvpX6prv76cRBI1pWnwTam14SZKe3rVp
5V8L7Uq9H/h5BBFxabupx1ZcIJnAmV9z4220XtQK3QK6uRWNddPjY7tYXYHPJurFTTXw84wIJynd
IzCXVVQx9eLBjeKaa9vanYq1HB9WDybCqDvN9y730VEP1ht4J22bIxm5adg/8YQJbz+mifas9dHD
+9b8+LH2Kvs51HJEs6Yjgx4064adyWdf98I3UBMbtWpm9sumGJLmwa6s8VRlIR7nqrIfKoeGhlql
rOYtwZPtm+UieMI11wJNs6arDLL73hjr5kXkzZ1alaPnaRBt/0xpJTv0HBJBs3rx7YQCi5FP2X2F
G4fuj09sclO7cXpHu9eXxTgxeNKO2BDTRzeiJF0yyv9esFcKf9S+pFIaRgiD1mFKdGeLBDwEeaRu
Gi8o/W7U1+MY3vMo2oSs5b45zBE0QiMp29u501DAW7UcGb2oNSGKW5th1PX7mXjS07T0UjDSXs1D
MzxOLnBrtdoS5fvK8pcvWgr1bhx6+3oSUYxbSNAjC9348zpk1+qzgF76LMbB/OTGRF+spYexRAhx
q7skwyWUbb7p47X6ghru5LChr+392E3ZOYlHrEhZZD8mI0oetUroRAePdtUXEJ4z+Dkf2oyhVZcQ
idfeTrr+s15gx5HfIZW6twTSzqYvpuoKon1x1LUZKz2Qv3tnhVoe1yZsjaLdG36rvWaDGe6mvuou
pa3HN3aaocAo8v5r4d0vQ2Fz/BFrOPqudmsWwgjqxooPIRq5F+K1r9W24l781NIofaK/4B67eZix
3XDpdiNEVbxr+9uY+Kd5CfXP8GjH/erE81W6ltFt0SGFfN+GfFNqcYh87cYT7Ey6PDWpl8nXq9XM
KPi/3vj/CqBj0Fv8973xr+1bl739Ezvn/UW/uuM+JBwIOChZfNsR3Nqyvb+644LGOXRiB6gLBT7P
+I2fY9IRNyECQ9dxLM8yeeovfo74j5rjhss//J0mQ4/dFrZumb4LSsDmrf0zSiA3B00sYTxeytHq
ZyAMTdhCvGPEHMoBuJr7mPznjynxia/G5/9+M60VawSXV0OLidIkAk79r6pxcFioV44WTfvRTYhH
Lc4t0Mcw52jNfYBzrkGGgdR791P7BKKz8irjXK6Tux85aVOd0V8LzTizrXqTIlXh3rR9AUYsm9Q1
Wn6Ltr9W7gHmg7lziDIdyC+IwYqDNDxCunsKvfhzPdBIbYuFYAHzU4+nquia4c6uEf60lRchPK6W
ABnZdZ6Oz0RrnvO8daBQtlQf/dQO6sk9G2aroQ7AaVFXgloDLjqxcPsfFc+u77xNU2NuLHzGuwGP
Yb04bmDDHt1mhvZaQLxlYODr5wFy8jKY3/WeqM9pxCHQOpvBNLKDNWtSzlZd+5qHzLiy5GjXHW5F
FY6HPsHN4Kzx1lpS5A56Z+8IZU1Jt0kzC2NZXT4bKTl2jj2cLW38OVkxIr2pfCT+eCTEwh/wceXF
we5R7iNBrs38OeKHooscZBbpqqAevNNcEnGsE3uKA1sjNGAqb8qRS64/z/uSxK1juXwP48nn5hfZ
kJWirF/t6OLa3rNPwX5bOV6zH9un0nG+95EvtpbArcDwBmV3ld+1cRMfkQKtRTntW9N/GVP9cXUq
+2BZ9bFzi/u19l5h01LS1zLKwBHajZbB9MZvMWdoY3eeM+3aS82z2WS+lK5ypiWAcJrZDxLd+pL6
sPrDqSbb2XkWEz6mqhQOuW9YVQYXrhwj1G06pDvNjbB/6jchA5Yun70dRAQ8ojXyhKXZZiniWszi
JJe9jY7Oh68hIErDd1tTodfFN4YqJWXiNxiZhFWKoqZszx12mzUXb5RuNw7IjZ6hnBoQ6BP7Vt/C
9HZ2VBnQs+oxXmDHul1nxG+FPVy5ZkGVvjfPQ0INepy8ag+I8rms3Po0GKjmhnEkUSvXzk5h7ruG
TOemAT672g+kbHM1xS5l5NgJTBsJijm3XLbwuzguMgxYcLDoqpA+tCNgGxnxTRGtxKDATtYdeM68
1XinN+5XGNVf44YMC6uhDGq5D2mf/6CRvmxj+zyUtbMH91sHmvVWulypXe4S96OxXPzJPnfLSq76
HO7N/t4aTQMTBSZIagf3Oo1omO5fqC3thT5/XXNs3XPTnuxsrTY1zH2vJoa+Ax2nmeYnrw7t7TDx
W2lGY+9TaP3+VyIGH+X5deMtls+PRsrWWF77zUQeweBsvRBlgIa36VjOIf6fMPnpZMUDp8f96kfp
saJts08ofWmO01P8N7AX7a3BfDLKGp8ut9AoM7eqzPc+gS2CkBHM6zLsUmB9aevcZz1uvJQmGO33
FYLOAATeMY5pqCV3bjYeJ4Ln0SRi4El8dMaRFcwVx4SbzljgS+5UyuE6NbOnvhi+pRxdlkbW2Mgv
pj9oFQlKQ7EtGFNeNRQkoPrZKzamtadwkKLwBSebX+XUEnZJEK0AVGyTOpBIke+n63Tks3xfo9EC
mTbfzNA4MTc0p6FBANjjbs0jbKdR557cAgiSm32iu452xq0J5fbt68j1vroI25Em4WjPUllWAgXh
eA9V4uUkNhkY9Bt3b6O43djmLZlhHlosZ91H4En2mo2Py1q75T4ZJyj9ZLvg+K5FA03XSF8tfwyK
Go9cpKEUEFhL0x5oAGLQaYP4+NB5Ky7W9Udd2CdnRGDRwWohDsn6Uoc4s0i8kNT81tzVFlKXegmJ
tivsO+BGg04oWtLq4daYwCN1mV3cmG3yoGOkaBbP3HpDS+dm1b4OFvf4aw2g3LA6EovDJKGkPCCq
JdQUYHA4cm8K0Kal14SzyLVmhKfEDJIMhX0HEMomFgcDJCa+USKnljQ8yENrXkk/QvGwEHT13SiE
LIgHLRUcYiHKkYNO+9FM42dOSDyajgd/0C9VXH3H8HPLxeDSRh6t05iTLiale1/kKCGqi59iw2in
n4kh83yLFjF+XKB9nrhU9j+XcBmCLoufUvRPp3FAkYOWGzFb/zOd+5nyr7frPde6JHb9mSHuPnPB
fPdaMlBh1dnLU7JAtdD7uWK4IHrQ3kzZGJ27nr4PbK1CQ76v+zbfbm7fCrg/Nya9lS3s3eo6tvSv
02w8tMtyoSwFMGokGG0MDz2C9Q2RxM96b+lBmZnjsS99TrXJcueF5Sdue7RNmPocO2jmQa1ATwgL
br9qVPtTeN1zw9F5NQfytDMzcKFVP2PnLH74SdntMsS+o0u8hFitKz/jWC49jNqk2RARYr6FTbhF
gIXX0qWH4QMQNqzkUvXOegGpdL8Uz54R6QEXINfC9uEKEjBIUfxp59SdPBP67GiMhP6S/9Xb7gOb
RJqXcdKbRIrsTXqsjeiS4fZBThxfiRooalPE/glnhdQOUjVeqCA1DSiy/mGqGWVQ8N+NNTzmAqLS
VnA8bZrBRklWjTfDgtOR0uaPZvT3vmVgB3fqzwUuMzTv5U8fCEE3iebYM6QjOwfaDz6600gS4K4r
xulqwfojqFZurHZsGV0QA65rxQ4+T77zGpx4Die2qEiukkhWz7M239jJ3uANA6kZ7xhH4gye0Z37
ZbxsTE7H+y6ZTqSYvdF+Jg+EKPDDaE4/IqS95DZ0JVWfCvWSgSLuOHfuAHbYkxF4Fp7d1vf5MODC
8GdVBLI0X/VcDvG8/hRqTnbRRIGj0rtdevASq1n4uyHCb+poBEMVFuUkOFtLVPQncy6OSy962F8R
Jmf47VRG651YUno1JoU5vr8Uf3XzA5Unrg6TxFQ3ce0d5zLu3hfu5UgzYEdpGmgmJmTyXuqzekp0
uo6efXAEO9AMQGE0ix/uYmaXmbt76nliSr4TfbBpVmNhfFVMZ5dm3GHKoTV4c7hcaGmZB8/G4W9r
NJ8cmolLs9hHehkR6T5IN4n42uT8X38iu6VccLwIURq7birzXW8VkJxmca91JvioBn9Z6+iYXtL4
AVdHdrG1Gnljx4DBcvBupyVjkPzcrAAymihk9yxxy3bZ9zUVX4mBfAzjOSc9DodcNoBJjFeA44Nn
B20KzwKmcLy37eUTYsgUJgfwhzY0n/x1qndVtRA7R/MtHL/TdySONi52nNQxJNENw40WH7mGUThO
qKiYwzejh5Hlu8m+8M3+6NTaU1F49T2UE4IDz16D5QYaFmFcvnfdVAneMZ0L+RoB3zIxKfFzR8Ol
w+fipKLZNp2L57hJtKscckQMdfnWJr7+aLsASRbA/ITXMqZHJzc+abN9W5F0k+F2OemmVZ1EDisO
3KEhwuoQx9jeSd5ObtLKsTDtGDAaZBff0YpxK2qa7HHVwIWJGdmYDgqLtAQEqtPFvogUSO+YNT+E
j4qlS2XimZwbjOnWtIV+NqgeENeM52YGz85ogQDcqJpeNMy6xykDyW4PNiUYDmy8baclXYbzxGUT
mX2O5UOgs2eQfjMXGQwBTw7bXR8Qj8lQzqhiICdReL0g792lxKseJhijqbWEJy4Ul7Zz+6s8XBIZ
SH2/pEAR5izEGyncYHaR+2Uz9c9+dB/ysS53PoLOc5g24rnwzLtUt7YzkZj7zIgI3knd/YIwc1yE
eTXUc3qNOuAabsGICObSVau4m5uYLNIlvgym89ontmTyhOEJH82TzK67Kurm0YZ6vIrSPRnFQye8
9W4Va4K8t2iwockUP78qj1jhQJCJEFGlt6bB4GiPQhGkuLMgeSzZGLnQXwhDphkB9WcsppvJKKvb
crpEiK1xjjI4rcqGcYKcgAH/NfnjMRqb35KIEUeIVgKk/MhlMRpCBC5aSwtMPSpql9QtzmfAnubA
mcmVEXkJbOtjeSyS5OwY8v7BIIyTGLpmj7v3Z0paAjutRr9TTaoiWqSQwUB5ab4lvTkAj7GAdWik
PAS+X8hZQU/0fblv3qLaXPf4VJqAJEf63hbX2lNiIyOO3SZQT6hJgo5WG6PhNFhzPF5xIoePAAPG
nYtp3SoZRGGRQrZRs2OBXWTQu5dYyk+UDOJjohQhanEhWqex7PYwdGjTqaxHW6WvUNtQE8GJnRsQ
YPF/qy3e/0HbALUYY+1dbaG2FmqyNaxmlQRDzflWcqoMsRw/tACMtcJlq/rrrR+t50i/kL/E0fCu
slACCzWrmutNltAqAMiuFBTceGj4PrvZOc7UDzJpGPGJOuTr0lZuUUdwWbC5ES2UgvsNWlYkgYU2
dtYhHnYxShc6xPL7lx/HuWTkFRr7bGXEGAo6NAbqNF/+VGqO2JCV+BsAIVy1caSir1IiDTVXC3vE
ADm7nwfO4Hszp2WMh70OyBFfK5xZK+nrRC8qkYZSHWUl0eObD9EG45P1ZEJdmaUZWwk01JzVZsPJ
doedkmZ0f2s28hYwQ2/Mr6PUcoRi1/dFHCQ68jq186m5BEkOO+hcLiQU5NlW7W0RYx19rz44P5Lc
ETE5pi6+LUz0/Gu5qw2ka9YY+xFrprpzjPDugh1hQlh9DSStboKpCwNqueVRPbSuwK0gQHMPXNIj
lyIks6R7rJRJupxTi6VVk8xkDt/xhfQHf+nvmx4HN3UZ9sxUVEiU3mfl8hIjEcj8QieLFE2JH6FM
+KXOUBINOVFijVUjfNNuS7+8ELUmYzlRXoh1uHATR06XbBxr3DLs47D4HMfSPtzKT6A+kPos88NQ
6VmALgM1wFLGOZJZKT1SkqrUKMsjipSgadYOgRXwmjbxSfjzrJRTifFgWxO2fdWQ/2jSZxwou7ZK
YcxKGZWacEz/mlucns/ysayeFupBfwRs7C/cI//9OkdkgnwdudwPRtF+/mNra2cWZ2QDcz3z2Rqp
a3yftRqfvrxOiIB6kHzmcFO0SLF/W5NWThPMcqLm1IrjzHWY6g2JyVKiaUDjqG2nOKkl4bPTqDmc
v5+xZrmwXVmrzSi1kZ4hSpwbtb0jIV36/DHYmlK/otZRSpY/Fh0o277DWWXyuEmFxfDX5k2z03aZ
BetBfbdK++B7fP1qUU0mqYL4WPxjlbhabRma6CIL5zuhzMRuWOkh8tqodU4uBU9us63itoo5eSL6
m6ifReyDndT+4TCRagw5i6v8OnFTBxD+XbXY4xnVPTlR6uTky93LU7OUcZvdKgOa++peU7/mIH+0
32ZXqTPzWu6kaVscCZ7jJMklnGnll9Yps1LQKvwWyE69fa2JFy59Na7bv96+WkTSg7ZLPqEmcd28
EjlGH0lqyDSpgh45ZbEP/70cTgvZhwPSe/Vx5ETNlZw/Z8T5CJz0lvhEuMHqcTWxiUCCRtGWuykC
P9Yt1P7k+YUDKIY3KWfpLlZoPjzC1P5266VyTi3OEcphQMTpEPQwNyd9PI9WOwRqYnLV59wklydd
w9Wx+XMnlPskaEvkunKPtqm/4eYhF+Jj/1azfUIpNJscb6sWaxMBZY7y47f11J4tev2GDol5+G3n
V+t8/I9Gr8W2LOp4qx5L4ojjqSRCdZ9Y3q83qF5CLJ+DWtpx4emJad2lXYy8JZWKwkQe5LGc+2NR
PYHE3/2/SIP/XaSBTnLAv+vIXFdl/1b+c0Pm/TV/2RVl18XArmgJXcfJKM2DfzVkdIeGjK7TGLF8
3dAF/+kv96JPQ4azECIhD2mc4/3WkLH+y3Qsm+ucwYjFcSz9P2nQGKb+p3uRPpGjm/yZxCN4dH/+
uUFTr1VmkHAe3zpLdx/qLZHuGQlKZQM0AGnUeaXCe0hzk2xQBCT5mHzxOhqn5kwmTpUB1W7iq0E6
tvQVvPtQ/vSAPuZ1b78alBq4GKcUQoGoLyPBizooELf3Iff9D3vn0SS30qXnv6LQWpiANxOSFl2+
utmGntwgmuQlvPf49XryFC+rbw+/idF+NojMhKuCSWSe85rG+9g51VMxMX3DfRnW/dnX32dL/21d
Seh66bozEib/WWt9ibP5e4lNuGsX/UOeLfpTDM2m7NBM1TKfUNng3zjuejRyGzRJb1sAmQyCNI/N
un5E4BctaS05VD+jqdrhtXRofdR9jcEu93Gb4W2AJSVjp/wQsduNEcNDT5Poc46Rzybxlh8Ie2C+
4Pgbv7Wj4wr9W7f5iiDjcI7G55lJ8FPRV7sBf0zkbtr0zjM9/Ftjm5RryKR7AKOzTnhAJEHyo4HS
SMICNXQHQfpxayDNcdD96lDNSIAQlt0VqBhs2ALHRrwUGydzz3rcJ4c4INpqG+g9+vxzex6Gu5Qs
SAS21dVy4KV1AfwL3U+I0FD5zOUxzvdlzjS1KRH9qDNUyWwEnZCJQSENQfu11R97UhmMfcp+s2ao
4rn1u45nYKcZDobndv7ZaNHRbMz82RiwILDorvaEYyfFFgK76qMtmnZfgjRHs2a1CHoN+tkMqumu
bmIMte1daihBzRwqa4Ka7iHiCuTE7VBZ9L4a+fjWXW0brl9Bn4h48o0/mv1mWUkiVf7y0Exxi3Rt
/jPNNJzsC98GJ3eK+8BGNZdjrFn70atL0hIeQRvg888RUYyj5ZCiJmR5yrMYqZq8Co+5kmiK3fle
s5pxQzh6SwQ6Y/yok0KafQMOJIknV39TrME3XCeHg5t5X8u1R4kzRldgxGf1Rr+PmwhZBqt+RqWI
BE1fAopDCLQxUBjAAQpVMOvOMl1G+wSOgzYFOUc0YZObP7FNrU8xSkM4eK6ISsDo9R1rN1eMP63W
7G96N7rt3WNXfc+0HnPvEjVAFzb+wSZfcgfDGVBcbCLAmJXozI3l2zj+iAt5fms30ICZGk/8nnir
pWos2xnzDaGedE7eggfS3RhbUfu70xwQBkJHpn0A8EBMxEDsD1XTuOD99tCb9tAfygwIoy2TdiTL
PwUq0lw72bZIIGy1QZkhluU9F234o6cDI9hpaJt2MfdqDgCEBkmYxfnLK7Gp1dEOBQhKShHU782c
TDzqQLA3Y4dsLHEf0IAk+sagro9aAzaYr2CETlgLgyI20s+N488ngv8rfIwaufOy37ajUjst/B1D
YwMRKmSt17Jg1pIDwUE8o5696KDjZYRmqf4VDNAWfQuU1609PfAm9JwfXPESHRFUUrPpse+rU2uQ
8xh7b9xrkb5ZSvs088y20dEKQYeXemXeZsn0nBMLrjogFM6Q4ETrdqStEOO5GZIi2+RjNZ1Sk/xt
EN/rld9uYx8FurHikUuyWoeKMmB5X65KTD5G36HaLX0X7XUb0zZCwfh2hdNeeZLdVPnnqEKQeCpn
Fd8NHxr8QLR0hxwSDqsGmiUofxn62O9NW3v2reItwadnp0weSgzUHzQPGPMUghlvouUpHYCCoCK0
yyF0bI207xG4AiWGGWgzdeh9uol/MGOSx8sQIvxDGKmet9pwGpy8fYhTMzsTsCegNYwEEcpkga+Y
r2D3k4rZYB4AH55gch+CSL+9NskWHaBHqAGXfS7r1I4v6mYct9tlxdo59bXxTJZtOkvJmCw0od0f
VhYe0tgyDjL8NGA9XEao1yFp1roFNHL7Zz+uRCQar4NU1QUPBrbz8MQx/etmEHqDP0UP3doRTcnI
GIZk2JrYJuq+tnC7PXPjm552HxO81Vfw5AlIaUjzv8fbUpRFRxwUBKmCkaoBtiwEN9Cp8fe1zehn
Y1vGU41D7eo9GXxGJxJbxALoCdO1fWslkKUKEuaRueKiWDLbr/z71VmPcZfkx8Umn65ZxlkWtROZ
ZzuKTwOItEPZqimkc8tzlZ1jx310o+hTHxZP3YwfRGTM+IJGb3wQhScL6XwmoXVUHNvM3PVqVp84
BhjHPno3u+ScN9KG1BR3s0XXfOo/FDlxB7/covK0HInPH12zjPbz7D/3UGF6FYjE2vgnWlvIHvtu
eki97sFRDJlZCEAqyKEjj1zW64n4dlkdmdgyKzIBBLqAgJdqH7m4ezQ9OZ1IxUVkwRwFmkihaLJS
NHq6xzaqeiDLi3fU0Atoehc/3TngA56RPanRqdq6MluX6U+vRsRWlmVn+8lz5ne2XhCpg8TqQpxI
gJfDYgQ4nLnMq7zxqw41ao+E3CmZmmIP4+mIKpIJYrxTMuFMycYwM3aXGRcOb/Omt8dkYwgpQZ1J
TieLV20mMvmE1KExFFNf6LtEXZGiS8mSIFO1kavUJnW9K5LmL7k218WqwgHX6qWUFq3IklwnNWu/
dNslaZGaWCvy3jbRpxsFAqntyZ3xMUaOeFR3I1EBDllYIVlwD42cMptzeRxWxcSJbBTjG938aeJV
vlkIU+qIojFFTmK80OPv2qyIWI16vGeZUyrAzrWKlV5ZHGXN7M3tupNVhQBq1rEFbO8tWfVrC1nX
Qpmxx44cCXJdIKn/PjBkl2LrmijEydEs9fpJ6XKYyynUL5DSi9NIHQGfDz4smf2r7eQwl59zPdV1
G2kjVEckXPOjQ5F6X1+t/JdVWfHqmJefejmdrL80+OqavfgbL4qyFfzslRHInM13eatVl8t5PfSL
zf/4T/68/o+b/ulHe4VNpBLDXTtnYN5YXYx5QBrfkoTBsrrRDZKXa3uUFeECb/GyTRFh14sdLpvL
Kqf4wEvCKx877zym1CRIkNTxc5+p+Z+LXc0QT2tSc1MaISiUICepOvc4DngVU3vNzD19I7tKXRbY
5o7HNjS2szEa7bHOfTL4IBvJV92Wk/oTNsLMdWfqGB5CzLXHEepL7hZ7YQYuJYwpMACIksCEefCK
5sKyqxQWzVePnMSA50Tnyb3WpVFTd1FKsrjuUk15fxxhBgk/URZCwpKSmSH0aaeMA4TWJQepigr1
NymOYUxYWo4FgpZWKb5oVWzA0mFAIgH5JQisnV81X5CEoTOG8nODamR+6tF4W0k6QhKZIfYnY/wc
mVgnSvxbFsIvJDaL6H6IlZW55N/KxTwHqUXfh+oE8S/zpguGC3fUmE3SN8Gm9ut+G1cotKhrY/U/
iklDiUu9tBJKl1LYkci3vZObTD/WKXhshDwi6L4Mn+9myvaldAjy3+Qy0Pd6J/a7/j5TfTHHBRLu
9SrWhcf4XJAuhV8429ABfSRxcEZKn4m6W7sa7adfmwjjEb+Kz/VsODu9VTxzoaDqUHgPC44OS2i9
nVtlM2vMGFa7m0LlPS7MzaEhnZkYUYVEiGlsLxy8rL9vLUyP5SfI7wrdZD71JkrQZc/ozcLo4m/e
qtxPqZYDyBmsi27mqsrwjEvBiMlZJL4sFGRNAjlSz4QqahTHusqWHKF5GOtGATRvcZDoxOYCUkeu
InFCx0SCRDI0P+u4KC73V+6EBKhf3Rji03+hqsd4PGi3TgwSzW5QW7zEv/0RQ82YbykQu89yZ+Sx
hlmA3zzTC8VJlH8j62SxqO73WpW1lwdayE/qSryqysbXC3Pd99Wh+nKcGXu8kVdOnjX5MVJ9kaa5
vpGXxjXJQOpEONvKb4m0AQrlikaJYs7KaZlr8iZLcZZX7VKU91t+DSO/v1/ATPJB158c1aWPrbd9
pwXDe8krSc4g1kKimZLjImxSkXFZ7K9VW9aHAITMseriWEe8DKrepRiqq4ZNjYR5JZ905eb+ia+7
rIW9XwwTXZdkc/3H8p9k0Y9gfjZSDK55q8uvr9f5wUnfzNiC70fK0EDwg5oD4EFNjkKUa3/z5YfY
hNt9EySQerGFZCyl67W/tnnVwMw8ckDG/N5Yzn6tXveV0vU2Xldcj/dq36T8MGRaRx9GtFg6zsGL
2/IodXnzuOIZfidq/eXHg5AikKJNMOt/3+nrsxWsz5GmlSd5xhIYRAuvEvcgHgaGMvKk/Lkoh7h0
VXO1dEcEI7aSeLzS26UqvYq0XavS9oon/l/YTjaZwu/IAuBe8fs1GuUBvb5+oWCbLw+ztAYmIsW7
6w5Sumwlxdd12ely1BdbvT7B6700/L82vfveWPX0kjuVz4h0OLKvlF61Xauy1pRRoBSvC7kf16qU
ZL9/edQavYPs5rqLbPjqVH9qe3XUV2eKVIc/67gtkKiVd7YnkmCNzXq45geltPpWvW4ki/1qzbVt
LQqmDVL/D+lGOfh108sxronI0EY2zlB5HXmi3bUEiH19UV7UL0V5r160Sl22l/fs154Au2ZAdUOG
Y3QXMjhuvsOHcU3dfszXDOHQqN87IE4g6hN8C6YP2VxaG70b9A90J8CE5tpDSxI8sbcOzYc66052
Y+FRgjzplxIpUBSwtA+mEQaPo4nZrRmO7/CeS/ZVC2xHTxEPBwQ2667ztpxTUKdWSFCvy+u7dcG0
w4v69FTYxd3qJYQbiZNs4gXZKH8smgPkHnL9s7u/iB+8/sOX7mRFvguJKsA8BfSbYuKiyedVPqzX
RXD92r745ErxT5u/apNPt7RdzvCn/S5nQMvtzu0Ouo49kXqXZfGCc3wlCc+Ezn8RkYUVPKkO6tIo
9dfrr4eT1a7T40Kl0kJarzo12b3wvTJ9kC3BDXV7c26eZMUir+Cfi0mUK23h6ruRtFAkK6yfumXC
WQByJGTHCLXo+LtHwlurudHVxym1kVMrP2dFbu+Trj0SsPNI0Fuo1GJZPvq9/bGrk0ejde9wJr+3
yvE58dP6q6+ROOwK54szOG/DGb4mWkEb1T3vEob+x8mATdCt4OftpJxu1nLFS9SAooeMSrdFhBZt
dKfIt8hwEdckznjoteG2/epGsbM3I0aGSKf3nOIxyvXoGE4wxfKlam+StUdAgRwtwqndEbYlYA0n
uzX4zh75xH/OXHPdJhUIPYTcP7rD8AWzAA2bjALlJJQisDPQiPKNRMEIhN80vorAh0t7E3gIzXjz
jC0tEthjjM6c5loQSXR0dUMMI+qQoMWCmf3GGaBcRNOKfEUHp64Lc3wgqh8ohT3YGjJK6yi4tZ+F
Ni87WCTJro755bnzMXfR7PcIzDV15T2OyIfHqModEbTZEBzYdVX4CXHEJ79It36aNPAJuKpjnmzM
b1ZQ9qA40YPC83zvpM7ea0N3lxflj8WvT6AnsG6M5xkPFWjoS1Y+NpUePDDv++4FsXbWK88/ejhA
rSbxa0ja9ikfYwwtgS10Zb1vbMJrq5vuzRD5byDCQGvxl2XaRuS8wwaqKt1j3tpnDQz2vpj1do9g
D8NPkgiBD8nDqOFwol2H+pt2yCLCFgZaGlZPxFMrrXcTuhO3ztJguYZxdtt0H4I1xBvBi4Kd7Qfv
gBEjd6wDnU2dAcBFesiKWXtfBQ3mir7xXqtKYO1mgAAyU57bAXODErnb/RChiFBb02aJE/22bLF7
RCZWgflRcgua56VwkMpbM3Nbz/jeLm7R3XlGNx1crfwy+PfgJhHjz3sA4plGoNzwPgDrfGb2yazS
znE568bjDJ+dvzsTdMZXqRjQQi6M8Zs75f4msMmc55p711hIZXp1tlG9f2ypXo9403YucREdiMnm
5V07RAfgzMOpn3CMgVCi29oOzOQXG9okitbnssGUsXiwwTkzzyVXERjtl9XqfhSB0+HY4r63MZVb
u/KHVxvxt8XSv6X1XL5rxyzFG7Pqt25lbHnkDHTyiJWTb9nY7XQbrIn/bsqNO29iEoar4b6aoru5
Lbvj5PBdqciwDabSahr+irykfMym7IdvTCia+/UubSuSc717v7SYZrnTO3PQv61uab6hp8BwzEJQ
gM/Qlwxx/Buzpvtvm+ZznqLOnECi2WhtwuQwPTkLD1s2YOjYQ6sKLCTXqzzdtaH9udqbFaC8zO2+
uhOphHT5HE3eAhfBvMM/4avmD8Gu0pLsJhh3evd2qb/DVI2fUh0faIWyw3OoJdgUa9hntO0dXh49
0Mvpi+m5PCTEiEEw4/CsKU+DGO0YrcgeXCcnlIhOolchPm7p3vslsout0ZnVrgrBuyINswk6egxT
55lNdSDCKpcI1hgTyzr4AVXzZzFPhzpc1rs8Lp+8Bi+ePpp3nod4BnNNI/+E/ZFGoBp+F4+f1mrv
/IhzBC2gNuKepeMcbCt7Mv3cvWmTez5/roM8tNt4p4j7COj3XYUfyneoQ/VYfZpK5eHjwwyYctSz
cy6kZuAAmY5ok3A6HEc+ms74Cf64ts+XZTebdP4MMB8L2OfTTEdqaVBg7LqIASOBggDBAlDZRmHF
85yPI9LO5yb8tCq70hyvgqL7aDPeARcCuTtczVu/1VDfTsMnM0x2VRumKHb36Oqs9W2bqyA58JTb
tjLe+ENytNt6vodkhsKY3fGFWPguFRH2JCQAFrDQII/G9qdd2e6xQeGqj5MN9qn+YbSyghm8TZwW
ga6+bRM+wkN5apB6vnFNeyChyVseVQbcbBNtsp6buuBh8Sas8TzzSTLva5I2SVC3R5RVAasNGMjQ
8/MGDug85QR290Ct6F08m6TsbPdbP/hS9+RMzZZUUKRHP7Wo/x6tgPR662mcLO9kVfDG7dbczzZy
7RA1uH9x9MZazQ+OXjc35ZJlSMlZZ2t5brpau8+RqMzRAXszaRpWrkU6nkjKAc0eUfJI7UPe0FnS
Ndx4xRiiw4oBd992t37kOTcD8f5P9I+3blBg26XzoJYLBGqLzspEUnRnedlbovHbHuzpQeeKYW0X
pAcri7+mRnWf+hVOV7CdOSRExSwy35ja+Lj26W2AIccW2YVvzJgPXUOwNkjekBQ3oUq4C0B4vkaI
074xXZgCQ+Pfo9mT4MYIBh7+Ntkqd35ywJgealRoN3YFCrEsg1tUhMkFQ2Kbb3XtQ25wdcGS41kW
Api2kk/Y1fi7/DkMyeprK3Ypc8oYOwGTmixwyF0E+IGT5llyNh0Xqw3rQGIuiyNrT/AIGXihffGK
N36w6+C9bdZ5+Ep2mxc05ECVXaCnhK+VUxgfsiXun6IQ0Q4TtgSysydIccW2pHNpgzm9NXRMOLRw
19Z309wFb6Mkmk4ghTFUXXdYwEJeQqR0KrDVC4PpmOrLGe8gJ0e1JY2cx8VNRrpxxBL5Qp3NAkcQ
HJm73ehku9JEArjui3kXJvgTjWvybjCxV1oKl9F0g/vGUgZw4WDV70zNZZDWNB9C4xF+2302jcAr
vlrBmm0WayS0ZTY7K17nne5iQunEjkMuCnoC8hTqsUUob0iGW9Qc9U2d3dra52XKvENkoTVv5kg2
jUkH0AsDrtZa38+L9pjA5NuWyPfc8JAg4J5rh9KEEjP5zhdsg3dzUd9OWo5D26x1NzAkMJAZp49+
Fx8Nr2xOPWoakPyQIo6tU+g1yKX48XAKXPxHgogBc4Lr4qw9xgNwecZNdRBtMXdY36bWnshwHmvI
+UT6vYdjz304NejIk3xCHRiu7PKsTMJvRif+UZfr3Wx5IfrxfNytxNjHJ/xHUHxNxoe10Le19Q6U
hH8DIRAMcc8HNXfbmyhrGWDWK7jMgUzw0PAKJstNWHSfR9AX2E3VX3zAeMHgGdgn+TgqxT+LJfsC
0gQhe+ISd23ZvzUXK9jHDhDpOfK/YX/z3ikQkgEQA+cf6Noe/ibDJMN5F3uf0NLAtsxDu6LN4Ssa
dXJXOG887SuSEs0hGZg7LNqtNq0TrA5yVYvm7ruKcUvUMxSjN0VPOX6bjB3eOat38kKMRmAR7JKF
TrlBy2y7GB5ZX1SNDcyz8+IRPaz0NE3DR3/xf7aNC8OiwEk6GMHexwsygBi+tiDtkV5ZDkh4TLhS
ILQ11KdEewxMLOIWl2+xb7Yn0xswSUgHzAdm92R2gXPH5II5A/5NTogHaYRVo1/Ze+1zOZkM1JGq
ujUTkumFf+JraL9L6B08/0SP/qFY0VYkTHWrt4/ZDB46L6bv62D/RBN8vEmAACUp8KHCftPncbpd
a/hf2hjsG3ib7qDxCjvBcprC8F7vwIBGzclTucKEfOeqZJBLOHlbPdZwV8TpfVdYqgei87O66XGY
5zM42JRRVX6AGNhvuZA898HEIBzWljZD10MU+zinhf1UrFtALyRC4yNSjF/Kpb3vkGO+78sFKEnc
avi0G/u2LvduXNf3PRNonDfKe4Ult3s1NcErLl38r0VhkiC0sn5TQ0Tm6fc/xG6zXRgBQAt9m3rL
oTLsgz32+Xaw5ppgbJducxcOXwmXkbTkNnUR+WmMH96KlVTtpEwWkJTY145VbHLkvJk2fMYEDJQN
mINcx15ZyyaEsiY+n8baHAPc4ecBJEHg7YBtT2dzxfYO0MK5TB8HHdfJAN2wDdyJ57Lw7tAmS/Fr
bTKkX0BZDIajXIeVtUp0ygeewsns1/sgL97Ng//d8Z3pc+UHn5o2RwDJyn9g/eFuw8EAbQO9ZLZ4
vnL7vs2QKspb71MHsocEqbHrIzc/rzCS4tIqN1rfTXt9BpcUNtBryvRjDUnpHYpGzrZAkX1eATsh
pvKhTJdk3+kQ0StlJesTRS+N9ZMbt81On7FVQ55ac52UJ6fqkLta1h0ipPFe8Qzbpaq3PsC0TQUU
HI2ZUbPuJwtrK6Sy6gOCz5DfZ2g7Y7WZzNw4RF6wHF2cfhC8g/btDgDBUVu5Med52kSODt2rTbXd
GD2ZfG/2mjeRh8n55GZgvgzIsIQ3AasYaHOZ0b5ywoHPWR/ipNdBkAYRi5Uq3lCYpZ1zvv5n5DyO
U1b3vPp1crMoKkLu36HwDk0PoZNPBdOlNCKVX4FK2zgt9MAQCNs6NoBg9B7ToMTBQJm02NzCVnZT
ZLaLCPQY4+CHPt26c87kg54sz7qz4y3OPi7ykGnigoHwOiFbF6/ujWszSx797lBgjJsXxXJcuvSp
cL1qFwfziZca3aIw4af03kMZgof3Z0vbuJh5enU7PqUF/h0h4K3YQ25Qb0Gn6YGTbpmd88LxBO6N
hN4/ggl6jrFrh8Wef9RTi26ejxY6qNoh8GKyI34cntvq7Tx1H/3kbWz3H9MeXfUhyhAj8PdjmaJS
N4Ec6FyYnBvsBbh5to+BdTcDsBqUyj2uolaFBKEfBx/juot35L2fIE+6WH1M5cFDqcAx0myLTAQY
wRVxJQNeIqRqxQBuTROg8m7x4p851xLHtiU4IEn5VzK538jfH9RPPKXu8NUhyoVLTP6hnVHpS5f+
6PTRISjSArn2st1Ow2cz7PajF9wlwT7CQQEKae/c/mwaLTuHYcQ/8Py3JlMQ/OdSPEehEEVhZMFM
5ZbWzrhnXoGndRffDzgl3jjzmG4JDIPBaxFPNweks4bPBaKV9xVX76Ff23t9TlRGAHiw4ZRoCg45
otWthfWWysG6WAkbvYpBLA9DU7X7zsDkL2lmbIwtI9p5Q5rf+kZ/899qL/8VtRfPtdz/DFq8qfKq
ff5RvRR7uezzG1qMxwlaLUHgKPiuqSxO/oYW6wCIXUCBqIuZjhXonOlvaLHxbzpwX5c9ARiT5rF+
a71Y7r8FAJHp3T3HsTwFSP6///v7/O/RX9U/DG2u9f9RYsdRJWXf/Z//yc94Lf3i+b4XBIHnmxaC
NDYg5vr789ukjNjc+F860nM6+TLIlC3MSZSHFKOHZKbzu3RpE0oJ3Tga3UDQAALKVv9h3Rz26xZa
d/NyvTqebC6LygB2ZvrRtI9IRvfZgL80qKKneMS1s1R5uUzCwV3XzUws/QRNMBoTAdWrRS0akpeN
2lIlb2WdbJX/c9MXh7tucz2SlGaNrq8dpi+QsvEh+X2aV2edbMXOuK6W0qttLr+s0zz9psAkdXvd
poR2h4IKXNkcg2yvpReihzkjT9OeddvN9M2UhT1xO9UqC8/t/lHPFKJP1qyxsrNyIiVu86spH4lm
G+9l9XXD68GuW0qbAABfnOBPq1+1RWXl77vMfROjrDq4en26HklKiAthb9W4+1jpmM5WRkRAirJI
VeO1as7Kz9RWKujSOFioq6xBhwyDuv7Xu/jqpkq1lPuPz+26RRyn5qOhcM6tooNAHEL3WHE0cNhJ
UEFVxA15SLE7geWjeB2yobRJ6bKfPNKmYoUY0EPkOV2kTVYXikai+CRSyxXHZFBskxf7StGEluIq
forULi+H+kVSvRxUVS0oJFBdJsV5QQoV+osUZZEodsyQP5eKLbNciDOKSCOkxlK5YBWqaiuuzaJY
N0Lw84SKI8Ueek4VNdHJiIsS4Ec5XxAakqkdFBQHemq7NUJCOR4cWGkXppyUdDCdZtnqB8FxhIpE
xDQOEtG1brUV0r1u+cVUiE9ZCMdRSkJ5NISTpNbm6/JpXWp/J+AIH2Q2qgc2CCr1Ml24ob4woKBC
Se5PIBKRp2hxL4pW8jQTaiT1MTfbSyZdUmgXmIGks6dmJhBTgLYMHKx2dWQKYf+VV/zJJTXN0AgT
t4CRR2l6ZgEeF5+SNHWPkKcDfXf9+WjaeltTkbgEmSTK+ZLilqosrjrmWdG8YTbt70XDu/dqxRxc
bdiPuroKBU6f+xXqhlyF9DdYRM6mD9pynG1vkyrF6gWbmbPSeMP1AD7xPHkJ7PhhnpAGbihibJKh
G1gSssxMD14l8q91gmPukipnicvvuoCPUp7QihgfEwP4YHJPbKIHQ9iZR2mSG3a9V+GeyRsvX7jS
yTMl/Vh3AEsvVQG4LGkFklwBT/CXgc8VRtB0YX8B2/4YgJbfY3R1SptqPAj1VNZJyQYtAVEhR8oB
EKmwTy+U07kGsCy05ybWup0BI9RHvgsYq2KfWkJ+Fs6z1Ms1fWf4Wb0Xqqk2WiWSFIqIGqZ/U1L9
rkgOcDzuJPMvhNOM4C0XRgFghYUatT0ciolHmtjGZ12BLEXzXErXqr8G9c5e45/SNAzRF59spzLA
5pEQ9icpknBvResb5k39hRAaR715SFwggpn/Cfsc+ntF7JY/618437/rM/I3TEpwlL7+w8vftPCy
vRE8Wd0b5kkvAMXyB6//8hUFFxDdfvbb8JAoWwBdYLAK0it/9+IEQDKJh1EaqqZWgk7mURASOFTR
n5spjJTr8ypPR5V1AaIHC3PCTn3wL2+wYiAGEAgLhfu+NsGevG9i3rxXUvOiQR+t5Ls8B1sAuSuV
30zgFsdHSbJLzl2y7y9y7lJ3DNyFmTSlu9f5Yd0viJE3DePrpEs27mghHmL2GFipZ17I+oXHfCNF
52TDhH++EPhDPDm8qichNjjprSzcnKBXX2FajnAEVrUrfAdhWM+Kfi0lz494SMusnU+IZhgTTr5e
iZdRpWjAdVHMPA6YLJwDtRhnBEACfS7gwhp8v4UyLg/4pW4r14gyiHm9IwM6SsurJrdfmMiyWEn+
EUNfkOA2G5y8otXDX054yMKdxtoNdjKa+0FfJRcThyuuRfAqUu0RB9lV+oQZqUHgc1kN7FlYRJHx
yRkTEPKKu6orxJAsRC772ibVSmAOUpRtZPW1Km1WGsUHc3FvpWbzhc4wF+PQl6K0vjjOpUgeauP2
9HvuMmr7tmvuzN/K8CaUgJPePVWmO26HAdF+28gspv1RtCGWhJE58ttQpXAAyNVQspchk4HOORkQ
GuGuUJT1dCoPyAMhz67U8YQtLVn2VkDpUryyqxGr/sXK1nSFZbmysmVDqY5PhCATOBWgAa7ka6n+
onKbOLPX0EIZmqhvmJA9r0eKUdm4MROHBDoDlOiyGqQ+GbwrX1RKQhoV+mgmsIlr/Y+rCxk3y5ay
E47A/zjmKw7qZbVseT3chbwqdSdIq0M/oJwvw2EFp3/xKy8bXo7hNW3InNc3SVVBRK7IovCZVqL7
UscvcNxGIekNaZMFloO/dPmluvp8nS5q/Kp03VdWDGsTn7E1k4oNlJB4h9pMh0v4S8lfw1f+1zkv
rbLBq1MBxwWsnOcxKiF/n+96+lcbvzji9VivfuKrXa7bzQk9hZ9cWBWG4gvIQpgDf6paC+pufODx
nhdygfqgNQTvXixsB9XZ0Fl+SLs+KC+vQA3Nrtu9qsqKf9lWVfgzJENGZEedyJLxwqtjXc7yx/XD
CNGscZVz8W86xPW3S6mTTkqK121M9ddaEVd4tblUHSNyTiOxz3qyjhNYiSvPQi7ehOHAuvGMqdhr
AJdJESvBoQF7PhnkFeOIuWfh7S+kdTXheEHdl0ZZXBpbMO035HlMPky/+f2y3lJ7Xg7pqKLUZc2l
Uer6gvqZgaPW5Hs4PSMsvaknXWMi2waQ3EFk6ZoDNaZN8DpqUzhxDsmaXYOPEy5NGmkMxf6wZ6Du
7wx8Bb2l6Y6jrUPONVqSFmoAbath2yBjyVVG2nHM/0fcmSijsg0Kh8A+B6tun6UUN4VzKdnJ6B2Y
6h9jJeTRqaFUIKOqtCQfF1jKGxApPySEbomb4aYgIz5UrEDbixxJokxjIrWQRlfryMGbhCQrz3hr
KtMpIDyzDtnRP+ugPAjL+c6Z0LJzHuyKjAThUrEGFg0AKRWIbqYpY4ZWL/VzrxaTF+Jp2loGYnXO
N3vQfykCXGk00uYyQthahrVwrdHc09Zm2lWdpZ3NDn4CMA0HcZf089r6/q6Qz7GvvsSy6FbyQlX1
SZeRpFwJR8nqyIWRkixkRV5H46YfMa9ICheTD1kghnlEw2gfSn8qbKJU8OCT6hgvRWnVy+Qee/tg
jwIV1lgukKmbPOH/Es1GFvufG18JSbJGDoCqG+KG9LMt1h7XRfHPqqyQtgQrzhstmMkdKrGjMFjG
s5va4EusGPF/1XZdIaVZXaoABjOADWahcn+ldF2M6hmQey5tUu0NFfS51i+ldXiKV9Tys8tsQR1Q
VsjOsh++nvc91HikXflaCgOsVR+Sa/WihxHLZE8Ieo2ASK+bxklpQ1Ncgs2LjXI8wCCO7gBzh4dg
rcIOigB2ZL5ywgpMz2dwZEBazNykQzp/jDeThyjNaNXDnSwG9D08YHlH3LgBm0W/KW4Xdptt+9tR
H1DZUmPoZlQIl2sfVhj6vKuRfCRz4y/nHAUm5GGns6WmaKhxTedrdVhtlKWudSnJNrK1VOtQz4//
Haz9rwRrcTEyzP8sWvsm6VDMbpOX0dpfO/0K1/qEZAMnsD3TdVyTWOmvWC2S3Z4XmIHrezT+HaXV
/801DJRYeaYQerDUyX8pchOl1XUbbCQb4HAdINjw/xGlNU1lkv0Phe7Ag9ViEwHxfcuzSFL9M0zb
IrDbDE0Un4H+bHw7eqqNsgeTB3Mxj83+vGS5c3B4IaQmCzc2dhg5ocK6ZPVpNH7I10wWPuj5FdU5
vm56i1ymTnIwS4ptaMcrxiU50RC/+trjRwEVuWzvjNXBI6/4izzwBqfk9g0dLF6tGEkzdgGkpCMh
mBTpXThH22gGgOAOBgNvUImzGzV3SvqyhCLOxGdI0SFiZAqj7t24GNmhXtfbYSCL5WZucGKi7IDg
LKatUYEpxSiyIwe4bclcqgBU9pBlO3fyzg3ui5/0GXAdWNghyO8wGjyRkP7W1a67jSoMcQMSm6gv
uh20GncFH1ElGZhMf4E5a5iIG6t31XQQqgzDGi0CDWFxtKatY3wakYK9mRoISGqmamoJEm8YAiUd
Ptt5kCGsHM0Hwwwf5ih+NhTNbkAzETEl/S/LfB90xgLYrTR3nbZku44s5w3xf7x+fFx90ESOdnla
HIm1fKgJv2/60Gl34GD2Q3VbW3WGWV/6Ex2kt1ljmicMDbbJaOOqYHmPqBg+InJ86g1Ia2BrkK5q
KsilHd/xYTz4BNIRwX2IEJpIdroHFKRYqtumTOqtq+RRp5BEM0IeIUK43iNBDFSp+r4ARtA9tKhs
bhMDXZAx4xcDYAWxEGbvV+A1N4kxjeckSqHrvk2NYX3uwEs1018zaOdTEeoVmSlAvEubb7tcd3b/
j73z2I5cydrrq2hpjhYQMAEMNEmkN/RFUxOsKrIK3gMB8/TaQF119fqXBtJcg85O8t5LJjNhIs75
zt5ZmT3bA5tyt6bvCQSEaeIeAGlI6Tr1ynE3S7pZLIwCJnyZkmVWZDxFGr3l8XFyi+iYVVirUmm9
eHlD/aTTTpYCO9hUkKsTeUEsYVxoyP1Scz5s8J+zf2eT6Gs2YRjFy7QNEjnGYaS/ummAhBxl04Jt
6iXm51QlxwBn5zasdKCBYUE8oZziXdoYj2TkpF9CCnhxNUk2q2h9UTPzWmd0r/Ou0+51wZuZpuHJ
1tXH2NvTltq162fuSE/bKWCXbMVACxeCP+1SLSsPqh4jdovFV5w9ThEY9DDVp3tgI7jHNfubKj1e
vbDPUJgRZZo6sqCxO2lwajvTbJ6cMDH50GpE5ZxnbjPwjgPmfKpAUPeu9ZURvf8etaeWmfPeAmg/
uT3J/PRqGbPYSPclnIsPo+iNLbRi6xjFwUxU5Sms6MmXFolrE+lFrfXTSTjWRpgTM/0xsagoNQ85
HnOE3ls20jRndRVtvagMNoQo90bUX1Qc4GzOqrsSP1pXN6T9pha4Zemr5tDP4QMp+j25rz1ustnP
Fd3arsCdWYtIP3R5cqykGP26nPYRmGc8mLAnhiYEUI6ciL6QL0zvZGdRehNGfC/GqtxZi5NyuMun
b12rzQe7Ak+uuWAltfDZ5F+/JW5yp+vuh1TuqR3AGhuavJa59TDmHMh5jhi2EvZPdKf0tsvq4LR8
xte4IqOFMbWgzKV7pzD+Fg8tnru0ifZhvjB3+i0gYB8s2ABWu+x8aDrEgAm4HII85dggP4aP5x6+
7jtYmbfESoNNa5XTbm5rIBaBuy/5GUhmfjYJCU3dgXmfuTsBQn0XFkSuNU//ERoDdS0/yGnUWwFd
7LbLf0esa3qv+grSKbgT1PA2g4rExk5ZMjajdHAEzNFW6Jq7CSaL8d8GBHqLeaXHGW5ZWrLtKrfx
MzncwDcf7TmRzBKjs5+dezMOqkPpMOye9u1PwnYgSz3vV1xb732dECUqYmIMoro3yGuRjpwZgBF6
dTARHWws+CoFlzYm3Z3TkjfaTxO6LWsyyRTMx0DJ9kjWnnRvHN3M0LwMKjS5E43XMu6FXxdDt3fT
HD2lOrYZePRGgPMPjonUy0PVhRX1/nAvqnC6wxjcza/oasiatDpj/7P7NYB5KAW3CHoZ12ioH2oE
ZsekzL5qFX8mgPcuAUrETakBPoqmN9ml7q6Z4PHBLeEJmxTLnn80ccP50lCsaQ2HpICmU8ERqU10
NxuOqT78npgT3RmpdRtab8IjqG+zBOusKmZtV4xNfeLW8qhbzzWuny85IILP3juZps8DGJ4NMW+u
0ag7/UwffnVerh6LRD0FtuMSTx0nGvfepZ2FhicRJEpzHdz0lhQB+f6REBy9SeDhJDtxyzrYsiqM
wFkQeltJ558qAO9Sp9Rnbr+FeRg+61HBiGPLVSW/mzxhHvQZWO/o6a9m+9ibJK8c5qShHPWYO8Np
3oDScWeGuyfJiMCgDlNsPutlnkJii7gw1+mxA9qyl6ANibS3nH71smGrv0Nhn+mXCMf3vCHY64qc
fBbQGgLh882J5vfYqqg0Q0g3YJAsebTvJU1oapLdRwdNy58dAhSdIQe/yxKCDOVemmPBye8AlgZU
5RtRC9Y7bjsy8/G7KUVysR0NZiSJ59Qmmdkk5kxymlAw2af6Lp60ZDOEQXwb4B3aAxwJXAgPJRWD
EwEctZFs9/vCAc2QyAUGJHZO2iqEcjMCC4DJiBts50B0aZPV5LvDVseRaiT34LPOboX7IWMi7KyL
7KTh39iOoVddaebCkLHbY92ExQLtc/ay1F97Xb2bsc4tpC12ZOr1zZhG9GNS85MBka3T2HdaW1nk
9dJDURkZIXyu51VBVrDXnhxXPQwcRigCyN21nMZxq316iW9ag/bi6cl9aKrwhnr0DkR+1s0AT+N4
2kWxy1Vnmt/TipPXEiiZwjCZQD+379x14CghLNyOxI42EqnIptFnbdPNkBVNvMdcNsP7EsZ/i1sv
kC3EwmYkEFWCYu8yol5aQRoGbR8Cs+/BXMaEs2R8bmzjV9yxzgjmggRXnRxsGe5rCIvMd7v6yQ6J
39o5abTaLUrCPobxYCwgVs3Ovo1GXu1nmeKNA8l81wwk6DoPk4qUc3pNaRNuCQp3fvSuGeY7r3Ly
kftxrTa0EDgZTH/pHagLmoeeKr3TEDWqpB7t0txOzpxeZJH1gbZZOZ/g9wa+zd0a/nnOFcw1r1Ye
xCTLY+6CVajR1E1ZkQ4ifSwrPINpQSnfgQCbG3sCYSHrUAe+S7eD3WQfW2UaR7Ykd4kXi4s+Btl2
sK2vxvXKI737LaUH99bbLxyfgklQHTg1AM+tVTL6rHIXkElvnLh5c2SY0IBE2O1czy1YmjHgqEcX
zwRhmvc1CxhN/ApTs93lhvPd6qx6O5KIXXSdpzoct2GhgKEN1rSv0nLPPQcPmxbaOwpt7S7m/ZzK
dtOHy6UzkwSk9fberKzvo+BYia3mApcp2eap/b1wEQdMslUvnc5gl+i5Pa5f1qpgTiLhbGT2hzuI
5z0kPYtTxkRPHSfHtk8QQCZZ+aw3ANtyGc9XmLBcvzPPBTFeqYN0GkyuQ/lUm/amEwggU6XqV4Ju
59Gp7J1d405jOZJcdL3AHMqC3bYjiHT1tq4fNR3seFbIaI/sw9zEbFNap04uTiEfDPYYPkq5eGfy
kecJV+68igMOwvJV1blzm4MYBdf8VmlWy01Ysy7GsA3Ftnbb8ugOgMqlY2t0gRFuB6QFvTJIrrNI
f47JHPiEWoF8jUO+zTxxsfDtXFmIwMNT9Cs9DHQOVAiT4LtL7eTmxGK+p51B8Lbepa15IHLD/gN4
FXuO9m3ORlbVeXahzcuiQC+fmUAKdkZkAhcbikuHjvA6pETD27Q5WJIfbqcb4YqnUfQfbeydRCQ/
oDBEvp6CI+9L26THu0wBchkdDWzrECP2qoq2Mxw4Xumt0eb0Tsdtkblz7tvhzGHWtsSev0fEVc7M
1CQBOxg2Du+NayWHFnO3LzoFXK39jBtytZmRX5rcIxszlyezIyRNS805W3Z1DM9RK4NDFKpPZiBc
bIpx7wfEaJLJCp6ZK/vKPCD2CJW6baw9KXqvryCR8kMcfbXaqO/7uhmv85xcMk1cxHSerbGm1vTh
2TmR8Ohen5likBRsSoW7j7Uric6GGGU9vys+tR9TYpKYT4vfIQE+deMzn8B+Gf3Bq+f7qpOc05FL
y0UJsc/GOd7OHqNDOw4l+wR8CZpEI8JT48THyu3DHR+4A7DA/RSOxjJLE5SfYOxvatV+C6s2OdoV
BCdO0qhovC1DKttw9p5k1F+LENtRQkvwWBOcLi1jOlhu+6TpCaiq0bN+5Im9K+GKEbUtvkSydC3h
3jdVXbPCLXw+HM5k9sC7cEjvxmm8hmF833Qie+kcZqR6m7+/MrQGqKNijEkEp0wjfdkwzchAAFVL
wdkNY50M6pwZ5SGl769P7X3FcFdPxGLZ7oNe09U1SEfz2ObcVqeyux+H+cOs8odRF9THLAUnTnSs
Z1vLz8piWVi1JOFxBtrck+lq0rSOULQIxYBeoWevuWysvcPmfrSEs29swPGFVKdRVc4+tuzxwJAO
KgBHvHVmnMJeHoaTlgmy68Zn67oZ52kOO7DeR00S3wyl7iF0IjIRKVOdiWhPKlAvXmo4l8YiWxal
3ONHE+kz64JrIWAMZHmd+Sa63ZMCrFVV7a/K0ZxdSdyecafnuOfNTkwmHwET69upogLgFVV9q5PI
H4fmtcGSuPO4DjACxICXoSsGnZpNAz3PVzX2ka7Q/DGTFpYNfUPD+a1xmLufNQtPvS6eo45R4VZJ
YgRy2M5SstbRWGJJZi1CXhsfm/rVxsY3AGDWia6f2YQXPbAY3a/Ywug7iJRatM0UF5PK6+1DL9In
XMMXYU31fojbnJGSuPMdAKAIdIvyopMEllNPnyCF1BuXRk18fOLO14F4tBG4lvGvWfDjcnNie2xy
8o/ZT1a+P4TAuoDx4Ip6Gqd5ydmm55D6rKay7ryQH8/625kk3VIWb7XsOR0kf0IRBjiWav0NxwIz
pszvqqny7bq519yXeEgRLEFJ8mFMPxSOEOda18SZ65RknGr5eu5Rmq/P1gdSsUFf9GfXaRUTdI81
Y1tbQvvGeX2o7RrPyvKwfsnFG+WGwF5U5BkmxeUB7wM+jK6J7hwHxpkAa8SqzXtwgjQ4rb+tXV7C
+lCZS2de+n9fhN6RYrMz0YK4pAmhlof12f/pS3o6m7KAgLGqIfTc1s+t/FHqhUE0gy/Wb4/Ey3ep
an7pjVFsWYKw9V7a7esrXp+ZKr7PWObv+zGAj75+TyMTwWFPSH95k/KwF3/eJDMpgAgKg8nTPnHP
Ttcr1iKmRIoQAUW0qM90wkJZonfHvkEwtmQR1kDC+myNIqzPGj6m9d/oWAAQwmmCeOsMltiwmu0A
LhNcMduw3yi9hE3ZqxCbdzL0Z3P578axZQPKx2QtzPpGhUy10Fb461UYu5Q2x99vKu4oHCU0Jtjr
PvyVKazPvAa3wt/vARrUjgWc6zWu0TnGcF4fMk01AH3il9FZym00nMKaTucaP1PRAEKtV0iX1obY
vx/WENOapqrpdG1dHY3QgHX1ZECX8jrQBccVsb/GmCRrdA5oRB5WQ16gyAuaJm7B0NvyJXMl4IV6
ZpTX1FWytIFSzsST4Xz0YTiQlgB2X0cxo0zU/dXysH7fLVPi32ms4Pu5M+MKXbGsgJfWhLe0JurM
6zmeU8Qac/5hJLc175eONlPvC2vzrIH29IcBTmIbYij4+5Atsb/UmcZ9ORaP6/f5/QnEfoa1GQSj
hUEKa01aVYUeUcVDOjJNRnUIS3k27bTykyrq/TU5+PdhjRiiiwHotX7zwVyUFasoYU0Srp6EHhMy
a+jlFzTahFM+k40fNOULcVTWqhbTJhpJ1xAfXreI8UydbRKeBRRrIf6TqHv1BjR6sYdQL8KspxbF
XpIO1EVm51Ms+j2Jh2/AxxfQIgSJjqAvmNAupl2xsRd9H3PmLa7q4MOV5WMYYbzRlb3vcf7VuP+m
RQIY0BKOk+hQ1piWJuZmLaPublFn6X6OQzDRnhHSkKZb5EVkFV8nbIPmoh3sWa1vvEVFmE9f+aIm
dDmP80VWmIjsLtMse4/ETz8Oi9KwYNNAUBDNoePCP0N7WJr4DxcRItYdrOb5vlsUiW3OvLjVZM9l
5ZpbrES/WdIt0E5WpVr6GqcMMDiLdFE/qGyyt5bNIegs5XI6A6Rn4E4CuO/vk5If6y4axxmfo7mI
HfMF15U0hbNhdozhNgfuqvnVYYPMMIFxHWHmLsEUaekcF+Uij+xAVZmLTlINiCUdDJNa9trmkmmp
xtE2HqhbKEXVpndS3JuDPLWLqNJdaIUpsZmbLJpTmqhXD6ulWvSW9SK6tPjLNtkiv2yxYLbYMOvF
V9WzWIZB9laaxYvWl/OBOB+7zEIdDC2wN5Zi3thGsvmhvLxj2EjuM2QtzVu8CDmp3VPbwNEpDeMD
mQxwQkfIXVmM4hQOzJEMzQuVLIaFh0O6KD8h0i3bzuxxDG25bYtkj1s18WsP1aI0+ndluyz3agpQ
nfODhk3201H9RyEZpjFk9LObJWzmWUO4CBwAoU4/Yv8rfvKGw9tPdm4m9xCcqo00y0OoxJfK1XM8
hBgkGSYOg4c5kNN27Kl7eoZ96DwKIJQlNqMzxodGBqz0LZcreM89OCm9HeV3XDXHQB+dra0C/WCW
MqVRPyT4B5roANjzl5kyjQ5sdENvYamuqce51qBmCyZj656dnV7JjVFmV5rN9dZsvW/sEMbNhOps
gB5Lz/M7tYLvA5PIDEaOy0wUA5atya0kisuHiUYbVY5WP5p47cQUfVMN468olShUUV/12yK65MZD
8zQL/vDUHW4sweEVMB/pVJPBhlRRCK23TKgMN9NMk50tQHA3N04tji7bukumvN+Etv1h5XF+LPqn
MndwqprjK1kwax+q7nug9dlWs3VoIZLDrE0iKhcJCx9EY1FUfBB5i9mH29syjKx90umUbdgxtm5y
agq8cgVDrTT9lyZUHrzME680sN1yb5Dk3Rh2dOPk2iytDFAXHSyKKfNVzqi3mVUkBjEHyrxPnqyH
Ko+zrSlDBDW83dRizLNeuz9Ct9SvqJoLtuf2fSUqRqOSAA8fpb7J0cJLnXyfLFc7B5WNFWwi6xAv
5OfMeEQq8e4k6XcK28UmCEvav9Wpco3wwrV1V5TdgUXcLmo6Z4ebCoSQAwQ9olvdc+892F3MSLFA
X0tjha3Jl6bx/0FE9kGNhEbosm9b3XT2bqZ92hbiO6n03w2UhWEejVd0RfM+El66ZW304gxDRFdN
USkI0n4nLQ/IB2AXIO/Unz0uw6ynycBQ6N44UV7dA6bNiulcRc63Ie3Eg35s611bcuQFVW0TowD9
k2oOQpLyWzFm21QCbkkxqO9Dtz7WNtmDIrUVUw+g42cu7CILk12BdMgMuZ3GA1fwPlJ7BlivDKPc
ccFi8DpmcyMwbG4ySpNsLu+i7JV8ou07Tf0q5iQ4a6ba1yCRqc/G8+ugGMrtAkFlbbZPjXDuysmk
RCv2lUnUIjPiqxV7rynMCh/soTgYYIOph2CFm+KbSkODTReR6qzayWj6GWotLKlgTDeZcl5YeL7p
kalRxhoP0qNDWEYNtHqQMlke3uK4aXe694aqiHHLLjM4Z4bXKKioJssznlg2I5VnHOQknwfL2M3Y
NizmjjcJ/Rg2fHbFVrn8UWbqrV5GY40IFrQEwFMOgn2t8dSOGEE7wbQlBmY/L8PhShThvs2zXxQD
LQgDayBPrbMoAXVc+DLx6W828G9cbw0EMor/Sl0z2UcLu3l9qGsWpz0XXTcnm2BPRXjEIHs3TO2G
ZPJTDuD3EDJ1WQ/nTDWAYhbU5/oQ6IwrrM8m/H6goIwY6Saoz2rcuQzex5WgtdJr6jJByzq4NCZc
Y8ZEq4e7mJokbToLzkUd1puAll8IYuAsrXY8ZkF6yzNuPBiI7iOg8AcvMVwD8Qx5eGgEJ/zvEyt8
gvGjN9RcXiux/S+KF0cS+UwA6K3fr+dMHPKhYVPvPtaU73dzT3syTp+GoHP2OvpAzCoeC2vljx2B
zkr0VArzZaKaVha6NRZCTgvgOOvsYVdAqoEXole7Sc/yizm72WU2+vwCMoiKCNur8M9g1ILirgkz
+Z5Db8YRbbKzljmq1SKyPlsfyJ6zpVqfFssITLlXkc70aUxhaEzJQ2WJ8avqCctNLud2hq+UnVWM
dSBsv8LFsdNpDiNa/9bpsNWrNo7WHUFEU/9YPjIZxP98WhL09sFKmms9ynrrMq3ozw3Dk64EvIfB
lJlhNn9+vPwqayyoncMlmXk7knB41PNYO5gWzp8ECm8+sQz8+2AWOLVasXDl16frP5mceh8I9gtp
GuWXqAsRn5KNKqLqA4tvcZ503HN+Gjc3rRjk/j++1zntTRlzwonKzs+ZO4BoQtFQJTy1JqbWZ/Sj
OyTCgK4cKPTVaJ5zFXImLBRJ8gxraG59YHi9Os/zkkeNgm4LJp/azBJ3/C+xSDsZIZ8NTBm3Qxtf
hNIOSUGdmrF2xlCp55219lAEbXiGfEMtzxylL6qamBEHnTpbXRBiiWo4xpal/vog496DeSXv8mVb
18Xur3KiSspt/bQ4ZHozYoqHJVwRc+yUy9pfhq1k2zJSNlgyHTTsiHiuJOp+iQwazuRAfCGP9PfB
c0kOGSFb2FVUxfuaM1Gv/baWlKW2TESsD96/n5lLmtzE7LGxO0ZVSGrdpWaAo2cJkDh9vctSpzpu
p2iG6zsQezkS3/LVskdcE2eMOLKfCanjrh9EuKCrme8hzYFN0gFvRZ09YpFGE58leVVCaHGbwr7U
pnHpaAFRoIT/dFjzX2HC2Dvn+/FPsCusGBrp4U2v2a+8Cp4Czyv26+8Z/lD71omhtg2sfWAOj51L
zlrKnrV6UFL4tTperLKOruj9YdnGVJqN+D0t39fk5p/MJmpC3/LkAuJlNGi5wRPv4vxbv8RA2R1M
rzvhoGVbx7+xDUydtPka4jKXtIgXLRM4Vs8OpJ3pDEU0npBhXCyz/+mI6SmZE6huS3RzVUxlGGa5
Ki1fj6Gi5tnEvBeqRNONcOJUUVZYIzjjCj1en5bL8dm0ZnOke7BdX3pUvwN2aE7rKy0zisO+Kbqb
XKaN/uidVtMTRAmas0wp80tKfTLhOBzXHzmtaeH16fqgp1gLl99Nq+qfzJ5Y5zv+fq2U2aL6mB+1
Pv0OquXgQB44tGsSTixHF0cIIwnRDJplXC4uy/cay6k3ki7Edv2LLdkznbO+D4nWvs+WAQpgHP8k
W6NrQRjnLDNsal3b+uWQmn/OzfUlqqnuNw6J2C1ZENaWufsTxuG3bCmPtPUUHpyllLJ8heLyS425
2sllvCegfehbwBj8v/Hi9XxZv1wf/gSJF5qkwkXKfoRXPk5avTdNcfVa+w5AGOkSPt1E2hEjQrjB
KqBPMZtAhahY5Xl6dkxO+bynH15N79zBtE3ioMhDkfWoZfusrp7N3jWPwDnujMJg+xAGm4I9zXak
1rLpvOYG6fOBFQTFSK5coMoyxBnoWWKcEBvmiPtDDVmPA/ksSt5VUanPirombrD8ya3EO1MuH07m
3tWV4W3ZUVoHryIpKW37miXzfKiShNu53p3tqry0soLpByiPobgnbbH25ki6V7japs2/h56Y/V6J
fJdVjNpihqNSoiO3ddNDHVvf+uli1sGtJD6PHnXYxqK/S4bsO5hILrbWrR9yUEdp+Uk5vn1S1CoV
YI1mjKanLNCPpEevblh3DHYWJ8gyIDxcHXBB5two0z+4CRAgBAwyIFVpQQsenfh+zFgZxxjdd2ja
d+ZCt2ORykKlG05VU35yRs4MD7IoE3HAlIwOOaBNSDXj3HF8ugXFZapth+QlkFn4az9L/cGWgfUZ
Bc1Ea2Jp8WBP6hFibt1Bfw0t7d6jcIEIJ01PztD9NjzW9XWkHoE+mH5bat6fVDlF5/6YJAnNN0Yk
mQM9rFcRrxHgvdenSCHFqZ5OxBBIFEydcW9ks7b3osI7j7nUT/8/6/l/k/UkjUkE8n/871Dl9kf3
47/9sYXd/ch//c//Tqis+PXZxZ99959pzz//2T9hT2n8S7qeDjNBmM4ymk9+85+8pzT/JYUtdR1n
nWVIz/kP7ZdACGYbJmP+lpDStHBx/ZP6tPR/eS5LOxeTOaYG1/t/0n6t0dL/DH3SGDYXdaywXINu
vL6GQv9jNt9mqspzYCMdm0w/RqwzoGjU7G4kVx4ms9iBdO+d9hsw2pOrq2RTlTT3in70kLOToaCd
a5Gsa11fucVbVVr3eue+uMpNz2FRBRdV/x777KpcLgmLnz3m7rLR41NGn5+iHHj5qUdg74V4yqUi
KJmV1qGYloF8B9FmMX8jRUJX25jvjEh7rDx4YpUpf7Rj+o0wLX1DAip6ONyYOqXe/aDvbKifW/I8
nFsoP0KDF9nk+XUYuKcbPxKjYJ2LM0QfvwUIgH0RW4/e9EQx7qWhGKDNxQu4st9R49w5dvKzH7x7
0pW3oQmuYwc2QEf0bMxq4XSx22BI3a9U8z5H1Qu09Cd46h9t1hxYKO1g0fTbPJCvlhk99DL9rRpe
vIPpHvTQ7zLskDaXvM3Unx7pTl+IODChxvuUhrzmUDbv4FSqONqbuTgEQbtLhuKOC/tOhwvkUgRR
XvKeqeBAoEv46dzqdOm/zBoyYuOeYp23LWgZ4TP5T1hYkyj1gl3Y5VwLM2h+znSj/TVuHIdP1UqB
+mFRiyAU6jWvAWcz/rckO2Inoo8N8ihykETq7skane+B7D7ZX9GtVTPVtASW15Bf4iK3/SgQbPXX
I0VrqUDO3w0HZyG9n30akVDh2nVyagd/fGo9zjKb+TjFcfnB1DzdJTO0vGzty6rewon3ocpMRlxG
940wwMQVeHSJ3mYUqNmbMI0Nvp9I3QCmrirskz2QlFdcqC1iBHE73PUFtXlzLnb0gNutWRE/1efw
G1OnRHJlD8arLH635uyxHSLTFId3seTQ4X+Hzm0phsjFqVXKt6Zz1cXLws8g0zAlNd5LIpFVxuEt
BPoH1cunQTsws5wkaLSSeW91LuUhOT1oyvgUzaeR0psWbbA1MCZhgsYHZUbb2nOIiwRnC3fcvpEy
PnrjeXCXTUHLax1sSWtSniJigOvJwop19PVI7eYayOGs/64ozmzJzT3minOm0b2Xegzf2C2Rtebz
xeGV6/ajihvhCyPEgFvEeyJ+2daiQpXUBX9mtQ8TfFRTUI0nkX2OAAUZeyI+VIgnr0N3Fj4x4UkY
0ZN3omSy3WVj2Wfer4D5iDh/qshbGcV0yCz9txOApZvFcuLV6SmLGFQlR0qrOf09eqm5EYJ3pRHl
mz0co6wEKZpyJuhvxoIACOxxowyt2FrN1Ro4RKQqK580JT+tIAo4D+G7UcJe60r21MTDPb9pm3c2
acZGO0HxKDZQ6WJf46TzoT3VVX4NYOFtYvNFImHbkB47hsZ8ntOfKZPkqZv7Ar4dFMv0Nx2X31Zj
4M3bW3P8Es/j3kiNBzcCdutKTppGUUGLwIaisjnVsCn5IriQmAYxHPHPHTf5iXSRFMzouSS7g/ei
iaZjz0coLfkiGkhILgBK/glITo+8N0SdFKIX11OzCGKf1CfIoSHbebJ9lym/15EU07nWHmiGX12u
nqkj6d5UD2iV+GBb19jXVCDwpuY/gbdaPpGWU15xYSnw4CGsQzjX2rsqhA7FbMGm0qFdNpnxxMox
85Ow7o8Qtyp2mpAth4ZMhieWc7YHSTnF8m7ERO+XTfNDlN5vMS5S55bwdVSP26AmSZNWwaG0tItL
zOLQheZDGs3nJjLFjtVc7HvRa9tyOUoJifvTYF7jgfhb0YPfqino0zOz9jQmqYDq6c3kjdjYuXsL
g4seU0D2yAhqVrcbO80iuYDo0EjLrZ6kv80yD0g1g9RVkX03aHyCyrLZTYQkXFVR0Buf3G96bx9L
14h8cFv1Dc4V47BUyGlF9y326JLLW848JACNHYnx4kDVBldxqnbKKPStSmmIDJb3AG9nb5n3Ws5H
oQXFFRjgZyrIMRoGzaYq+WIL8mwOfFqp/T50bE8Jms37smq8Qz1VP6sUR3HR2i+Km6/vmBGnXuZO
G41AjWlxuCzXkrAVj3DCkm3odU8yi4g49V9jP35rHFbsbkca1HTCB5l+rUf56B27NIJNSomrcw6D
Ba43b+FMVbK8j814z3ADl9vCYkdnkhlfb1h2xEeC7olPVGthhrY1xWPPRIJoxz9NRWl26n6wofod
WfkhmfsPZvihrxvZl65xLuZmR/BH5IfcEvaOaQHULWjSsM1AiSBJVidefRlbmk+jfai52k9Bf9LC
GIYi5dN5kLeBZlGQELvQAxRbdRTsemxULI644M/6L93pXt2ZYGCUTY+zmQPxLeqPuJ+RfIXcjDQj
5VI+EmWTDucywqOGm1NGwtHj7ypc1hdJ/kMf0rem0s8GNc545D5Jvq7S9V82lFLfDcbvVHVxjFoA
z53wh2VZCPqqqz18RF3JBqmxUdYZ9czeolvqEwvoMXVOHtQexrm6Ym+0xREfmr5dCuIaA47gjAzC
ehUXn0FqL60iOta44LmCXjyqvvFrAIP7eblAOiPsRtVyJ9ZhDeILvNQjLE7KFJtA8UeQ1eOaHA3g
lC25yYw7E9djzlAAYTdoduvtkJOHMBYrjmxZfUG8oexsHFTMBRFGOm2K7n1M5/Q8lr3lL+jgxrYe
IevSr9UjZhO4U0bmzYbGyPqNZYNmV8/awN8SeTeTkDNXtwyjRq0X13aJ4GpQxVi6UHelGtBqGyaI
7qZZf1+PHM8EDO567Im0ialO8jByBYtyi9tbBO1pQpMiaLT2flDBW8xASmbZsF3vPAzwHEgU8+1R
dnATgwdBx3/bJTTLIj2gll1Fu5K0XhMXv9zBqPGXOdDG9eBH19v2TikaHH2QbOSmRCCblyyVUo1l
lpOCRwmQR3UJDlOV7DvDeuItL45L9vWCxP6fh5pc0qUZFDHgiSZz0+ycUVGxNVraiZVxZAX+EdUO
dwmEem2br4vj4dw0+OyHMnvL9HELTmT5aU92JH+ENAX3blUJUicNmYyw5eHP13o7Z9tCkcgX1Ryc
ozK7TxJrBOuoP7tLFbhaSp7GAifAsNsBsKF8ZwCRXdg99jKyurbu1y/Xh375B8F+ClvKr9bPNWHB
oA3l5LorfaZw2GzHIrqkuXtvOcD8VrCP51JZbBLD8TWzvXiicdEq7B3CiUdaYbuxte6MPDJAUdId
jNIg2lpWnRh+kvbeIce6+6eNv3b0V0gQiNdvNmNT+3rt79dQtvCPNhorb2q2c2eE56nfxbVaPs8w
5EwK5lPcegxmNeklKu4QqhNeFiGBoskIr9LprhVlE7/JgppFextewVVdtVLQxYxMB5EYtRzPWtLf
1nikFr1piuI5sH85YxE8tzMN6tZTn2XZqGsk/xd7Z7ZbOZZm51cxfM80Z24CbV+ciWfWdKSQdEOE
FArO4+bm9PT+qKpyZRbajW5fG0gkQiGFhiOS+x/W+hYqtPkhj91r3QDkt3KMw3wVVOPvtYjco8Wq
OIG6cci7lFjBlgtGSOxeuHM1gy6fP2aeSYnj5r+/38KhikROgdhjfvz0rdn4pul8/yn3Vk7pRacl
j+GUolBkrOy9EXmuNg0XK7Ig99XTXbShpmEdB3wvR1e3EDb8822Trn7rlvGvoiOUCw2chzT3+492
Zq8nL6N2RH630traPLLpdtEixf6pYKDMFLFnmjGKOagK8wwdRzu1KWOnyCmxvvCWOSS0U37Enn4U
fQ3FMddO3/+Ty7v/9uZQv+DVCHdu1XlbGpVkVRXdcOr8ztiaAwZdvIj9qdCJQMTvPW6yMhnObgi3
1zIdezW10bWYdedkCJ+JbFG6f/tTaLfexu40VJTL331/iGpC7ErzEc+hvf3+G/h2Dlrbkpu3rce1
kvrFsJxLCKL8q+abrckOeMvaEGudo7tXYK+kJvuqPw3N4F4mTTunM1X4bA9PCbada1c4pMGZ2Kqs
IT+hMiMMQJYIKis3Cr7fdOb4Sq4tO7qB2qwedPOWJ6lxljNT5YHgZRYiCMeRF0ckhVnDez1HgTd6
2QPM0gwWxfhWKA+EkfJxo5UUCCCTKM9hplqKVzv23Nuf5gt/R+v9GaVn/ItFc+nWkQcKsH1cLAIX
/V8tmrmvmbNdtWrfMdsPTDDU9KoEYImNVYqbaqlqCNzFzAccgBW92Py/fH3GqLrpCqCC+vL9/Wla
4E9sGv2uVnvpjc/O3Fxbj2KSRhDZ5S+KfXOJtlBufAyNOfiPv/biPq3yKarKw6//+d+dv/3oeF2h
tBu+zuLhr1+a4l+zk7lU+3yiT1waRqn825ijF4iIxphtfa+Thff/A+//c4H3lmEQEP9/H35dv4b/
dvxq5df059mX+bd/9o/hl/WHz5Xi+bZNqDzSwX+anT3nDwcPtC1M28Rw/yfDs0GsveGBinTw0f9l
9GWJP2BMMzDjPbptMFT7rxieDdNjivaXS8rXHZ3tgOELePXLVf3XS4rej7hk5bR7OWIwjiftMne4
8yJ/jNdpyy5JRgkC1naZQBTxTWvdcKMlRXGURbdRWdjclnqdeZm+Sbs0O5cSiXKCRAaKNkEoo6BD
xbCA72gExisUxopiDE8Qcq9tNTo74mesIx6tg6HL7MAsAM/bKxuu9uQDw+bhS8JAxQ5gY3R9sbOV
X2wscwLKlFjTU/MzNNKPVlTpg7TNbGtL8nbZLp+rNnshiIn2RaMkz2UfUr/4NYHTGsqXQbMDldf3
AlPuVfT5TdTzZXJ6GbQ4rw4R/Yam6y++Y2pb0gIXP970Gzv2pmcy2Chu8XqkdtbsY2fTKxJOLYNo
LO76xA9vqrQ/tSF9byyfHHsdg1HDErimKjl0eS+o4VezmrKjl5W0X2aSri8tYMzKtNJLynQM4Qlj
GiwTzHPGqthNVaQdcHvcUiyzlBkZQc9Wy9SgIUQ7SougjYbnSbVIgIZAhGB7zYHPXLsMGanSS0yD
i3+PaArITq9RjdlF0m61bEx5Ot9Q8k0oycCuxzI8Ih/RyjgJAGbtCgUrryGTaP0970z78OYsvb02
NDXTTweOHmMurdWpD7C+9WwZtyUvIisWJNc5bhlaXBOVVAkXCoq1mtJ9N1DvqoY6Q3aLwT5nJ5UO
YOHHYufVfHI0Cqfcct86X5WBZTFT66rHCjL4SisIZJRt30GURkdU6BPFLf9icD2N2R5cc0HFvPJT
/q4Y6a87RyLhnfa6ycvR+shQ2SAxc7Ojzdy+EIbJLyU+TB3fp2VVYoN5YD+r+YUNOvsoaP4i9azV
PHntE9KFFcXDxZg90pyyjkkqLjp7MofN5LCjsgyGuBmyWzMjnWH0ymDqeXn74pkx0KPfti5Gdfq3
JENpgJLX6umXZlyODE5lkBjWGQYjvppwn82N2CgHOcz8Yo5caq2dB1zDI/tOM1yHKBFnccTS222j
uTksCJKUWUsQkWy4m2HTlwaKB4/oBHOZEnk0Xy4n+92UZK/lfFdxxJxYilIkdPnVcqgWHOmthpGu
K/ObdNUMCdd8P3y47muNmuZJaT/wI6TLL3U+2qhONg0I6rRNBbNgXqRsjl+VTLWjNcy0jFPkHmyr
SreFWQWEYlQvjZft2Lq7AbH35X4kiAYFJnPKymif0Gx0ZxHqCxlB7IwwbUlGQUraGthiiu6BU56x
L2lqqxHHEmqybr7keSaQc9F9tlpNJC/KSmtcQwfIggpXJIYUl/EQF0+xhN6OODiMed8W9VlbypE+
xkJuMbmfCoxMncIJUPl7i+bEFea70TkPrcWDJEFTSgsRnflWmHPcTwURJPS38klYjEan1l9Wnzlo
IFK8Bb/SjS7Vl1uF/iYVOheLw4d15kDbobl+EHo1eRvDLY9yXL5jjzozx3PFAIzH4tLMGn0ZYN96
GD2sMmz1fXR0+QfxtUS+TOmvKspSspGaW0ZiFhK8vGPuya83bQcyFeZcbTy5GGnLUds5Fkkghtrb
v5HXJbtw4Pcs/Hk/jcZxXlSATgLHYerYt9VenO2E1z/luYEEh2C/bd/aFpof8aKxntuSHjU/ZHjt
B+0r07NnPNQCn3d/sIq+w54iaV0IzGiqL8Gerw4RIWCP3oo4+dBG1pVkjTOlqc2Di+t0ZVbZRyu1
LcrO3dAn1kaHmcgFzYDWqbmBWjO7qzqWkKyWuU/Hoto4SrATHoEme8WWXtZfkylR8AoxgZgZODKG
9YPMMTaiXDI0BgrpdE8/W76blikZJyoWDFNjr/KouAkyAHaDNZ19a1mrVFvtUIaEj7B9ZUbgNeqS
Gf5VFMiRhiFMcRDW4U6VtOMI/lJcOpKoniT6SjWk/mp5qCa/ori/RHXD5AE780YzKsgQizNHK6YN
41u1kgxgup6sqixSPLY0rJFlFV0z3ZpXLglG5DGL31hYyGqqTICepfsma51ILAP0A1o4hhtWqF/H
pAks5tXbtqCRQ6hgnMMELJOy+nxXmF1zb04JotJc20dt/QDRob7zei05lzmpPbJgQ2TilfRn72HE
MntADact++JjYbTZQysRu6acKlqlNbg8tfCh76arb6XNyfEScosT8QtyxzHCD3WZungMGmX+ns3U
OYcMt3clMl6WxI28NBKw8pzxaOq4PUvTRlwOSWDbCHWS1fimR1i7s9lZLoN9ETNhGtNwVfQlFozl
3FICDHsqr/Y0duTo8HFTw7POO2pazH1fudfYZT1ijUhGwviD057p3fLpUCc8je3PXmcH1mdztAIj
isZbb7Kdakdsr1Xy6M8dOzl1UahrAkozfuAkfpYAFXZFVyiCguCLfd+MM7PZHpsPM65wO5IOh5c9
2taZPe/tHhFjuqBOR+ONLCQ/cHP/ymJ9gh//YkKlXg++LldTBGWC/Me1zqflKgbXmIxsY3RUxm74
ya5JR2DLxgKxO7qFgXWNYXt7n9cT5UCKcrhPHjuNVBBLPdFyBTaD0HU34FCyfefnbIobx1BPuhg9
PwK2ZKMYs22FDYm4w/SJZFSj86b/w4ho/OZgtg1juqZqggTpqmuRGmQXYEpIOuxMRtG+WVbHhcHT
NgtrRl/ZtLNFC8ByMj5IcPlRoe0/g6r5PsqsuOyOZoKQmzn+mqWTtxk5zbGv5xtPN4PScsOjEdvV
auhQ+Ews+kWi7ZIUd+WCoEhHAw1/fPNteSW4Jt4N/sQPxou7zpagzbnSJkSeNm5SWqtBq5hUCGyw
o7hr5669VIazm2JmBDGqeB5y1Cbk+fBgIIbBVGgsDgbuAZwmm3jST5yFeNPciDkqOL+zNrn8QtWw
NKqNtbWFj8M3GVs2r0l110ozXCG48h8n0X0ydn9y67C/NxhutTIVj0X5xFhOQ3eYyFNmJMNpqJnk
K+dccTYXnI2P5WzRhWadv2/13AqIFyU4xAfl6yX3td0ogDIzT1QiPlkKbkw3HG4teKNz1li/0rCc
n7LqPI1Sf1JAimXU377/h8HjeRqn9Dp4eIfRELoYw6N+H0YNml7dnMmaR+1et3ghEyIFHZfP1Nl1
+aBpHPSVbW4q1zF4Bia8EE1JBlHdOQRz6xzaTnjjSKyudhjqiMfjhmjn0bvpkUkem+0REpGSK1bO
Hfru0HQuXTO/uaPjL3sveHxqMB6XZG2/KJyb7kzOLcyyHd4tSTT48lc+btVy0JGMTCQwYRm5ZRE3
B9COfl/FrBtIhTEDZhgTsANl7lTcjc+Gxu1r5ASlOURCUofbnyiFWDoM/HLNTuOn+JS17+BTMstL
qdcwMms3ufqFiV1+lfbefMbDl8wDsuAxY77M7F2hu036ZgmoPGB1mbcav7fVuRGxeDQMtKm22z/n
OWOmCqXz2qoNBln2A9OnO08N4RqK/xFhF2RrYnP30nHpvIfuZqH68xspX3AleExGDm5J4N6gQp+C
n/iksExe8mhq97ZJrlihNfGeIy7ZDYQLLt7CHwPYGZsFWJCbdAChql7djIBMzeIoiXtUgmbQzuik
onYkkq0JKv9UEpU4cmrhvyqfQZqMQeZGvATx3lEAFkC/kvno5PuyRU1Ew/FQRmpXGB6Hns/SVHHY
raDn6rbot2mtPKDyAiOAjSq1671bMZY5xkhyCOeuagKniHZt4uNMMY2PnAfFBt42VgULCApBOyfF
fdOVLFuicq535NbgyvAbsmUmnMev+EMpECu8HzxYmy1cRA0VklhPI5rhdJhINR77X+m7dOfigVrE
I05UZ3nRnh3r5jo+EU/MlzfdUqH0Wn1uTe9WFn5z18xlQLgXmSMuJoTZ1/lVq2PmDx8yq60HHjcn
cp7idWYO1hLrhMPPiIBtebvRcHXqHtPa95rZYWGir2TSX8QsA1hUNFu3yZ701AxMZzoIapMVAzqa
Y0t8OS73hk43WUhAXLKp9/iHdloxPIyJXuxHk1sXu1KyeArs18ixAbMkMuhdF1W9bA9GNBHgQBW3
ccr0yYmNV1HzGymyzN3ioVhZIsITDXuinEfKxT5/QvZ01trwXbg0K8kon/oyJD5p6n5FnLtsl8S6
K1hW9p75KtiAr7PajbbzWCMZiOOMJDLvfUKosenxuC8p48Ai7OieEbLawP1ip91lLkICugg9F/rZ
pJDgp4uIejVTdU5mALODhm1J7PIosh6xrS3HoLmYeqhlo+R3HZFFKecePVtYg3IiPTT+5XkDlp2c
LUkuzHGfujaQKL7jDZqIfh1m8cCEFzLSemS/Q84M7W3leduBFMa1r8LnLBIeQon2MM6ORwc1+Kd2
THlXXFNRatOtn1GHQf4A8uIZ+GWLzVD79cmP6rNrFN3dUNlvOE7Ay8fm1cYqu8+q6A7aoHaQsruE
uurXLlZcRv0k9nW+V9wNEHsazPRcKNVPyoNPpuAZ7JpV7Lt7bySzzyOyUffkLVoi1ijhCLGxNWQg
GSKByDG45W3txSkdIE3cXGQa8bhgHcGJXxQccy27qhS+S5oZPCRlbpLuK7N1SXxOYGSk0LqkCqxT
r/Mu+IMuck6ys9N+uJ7qTnasLlYjjsiZKRtMN76WJlZ7qsPm4Cc8H1Qzi4Ma1LhhtASCMaSkFo22
r0yqvKy7uFpzIfGVtK+IwLgkNi6h5pEna7gHsmEFeC0cb5NWc48q/9mwQS9SYH2Vaf0xa2N24AHs
rk3u2E3MQpfzPcE2lEIFKXz95jSfosWwHc6q3Be4INwZw7BW883pZRlU0kXVqxQma/rUGQFUNOtv
Zmmg2kMsyO6fXXMWc5RHiqrRDm3rhB7oPjKVAXApfyOxrJ7cimDUqtq50cYUj5OS7t4Gw7bNW5Bc
dYxGQcfxoSo0jz3sllWHu9Cdo/Y49tu6IUh4kqc841FOFWbot6nGlEQUGVl9AEKAoXu59IMZejh1
CgkBlTQuWYPr6LrELdO4vnBy/e6RkOBF9B8ay0XEj0E8ldzcYaQYUQ3MqUZR7mXlW1s24jBgARcV
Ldoyj8VrMOuxsTbHH3ms64HqwNwZTNDarqRgmL9sEyd84ibvYKxPpVb6AeXIz76rJFwVDvaHtArf
nR4cliijgr0OzYQjBU+N2f6EjoUNTrXIm2qJUObDNgoDtsWobfDCyLWoxnxryWQ3d5SGtH7bqoiK
Xa/uHE89kXd5cqFn7EFMVGiWZAcNxbmfR0IC04wc7LhJX1Bn8vJSGgDnzEIALgXAPe8dPTvribvS
1h1Emi1We1eRx6B9xjA3Ahm9GxafAB9eGWD1AFdUR1voK/cewcdwQwEq9HSvrunSHLAR3okGHUPK
OAvbjw8BygGAEPMTGDNFkwVSdBg1bRvl6ceMs3QN1yaimElPJf6QdaFYjjBfW2RR4W1yZvZHSfHj
u4uD8Sg2xJuFHGbBHE1q40D3sXmdv1sJIRGJ5VSMcfPctfq4Q6OGqzAaEWQ/DOT8rbVKaSTIkko7
kK7KbnMVISRCJFNBE8ErWi91f53OXEVNeKI9c8hv5PZlP/Ktj9FnBBsFo5rCK+s9EVwJA3yIZ7LB
eO0Wbn+Qnf2Raj3t/aAf7ZgeuTQr8rKKg5c/aYbz2k5xtdY9WuKyyZmFmVAtqMTJOIe2oEfRfi7c
J7/LtA25mOQB5o2xj+zmNglWdCot7sOp4diOETJVsqg3SR3e5TROl76ayoB0rc8hVywxZP5kY04+
mWn60BG9p2CinVu87OuOxnvLlGQmF46hi58hRS6s5IdqCAtcWo1c1ifJRu5UuXhXpwrIozLY2oZ1
jkDMIOG8Hp+SWWwHrhGZ+uU5muCOCMM5fY/l/8e/k8f0WdVTm0RxJ781q//nzf91qwr++7fl3/zz
L5dEp3++dUk+20pWv7v/8KOCr2rRvsp//aC/fGa++t+/u0Uy+5c3tt+62wf11U6PX1Ll3Z/Ftf/Z
d/5dhMujCRHuTxzTLLRk1yaf3Z9XEYaJ2fY/2mDws+CZ/Pnv/Jt/gFr1P4StG75Nz2bYsBRZSf1d
uyucP1zdX+CrSxKXZwje9Xdiq8Uu4x+EVv0Py/Fs+DmO8AxHmP+VfQXJMP+6AvMXkTCfTXcNzmPH
5Sv9ZftmVqUIK5HvuWa/yCBGa7Qk7TS/fcc9jlRxK+Vnz0kBDdVCRBLHnH1xrzDQGJdJ4nSG8reN
BP6AYiQNKg+RWREMFu0HDRUYqrlt2GKXNKRPXzkYD0JpVxxbSE8gRjICtH63k87Tx/a+Zrxhuqv5
p5ROfZczW2SYbV81IkA2ktkjkA+j3Y2eVu7auLni4SWHvMAPOTgdFiKJQRX/wrUwXwcDWIiTp2uJ
KGLlVs59rRGUrjLqXdeSF6ZJYgdgiLl0VzAtS0kbHuCwgDJBgpeZv3g2Rpt0tjYy28c6JUmbmdey
st+NljvKrUikTmdSnlP9p53H92FOky8lRHK/OEw0LwhhFNLWStz1Heg5NHZ08ostYKB+8BwjSNBB
bNI4furB6jVhheXIrxAoJOLTJ1DWdMZ4q/dhQW3LWKNvHLC3qfMIb2YZ7j2rrh/Oc3aqynk+2AON
g5RyNRcTAUe1XRDXOhDBGalhQxLMg+ZOX3bOMjtyN4ljEWcPnbCcg4SZASO+EnlUPRwsYhL5z5zy
h8yFfsY4vCmMGRSruNer+YVQwxTjCq5ANbdrI4KP2DJdXA16B3GFqGP85MzBXWhxBflOUzeOK1hd
v4o+IZFT+22yNOq0Y6UTC23GAVGDn74Z7vOy/IHXluvBDSLlUBpGAwmd9d3EjxXO7T012o+wsM8E
MK0BtEdQTE10akKig8KQji7iYdamfJMW4nHo7DdN6RSEFeO9M9DhX7WXUqQpvK/peWLTjY5RwDmD
SoaGfQsu6Gxrg71tUGKGUxtoU/IFB58xbmxzKWSPpgXBsvcD2062YLnilTXN+woYGkRQiD5jHm0m
04xOzFu2gr3gpsvjdidgQvRNFHH2yycnNNa2Pn1aztekgDCMse4D40xWRmTr2wyiDIVul8Aq7C6w
9erDxGRoxRDmUrOKI/UlhONWOuaO3hilS4VjK06LHVzf+KKoO/GfqKecJVeXNXseLMXD0PxdlpSM
t7GP8r2W0nhLDXRS5IQH5Eyvc5cjHp0cE7se3h+SXUQKYoye4tL3Fh29BsmMMQlgILQsVoSivkoS
bSVioHGaojTgl9kg1AikUv5WV1y+UyhvEq/0IY6bicDI4R3jXRiV26xrBAX6yOPCrS4y099LLfIP
sD6e09GiXfcQkVrpseH0O6eMWauKa5d2cg6Mfn6LoS6wRWnPZQctToaEPmsYRjvbvqsyEKHewATA
H9U+DFm34FSPd6isH5Av63vjlzbV/sIjdjaGObpkVHOeVkgF/SlzTyVS0JOox3tRpmSFksqKzqlB
j9eEew2fDBRXPxgMQ9voCkeCiZRubWdEEZUGIdZIL7mM4g/cCnJdj83TOInszsX3S2uTH1vPqR88
o294nyU3aZqdhs7BdlWFzc71XjPNN65OrSjs0p3lJ865daJPybQRf475MrSJu6/AiKzihevSRApB
zECFYhFMxUpzELvCYkdVVGKl+oa9HyuKzWjWb7nynJ2t2epEQOzYopWdx097LpKbgz54NtoUHHXP
4N8ghBj1fbNlpe2tJZG839pXd9b4eSKShLXspHlYLuoClOCv0EPU1hguZX/vQ7vrPf61SXeS5u2e
zmydQQDkYem+dDasKxyQu75ZNPZmthu7uH2sIuNAXUWEeJ3LlT+4cAxc74RwFDZYHTd3bmvsZVQ+
WwQX7CbfCyyIDSe43wc7Tt45QFlDzeFjgijWNLzxQW+6TTxb/jYjk/w8sLEm/zZxiVsoi5euLH8C
y7+koz3cGYIDRfjhZ4FJfqu3OIlRU1+M+ENLQelijawRKJEgLAzj2ZTpS9ESqyfL5ASCCOsFAK3A
19FSF3p9J7gMTBfSwtAuyRSOgWmxXxq4BZ+90DvMSZ3EGEFqCcEBaY1e0xm+acI07yfISAxR7Z3f
4xf0fVEEkRzfYk9VV8OLXvoJwpHPSDGCWrKpUxGvHUMkxK9rj87M3q6N9DtACI/xALXOd+XwajMm
uCKJeuwrpzyOHd+qEYcGoBIUkIZo5wMNyvxcafq9aIoRt7bIIJ43RVD786ZK4fB2ST++xrVx4UCT
e6TlZDShCq/YSU6Zbey1JpQnV/GKmDSE2cyOXvSlvIurgxmWGU/SzMduXF3z1PmpTJUcCpFvldW1
b84y3ItLIGYWKc8AEKh6IxnfhQByTTbo287pgc841Qdnjftj9uznCd1U1y+LqqREzucznIEtYor2
Rzbnn70V+gQwhtDUMn8/C4Jnhw1+QMHYuHCI6vB+yaoFbsPWNQUssTA1riwR6uMAk4qBSmz5NK22
lp0JLF5TAs8QALbWoPWPiCqJN8v9OxHXbLL9MQ18oymOgsM4L1R2Fal9wdPiH3lUm1Qi01UvfZbM
WqvddG5o0EndW+qxprWRvAZtlXUbXUwWLyyCRRsbMeMhD3raHANvzNgSKTrwLXpSf1O4bXxUacz2
uDtMqWNeyFaGZaAFIVfVoZ05A3stT65Epu+bHi02NpO64jgx4RacxoUz6L4VFYLHrKrfdD9XV3P5
36Q3PwUtoBHuoKWg1TOzeutw09ZFjYTcpskxWzSKeijTNUFe3a5FKkLgIJzrGXBZkBvpe6Yhsp7d
ajmXcoaNqE/WNQO+rQV5/Zi6sEFCWrRBpwfnZ4h/RO2Lin/L7h2BFzp7X/bgZVC4eKb/mHYnP7ba
7cgqMqgqCgkzJgi4xXSETzvv9kzbsjsb/IULmLAsGd+5owUwhVJE1+VV9Sl+hWnEa1pUF8OuIZJ5
XXvKKu9nHKUKCu/yO87yGh35EwvoUwhJdmWbLpaUiEvT02uDHWj+RTlE9k3U2Bs9Y3OUtbwYc2pw
aM7mj9Ys+21n0c9amqZ2Xcetwty/hXC47mrnUJNlpkMX+81mbmN4LEvL+BVJjsHCHaFP3c/UWBC9
oPX3kLudfgTWiDAhsamzzRBNvTLrFtmj/MTOHe0t0Cx7Uzm7oZj2yeChhnGGSz5cBV566HuFeFgu
mZrchIexfxwardg2c9ZuNLdbpJ5zsw3DCUUranRbJWhbTTi/U58/KotxLoNLrtkousBU4Ak6hsGA
smWtDE8LpqxCKS28HaTB8p6E2k0m5IPudfK+MNvqrsMYCj7CIWTcuglL3UgqQVAxMRWZgdqwZvbG
vZFbyFZ9RtMVnJSt4bXWGupDFzCoRW+iXI9LoP7ooio7jS4QK/ZvPgocU9/acbatS9O88913Npne
JqzNfO8VDAJiOb5GVX2eCvPNWShD3RADbu2BHWddgTEnEmtt4pDuFcg9QrDtLb5jbzXqxMuK8a4q
Fv/F5L33ZLIYdZEFTNDvIvzLvUEz77TKWvvlgez2gwYdq0z8x6zsf7qVPGhkn6G1CS9aXX7phb1v
mpfG8D884o68UgUKnmw24PQeqi9WLGxn33yhEIhMeyIAN+5L6zustn+ChsG70AUjKPHE8S/UpnfM
sA5h6K77EJ7lOOxb6LWRB7aHMcPFoohQDKKEBbh0kmznhgAkw7oB66DN7a7TugC0+4szohoC/b/R
2SECQ/E3xsxW1XIeLRkyYfe8D0fNGxF151HWT3ygBlYo3tVm/SAK98ZJ262S5Kun8F7lk/wRSmvX
si5ao4Y/Zc0QmB2jsG7IIow2xqXe1E7zsnyQWWfPwvGJsYH8kA6PjR2eReEkm9I2nhjrnSR4Qxhs
wMSThpMWXng+uQ/VxLB18H4rll3AQh0G67u6xrTed/EabAwk7WTVzPZOtPVTV0U/hvYBYnXAFXvr
onsn1XeaIeCwATSy7C/XvpcAnRB9tLwt9wburNGfTyPvd/qpXcFLe0HntV++Lg011hV5GTzOeG2C
DGg/tcxmwUWAbdBidruj663A9uL8tEgMEOG2GNyWoZC+3CAX1y/I5Rk27pScPIgEFa4HEUPQnupk
P7HgpvU4RNbYrRodjN5s+9CRyAg2k0vB8O+TENJECIdcRv+FxcG2K423UcrXoZXnEYW30fxElPUM
/1Vmj15omNdaw/jijJ+aPx1m8W573o8wxu5eF7dSJY9lJt+lPV41quukmM9xWwf2GO9rWX1Yk36P
cOrithQsihAGl6Wh6U1P5Shu7lRagRaZr3CkLu5k7VNDHVj6ow/fKkocCvqtqBwLO/q0rg1v65Rs
hft8H9/VLYfrHNbsZ1imaS3EBK080JHl60iDc5pW9WKEZ3PlpN0ubO9hzt3LkCulNikPdeyQnYdr
Q47+XXF0qCm9Cu/+9zSeWKO1u66cQVsB3q2XG9K8Rx1xdLHpRDwiVJVd4AVtgY+v9CZ6lMXAi9GN
T4WYbuBoz55Mjm6m4G+ZO0fh5mKzbs/1nd5Mdyy5CpQn2r4TzbXxMCPRhi2sd1dzzowGfvQsRTQX
Kd/glFw5UFpk8qYy/QGbmYd2e8NS7Jg69qOrqVeZ9SceQuu+l1+6ZZ+Qo1x8jE2oxq/8pOclOnaE
qKOTdDF51lWbxNWxm69svLVGcd/oaAeleYzm505HLInlivpuZQvxC38dKjrj3nejZ1wYh8SDMwr9
p4JXPfXIk8dmlxYMzHXOVLKB79tR7CMLdlqZCbC301sfp9+PzDK3dzKXbyTbPboi/gl33Q3B4jjq
E2T6Vnetp6KSp2moPnQLDQAah7aXN2EGcZbfoVPf6RDhbEm7VRQHYScPVZktDSNabfnbcMIHV4Xv
OrhKMb57XfPCLusws3WrOvfW5u6vLoZZirriuS/sZ92Qv+BafkTddCxJt6pCfUNwwzklN8cdPiPM
YHqKR2e5WCInfavS+mdHMsYQ21eY+LgX4lc26yVqClTpbYCM7kCC7wVt0anuB3i3g9+uZvw3q4n4
i4q1H6Cz3+bALQc94kc5Lhw5Z6mA2aZ5xmvXiWcY4lup+deRYqKssdyxoeGZto7q/qoya1vnb0pL
f5b8TkI/e1JVvE19HZJdxSbRLwOlIdvQ6dEd9cQDg4WxZmw08FLQLY6aO967GVCsIg6k1ez1jqAS
GgsrZYngh09pGmNTJm/NnC7K4dJ2x62j7kfM6+XMtwgrDWGJhL/KY3Hv9egICNiBlC5Pmv3uXRk0
3gmTaoThWM/pAzxtSl6SpkbQnitkwyr+BSt61/T2XZKFNm27vXHyEZ0C1VJDxAxcaBc6TPbY8HQF
pNWRSoC5Uht/FXn6UsdtGkQwA1ZZihImHB4miDOrJtNuLcfmKizqy9Sax0a3gJR7L3PNVT3VRVAm
+o6hOsJEF4v5Q502eBwsAjXr8k1ahCakLU3bfD9jEjfRIA6T/jj4DJ2sZpe47Q9/rFgFtQ2Dr/J/
s3dmy40jW5b9IqQ5ZuCxSIKjSM1ShF5gCkmBGXDMw9f3ApQ3FRm3su2WWb+0Wb0wQJAEGSIIdz9n
77VZmdJl0tNKrowxAl/c9/sADGthTKyIuXBQnYCjja5R9s1OaeoXgOS3sAOnXL3kUXqNHOlgKWKn
Nv113inXmZnhxICEnrA0IpvbTB6BvD/mljyNdnfV6vEGY886rvNv7jg9xJl6T3HdWZXjGfAidDxf
q1b44ulWwC2vC9Oj7b4hK4CRy8cxwzLQsPYNFxMr9hGkFDvKORuyNHTNviqz5luo74ahYg1m3Jl6
f1PZ+beQVO8oP8UGIy6rP4Fte+yTfYUZrtW/qWnLNNk41ZwjZAEQFe4f47D6hi3+Qa7CytgFXCO6
wT5TerwQG8rPvqifyPPwKsCKjhWcmQAz00K6URO+11m3ZoXdej5WLsarkCpFjo4Hu5Vyq4Fgtov3
CiNrrC8nvt0HeyZOfCspvVnT+AArRn5q+7PWbFw3+iaZCk9zx+dE7W87/nctA4Wan2YSFpGG5ADg
LRw14o3M6bkq8/NArGQKxw/F3Y1lIQosFTrrFpT2OKSpNwxX8/dVtiA3re7J1ZqXrE4vdH52pKZC
XPRIMb/TZEwPR8xg07E65+N7agQ/I1iejUhffWS7q6kyEhha7Z2fsBQmMANjU63RnIc8rsb6Jsx5
9sgqiqgfZvS6fx0o9n3e+7cqdCknjumYAf5ihlXQy7sHrG822ENSRWEgbXOEMvU+ITJ4r0bbmkr2
qg5QPaCFmra5pDxZpTMylermVG4pqETr0mzPvtoLz81hQ7BAv4+Nl9rsr1m5MmHCwO7Y4206HWwX
XVSdcLnqpm8VvF4ciHJHJ8pDh3SNgfZ7gwJ0NTTdZtSz96Qej0P7EZT5fAF/ggpobHSgpJyy6a7X
XX4bKnXTskWbq9AGJdmH1rZDQALiNbrVJLMYlnZpjX6FNaC4KeruXHAuE2LLAj0ZyrUddc7RMJHF
YFY9U3VmVkdOUF/Sw8eM6hUFc6yY+ZHuOD/TJqcG1mh7Ui86r1V8cTVx/bRUZkYmcRwALNwbOLfU
7SBmrejIZ6uSJfw2kVCHXNOnFwrkj6vaeGAFsKKhiZSAlXMDAqGu74dCq7zeCULPhLDT4hhDlRE8
sCKgeWkk27ImSKTtKJkHKbE+FcFDOjrasxYijFFL4yG23BtsudquN/Qb0NLXdVXQf9aVp9Ilt7cO
gge68zeGnz/5Jnpj8uuhPQwtArimNPaxTIZdmhbofDWVeXOO936GeNpuiNigctZJXz8B/3Q3YrSf
NVrn2ygniZtxqzKsb6aiM/1hqRcxl8PdGSieUd6ZisCpKGNgI20HJCHDNRBg60UmxzpAy4tVJiuA
Tg4+cLwAlDLHLWX25rLype2ScVUS2NTpj0X6RpPhteovc34VvoPHSpL8iOp0n9t8hZnvCU0huIcr
2pjsdIywVy5B5/z86OEELovxfO59IvaEQRH0h6CIX0MJ3gFG6sFUdY35mwRwmCJGipEi6Cky+0AR
XuMX41U8tjbfRguhuHZ6ioM013ump0EEqUmpK3MXon9rB04lPYHpDXoBXltnJytz9nt1VnYyi+Qe
6PVH3E17SRbDFnxNxJnaMKhZN2E1/Mwch+HuOSsKVgAFEe36oxIbTwUxT+vIVO7r+UyuKtoijUMW
1KginUSIrXmtA1czgBBXIB1Fp7zFlwrFcsK47zM8ZcBqWamGUOn6tLqJY/1hUIunkLQr46ZCpmLL
/FrmjodSERBlZxLh7PffR9V5n4yd5WR7iybwqgAGzez/MBXpB3bbTUqad6u6/AXNoFglQ/4kezMg
SmY8tJpxQsH1gyHuLPoR8b1ghWtUPcSWelZmakzB39Sdqxk3kyN/ZFqN0kwhIazjwoS1d5f49R3r
a4S6TfrU2nPpUKpEJIUuqQ/6eyrph6V6iJlf0b2ISYK5Tx3cJcSkiVBBoKwjTzPWGT/gzNUOA00H
Q0Fqg16xM7rvPlJaILyrSSYHwzIPVqA++pFFPU5RDwzZIHjL6AKKGGaG1uw1sp/8fnhnWUXrqk1f
iUfbJAWdfZR5aAgSYt1cMo6mftML9a6Po3eBOCkYy/sg1n9o1Xgm2oO5Vj68icHcJ06Ph5RFCTIm
qkOPomf0cas3pXjWiWY7+Iy8dUNCoMEvmZI0yUAU7LacjVAcqcsSUO2wuiiT+GgyKkLusmbU9A87
AIgfyzuA4GuKIJgZhgtNrmeLauFqsoaPMKxuSZdMe+eOHsoGp/hWKHOK8YTVYkgftKy9Vn08JHF4
W7TpyWzQ+faNOFBh7lglAsWlXp2TlUZCkmIdRzDoTHmqA8Xpd6vBnTIER1ZJGzuiTe/2Db8E7Vx2
6WvA/H5t+OZtn/S7oSu3gQDkIdTDYPUfqZV8N/3mG6a260apWi/M0nuoAYkVv4/5RxBT0MiZNxoN
5XTbPNmZelZcy9N0ZaXrKLmJnb1UKnm64wR4thpeVUMAuBlt8NIRWW8wetZW59zXUbg2bPkKIYEr
o5iYx6ScdNMwn5znoO9GrCXYvoU67DIpP5SoOmKL2FbTLAwLb6PG/u527qNvpdATcTojzwRU0DMZ
gUc7KNmNo6AZB9L4FJS0FGOUbo9BNlzHNlEpbhXurYkQ23YoPrDCHoiQuOny0YvUhq7sLCtqsNlQ
VSQ/ETgg1d463PhIOI7LjTtz+7/ufrH8v/b99pTfXvbF/PdRGiajTuuJ/KMaHUgUF+oWwDTm95KA
BpIM86M7cxnhohq0mKe7PPZnWK+TH7X5Ztn6uvkP9g0LPtKnLAKePpn1hcURxCW8yjnSTJ2ZmkTq
FZ83y12yWJuDPT1WKPCaU7xkrJL7la6cwQ42ZphpK4FUZAKZqrMumT+uMWSEby6bkrgqWKTzXmz2
177hDFvfibgou9mQHZcbhQi2P7dqbISQefZ66jY7IcuDs8SRLx/zczOZ32W5L8c5JYiShS2rZM0U
DuFYUFTHVu3/vFn2LXeXB2wHEz2Xy389XM9bEKaIS0lQ4OG6KgQ1S3bK/MkYuoaOJpnjdNDksTHm
RDrRozBIwvJIO5XI6Hnr62bZh2BYAcLxA5noja/07ym8y4NVFZvQdxKsHJTjbD36MdG+AZqRjEwA
wmb22sAS2icuMD7w4E8pgr0OfN/W0fqPpHF6VqncOKx70rooT1Idx43r4rqYuEzqZu5vsqGqMLep
/gG6EB5HSZiRMe7VSnBxHbtLUg3Yx017WOf8fgaSe9SAQZDV8gqD57MAZ3nsWAQgrSouNnamtQbi
0psKN9nhFlNSwEN2edQHxzi6bT9enGG6A3KaHDXDb05hERzFWJLmGJZ7JK8Ja2uUdnDAEN22l8Yo
Xa6o1okuA/r/Coy92QFAhOA01Cpvo6E8VRK+zCLL4m1A55I5qc1Q5Sg1SOtsY2V1RuVDEwelF7d6
r9aXzqyIWEI1MhXWQWrEMTEPXz2iWUzPIoCpjOfi0mm6fhmbgF+/PhwxIF5PuvxpZ0nk8RL8FSaR
arlxrqLI2hFodxM1gwNyX/evEoTSvtQ3vjK8qC5lFGCTH7XWZOe8YP4+0XzBf9LY/Bs7g0+1YOSv
SgbIpgsxZPRu/doPAGB6vcivAWvn1xM0NaAgq65CputQXYw7QZatxbdi1j5TXHyDXpJk+SW07ewi
FMLt5HA2EUVC8MFXYlFuyyd12HYqlCDW5/Y5pSJ9pkZKSmd+pwWlTSmrHK+sPcb0nzolArRtcM5K
ePS5NgUbKnnNBmvSiqkqSYooJpkyatT7VXLHxjAbL+pAQzh3x6to/iT0nhS6c0xvVGED4oEGvRus
gG+lHYgilFnFSORC8eq0b4x3gshJ+cAExBPzl0hHCaUJDZWMnhzPCnPOrKS0dOjJ7Pt8eHnEzGx4
/m3BH+Y0RftczkEcffZMnPR7a02ElpbMXePi3piF9UZ18UPrGCv+I45oqE6vWEQ+IMk9jJDJk4xs
IL084Zh8iBq0l40BD14Hy6O48sXWCC1QJ6qy5XTXT117ylJ9YyjiymyYKarI5woaMHssQmWZHqUe
XdU587y43LbhbA3UKxJnAphyoiPYxO6ejULbo/OsN6nQCKCEgOeG5JFZPvNUW3HvygDsWhGFgG4c
3MmG2j24jFXK4NxiVaOf1I83WMkkBa0jy1t8U/iKncZ86v3+7IzJd7zQTFNZeALmuFEzpDNqdUz3
tLaZlgyu55slIIi4NlamLq8z+9zQRu1Q4LswhKokuicCbpO2lK06G9S9niNKpfj91pdMwuxMvLRS
Em+boZ8s9Nkhd3JmHpE/6T9N1narUjXIwA2GOx+uP/EKBZW+oF6TLUYQzA0CeHvtmtFW0Yrh1CeT
A9u4+9Za+p0x3U0hp01YBTetoqVXwJfwdg7+WkOrLbvipETYk6RyEVkzcCE05mSHYl12yrMv6bxq
YU5vNyn2FeGkvs/PKemqO0c1vD6+A9jGFf/BbTAvx3b+OFbZRhn1q7JUM681rVuoWgfZxG+GetN3
4UiRnJ5F4TQvOYqPpLDG7Wiz9GuHjxyH6aGiQ3KjDKG9kS0tNaFpJxzEAK3kfgr8ZGOyzkMDEl9P
kzA2Wc+fIR13g6ldiZgZZa0dWhphQ67iKAQs3RcI/VUExiudRY4eoaXUiwlphgAXHPXnAgoLszg0
g4Lw3CwpPQoU2lrPyg87MH7YNuCXll6laHVqkrF7P6LT3Icm5B5I0uqpDF67UNWeW5OCiwmL3LaD
Q9QORNAmyrOqXDDq08dFgWJU5TvSUi7T3bGQ4U+QCiz8BSD3Kr0hokV2WsfKOEArpkTqyvYFHhAW
0EpIiEcVMIuFgDJPJWtdnEaTlp1mR4VnVei9q4FKRDTWr7HTUKmXOecNfDxIumQ7vzu1lZ9sUGcs
+eB5B5ZeEBTO0lsbnb2NjWHPaje/w9v4iGLqByz/j7h91w3sip02+gjTgz3XXeMm44+VwW7Rcg25
Hit++gHDoyMjDGjEtVI7a5rtqzDzdltSXm4sg6jHJa+sGa7VcGi90qL5WOJj3iSJbl6Zr6GiT1uT
FSVf97UMVPO7T3hnGU7XVpRph9yqHC8ewLXRoV9VoStwg5Oz6jbUCi2NaTNFjxBZOh3NlpCCxjfI
hZcuMiCj5fPUwyabOLsIfb9NWXp6ilYx/Pr0Zyp79FylftNwFJOKPT0oU3zgihQeAzW/mEUT7QKh
3ocmc2Yty4c12p5ubbcl4FMDb3GafwxKAkQoxoTncmWjpGudYxOJDmnvwjEuRiBRvrkplbG6Muid
of0yQ8ezteqlHQV2SFndUpbFVu2ooNh8+FvhXZqQAKrTqfBcEdzRs95TGXIuga0EnNFSHOJQItUe
22zvSiYujkluQ5EWGa79/qjr7U+rnJ4y4oE4tnU0Le1qTod4Stvr0IDWP3QPJdoDJmoYXHoBFQbz
UBv7N1RZnC1hCFSfm3HN1cbYdcyNCQ1Rf1TKgPsEvhsLQuujoAKM/8fuvUFrtoNw3wWBueuuxRSa
JOLNL4ke1G25N3LDwTWJxjFLKU9gsFpFVim2ZX5I+J+tq5lQOjqqf1KCj7y2kdc5ib6hMaadIsbd
bTLQb8Ll4JxDRzjnMVUQw0NbEJNvoMaPkr0w7ZFWMQkZwq7bDcEfBH/noj+SEkTSJ1+iXcO2pOQa
B92F6gv5fnOCmQDS6pVl8iNtW+Vo1MQs1gZSrm6SKYGhVlxt7IZPnxDjhPQgyI598UzkSXT63DPv
nqp5FRA+wDOZiB7ErOEjDjuRE8JQRTrjgKG2fP68i+ZkVxlqvx/9HmJ8RBZFOE/+xoCORRKeli2g
wAgNzNgbAfAdo9RFwrlsThUF5wxvNuge9Smf7IbOIU9ZbkDhFts4b79xr9mLPkSjIdJTHSCNCOct
rGobC5brYaSeyk8wPwg55SdZ18UmUip3lfvY1qADzmhv25KeBvl+ZZv0he1hehmzMOeyVeJIrAhQ
yO3Y4wu6kvzvT9V8Uyp+vw1N5XnZlYQOUNCMCMmyMY3k0NdZdCgV07Nqzd07AUR6W6tPy03XQzEY
pAmywG2hrtXKxq4srl55LI49ALhVShlkkw4apaoOX+RoEgZij+gBFWRYc3R7HGf9ppkCeUq7FktG
wBSj5RLIeZ39wL5GInaS7NvIueBuprmYYXYGVWZs8OnXJ+SOuPsqpAIZXo2NKVDiRcEQnfSgIHrB
jt9YtnI+oCI94Y9y1nO8NrwXB+TeQMFkJnhJY5Qnagvy1IgWRYck4gVQBlMJNylPnRTlhuqCS+Wx
LU/a0Du7ogmumpjZUZsF1Sk3a22tYl7l6oKVbLXstON8wylFETxyie8TduU5OT4EewxPiWNQ21ne
MKLiVkLBIPrt1M1/hGCgYdDW0bkM3PZQAR9cPjsmpOG0bDURY2sbM4mqx+o6J9n9tur4panVmxaI
6eDS8021qNoVnX1oCkwdouxPoUFqbCmZz0Apu24yPkAkhm8aLfhN6VRXMq8dPOQdmIi2eyktKmB1
aYKpDZjOjZr1yh96O/VteqatLTcO4fPohALFRCnlUE2yhgBgWQBgr++JHaUPH1Ui2hq3xp3fM9cb
3ZKIVutF7+qnOEMITWjwNpNILjvIj1j2KZiTtfTzf+0Q/wnMHAeDCi3sn4FO5wiaeV00fzNE/Pmq
fxki3D8MRwfjZBqurlqGsP4yRLj2HxooDWE5YOtMlSHoL0OE4f6hY54wbcPUkGmT0fuXQcLQ/zBc
FJeuqgvEJzMg6l+GkD9paJ9OluCDHsbCAvuVjsbbYID4hREmXBWwv2YTds3nw7TxG9BJx4SdNUYu
TrlQirAEW2J3lX4qjA5o4Fg7jX+yZKN/+EMI1kU6durgu/Tb0H4oYy0LfrJC7c13MLmF8mj4Vuk8
9bJq6p/BaKTF62TrnfLexQ4IjXiqYT3oU03smOwAHJSOY6nUkvE8xJuCNVt9zxV+ROpj4ouOkKYl
XlwTkbgfyobE+zComAW7DgTvN2ZLeFbJ5wy0kwy79DpRHF1ufEQu9rYrlIbylGiH8Kp13ZI0ujxi
OikcZknXXIB8wjOgG+LUbTt/XPE/CSIU0Gn+IhyH3leDaGRubplYBynNu8aqRKEXiV2qNOqHNg5J
va5rhWL2EAYZ/clyaGadk9GyFona2roa0zbpwmvwTtqgeH1Dkb/m3eJR1IcQxiD1lTg1I/XVDqsk
OJClSXsFa6dAEtcnSXzoQzjFOz807gA7o9XQWY2ssKOqzVonWQ0oQ+EnP7S6p0mtGG4anhvSTKjZ
47TWZs6rkUKenUJsCjq6ev87sExcfCgg4Y/Xpp7pGNxUpHT9QDcYBbrJiGDZo3vTslDqH/XeKfV7
nujKdyscwsfA7dM3MQ1TvauTsk7AyVQy2jK64cIbTb15scKk9RGM9/4lQxHJysrXH3KC39aRauaB
V8b2FK1BWhSUP/tBO9IdMW5zK8X0rIqyQEeuor7A5O/bj60tGU9zzN/DrdtqGDBCZY540LRRqMeq
4r8a0F1NknYD+8SQ6KYbS+I8rE2yfKyRoLeqrKVF91Brybaq42Lchm2IkQb6fpffuGmpOD9NSIYI
zFws/7BTCE7NKeNSDVzZ+NhZsHdRECmnjOXCuMk0CwaDISVtik1udfjiW7dGxNjBSnN2sdNTBKN9
yyjvC8ImL4FsR20fR3WmbfEp1uIiZafSEZVavOsTukbntKEVd1aGYLCf8P+62p61guPAODMN3SBZ
ADsKgCEh+VbIK0zq/mLh1fW0EUy0pXXREXiJ8g1XzHjfEVxwp1Z1gFAV3VlNMfFG2GNwxS8gBr9v
mtcq8oWQ/2ca0UvWkgelqvtdn8+GFXiXP8oO0iO2KBNkpYPTsDbwETgZkDAJX8VW+DNPGMoZ1EVe
eWHa6CejUstzBNANMUIO9TmZlI0bKcMDIZV0HyOnOBFsYl/hCiFU0SewPVBt6+iXRnbADtDfW2VA
8EhjUm2P1XgftLp2wJppPlHGo+0Z4hu4ACr9MLJ+fG3rtLoYSmfQkaCJ3XeThlVBzW/Brwf8Pepw
DfygvnWKoP3Rpao8tAIqdpiImk5za4dnhzhHz0pLa8dKQf2W5XW0R+kAf2Hkp4KHMZmtCgVtmZi1
cubk/r6OgmSvuNXoVYoVXAWEuyGVKNT4Dj2hA2Akzl/ywYi9snVxyFuVvWur2J+rnJA8aEt60ziA
zKu0em+08DVc4iQ3kQ2XROdU3HXU5LbGlJg3neErr1pEbCTKAPlE9bS5cXDnbqtcGUndjUlfp+N7
sGKRcm2w0LKYkXEjzIbetxka2SVxoMGHcSx+ZiLO76s2q6mj0fdZ4ZAT2EMEC0qjnpRnZr/1mX4S
Dtl+HC3QSmEib0I9tW9drFnbcWQ2ouk00QLa64SvSteLCw1JitLN9iIB00mL+Zm3ajPc4W5rtxZ5
EQDE/BEf6iiZnwYanpK0B7qUOTpcGWYqalbqLNPpdq17c8rfWlWLOUMEl1vRYhgrKutSDSZlvTIs
SJDNUetHKJH9LEHZLBtlayQxaqFQ14/g5oZ9kiI0cDJtOCtkwzJa4Ud1GqQdfkZHPae7/Vbhtqe3
Vka4/OJxm1VSYf2py13vFNZGj9wSL65VXRxkz5t+lOEjPtbxHLbO6GmaiLflNIBrj5XYI4hOR2aJ
Kz/O+I1ZiAo2lBa1XRsa1EBR+D85dRvvBic2T5CPyjN2F7GD1Tzc+hlRGPwNYP3reUxfsy8KPBci
2sRStfbEarHc9ZGmjVXJ4l2DiiEyFB05nIOtwoL8UGpYJsABNRd7lC1R2WN7DJPMx+Jm9tuG66Y3
BJjzRdGp+8nq/HOrBt121G2N9mHq7EAW+1sD7suulMSK+igUzg36pvc06KsLhihMizaN69wpsp0j
sEPKhFWCkiFbd5x+ONCKApo1tYiGmbp7OpBY8MljdwiV3tznWZtvdZR9V4ogVIc4T/eZArL1mFSO
dq34dos7LLB3vRvDoWoag0I4CcT8vLmINqPvEexHspNJdavEXApYXQQnNSLpAYoK1TaHvDVhtpAQ
+tqgV6eWxPjiY6TSF6CWt/DmZdj42mmqNnHX9teOgoFSabPuonLl2E1+TPaATYIEmIxghwAyRQ1t
55hepnZrKiF5UoVObSsKwLxHeRAfu1rWZ+mm0SZT9XYTRmSTDq6vb6igcTogZEA2nvbTCYdfOg+4
wittl4qL1RWeicXr0MZAoSyK5TNFL97YLsowxCrOOjPyEZkj9JYhB0rjRBWy5xg5mJWjYpIwAnZh
n80DCHm6uNFZHAR45QeJParP4oAVoa/jxZxII8UkGntU8RlDYQhdRWPb3qFVVdZmNuX7Cb3YoRkj
rDom4bM+SVrroOIyU+uusrdJ2PIwzVH2zK12h7qxcxGiJfVrUUl8nKIjYIbFFVy0oe3ttVLK8Laz
gCaljkOrxEca+yyJFd5C9ZMXIyWIapvgx7U3hBX2GPsSEuLOQwT+ZSOiIG23oWo55n5Qh366QvpP
biwqJKt5GFCyhlvml1WD1Fj24EUtqMK6GjKJs4wR63pW4r4BOoNtRYM02o0m9BCkXMoorlpyg34E
U2doU/4J8v1/bQr//8nu7RqsBv55efNfVTQV+d8WNzi7ecmfaxtVuH8IQ6gGVm1DaPocufSn2VtV
jT8ofVvUnTiRWeN8rW10+w8hHFY9FP9sQp5cmLn/Mn8DstUch1QUSn2scJz/ydJGtWYb+d/XNo5p
6wuqVvCBDJ2116/m76y0a0KP6KI4IKKgqjfTcbkZ4P0f1YgISW3i15BLig6uIiomJaxQfMQXf27N
dwmGec4bqPY9k0NaDkwvjr47dogX2UL9TD8wJPmzzI/tHIm5bC03S0ziss/OehfR3vwcCFUtUpfw
IAYCYINifKAUThinO/fY4V8FSB616UojV2q7BCB+3aALU+jUzX3nbCKxftUZ2TNnOo22OsqP1Xz4
kC5CQqFX4dakyEWak4Jof+4cLzda2YCimwYyOI2vTfxgb1Gi1V5Q5+RyLg933QQUf9mMM0J912kS
j/NFdQ76jpnuLX8xMpxLBIKBFzsWPe1l3+fDfZmdsIwPAqsPzXxzpJnfWB0etb/upmmI/iHnqnsE
opgUTXPMmQUJzF1sBv2kpZ97l/v0/1AsDiXh8X6OCXoqZgf9/D//ulGt+b8fgE+mYDp/GyaFTKYc
kmKPSoZjCM7tSPSuFExGuJKvzMBS8/2ye3nC17P6SnsCL6PQeYZKMpbl3ThyYuhz5sCytaQPLFsk
h1Yk9/39YRENvurpOk5mhe6f75BakDSSP9LyxOW+1s1/yF8e+jr6L8eEjTe/qsEjm46Zuvnt3eXn
w/O7Lx9pOcbnOy2bX59zeWEmIeJwriVKoh271FE/tyh3a0fdTFkWLpvLw8sNqb0vQB980iJ4xddN
9tdds1RGxMrE1sy7vvZ/Pdes1Yx+zy4DeXkc8jlFlcIst5/by+6vG3s+Vz4fX3b+t/d/OdSyGZV9
vEWB/fD1kmXr8zi/H+KX9/23zdh912mpHX5/h1+OlM7Br1ir7PUvr/7l8f/Lh//lBb9sfn3oX176
3z6+PPP3j/b7MyOL2B4j1beUr1mHO/z8v07vZesf933+Ln5/OEp18kD+fhyl4Me0/HRGO52FmPMv
7OsGh04lPAW7MugmenP4rPzt12u+nvjbYZcHrOk2nGf9iwYonbU+y9YiBPq6+9u+wsCoTX4aZ8+/
bS5PXR5atpab5UBfUqPlrgmOA0nRfAxY4hxu2TR7Ei8+VUn/+O5fx13ehvicB6VlIrTs15AadN+W
zS6Gg0VdayI3pMcAjjDnaJkOqdKTm6GGmPNfl53LjZOy4oKINz+0PGvZ20SsnUhuKPEblDEYjEaJ
u9Py0CRia7pfNoUZZMX1L4fRrEBQeyOGKVtCcD+PpTCxi+lhkBueRAXpp6l6dmchoLSGH1FlfPcn
2dD3QvGByGo9VO2PJDVi+lbwQ7v0fSSlCE9u6GVKje0Aj+O6d6KTTAvppUOO7BZtaHbU7eBNn7pu
mzMErfpEzdZ+hUrkl0/5+d8YDdrtY1SFXjsPad18HQd4zfi6DLL/tK/+69HPl82vWF77j3ddTPiM
on8/9H9wGB0FGMAMZ78c2V0G2+WdPjeXvcthCJVi3F/e4B8/SSaiY0j3dPfrpyH5FwPjeCeXkYzg
yz91acsW9nemCn/t+/05Xw9/Pedrnywti6nI3w/x22G1rmL8XHZ+HeJ/9jaLnu7rXb4Os+xz4+R7
ltA2HF1mXcM8dGnzuLpsLfuWu4zgN2osxu3X/i6se8bC+WWfm8tD8TKuLq/57YjL3WwZIZeHP5+5
vAhi65/v/fn41/3PY4aGshkVM4Un0dBWKZSLqUmSWsRLiLbzFGLFK3oBticb0ZxCh93VsyyPxa9L
H6lG3ZGIzeTrLUnxlsT2IX8kHcGOzoj2nPG58SwcxSvyut1dRdxm7brFvmsQQktSwpLEeQF/Rj+d
Cl/9YinOQU1kdqAqq60LH5+hYd9hcRxX4ILDFcGRbzHrnk3HDMOL9AuGmOkmKP1dLQfnSLgCpo6o
fBDU8HZhUX9LI+WNAle0G1XwJsWEgKUXQExIHQ7M59oFbgZvHOsy6z0zCXdGS6EnFf2qS/NuZWGi
rMvwLfELgol7dJIzfIUcUW82J2RyqL1uSCnf2sZeJiUKxOhngutkxYpDIPiykAYIjAG9S8M5SV7H
1CHID6XPKWJGvnEs+4jC7hl49XDJInklxtormLujF7Pvu76ID2ZJeC/ma6rGrpe5IC/o12NV7KM7
S6UEaQUIcl+7vMg26CpCvkkcbAah7kTqTd+KNHq1m4kUxv67qO/plN6UhrkOyn2RicyT9nydM8Md
3DUIgSNJQQlFCKDOqF4h7WC2m4Nzbg0LTAFSuKOmkRapNwVpBU7xUvToBChBKVwWYQqOoX6rIVMn
2vqY+WH3mNr2ylnwZ41F5Hb53TR9sq0c3ELjbZAFx1gjEUkOP2WmziuGyl+Zsmz5LgAXqA3a1BSH
KO3hMGJRz6PJ4g5Kjn3DRRWnWr41ALZkFKc9CmPt2i7dNyyIiJjQz11hp9m4VF03pltEh9DWMFPe
+lTUEQpA3CiNytlI2exUJBFGQF47ArI0Z+5PCvi2jfhvWVN/oIP7PQ+1+Lpr5XTbfnPuxdB2Oxs2
E0oP5UMJ936ZkwUUiqfCnYpdRQsoDfC1U+250WHSF/k2MGFMDnPYQmMOxlrt2nUnSZE2ckTrKE3L
VW7o2zBP60M5N2ujOCIB1CEcKSxRh0URLno/gJCVlXtC4r8HSfsTDcGw0cumXWXJdSdgZ41jbV4j
U4KA1yWuf5F6Y52cwF+PlHUop7xT1fUhShMSjs6byi42laZVj24tf+alcWPOhCIs3LvJQz5W02mI
5M5NSOoAp2NWGnLyGpsVweQoJzPpEmGL5RbXHNDvlJWNYWVkmQQdP55JvZMkOawM1eI4PsT3uP/e
TMOt1ViVB8SEoVJrj8srqEOGm1CMqDzrm9wP5HfHTPeROp0a24biLp7rJKs2BIIiv4lvW2b7Kwll
kC582G98wPcJrfMbfBVHjEzqjOSDJg+w0jMC9W0wKwIJeiNdmwEklCG3DuPgjoQau4I+n76G/dTe
ylkF00ZQxKqGcEwTU8jNGPFNGLqLo2J0Hqe+YwyvaIzIFhSMrQfqrjSNB60dyqsybu4rPXT208Sa
NYrnxCuJrKYwWZAxhS6ToD4LKNhhaO4GPb0ZepZ/5NyO2K3Mx1ChnAjEeN/1SXGgNoTfYk6XDdAs
SgdWZNy9YkgnN6aHu1nzwyepsUIoFyOCwkBlKv6uRS241RLEYJyoj0oLNsFsgGf5ZQcWdnzRmYzg
jCah3oYzqDiYXq1qrlB3lYl/H/CZUW5VB7lBXx7M6v9wdx7LjSvbmn6XHjduwJtBT+i9SFFSSTVB
qMyG9x5P3x+SdYoqnd37xI24ox5UBnJlAmSJJJC51m8QyzRgpKGmiawCfB+/ib9kMupTHXygnHeG
1huy9h0lQ7NFAVgW9OAULCU0Aui4bQLhs9vkfLhQgfyfY+v+TDP/iC3wxgz7q5sWUMlzgxQ2cgJS
gVwFqtYLrMBQJMnqp0yV+FIglzmTpdhf15p2bTVFX4yBs6XSkILm6oczCEx0PgMJ7BI3Xd+PoxXm
XlBmM2xrQWus8HRsVlkyrr0Yp56iP8EaeSV1ipLXJJOB0Bu1xvFtMeBoW1j5C78+1MDKJp+hM5OS
8QZf5LirrNPZj0ZBOveQIwhV5KVLiFvykLYgL73ngJ/putHelQyocFfD+lAKAH8knq49XOOF1WKw
gUHAtg1ra6ZI5iHylCelYVlWO+1BNr46sYvXhepvsD5tENxDRFMpk6vm4iXtUTmdS2lUzMH3rE2n
Nq4xUgetre6bB7MopD0KQsBoK20NlXVAgw4g7ZQ3rxJnr+K5MqPybi898wLpQ0HSkt8kaDn8IAoJ
mpBB6aU+4ThbLgqL714XNei4YTsU1V9KVlFQYBCU4XZX19FXNgiIwuEl4dSOs8pcFE+xX4wWOnIm
6xrPVkxC9G0ph4tGHapzZAfLIdTDy6Tbxd0ORs4w6PsA4a4FPzxExy30Sgu7m+tBeNSg3I6IlDZt
g82bpeMX476MJhxuvXdeBlUel3qMQjmUsjlZ9PeyMfatmqaLLkrIb0Xmz6QENGb1A5LmqZduMBid
dL9VlBIoi4O1K8mK7xEHnlBBKJAD5UVv3y+ovyvQfMDhveHIoEBaoehq2YRK7MQ2g4WIcZ9mb2TU
ku3YsiJqTNC3hvnct8MKPeVn9KjhZCNtG3t8wlaFzZDvjKin6zW79QqNBygy6ICoyEz5VK+ybklG
F2yAErjzyk7B03Qebr/hQ/ko1yoUpnriVvf1DhfLFQ5/iIQOZr2o2/e2CZaei0tkYLpnzYrhLnqq
wRda3hVRDRSK5EQXIVwS4F68rsLgxaUGvxtD6QTD+pve9qSlR+gDaMDxzSAFrsrlahzMU1ZK8Ror
NTghw8Gd/tK50p6y1GKzlHPnQxFRyetumdpAojQ7+JErGDUNOguFKgDWXst6tiizHIkKyZHmapuD
NUyfbBJEDffjnek5Kx8WyDENAzj3Bo4EqN6eGl82l56GgtEgZ9eKlUNRmOWiruuzo00gdCyO4lrN
HwxTfVFLfAtcEPEN3pCUxQEC5RDpwLwjSt5EyoFJfGzapTeUeD4m3iFQ2295x0vJoQ1HGg4IBctd
iSH7ASrtI6ruLd/RGg1F/0fUv5hQLAa1/yvupGFeYEEyQ9B+W6XYImh6BA9BR4g6MdEt7P+ahLBQ
r4DtS2X82XZ8C0qBf3JbW5r7tqTMCqsdZmmKyUGTYvETRKm7LVhCy2V2oL6e4k+gV5usnceWDdxL
0rYg3hvq38hfpB3ekJNAtoIooF5o8raw8IvNdG3DPW6ZKI57BGH7aOvtd9iCfAFgpU6a27UfUzhA
yYqVT7MvfHMqQ5t7xNjTeAi2joY8TbWlLK/saweV+IpqSoxcVq5G0tzJcm3N9mGu6l/RrNMeKmW6
dcZptDZ7yj1N+x3AJTcTDGgLjCdHz36CWJSzrUPGOl8Pnm6ycUkeez1FTTjNsUGXH9UuaRb4D16N
pvnhVYhtyODAcNp5jUMHD4zeVw+SXizlQG02ftLjYg54OfNDHz1xA64DjLQR1UJdeS0DirzcDE1k
wvMDz0GWW+jl+3ZOrQ4RilnAQiHXcTMG4anDsEUqyADqj4hwtvDkr9TfvkpGu/I0ZBUULXtMHDtY
x3XiLlIDDjKa0gtZRQ9OdkcLbm44IuGpPoRmeY49Hsa+JoE6t8JjHrYnI/hBxe9Udqr5RQNzHQe7
XGK93Ufkusfw5zCioVm3sH11x/CB7458R9tsJiF3vbJjfcYSTZrhdOLP/UzBlwSh40l9AI+aiJUJ
7PUum4euepImxnBWI9jiuRnER8lExJvae63EZBq6ECChHO2DuvHWVjmiyjwcXXSIVqkXf/Eb3CnT
ckScmv0P3PT8uc72YFKiOT8vVgdKY0CPJN2Bd9Wiivz3ZgieZAp9lJW7v9RaOVhOC/NgaP9CyIR0
fLTqquGvLum1F2MCU0USnkCd02vLToGyGGZVczQXoQIE1NPB++LXmtftSBlR9ta2dExwIXDQnT2S
OVqhZarvlL5CUDIo5uXowaxptA05+ncjA8XS1SMMHnlr+kgygBz9mds5GHR3iaTrdxTQylmhmyRt
nEBHirDZAtf4USausyr6fo80Jvx2NaCazEMht5zvJoqYWdhg0eYcData6yUeaRDS4f96FxuHvAw5
006xn/WK8mDLJhl08/BUugWfavOsgBcFvNjmwPmjUytXB+7S6AHUpO7QY4zV7AVHkXc/67CntRDe
bmOU2LCajoLxlKE0Dn5Z8TetSi29dPjIJOUiaBAwGtxzPhbxGW1sXXIgwIpQ17fbEof14y2GtCCw
lKwDVTKRJ8QUT8WSNyl71KCmmBjAbfq9Hq1+UaAsoPnjtSquVQxSplMQoLJKBJRSKGPdGGEnbIYh
bwSNmrz1JFgo4w4tcGvZtihhAY8F9AeWyIhPrdJ7l3pqhti9YINop0m2R3HKOIuGdOQ4D4eRlWhm
/Yql5lCsMQ7iJ/871oxYe6t6oK4LW5pltuE+JFNDud3JreLMj0Llll9DPEhU9TxODalZ3CQGAOCi
W9W+dg5LK3jomkkz91/TRLwy9S8By9+diEOyVs9x3iOC21XZ8j5XU111W3nAV8WUDwN4aGksX+4R
Q4WXHQxYkooXEAMuSCVWY9qCzWm+ECExGGDsvjfM4SpCRpIHJ8uSFp3nhxdyhRk0xHOtKMGlK/q/
sLByt52iHeUhjA99b+hn0dgjvyvEd4zVPRYP0BeQ7IrnkUzNe4ZntHbQJFw9DEA1wdSIyQjGUc5x
I+hl6Banqe3zocYe+lVGbq9v/XKSskArQZ/Dgmfczw2VlVF/DoH6jA73kHYsOn47jX52nEh6AAzv
TR2N7c2tYWv1hsrhuAMCyRVib5wq/BoPh9/z+qh1NjF2U7cLwYAx99gvnpM8aU45II/bN2rMAzQi
/HqG40b1kLH6uuiS7V1U6Ge56/V7MU00ZpEhqmujDy+6Yi7SN/XCKFDjEGeJmDqoKGQgMhXjODKH
XeGc41RzzvBHx4k48dVD0fos4qqVtA9mN+mf2riviGluM2xzS/WPYga7wLMcKBppG75/GQCDDcK3
5rnIM+ucp1iiKL49oisxWmcxoNRhBe4eCoToigF0C/UT7L+5FkY40NSOX8NE1jCmC/COiVrjcJ/r
F4WFi0Jl4XpT4B4+gIIYJdcH/2XgyQhoAUiKi7AGUk0uQC6yb1VRBJdmavS6qrfklGCB9eDfRW38
fxof8P+faDwQgH9EEcTvVfQniECc8S8Qger8l2Optulg1Czr5iQLfwMRKJb6XzrwAhkAtApHy3R+
46MtgALAqmUdWKUhsNO/MQQGQwY684CutRsq4b8DItCsCf98x0dP70dRFYN0jGLztu3PGALsDock
aWT9J8Ygf5U9YEp/NIITug/xwimV8T3ApD7ia/0DZRpW3r6iXcqwCreKZbXrrMz4+QL98nye8k3D
Ag7l++xalmAUMZznBxvnV9F4TW2QYUXf1Scfc/WKXEcwyz5bloLSfN06PIgjGezBdAYlh2GHKhQ3
+NHDayuP85UWYP8DthfoWna8NxbcxqPtA0WjpiLhoEVhHo2gf58jYsiUSAdouqIjTk1V96W0kgbU
mNQtKr9QXmMLWeeibH4qUb8nf9y8DWWfIs5kmKfYi+IddoWI/hp1cNXlFtKmhUqShVchFlpZeUxU
tzjqiElsyB4/30MiLpp7rEDJFAqFsxNxKTCrQ9dcJA1y/jwuoKOkU1PhDYZPKUd80+INu9R/i9tU
4OBB5hPJeJotmls/g3pEonE6PbC7bcmKb4PZMjHkFKezUpRtUoNMsFVWLXzEqrp4HWJX+iCx2I/1
ZC+1jZGhp94m+whP038/dPFA3uu5FG+Rt540q1K7Y5OS9EdxNHZZRH6iqsL9NCoG6iJjdWrgdCqH
ZPjLqCzeghHuktu23k53PPs1j+Ze4uRvjpsD20WPkVVgf4LeyOJwsPI3nqX4fZR6tbfDRn9R1Gxu
dXnx1qtmCv2/BNQyTesC+YL2lvZohWb34fTCQzVF0jx/nVsNGbtUUoKdbRfnW9cNIv1kulIxS1wT
B1YYBOpMtx9MU3X5gSAv3PaFtCh0x36wlMwhBUvjmCRiG0Xf3+ONn7o7CKgXERINCD7nQY+jdhEk
3a9r+I7HDtzD+7dCzPzQTE0rG+1hTKh5SGQwZ58GxJR7rEJAcqb5LHVQzUeVW9P9tVIVX0SvGfUa
4dlp4HPfl2KGsObADDfGbIucBfS83zPTMlH9hQEa4HamGAmokLiFR/WvDupH0chxjTisZJ2StKkf
m1yp92UaXArSbj9aZAQG2U/etTygUpM73vPAM3ARZJb6oJISZ5OpJHs37FDogZq1NjK2sJ6cS92z
XzduuXTVRDr5EHhnUjEoG/IvwfnWsEXF11PZfQhNg5JdGJR2PGd5HwhaJzj/UPve/3XuNDEJMbgJ
EVqkOsRiDyoGbFTFeWr5Dz2KRlf5nBvT15f3WOCOBwclwGPS9PUjvsQNNR/pdpIbhN7WCrB8HQAU
H5xmTA8RUshTh30lOZAPh/6AiQGGkCTqSu3XSDfNROTGb7HAA7c4aIo1KytSDDY+mojh6MjEcd+j
lu6f6ilueApx10ZXJUXwe32b14zur/GkkkF9KLuh9SeFPV1+RO5zeLQW4vjWdGqOlPkwsfEj5VHE
Rou7Y+SWh2wK9V6SHpCke72fhCo8hnZ/XtS9XSDz2ofCY/HkyX56tskmjLKKetpI7xaKmmoV4r2K
0yixWKlgLQxojf6ee48bA6pjCWYiZKIHi2Q7dfdRBwDchaqD3JORfEc8X4Li+02uzWIBJjaC0R8z
AdaBeCr85wn4i2Q5u4IP64G/ISEp8ueHrCM7mgrik3+wGtTPD9mMzH1WV6Px03SsZgMsWD70Wqkc
VMNpzZUFDWeNqOAz3szYZiV6jlQFhcR1Pv3NkYpaDL1qQOvhQ1NaI9uSfkalYBoUMd9Taiicqb8b
u8A4Kkm4TfQyQnU7DL/FI4BjCanNfPTeI5VvaNwW/QUQ+Ur0RNO1W7ypkqdbJwdG7o/BucYZ/snA
iAWRHqdBpYOT8wR7jzQty63oyvDLcflySMYhhhLHBsbXI/6XeSyHX8a4OHt+Ev5Q5OAVHovyTIZD
wzw3slbobWGx3iJA3oXymZ0FutIxmvVu1SJhn0xa/q6cPisp9SofkON6iJE2ChsVGZQuxWy5bfVH
qaGxbKWdcddyKe+EU7eNTwlW1aInptlVXCzinJceKkt/vE3D2w2Glg/+/5zZpIvg1ktrCOfWs2HJ
2Bh47Tf0FhWUphw0Loty3DcOPA4bL/VvLo6jSrNUkspajHiv9BesAk///KVRVZZ/f6zMoFY7ykSR
sw0THp3yCd1phSp+mFXp/egsWVnE4LCRsVLGi+Yto1Alk1a0Tj8b6+Js2gN0BhdvMi3skyc5T+oD
2tb4Nnthv9eKmG/ASDqG+4m0Zy3qoPqJxClWo6Rofg+IIxET80T3U+x+7qeBv5t8j7HCxP29t7Yx
nLdlHujGMdcjaatQb15HSJSdUfMhk4fjxetgNVdH6/S/SrRD8krzvjd4Y03pL5QEOj+CnGBV2q4r
Zep/og9BjWSsNUVvhyJq1gZ8ND843KZPJ4q4o3bYHwRNfOhCM9wUKny1HBHUByfEMzGJNOcVZ8uH
Qcncn4GU4l9S5NvEMZM5yjTyKVYbkmxhCz2uTejWCY6P4rCPi4cwN6OdmCdCg2sCkUdhdMFXPuHR
YHzri8g51Bq/tTFL/GWVtdrSDeXowiYxush5LRNjVVDqWXSBWhhdbDwg11FgkSGbYmKejvjRJrEh
qIiuaABOSHgPDK/3ENJKydEata3Gn3yhkqzc8CphR05Kg7GAv1NvmnvR4GrYLd14wkBNz/37gDgS
sSpoSLn+3XBD5QGvIF9CHOlfFxRHtYoC3oz61DsMgvJgOt5PPe6VE9YDxosVO3MPz8UnahLd1R+y
ZRIa0mMOTxOzIM2bK7WvYBKnQ7Ox1S/WmBgrHyG3LfkU+crD5buYoEbxz9wwqiu6KMVWH3R5hUye
9KVs7LWed8o3x/VCdFud7sGM7PzA02dciIF4jdry2htVfHwBV4M6GVG0GVL/OJhqhhOpr267SvVO
LI39a+HWZ8pXMhJApn9VMsnZoHNGyXgaFE0rleehVOSj6N1nFFrA6dNZv68hZlDAcm/XqEPsETo1
QSgH6gJqmZFrY84zHaJUZu8kzf7zsD+P3SCtrUbzlyiSSi9u648UQ3RjQzVaepE1DfsMm6eBGDXL
fiFZtgRPLJUeScljEMusFruB9X+6bf1517JkHnSkBdE8MhTHZF/L+Pf3R6gk1f/5X8r/dv2oD6QI
2YxIddozHu5UVEO3+pajfoBtKXJB0Ykie4mfuNceqIqqz3aT6QjQSwc/Rv97Hmi9jHdAnK3E082O
Ym2HOVi8C0C7OMiCd8NqtAAxokvYLf/57WvK57dvaBAzFEOzFNnSjGnr//HtSwrysVlsad89TULi
IaMciwlpu4HflVM3n/pO4PvnqtCpysMO29yCdmHnx35ECR2UDsbsvuafRxm5t2HgTitOqSPFnZN9
07Hq6MIH+IGYlZfqgDOFGT6ImGiwT4e7ByNy0gcJH4ypIW3rrVvglVRj//l/POUfPj5m+MAQroDX
bxqKzWPG/vQ/HmK8UFBLdH9IXXgsnDR76QdgPtCgXystb7Zp502e65r+Gsrs0du2YAtFiuCpyCiJ
urn+qtlasAnQ6l6KLk7NP2KtKs8aTOOLZXjX29lIoK302veRFubaCMZcKmRog2aXdl+Dfqx2EI2r
vcxfBGXi6fDWr61fR5FR4GJk5JiV1lkjLfFlbBdZlsEZ9B3SYAbOZWFj8Cb0ZhvZBgqsfRvZ+wA4
0q1BYqYrZ6LfhTY2rrmqzNqEcp943usgbTB/t191xa/wuM76LUWx8spd44eYAHuO6rAs2Y/jGFtb
QArRCg386i02bOrYTvReVdAro56bujHW6jPmy1RiqlyjkmR+7OoD9elQk66JpXtHatD+URyJZoIc
z2zbRgL/z4FgRKDknz9+Ew7L54+fXb4m86zVLNMR4x9+r4rmoVHTh+aPtrJhJhoACrzWLI99Ij/A
IBgegR3RWA6SOzj2roypKwagii9D1Rxu07yqcyF+U8M0ATA6irwlBVqr9iWUIvcSIeqzB6zz0ma2
e9FHqK2Dkkdrw8Nwp40zK5zLKXbUaGAGyKtzhpg4et4XnijGXpwh4iYABK4qAlDWbXFV0RNniKvi
panO71fxB3B0oVEEazEviDLoGBU0PiQ1lKiO9PntcOqLI9F0tm/sOpMdD2U6DrHrXsilZmyaKEpX
//wpKOq/fwyk+nTF0XQyOBoJwz/vO2qQxlEeGPAUcwrMgVtED0AaHqlQxjsL4ekH0bSDEj2EgRbi
eWTnKxETc8VRWVtTHc5BYWQ64z7QF129RZXr9VMc0m50yrvrp3A0vbrqhYc6Q4bkfhkxrZJCDX8l
Tbq9uojdGg01g6qpkfr4/X5/nZGOG7WegBV/DqQVzhUeO7p7/P5ikpKvUbeW9mJQxKHXJTvfLmEh
4tjDZgd+0ihIS7f+50MxwTUVB8bPNPfD4YfTfC0rMPr4fLGpX0s5QMtcctCO6a2jiQ/4URxhQqHq
DXqBYXMNeu+qeaV9KLIKuxZgUihd1UOLG7dvH8QIshn2QXSxaQCb1IEviUKIPI7kd8+VqnwZncp7
JOfWn6zMwklDGuW3OHHw9m1BNlBqT59QJdyLOOmDEKwR9PXED5Q31XwcADS/muTltrlSAoOZzv6b
qyppMd5Ig38YyX7U11DNf398OOhFy7ZpqDxDuJ/9+cUNs0yZDHWTH6R5+IRNF7hZ06j2Meoge7pl
tBc9DG4wx/HVJF6SY0ZXYJryYaQLNz3Ak1uoHmQUbXSIdyy69W5xn4wpjHObU+VRchhCd1b7bgPR
gPuWCvMMwnR9UsbOvjimzYrPQi/PSp2LCKV1WiGfHYXgL237ok5NPpqodIfUhkVMzEMItJnLJlRR
Eetib5+wAtnaiMHtsQM39uLo3oiY6fvpils0RcVpnqUWMXiY6VA0n877MGxE3QD9nu174Oqfr//p
tL+7VFHxSByo2f/NO3PqGqgxf6P9KPfSIbNS6SCOgqB6aSMM2T/F+2naPYYCY4numT4txsic38//
NK9DBm1edqax+DSQIULfIqfAVfEFbBY273b+ISiuaJIU3DhkDv3G0PdI/et7knJIbzl78GhltZJQ
4SCrSmP3UYDmMJrnt3n3M8g3XlxXHtb30P00cU1fXwfulXy2jEBs2ixlqe5eatV4Aw3R4OpiUtBN
9XdzsiYjbVKsEXFwzrgALkvTLr7aA6W+GHWso9Ug+OBXwKMkJGHeHFJTItGBdHg+kwDrXZGyijYW
8NBNGvqLLi7cB9VFCcwGa4jZpPeQx/Vb4mbFS+iBZmkK4EKi2yDctE0i4Na3uUkDXKCBiQ0UvXjp
EJ+2DkmAlIifNt1Z65HJH2R8NhFJCq5oSjbs0GLrh+y8hTaKemgRUoSRgvHRLkYbGCKO8GWkTU/0
ZnzMcSOCvVJKGxGDHj+CfrVvJ4gQ5Y1mRZ0TzTUsyB/FlVxPuzg5mE4xo+1Bn3ck9cCmFd3cdELy
4kMJUPR2x+uNvkXnkLzXoBQkL7hTikaM3u+M94GIZ4uhkom/hzpxkfsN9f5K95iYDb301+XdDdrm
03PbG0ee47VDVVQ812/9aWRQDKo4inu8h+6Pf+VvVgNi3n1x8Oly93P5EyAHKPpowfn/YbGgTWuB
DyU7SzbYXEE9NmUVCR9b3JI/LNm0Mq5KGCbVd730tqoJfSDOXXXVFOHPvnRGeWWgC3O4HXrOlzqX
rB13Svm7J7lPGXfxF8XX5KXbG86+chDOY4GLyGaZ4YsXFf4eyQMTJL3ZHsdec55MxF0CX7ZfAfmm
m9bSzWVv+c4reNX33K3MM7qSMQ5f3htp/cs/L4ymGujn/ytMaR2Yqq7IUKA/JcEUJ7LVXpXT72CH
9XkZ9iZOIO5sjHzzLHpwsVV8K5HPiaUBq7nEzC7wY/OjGJ28v2BaJCVGP5a+iorQn0fu6O77AbCN
OMq1DhQ9ghGiR8UTSJE4FI0xVChjDsjUYbxLUcJ0d4XUlvs6quV1C433wQ96HrlkIZ5sv/DmjZPr
s6ZMwXVVtsTrGgGKKiYNmVRpL45EbNTVcNtYLqLPDH6aJuYCGEMqTQxL5XStIGhP3hAUzyzCjBUw
1RSEeCG91EOCdbfuVmA96eqa8kWSHAMpFXoyYoD9WL84vaydm2K8VFIabv75Y1I+l5H5Tjp8IVke
yKxtVeVzstKVFLnPS0PCStcA/JlKX7W4TS+iQaQ0pkATnnmbDmmdIJGPgZxuwLWmlwB7oEvZeMlD
hKePg02pN8cl2jxjldcGICSoKr8bneTC8+OCoN5SUmINpQSUie+vYQR8pjYLLnE9EZeC8hlNkUUd
qfA3cq/h43cdtABhSiBLN65i11Qf4zBBvqlru3fIJZskzvS/7Lhbp0AL39XORFnVcLzrEI71Co85
dy9HVr1sEUTEbiUDBva7RDQWvFVNiT6WiErz0XEM7SBKRIOTohuoFH97UtBgeTMPOMGaThDXley+
OU6vAq4TSGs+RB9fwZAKkD8YkudFVj8mSdEgrV2ewCDVjyLEj2JYFr6GK+M0Q2mdDBPC2IN/VAyW
edDd8mca5dm5QyDm0mv2teNX9VqaiPUgLFbwq2rM18JvMJR2wmuf+PFD2U2ItineJn2w1Ac73qbu
MMzCCAERMnfAC4d4ZdaddLw3vmz+6kKpfHajlhz71VdbDUT9vxrV1bV93BgOUlZepW9jiGkiJqYM
6FrusSRV1pHMzrkMs+aL+r20Wu2LXGPqlBQQ1URXkvJ+VWqDuTLLQPtS8oCcdW3qnX6dk2EU+qh4
vrn2O7842Vqhz2P+G98r8ziCTf0aJJhamlJ7aMsmu5oDm32Ehr4WgzEsjEDSd1ZXD8+AHzYJNZev
GtWXpaQBD8+aIMCulpT8ND/xFYtfZ66zwKKLh+J08luqcQ8lkdvM/8MvUFHlz7krfnWWIbJWjq3a
tyrUh+cCWlN5mTRl9s2u2NFouW0ih0VTIJI2r5FLWolY1+QlxURZ3ZQ2z4n7PJC03d6N3UPRafXe
JhUya6wea7Ohcb60Xof8ijq+h05SLTrZ9g56hlOpNqRbD73dc2qYPJBg2Vh+UJ1FqNZDZ90aFTrH
v2NiwBjBqclxe3SRcjsXJfouZYIlgyGrbI0mVtyeckG3B1yF2VkLjkR0PQ8XMrJwQ7e/HYqoieKo
O/8wQRzmCLvEYdhvRa+ernabPZ3tlPBcMCkx9y2efzNdcvOr3vvBpopscn1DKj96k1nNJMEKncVC
xabK/INoAOD7B0jACNEEeMbeY+LInkb/nzEt6qK9az7dZ4mp1MgGTFBbB+35CkO9HAimhOd0ONdj
C51TE7SiMW1W3GkrY0KSq1wFiMoUgpqePSBfhGQsPRGq2jTeUZhAhld1w7NqdTz22ZZpgGrfijL2
NjjGILGem8ObH/h7leXUkxtHOmU//MjFND4YTC7tCF+Y1NUe21J/FHHQMN2yHJC/Fl2VHU44Jm9G
aM8QQZk5Ib6wIeqGsxYX96d6alqFArxTX28RP8HZIe7znW+WxkOUJvneN2oEU5uSj4BG0vlsYr8L
d6NilrACsHkpQ5xCxKg/ojqUy0O+lZBYWQCPC07AVMpd1cfZuk6j5lEdZQclRNP91hX1PKh19yeS
t1+oaZdfugotLXk6qfCxSDcx+1rFoI5RyS4jNkri0MK4AWHhqZGow8/FoSa77joPkcQnh11oC9XQ
bapQE865juR17qXVzJaSjajtpC0VRwOc01oUfuQk7bYAYHY2qJwvLCJQAxqd+OiCHbyS0DxBdFTe
PDc1lgAEe2zObLxuJkyhr9fOQTGkregJ1KE4smV0G8FUnuw4oCqB10ckDy5Er+nGawdDu6nV4E3c
d/GscH4NiH4y9otxQHr50/0ZNPZjh6kTuo1BzjMKkynfybqLlYXA50s1eI4dCr11lPhvemb+sCI5
/95nw661EzwTne6CNF47byI6Zt26J9HYhZkcQtdcylZraLcBSTJcyCXKawBIfnsbkBpHPeWQqSDm
ygd3GGnsRDmILnLnYwO2gX5ZmdUGwtb5Nm8K3UZFn5+HfDtFzOMrdhaX6qv4AQvpbKH4oQ48X26v
olFIzQP7ejQzKlBuWMSLzoxQ0ZomeJmfHXOlfRa9xk3bK5j5bwZ8z7kCxnKVT8Bl0ThFWC1sYCjL
e6wxgc52gNG9BLXMe9yKrGkP1/7klaQHVS4mrqwioysAb2UlgmKyjJH5tgzTU2RlNS7Gbfw6aM6m
NhJqX6RYz00TfhPhEN7DOkrqZiW6LV/0WcjN7MFMXRvJfmkh4rVt4UATB9FCVez4Nep9rM6joFvZ
ise2z8yUr5kEURXvV/2Qgn4H35oADlOc8t2NKMMD3/EuYJ+ALWgd3NK+Re5+aINF70r1XjSRamLx
fe/3OCXNvQ4qbjvNQV+SYS/Mm31kqvVeya1428SqhHKmlJ4tR0LeHF38HzXaD32NfRTldnyUguYh
CyuTymrDMyyKrZc+6S9iZqDKL2Hn2M8GTi0rKXbjnePLn67l2TAeIsQzrW5U9rhYWcVKHOp9hI+b
OOz1YJ3njbeVdVvZmxOzhk+mckzcUzyzeC4SBefVuAs2LWWeZ9kNarh0kQnJKymf8SbmDwnFaSlG
naTjue8a8kKMWrALtsjz63PRRTlT3ulKL+FkyrmoZaQH7NDZdkzdlA/MglH/6I1YTegpHEoHT9TG
7SoPAyBSF7ZtfQ0nDHAA/vk6opq0NFzF5bfRZjvJ9j1YDHNY0UocWSf4gP6yczL1SU9rBeHXfHiv
annflJr0NVL1LQUi7wnrJfs8asNSt+SwgmQavblmlRxVKfSfMjlo8TTVPRjNerqlBDvsM4MnzJAc
RKNQ77sdiW6jWMkBPsivURGTXHxREUklFVR7w0pJw6UMvHMvGvLA9V5HJAJLD9ukvJPY0loq9Waj
sX1+EA2apcG2Tev3e0gcIZsH7z3IlI2UJDg86NrwNVGdB4A40VONh9dexL0pHsoS+p3DtZ8UgDsg
O4vSi9y5P/jZifRqdhJHiHBnp7hFpleMDlNXxMSoEwOF6dxyfNUrqEaItRonzYTEUlIAmkt5VXxr
S2k+5mbyNnhNuarUpN1Cb1evuea9qyMrYOCiG9+pS/x2wvIkjlSyX3ChbXNO5ojPSbIZFiO2GVLc
8gzkSKdT7gPiZJjfxURTSddiQMRuVzDU4GqxRFvranWAIz0HoRs8gK+jZl1AfxbdofKw25m67sTv
NSUM0Mre3WVjOezrvCvIj1jRecSbl3yszFtnuzwzm745VzV+pZGCPVsehNpzahsFGbrEgPz6R1cq
zW7lDiS5knfXzvgSF4n2JKtZ8NZqej9PUhDFeh2bq76o9X0Wy9XegYe0jm05vwDX0PApMUkHB362
5pcbP7SO/vJ/+TqvJcdxYNt+ESPozatcyZZKKt8vjLb0HrRffxehntZM33POC4IJJMCSSqKAzJ17
51Gu7ozZkl2kn9Nz6lBGYrdxvcktUuG8LQxnIWofrja/sXV1cks7vGqwqiK97swKBWB7kV8DTma3
L1rUOcdShY5Pz6ruUzgpJcltNJwiHcYZoZsnL3PbT3Qcs80Q6YBH5ungdyAMzeNLpcQPMnFPgMLd
y7y9bJww926mHChkWv/uY6bU8OQWlQRKaz7rZrzp0k68p3w/D1RLBHBYhuI9Nvpy0yORcBvlX6nN
hW3OUY6qOdUeRua+mFQFPOUVuD6ImE+F6sdAsQr/iSRlfCpssrmzJbtkk+ef42AbZ3Qm/acJzR40
Ial4SPJoVelZsfMriKr1WQ1EZLVzkGaqD1/F2FuP0sp9fauqVXyVlqusA2don9VsltGuEMEu4cJo
YNBA6cctO9RMuZS2bKJ+8BdV3aTru6Mc+MtsncIAG1b+a737In/5/k9rioqMoNq3IfuQ1Dq30GFv
jToSi4jACoyZ7JuXkRlnazV5H+3W/iE6vlamEQULgmnnKkqVz8az0HgyjOAK27W96Xp1PIxpSRy6
6LWNNqrJ1h+I+g4Qkh0s+Hrh1+7GL8hgn9EHLZGhpD8Ko9/9uZaeLfZJV737KrIofKoGwm5lOdTf
hFU9UlwWvFk+4qhmzhmsGd3xrSb+IB0UO52f/uZwjsZYO9pTW/L9CJpvOSqbA9i0L5lim+s6dou9
Fqb91YaM77a2G8c/Aj0rn4egMXZm66Sbhs/4J2xzS7m2UStohYmJ+k3FdOCSAFSNFG79rU/NbVhE
iH52ZFDgY4IjZgaEy0bivyVUXF7dB/7y+8uUzlVEjZg7awPcl5JXf613v4fOhh5k3lRSCg13qlWM
w7apRvHp1ht0ypIvjW0AgU35N8Wam3whyAN5uTMSCzUmEA1VtZZuWSGO0C/3L0gcRvvcUFR0TMb6
MPROfYAQpaGw8h+zm/tgH4YiQA5L++b4Xx/ZVxZQpBRJTbX7PO8v51DUETpLEaCyolhEicGnQPe0
l7aJv1OPlZ/M2apH10KH1pq2QoFmRYn4yQqpBc0cqE/AHPP2WCvLjvx/hZxcqvaqyA5vQSYXuWdO
o9H7LYJ0n3CzYyU4NLOzOpXqiq90uFc6yvLTALk16CN/X819ihlXv0yjXAIJ8I4GtJfHmfvyKM17
UwQA32GQv/f85TWZg7WcRNoDc4N5pi6aazJj40awRMD5BCVts6mhcs7mMkEUl+qEFxv9EXBXyifE
qzBTG5O3jApYvBQNCiIF/aTPtKohCvbtH+PgvKEj1b/lgW2tzbrRDzHsy6c2qtQVpMeAIstM2VP6
BULbR+gL9kHlbJuIistmgPdqgSZy9mBrKWTX84BQenFWoX+ejTE2fQr9x5oC1lbsGy9e5tBiLIxA
TX7C4FiGXvqri8KfkeqS64H+dw28fTqFpKb29dRnD5Pbl1egieFy4gf6WzqkeDCJPdKTKD37Q23M
eOXl1nhubYDkxmCutajehL7XrEJlEt+qbiMRz1HlwtCXod5qz6g+jbKcsZiKi6lAQ6Cbuf5NTMo5
FIn/qonIfLBUk/0rIiCvputfG+TSvwyO9TqpWXF1ki6/qvDLLjnepg/SlANQqG8zajIeZZfiZOSy
SYsJ453TMigArfyhJc07lbcUuziN2BheMOzVKZnOHA1RVIqG/LtZHNwpqX5kXUXK1tOSS+orFdLQ
SHN6pI9fQoGkoHRpRvvBEBAXUcphr4LK8Y+Tp7vHnp+7VdtN4tPqsq28LwFxPqjsUa+lVdvrhqrl
x8GefjcFYCeY7TvKKf7p99wBeVVYKd11xbFpeXe++4w96QL4ZGArSqxL5KvxAxLi4RtbPYhjhjDb
3ky3QV8t5EVIc9LgNY79lAra2dlKDJQlG9U7EEzDnGk7Ky2pT3I0Ev4HAWnnkUdp9MYx+LEcnPbp
thBpZziSkqucqCF26/ciu7RoMdx+tzNAZ30Cx4D80ZZ9LXXgx7a2T/cu2Q9Irq+IJkPvuuPAF4ur
WbfhA3DNr4iEAx9FXLzaFen0HeDwtG0h9T8XFV+UqjCqt3bUEIFLGu8HZHULfSyAcFRG89gSSf4S
5VaOQFOFMrs/HwQVoLa23+cHj+DFQ6nl4kJUXV2qAE5RT3YRGPNHkC0VWOvSs+KrbLw23anggh5v
VtQQp7WVHXzJyc3BVazpwYCVdemgXRS0+l6xEpjQ58bXBXTJ8nL0Prop3kxN4L8VvhMe+oaiMjOZ
vLdIH72NnjvhRp9NxBvgahCat5OjtZH+KNGvepRTrRRxNpVwGYGP8mqk1s3JRhftWBoJvE3zEkUA
LVaeIfigimDtm2xNpt6sj30xwioylg4F4zydFgYVtRqnwqhBta6gKk0OFV6hLaS/If8F2VhqqyCF
kKthI3TWWrfbx0Z2kVZhBeL8335V7yltl316mvbS1wj15uYGZvVfa8h+2TVAW3UkVPVaQP8lD0Nk
sfR115JRdvQsekdi7dafqcim2UVR77y5/7/+sr+ri+KlDjhy2IZ/aLsWFPl8pWfAy/WUWh0lIVg+
jMq0LaqJB9OfTeespXGceoRV5y7Xcb0n+ZGtfbhzCdZWZaXUpFf69/91eycHdGH9LBstZF/0n/3k
fSvYJr1G7LmFiNX+IGgCC1Wmdlvfir21M5voAp6Jj7IRSmP9FDSkemS/gUTGUq0nfttUO3/p2OfX
nDcC3XhVwiyiyM2kuiRTlc9EV76g125dKMNNHiMPbhTZb0P4jWZ1XhLQQlhALzp736uev+ejR6D7
T91GoyGjniajQBOC0g72G8qTD4eJtGTtBxTpELT0OlpJs0fmWPp6ittmrVXdGmiG/lQPtfUcp04J
5UddPfD2Ws8EzdVDBUcKDDiK+Sxd/kwYADdyVI4BLHpq9jJAijwhMXjRZyupeSYWWfwSK/20aBpn
D6EfYTsYLZE8cTKfMqPsaaAmfk/Wf5+nqTh0lJezfxCncQanyUafD16J5Xz4fdfsZFc8H9DCubEJ
ai3BPyYkaEjhKZOvLCYlGL1VXsBJZvjD6WbK+KGZlCd4i/S9tOpJ54HqwqVHnvCBTZD/LBsAju/G
YFeUFXj+85Ro05rNu7OuZxNdPO9olsoXM4H+AN3EcsPuanySvgUcgEvo/pXbakY0x50deG1IsyrP
ht7pz9P3oVfteqmMUPvZZtTtB9FbG6/27J0Zv+WgVX6pPrUqniU+ghCVQie3f9gRBP46qmVkFxOK
1DvTflS1uLnUuVlftBAVsrkrzzvO47OHGITzKAel29wFf86e2g4U9iSgjHJg9+jYRVivIi16hpOs
2LKhmYCazbAHOXzzrLRpWg2Ggab6faZ0soLgR9K3ynIgrIYYpHHJTHP8mNAnfyB81G2kSb3Al5SH
1xOEbTcvTRBTcwWw84iD4tywp+HDOHXAaP/0Qb0E8XdCzqIIhAmPRQqjmQrSdYjZlvZNdECaODxI
UzYTkpSkleDRqVCCRfl1dtRSJQw38jIBkWIv5aWcidwIYeetaGzkLNFBuQaISFIN53SQy/ALa0L5
o6YqYIDaaM7Cb3t0Hvl58nsboF2nfCE10f3QY33vJ9olQ/55nwUZ3CltBy9birjmys3r8ESsjg1V
105PRg/pjV7nxmtHBUOWWuqTlavG64CVzJYc66m4kWPq7DmPlXWi3cb+/3lyTJsRwX/mIXAEtjpM
QlRtymZpDDkZtdFvd2Cu+wd+BsrnwvCaRTGDe2xlppVBcMoW6zaLzG89KKHF2Gb6kzLVBcKwVbHW
QLB/qdiblZPxrUU+YDlA2U0uN0oeAV2iRTcPaAZ8aRonprrnS1M3obGPLMEHFAIjSG1ZG7EDdESV
6C1EOv5B77Viq0E2cgTSk7DpNS0oQzJr36Td76vBLrYocodbo0Ae8OZyH5VX92mhWarUk/nxI9v1
xVAZ9kfg6ONDmSTDwwA52scAt2CYm9lXfqbEWteyZG/zeH7hbXqyefAtgtBPFxXkoC8Q3wDVSlp1
441K96LEKKooIdR3chTKFuoRCUfA1+MLgl7owrRGcrUor32hTp5AsGpOh/tKjQN6u5gXxh/9VqM+
1H7SHjP0y5boFCrLUpqNwz9/bjrXNiASni9vjvNVosRv8D5OD7L/3lQTjCr6XGpf1m889ptf9Rxz
oLLhB1veDmEmL30pbSeYhVPLYzNE6gGuNHSOlAGRcWe4dKiHX4a0ZksEUEB2ycaChk4Pm/YsLSLY
w+U2KieEqPQAeBHL+xq1x+M7rQZoVFlWNpHpjgcISN+klfEoedTKHpDQXAoMXNs5dHO5sJibu5kp
wXukzpqqsqJYDoByV8XGnKuHpS2bJvETENXVUi7w96r/suMouFa66VKQbmVbKD7dleYo6pupA8Ow
hdY9+IHQ3hBKqYDeDNa+mrR0N87B9UAHqRTmUbFJ4XV+DR1vekhbW1uFdp6+xnmlwyxUN0vondNX
FNnDo50baBBKM6RKSfeKV2lVClhWr6rFUmo91jGajvLq3iiRS4pE2jG5LPfmKbUgYyFgWywRdbGV
9sX3LKTRAtG/Rk3c7OvBTZbSjG0rPeR6bi0qNRteixAqBt9E31aOOoPiHqGcRbXRtvpXZKesE5QS
3/PZygl3PMbx+CbHRJUaZy8qn+TEJPCNpzEID3IsNSPrUjnKRo4VZelcfXhC5ZgHK+CzyH/KocEM
k1eNp1EAseAyTra5k5kv0i8fIfWsiYjKezu9uSLN7sJC28DR0Nr5q9+PkIxBkAJ2vnidQvGuFl7z
KMfcGFCsHg/JUQ7yNc+WmVfHezmqoHW8MtlRb6UJhRKcc1CZbMxYI+9fuofcL6NT+d9mhE1G7bWj
7IY5rSRCDYXpzS3WqJ+CwgHGwUhvVtIHvgF8JjFN21SvL79NOVGOy9lxG6sb5OmymSHH25d2r+7Z
DhBz4icbSI+VQsHTusNSIZm+Er7h8a+aO3v4bEFhSic3AlesTgQXe3063ZtpCNTTLKu5B+G3g1cJ
RNTsIfuTkfg3FeJe/dBPZohcBcO5RhX74u5E/DxaN3U7b2iUX10Juo2UL7jVHvbzYrDTo2zCAJh0
d6tWki2Uj7AYzuNZlV+j0Zn5OP74yEtkdbKjw5tdOONwTpyxW+pRUO4rM0a1sOLXffCsgHgMZq1X
1ylRY+iFscwWNmmjG5/ZvXDUKGC7rKBqqKti5eskyKNJgZ8vrc0L1ItIgs+SP7EXh/GSrU6+Mrqi
QFeHz9wyc8i0Byp5s5ut1d45zNzpmJm6eZHruCU/4LnxNM3rFXEkHtHgAIDNLWQX5UcwFCXil+y6
9U8pnCWh2SzlHyH7OregrLdDTyvsUF/UvN5k18QzEt255hxMVIuavnES8+GsnhvZr0BBEWqqcZKu
ZtX31oJ36tZ3d5Oz/vjK/swdZ/5BPvctktpffB9CA61QPwb00rZD64lNTG2f7A98e/pw60lsLRX1
Mc+sogUblfCIsm2/RC8DDdis664j+ivXUNuGrjAvsocdir4lzqlA5Oz56TLOVZWcktXslMDpruiC
mk8a5//bKIAgSnGg11vKyWGW/OwA1q7sdkzeoLndDXmmX4w2TSgstCnj4EGhZZH7Gn6VnQ1q7891
55B8YUI+EK4obHGQYzb7/bOnjO9yLCBce9L1Jl+0ItKvbme9BVP9Q/eL7iWuAvu5tDcwbXtiyXKv
iucrJ3MeQzrTWbrIpGyla+fCGApZCfSI82g2+d7xzzrQj8p14oT9ah9ROtxo+tmYT0ZIYlvPZW48
a3FvnKQVqIJYkBj6tVJwWPIiHwkz/OVgMfurjfW3P/Hbfi0HfWOq0Sozz04WAlpKfYhOXQjJ7RKO
z7IvzSs/UuYVugI0jEev2Ik6tK65pgfnsYy2clC6hdpgrpqAcPx9ltU/F5RuXeQcvTRm6aoRTbZ5
Rek1aPXV9XUoCec7+Urh7t35xubs8deNpRnE8TGpo1fb7rRzbaHMpSah/wZdyi+vNqafofFSKAbM
oiWVx5qrT58iClrQKgbgI35mNlVtTQhl+wTWFA5BBQjJS+SMYtk7rvXml9k2gBoXwt3suZmbOoBE
Fi0fFYGtNHv2XDYSemQdpSU9nArGYs8zxU7O8rosPtaj980xHatgWdh6QSW3ILWcfkc1cLnQkxAC
PnfQd5nTnUFEwHVVyzbyveCkqZ/S49ZFIWLyKO2KLBPIOPWgzV2y3544nORxNSAo13bnwmg4gqRJ
9Tk1BqS4KvKhTWP47339As94+YkqPRSBnYCqPEoqYpApJSIJgqFhoKjLyivLazE3pi/URTiF5U72
GZpGwJdjUOsGV4rbiqtPEBZ0B1zMckx6lRA9UKZQnay+M87G3Fi51S1n5bON7Gu0xDhDJmGcndC5
cHDR9/euymjNx0i76A37goWcXgIV5wufLflGU2DyY7IT6ygbxfUIdcnLoqu4LMxgXGWcjpZ3p2Zo
f7uT77XYgf5jhkG7G8jM7hAQ+c5z4+cAWQ9xz2k6an4Y8Q0uumcKfh3S+ar/NbedB003lF9W5yHz
p1bfELIzFpnIrOcRfd71pDj2MTYabR/BpzTDqoMLlAv72ArAaVnQqzXOJ+Tj7kaLreEBykjnUyF5
B0uS9e4avrOLOy1YFwlJdjR+80UKP97WShXj3QvyVwrurCd9yOOXieyq7IbrMj4oYT4spRkYvrfK
usz8PycZZZIvrakGvUVwutTCb3Zo6atSCINvwxicA0i6McoPzpWfpgqqpjMt61pV/lF21xqVxGMN
uXcLa+4HvMVwrw69TYJ5iN7IxNxmD7pOGNHJ2qfUzfYDyZhPQjEweIAT2qTlGHwaY/iEYPbMgCGi
M2F8lJPmfthutBVfjDm4GYSf1QS3rVV+hLlms9FA3zgsBoTxOlNbg7c8qj4BlI4T46nT9GipzNlt
pCQT+FyM+ARyNnnh5wVtYdLcsK92m8kV1oNMjlPttezJ8rwJUO+HsayDlXQzqIWhCqzOz7Boapdx
tD7kslWRZEhSBkCZ5ru0a7f1q0/I3PudY6PsJzPr3eR/ktnuiX02DU/UqUKWmHtPpRJB8yfMXTN+
szo1Rk7XGJ/jJDS2JbnJ4iHU3XCbUwF0nCzyCEkrvAdVhCZlDaITj6KjhGGI+wPBVU3jkyf7ighJ
4ZSEGpZlItzCfjjZKfaoHOqygEerz7yXqBqhQPTSo7QSw5xeZs6Tecjt+vZQFJmYwxbU1lCwdixq
8vQIJAdXX0PIy0qL8CNzve9lZyk/fL9ZkqyIwoVgo+P29fgdnhE0wFC7eYM7JpoBRnAYq0O37qOh
fp7gOodKq4JyYjY76nRhLkTsQdMg6jUN0Jo5BQvr0PBh/dddUGtAq3iQX6Ohx+izapUYkBzIMSUs
h1NoVpQsMhg2CR6J9iPxxuSYUFKw4b4ktRJDLMuO88VUZea5bFXtBgLTh+pXro4Z/AEk1Rw2uCsJ
DtPglc459L9rdVNuDdMC8zYY9mddEHJtmq98i4d1GlJczaP1F4ylI5XsVQqFC3xHqwaFjzxOIjZB
g7OXDeUbADLlJY5cFqhi7Ku5+Xv8X673+YZou9/zZaecfhuuBfGCKtcvLkLJi6FMuq+OCiwEfsqZ
mMCt4JYAqB2eI08Jv+pBri+qzvRe0CtFjhPI45nwOAom1I/CwFY3ByVuwoWh2um+ziz/AuVU9xB6
ITvmQUCUOvf1bY5QxlQZmy5HoJYKBj6HKfw7eTlVDy2Q54+xtr+6MCw91ZQwPOeZ8RDygOC0iupU
MtkgkXnu2et2IEgEiqE9+nrTu6exBMbgoYVgjSQgc7AfVwFIYquGerEFd6Ncw57vUMm+6dVINJjl
jSYjt+bX71OJGLBuW8nJmk1YuxeVW0SvUP44T1bnXGW3yAdvhypLuPLZK7zzG+8Dyje6rRx1PesX
RareoxyUXdIURX8wqX9/HVC/3Hp94sL23WqfRMROyJFbzzoygCcnbF6SwXUWhdrFM8iBm+tavGmL
wVvrswnGrt7Wfg7J/GxSmKDsFZ9MOARX0asRlcEjQhCfQrE+URh4V63RemmaXN+AFSvWDW/Ai+HP
SFqnDpddo1gvLsmJR7OMX9O+8Ra66IeNUhvH1oJ0ppsRnjkENQB84+QwzhhQ2KSC3ZSq6K7Mo9Iv
FtGyZgN4kVY/6rAjQIi9cCvvAkgY3cFc2E8hGX8+t83wXWsrjhd59sU34xBl2Z7tje6qj21pIXQz
e5SwyilF/F0QtVo2Lvl4fwLV4dSOvpo8aJua1ln0yvRoI/Dr103+4cTarJyRtHsLoYCP3nSXPT9D
r61jd499GZJD4I346FILYVbu82DUY70IA+IjkH4Fi0kD4oK84BqJ8PBrpENM4ZiG8hiD7Nyjn6Vu
+P5bL3qgBQsDId0LPK/xNjMU5eT12u9GTaurBScHjKP/9AuQl6k5iN2Y9+jF8Bn7VKbi3IJx/oW+
8aq21fR7HhHRs2vATtQgJpuu5ZyoDmp/sCdurOqZfRWl7i90iFu+OaW+iXVr/GUEPrKEvfql0Yt6
qY6Bd7Qs1GyVpG4XKsXGbxEk+nuoecalNOvQth/ArJClm0f1BH6KMPOtDfi0+o3EbbFyNAeO/3nU
1gkY2WZVHeQomyGqeAX/CYXgxNsE5rWoyuQiVypRW7eLpn8BpjO+jMYs98CKuqGjO1AW9hne2a8A
utpfvrszVdH8JBmcLYZEK19tymnWzWjmp0wjuG+FSI+PxHkvKnDJ5RhaxdfErbfU6IlfWWXtegIt
X+IwqJd5VE+XRI8ocVYysc/LcDwhbgyrsd/qr8acqnUp3fxpt0v2f+IXj4AfmZ2obyJNHcAEXsEn
jgrxlFJURCzYEVkeCGA9djZWw/sIjL/bK/kLoFEtgnBe1AfYaqBPn0YnJkViJvVBNnLobtp6BKjK
hbfsX3PylKoKrUJ6l5+P4rGeGxiS05VW990KzsnikfgSEDY5rDVu8q+RiDMdO3Z85ChVLa8eJwkx
7AqX3+JbYxUBu6NebKoefW/Z11c+wIy80T8hzPJ3rTTrOHZhIQSwOs9VrcmEHtPvSL5o0YGMeF0s
5OUYaPPllDcPhd893kaqzo8OHXoB4UZe/ss/dM8jUZSLZzabiOjI+6Qa+YmcIpCy2YxE0GwNg4cD
lOHBu9rqxoqgybSVo/xSV3B5t/1JjpJUh7lLUZ8tZDif5yUHoSlvcsmonQR69phySSQzoAGezYDt
zW1JacKV8GCZlbPlO6juG0G0KqAcC5IyNVrc++RV7/jT3uprmPalfW/kvLspr+59bFi2jSdOZHhM
SutfRZlRHm107hNyHu6TSy1XahfT8d5vDoO+yFIwE9KD8637lM6oREEklgzVP1P1mrdGt1EQkn7D
3jRIyvJ8Th76sHVP9XylufHvK9nHUen36F9+/9MooAT3tl6RBicfNtck0Z29QAMC4RxIf/auZ5rm
Ul6a5sSuQ17eHKQvyTx9Ebpdc5sq++BnZ768/Nck0iXOvtQs5LxCJ6NQQKm3UQdQN0vr4AlpioCa
DY1tZQ1Mp8o9ko9/BsbECR4pJp8VLIKne7+XwDHL8wK4PaFqVEPmYWHqJ1DF/eHuh0Z8tG+i8WOw
LGcnfE/dOI067PXEG/adZaKhJO3JTcd9pBa+ub6Pm2XOuHSVnTf/m62bAZphhPupmvQWsXrO3Xz6
ilZAvVbTXOwRDu+fdU18yH6/LhfWOA6NTqE627xUD4JL1mjKU+7CoMaHXazqxlbYdoRGsyX1qMJW
N0A6O1XCPoCyvHnLKWwuvXNSvkiD3B+zekvZeKS4TrJPNkYKthgIL08VFdHuzm3m4OlcJbvom9wk
yJN4fLNyZd/1CaWpwfjqG5m4lKpeXdIyeTPLcvyAQQB2wk0VluqreK19p3tt/M7gWk+67lVinX9f
2wbEk1kwnSnTRlnOLvRNbyBmEnTQJgFZ+om4mnPUo3R4iVAW4geb01MU+8MLW10EJ9iBr+So0hTp
qZm8b3IwrQyNLdIBXELaLqOp3mhGcDZGRMpds/JOsslaktwLyx/FQ6d4yEFJ+z4ur5yq3apmqu/b
NkFrXSiRvyrRfF96cdkdrI5YxcL3lfYgbWfulFd/9bmpDvkVkUk2YgaEGroJ3sc1oqPonODcuv3v
xnKgCx5i6OX/GqBgANanylUX9wHie8EZgfj4xOdl+Ve/XNMPi2ekk3iSz3cYbL0nq0Ygea4NktU+
k4aIrWUW1Gr9U/Yj+y0OaZSi3QuJ8NkZ+N27blcu1UP35WSfXPOPr+z6a3U9DA6aXTVbc5iQTdEi
qCssv916SRaXVCK0I2m6vih2nZvMl9jyKocpdWGkEdLXJU8fxzceIbQyHxG4DmDUGVdap5SP9uhD
RKxFubaKlTgHdD+PmuwfekQpmokPClhlXl09Ru+jzscoN7tsLc3ct4oVVCbVDtxw/G5o8U99hjbJ
wcS68i1xXvHxn0gwPlWaEr2DZfT2dgedoXQKhqrmcVXpoBtYn691ugQP2Ryk8xD6p5p09MW1bfJp
fCZkd5NZNbS0iJfISbrJWU75coM+lPlnldjJk4Q0sEdp4LH/pIInfbojHcCg/9VTaJ9x0iVPgIWb
G17if1/ndp/G+riv0Q8Ui1GuvG/zEUwBgebwUCNkZS8B0AMNmxsqG8Uqn1KeE3nZUq6otPExo2D1
KK+E7Jwmm8O5LkJObrOTHI8aXfz2v3nJCUlGRh3iL6C5fy0ih2+TYidMju2+4ER0SLy2eeha74UA
r3IITTQVTvIyQsCKCis6R76QPDQoagDt53Rg7Ch05HMQ+URDYl85RERHFkX+OHg/hOvHqzmMiN5N
0P5OT/7PSUmZpAQQUB2kp2KEG9HX+d70BuhCKFCt9BlNWnM+v5GS3ew/w6iAKv3jH3OI4KleSKYy
DTagZpUmw7KvrOQwaLEIHu68ZsIYbzeILbIsj3/M2wrw+QyQx2Q9RZ1Tf9E+bcsyLrKpbb09xWYI
3D7k6YUwqrKLnDrjf9calxx1k0tSBVSMKD7ien/6PJ7BqNo4JF7npeRA4SAnOepkGO99qmp/eMkk
DnIl2c9zddWAH6eMiJmGVsRPilPf7ie7atfMSc+2Vzkndii47YS+izhjUbxfDkdD8LzqfK9jh1rF
iNTEScuN+5hWrS2SXbPD6AcrpYyHfTBPLKWTvPQDEo9a7Dbr+26snnd2d/Ovzdl94L5h+79dmqQR
CMRDfT90HHwm8A1BG9RnHzgzbMNzY/dPwWgN+5afeQtgGn1V4bwRgTV30nKSuj7nhladHa/6MVgV
qOo/XdJj1I0UJMlUbkcLKuKkK5UTLKvRAqXQ8T2dKKccEFa8Dn1mr9NS8U+e6LStqTXpXofA+di4
qBgZSCA9KabVr+Isyl6nqeLQ3FnuGyof3UFpVQi3SJC4wDRpgmzIjmV10PLIO+p+wGDbmb8HpYeu
j/HR1MOFysFYTa34qZgTi3EUO0jLdmtpyQaBb3ufGuJHNwZJvHRE1D+UXtVQseDbq8ZOTaTcKTYP
olB5MMfJfemUmkNrrh+EBaaQlPaThxCMZSWQIdIk/BpfBNS9meuIs7Ru/YG35yyoHElATHOtXfPF
tyNrLz3UNE0vLuTLC1LX1tZ0AmTZKNAAktDU4cN9dTWDCLTPSZzf+4omVdaTkWYruYxcsK3a8YG0
Oq9o/qOsuRnyROwQ5SwWtz/BUw32Brb2YjbTGCxtmClOoege7n9zaxv5U0H49L+vrh9GCGQyQPPz
ny3d4WG/vbp7159XeP8LYtMlJRIH9vZ2y5zjBkAVtg/3e8aOA2dmTgbuftcuUvw1pXC/X6FcsI7y
36/w9m5FoQvV7/zqbmvrVsB+h1cnveX68hU20Ijd/8h+foWZuP3/bm9LX1IEjmTW7dXJ2WiV7ZXA
BRU1vxFydpHlX2K9tvb35R3SjohMKvEKGF6FShBimU2tlqfSbt0rqbLnRne8T4pvYJzLfQCWml+9
F1q+LBGveix0z1x7E1ICwinOPJis51wnIhdOPk+ZKCHrmZrIqWnGVzkomwowhmF5482/7iiaFwRA
NzIfivJde3TL5Mfd39OIH/Kbz4bTVVetobDXq2aa9gwRuCZ2tWsYFPoVRqmjOwjlFM/WWDk9It+8
tXJQutk+lPXstkNYIXHxRQgdhQvl8byGbHRRDuusc8p/9flJs/Fspznf7jKiptOMvr6Qt5GzhBmh
CmKX2V6agzY2j4Cbb5acNQjojCq7gpzzz98b6kgaTZr7JLtiCB+2kEkUy/vfC2f4r0JNm4P0SEUc
nhy9uf2lsgtud+KgA1rR90nGZxJ07e0tAexfPqhxBozf+DJ4J8PP88dG0ShgHYPoLK+sNKN0qq/L
rTQdK4XJvdJBIESmiFd/eXuJOuxqqh3vC0gP2XAHPx9/3+HebSdlTDH+P3e4D6RV+/suBUUo8Mez
H1I7OJLVMFsDZSa0zaZjo1uKQUl9kOzYzkNmPXnDgayzS7q9rh49D6mEQQ3FxQBdsCKfY78ooRss
OyMfPqzm/7F2XstxI9uafiJEwJvb8t7QirpBUBIF7z2e/nzIUqt0ON3bzMwNAmkLLBaAzLV+g7GY
0mvDtzCrj6Xduj+dkVxN6vesCVuyyizNcK3EvxRlVP+7pSsfteVJX3ys+NDLatJnFV7PIkFt9Ap1
ia2ppsknLldZm35r7S2ptbcOLpTbXuKXq2WWsGFh5aW437m5hgNQrRz/U3FUWPLXWptsRUuvORPj
CANBlALbZDjcai3NmfW8CJYgKlL+BTX/5XQeVDXxfkmJV43C8mRepFM6W7mmUaU/FOgPrYMq3wal
EhAzdbyz7IAHAV8sIceI71ukJvVxrEz5IZSrZ1Fve5G2CMey3vF0V+BUaos0t6Q38KzKylFdk0Qy
w/vumKkNErSd7m+5NZSlqGaHuMc0TH4Kr8bo29DAzLhGCtWBZ7limUgQkoxvvO96Pd5XVV7DUZ5O
RxXVCttQdp3iYd+K33Jgt/lyHNLk2TFJnzU95gi2ZcbPuYStgpmB7xDFtoFyFWbyT1EapdpGId05
ipFovhgPqKTPUQrmXTwdMEAFWVI/iUIX5WuU2+urGJuE47PuBfJJlPhL0OV1/fAgusYdIMCGUP2W
8IH0lLD/3HIr4BGp51VArJ6D1ivBXLZSbTkGwa+6MYHPhcJ1BVDYIOwnOoa9+lfz1NFsxnznDhl4
49/1uTEFGlo54kE6vkS4rcwsvYhfW2lQkf/nzS+KWk7MUwuxLvUAab2yBniRjSK8QFcfXzBNFJ2U
1InPWt7yO2YGWw3hM5kKK4FpSGwbpPMlF5TA1DooPBw7a7SPonUk/w0OyXvG1q69Glp9Kus4edUV
O9iPdVASjmdQ1o7ZygRjsRKDjByTsqEJ2DzgsLJHvd9deRMDUxxC4cvjBPjwxJNlj6jUwBISHUUK
ZvTK8jEkrDVEjXptcO1FeziIlhnf8Eo0doPtnskz3kqiqmw6b453KLfQNNwhpb1XaoOMV5+TgEQW
9FlqvJBtAjMRCHa2IeQCEMw/cd78hrIDsJ9goonjPX2J9MJYm+44ceZ6VPokXtlOY1YTsxpjT4IR
75UFfUqZ0uhKg1kU0KXvplvkM1x+5efcN0m16KpKIFt3Nh0KUVtHGic8SY7ZMFvu5ypma8aPsvtO
fA0bymmmIo22edfq75EOU8FsZP2xqYl61XGQHDU5I3MX9d4mkC337FtatrCVKHkNTOlHYlnGR9xf
b/NgenWVsFp5awzscOuila4Oqg8LTBNxaerj5xFbq6cAP4intsIJKrLSB1EVVngrw9oAWT01Fk1S
rDLC6UvRyrMxOrQ6JnSiNUdd+Kne3+ciHzdFtaL6INotJ0mWjcWPTHpLnaZ9GtpkUSBn/IqXlgL8
ItBmoqjlhrUy/aZAyLquXtmJYeUU9dAnps5a4q5IfLSPipuUD1CrbtW9mfj7NJvQ0VOvOOOegz7S
rwe5MfadVMcz3ZC646RPsZArH/dmc+yPok4cgCL0x3g6jGFtLrB0oss0okPIdgC7SosoqzKCpfdm
USdakYMDPZWae7mK8XXtRvdUmZ51rDOrnw/aaL8Tgtt5vTu+5CMGDplbFWs4mcEXTx/xlojtdwlC
8yJVR7x2WiW8pKRvoPWq1nsaDq8K5hMemY2Z7+KzqwZdcLkfrNo9Vix09pAZC3sW2U60HSUTJ/Op
XxxYvzp7ARrEupweIxMe08wkVDcrjLri/hdldherIuHrCYx0wO7cQ5mvA8oj2AHtEH/HkzU4CeZA
TQlIj4+aE6yCwQm+y2YTnAQ7YGqrp57/F+PELLrRb22lDM7yCFUAN9Z+6RqR8+AbnfNgV8BHbPMq
agaZoA8yOfVCtIk6E9Pb3qnHsyjFRhRtqg7lMh8TuHRuutUF0dr+GE6TZa5qr0ZcpALVMB98PFYQ
vU/YmGi1+aBmo32NLWAutImayjSkpQuffRFnFaqNYRQuNQggRwVUtl3iTRuGUfmiZOmvM1EHzap5
HPp8DoYi+Op0PzUzK79YuZluLQhuS1HtesHesRqdZC9PK6xjkDJIuuBrOMrfoey3Vz9qstOgDdZM
9K9SDamIzOpO+CMnV1fVP0S94eQu6wD8kxOV+8yxi4Oo59lao52ZNNvQSLwvoU5yfrocqcNDO0aC
bS2KXJ3x++q6zu6X2XQVKMzscVj9dXUtS6l5p7qrCimVEJ/ij8JSzkRksy9jmBkLM+rlo1s7xb7I
EHvsuiB6HlsgCsRpsg/Y4POo7vVzo6nJotE1F6lLDxOQ6ex+SBppWJttdHDM5s960VeX9RdPt/3n
ttUh3pjqF7cv0CFLI/9YKA30eNnNlmriWq+9Gp/dwFZ+hHgng4pLXjWPP6srM2kfamN3RJ0C5qju
V29g5bcea+8fipt/xZpLf5ZLKV3ZOcF3LajlU+eNwSSa6X6NJG8puiKHhKOTk1dPGezvVas3OJVD
ZT+jHtXPVWXgJh70FinuwQXVNurWVgudDRuMSIgFvY5pWWNrO8RfjTz4lieV+41IwilDoOOjUDFz
5rHvz5z2iOhJFs4aE/kbGCMzqB8rPUvKD8eXL5ipNd+0NvgYW9/YSKbTrWScRx5dwHtZ/ohcRPbY
lgUb0MFV8Nqmrh318gxxbJNmXXbrgVyhN3dinTAGDnNDFjz4WIGf88AAxTydwcTHuzzOgiXW8Vmy
9BEb4z/g7EuVpDSvV/aNRhE93FprF15SaNfBMrIQLyLd3TDPX0NudXyrtyFifl/JlCX2xPUqtlsJ
1+hYOrt2p+7jAaBc5GXlexu+gD+2vsVl486R3laO/MPMo55DKS+nhmb4nsBDfg9xSF16JfsADH2j
Sy53yKtFofVt1HMYGY3/Je+idhXYobyVckN+sEMfy6ipR9+aTxoczOcg1b0N+qA24D2zfG4S5VF0
QJIomSHqB+Ssqsq1KgUqXwH5IqCYwOuqLxaY7I0UJ/mqxAjGaiL/Bf17dRvrTre0e9n4ag7NIrDS
4dUte31j43K9EvWl/K3ug/itwc5t3QA/WitOYH6Nk8T4qtlEFPpYttZF08VvQ/xNtEVwnFdsq7UN
li3j66BVC1GvGGxUwypRiXn1/gsB5Y34COI71iKQgrVmxtK8NHyszthL7MVZPhXvdaJB98v/o0un
Ozp8ikZffBrbg7TfoeqOdxkSf+JQhuCUiyDX/qhLky47cxHhmkwBXkS/O8dTA2r9NqrTxo9P9WoN
5db36uOnetfL0mMD4r+NzGFewVqed133mhpVeS0m5qKNhs/+dxWs9+qKOc2tiixbSRAJVqzEttbX
B2WR46h39TJDW9Z6j+BJ6zirXNPzo8NObwMrtt/LNf9P0uLu1jOdfJ9kfrupUPk8Gi6KOnWUk8HA
IHcZoYV88cMKTQC39B4TpUUhNmQxGqryCRhAdi5NTV6ZSuvO0tRw2Vjfvgt52KCRwM7UNNOzqBNn
buwYO5hBJ1HSnNBDyijxi2NFQiqIu/R8qwvLBAvBRI4X/jDIj5DBvV09lgBYXX0o2Ov5cwDQ3VW0
GnFdLKwAe1BR1CK7O+RD9g1rYvmx0svmhNjiIfZcVHvVMCCja0QbUdR1pZuleejeWoNuXOtO5D6Q
PfWearVZiF72yPql1FnHy7AVAX6hKTMYI3nCzg0PfqnXL4FezqNBQ47ZIlI46m2zFMWmjn7AjR8u
dtJG15S9p1HHgEQdXVvmZlGje8mgBLeqjIzJRs7wd7VMo3oobaLAehwcm0ntNqqN4Njy8hdt4uB1
dblsVL9cmqYyxgChm4tumPLaA0GyTQM3OYuDohfRQi5MDO20LL3VBfWYwFbyfFxATeCMU2dRJ85g
cJYbuSHBea9zJd9doPaizEAe5thVxz25kUmDJ3GaZBdCalrHlC+MQ86ubRoeUM6zo2ruzyDe8cKw
P8LC/ak2vfySlNIILKnyz3VW2Rv00QO0Fk391Cnwd3MtL16UMA/IbxTtB1heQ9Ocn1oZPoVPaSnr
vKEG83aoEwuFuja5FlGGpen/rm+nxk91xDbwH2lmseH/LAyvUk8OeGYoGfK41AEWHLNRU8BGhh9Y
Eg2ougzDXpzdD5ahJGslamBRY+/mTAefdQisx+k01MqnViVDfDd6E/WqBE9f1N06/+4nWu+d+1Ip
lrGsuxsJNtoas9UBtJEZvKqKJKEdKBvbsPKCVz9K3gPTwb8bkZFXfcqCx9WL51o9oeHkUQwZi0rd
kTLs5qJTzA4W5BdsD6KwvFMGXhtjB7PI6C3t2Qx1ZZFEQ3WOFTXeKHKRgF/QzEMRxvHKL3vlwYIk
Nu+gk7x1o/VAkH0C8rP8Imk1c2GyBy7LEF/Xyjl0x/pBr3iDJIUiHxS0anepLXmbsZDHc+6nw2LA
yPSl69gl51945iQH3chJAYRVNyPAJUcL4K3xwZtoUk4DFXImyuIAJC8E4dCMeDRGf7WIOUR30ec2
RpRVCcXWrn0bKj25+pP0tdJ32aFPi7OoCqcqEAjGMezqtagSh05XmzOxgpkYc68XZ+qkiX2ro8et
6+/5kQZb3yaUE+J0SVSdbT/NDqK/PAbSyjXGCiCW5qwNAlv7sQiLXZ11DiH4xj/alaatwLdFF5ys
7AUbl+ExG4yahLFWTO/cHKsizVvYDbwzPdIVzOLxtpglk1qIUtbRSlSGSmoXt1PbQ6HZJZo27OVB
BYKmsJ/OvKZ6bLsYJLjuEqxO5GQtNx3CiH2ub4ekLLbpFJkMUWRc4VIfX3JJhLJV70mXs2RuylXx
BR9hH51QQostwqSwOVOWysPanTZRM4CFy7YrkBpzM2tt2cPMmAAfbSEFOzbg+L1NRctv3Bl8CekQ
xkn78rtbY4EutHsYM5mv/ermVqaLaRndHGYT9WI2c+oGruXPbqxCTHACY3yI6rpcS7FNcj8a1MfA
NMurzxPcrH2jmLsqpIAWRYJd6cTqo2Wm6ibzDJj8U2cbq5fHFGrP1FXPk2yugHXbiK6KXMe7RgKu
LYq6VWN46RTqprNICSEbJD8mPsqahmNEL7nHrqcZVfNLHbIY5t+vvEcjUhJ+rfyQ0pY1V4zQNrGK
mU2YK5x55ZptBqar4GmWVZQUV0mq9HnVQDUvwxaNpiYhdEgS4B0S+THzG+IWob3xysz+SX7u2e3D
4i1PjHxuSYX+oIGSW9XoqB7NMNK2zZBoG0zT2pOYEamfFFEuF9Xstvffy4zVKe+uKXZ8m7FIQO9M
M+qtk8+HSaRQBxa1FXucv9sFfaojI1bs/ITQ9mhsfEiKYab3KX4zQ7JM0B9CpVvS8uQa1Hn2XDTF
c9Zp6mlw2/SZq8wANxpEZKbGUcqQurO1cidaraYK0e802o1oJetRoO7kmvhzMpYwrLGqiHX3VXMC
Q1OAf9fiNzuQD8bkQWJabE881/mS6uYkNxo0JyesAGa2isv2vIYQFhXtrNKs+mNcuZ6Uf5Rx3AMQ
QRJLzrs3qB3OwZXKX4e6qYZlnMXa7FPDp6JZVuy2IEeK+jHI0A5xsBBMRt05+DVhaMTX2bSGBjv8
Iuh/sCJDkLnvfqJ8+IKhuP/FSdAJhlfUncO4NzYVvBy4LnZ+TkgIL5DZNtemPjhzXm987dOhgWCw
NxUbCblew15cVGa4omIsPURkpg2X99cYzALd0w9dVblPrtdNN4paY8xIMWmdclk2BpYXU2dcAsz1
qOnIbUxFv3GQcMYM+TaVlTvNyZeaZzF0ZFf8gODR3Jq6mnXTzVn6BKuY/QS8SG+MFnnMxjPTpF57
bRIeP9WCfUPvz4Ak9zg/BIgOGIs8GroPOVceU7KM725rVjPVMp2XFGGXOZ67yaPcyMES4em9k1jo
BPoDmq3hmG17kDgonyhSNq/LdsdSwwbPTqti6fFaMux4kUVu+phMh4HMApmGq6iRXe/gWONWpuno
+6ZzVJXMGPHthj4tm26yACLUyQvRXg5EhLMWveKqcY8hcfl5off2LPXlp8iCfWVW/N8H0k8r003L
uVAWEsJB4USArbN8so4H1iqPFY6Isfpi6fx5dqSeRUkmhA7y+glP1eqioDm8K7O0XHipZbwNbfbD
SozkmjuVdEIemqS30XEf4fMwRSOvZJOrb4nf/DD4zt54uTR4XwILCLUmmKPYfMFtvjtlkJiWgW2D
JHYsLDOVrtqWHnRrF73JAe8c7Hbk8cDd8lUZeUDiA4L/W916K9MBYYneW/DD4R+jlZKyiZRQ2hAA
/DaUCJsnOgLkBXrov7gsKESmam696oPurrE6SddmkTdX38yPsTuomHJpbP3L5Ltco+xC0Nm/WGFx
7SQ/3PZ9YO4R8UYRcjoY8dnL37PCr72Z18EXzYL2Z6euZE1e90HhfPEzt1vWmlzubTYQZ49LnIcN
iywNBYcVrtv6uRwbb94Ri4QtVIQoRTt+NKubyIL2KZ81pRnflcliFfGUdOZaec4valhlsv3qo7X7
zbYDlFU6CGe8UMK1WaKM4spG9+qYwLVK3W+/e8awLr2CxF2jPbWp7sDSk66emW5qHbGFwUJ0ZIjU
eV1jMt0lvr2O0CTfZ33Vb0xb2rljli6VwdmPcdXOZIIeBGKaftUGmrnK3OaLb6U1Du92MKvSIfiG
LtPFNgrrI+fmQcoZD1hk0FeOVNc7pF93DvzmEx0mM3MYCqd0AJceAQPpPT+8igMCZcpeilCln6oi
SUJWLLGNJbkd5dhZg3KUu/xLb+eXwkyJxmflE/Tx+Iyws/ycSQoCXop1UsO8Og5GeelCoDx5Eob7
wPkI5SY9yIhOOGE/bD0LBRTg/Zl+kE5uA1PRN5O3DlTGGmw60kxTURrM8xTZejDVtjs1Zg1xXQLU
pkthsCjlxt+rTnNU6sZGs35CHE7ARN/hjCXCjyj3wUgNyBeIenGAjAWeXnQRZcevvrLoT1HRHp57
vIXORRw+10pWnQi0cieNHRm+rmpfZDsNZ5AsknUZtD9sMiFXbIK1Y99bUBt1P5iz2sgOnF1FI6Lx
3RVfBODKY/SNsD49OsUYtk4Q5bNbOVCtfjZUagyoLm2XeW8XL4UWNktMIfO1KJqayevHUdCX9Ub4
b04+zLsaGihRNi3d304tdq17V4fpN59AFfvI0x9IBUtzv8OE0Hd2aTVciiE0znYCqrWrl7qj/WBf
V8zksP7W6UZ7GeuEtFOGzGcZvI0l92EoqfOhCaufnf7Y2RYqP5HvHArSTDNUqNpFH0GeaUKsyAOp
cTcYxRFw4na+JCh5XtLpjDT0JVHjAhInVaKxzSBKdR3PSlGUVT05SUr5LQLVk+H79VRGcss7CFko
UbQCbzwONsEy3nNPYD67h6TJ5tAgzKc8k5NZAEyAxHn/p7faOBXjSOOt65vvf2etJnqIBofXw1Yb
+PTfDm4WStlDEP8s3Nze9QXaj3aDvw2sm2QT6DCs4GfCTC7RJmPLPay0XCvOo11akC3lhhiOd3Hq
IttkLNX3qU1ezuf23/AOITmXIaWA4OF4RpQ5W7pBID80Y2ThMtTJT3l8LUsWoJNd77Vtw3DT6jjC
h55Tn4dgSr44cfmmuulRLrjTo7jHbR04E1EubW5aWK5rjaFvGneUN2ClcTLP1HipGFaxVUxmA9w9
vTK6gsw061JYy0tVLs0PO08elQGboCqTZWxrpGVnhPlPdnknn2fhm9dyhZ0fZUg0Bc2mHOqTza20
jlS7W/eGPVxky/YWaECrrzIJStVMwp+peSSTBXScm/li9rX1ZvnonBatUj2QYGpWRVxnYF1KsNGE
sVhzVZes0pt5WlnRtyLr535Wxh+yX2KCkAbxswk0cNUifbIfRw2VFgMsr+90Cjn94ajWuv1kO47C
I3tFlKt4D3wDeqctFztX7yzwhN2H4kU8KG0LKL5RmQDhm3CPFHG4JHIznBLHzGetYXwLldx7goo4
bBSEU9eInjrP7NGRiky978hYACBMk+FhSPQO2k8pr8q0bV7RRd2JHoFZj7DWiM+pXZWtm77ayJYX
b9GEMLcK+YcD/8uI1F9tnpGecBYBQv7LpifoPqjBcEgJ+876wHGfDF0nHFT2uwl70mkoBBc9aMG+
jo8BQD0YNWW9LA1sqj2+y4WJ/+WWl4v00oSjP7Nbm/T31Fo1No4zhv4ky5MWqZuxKKp5kZZAKjS9
7bZNQ/R6tJX0zYmtjw6k6aVwQv2Saf4PzNpTCNDOLAdHPYfHh8KCI5tbTKSGdd9G6YOnTpHrrKm+
m4hnJUGjfLDL+SjkwHoukH5aKkr0Zg9lviDv6VyS6QBmGSVVckcb15RUCX2PSlmMJZgl3y2di+jo
OCbQ/JAk9r0ul3qT6C8PlmkW0S0mrnSxb3PfJotNzHWac992BJslz1/aWZ4eJa/CgGCMEX5qtfgA
6uKrBWDyGGjGMvOrRySog7k6qoexcvZ6QhzXcmzlmGPqPh8HX1kYdd1vnLhSt/iQDOd8OgSbdCDk
Asog2OSeEyx0s1FfzQE9/bLvf0KGG/2OHTuyVs8l8fZZVTvZskMgicdl7I07MghzX5cMjKJybSMP
gNjiwlSI1XjWxo2kdM5PnvtVib/4jooMjI0JjCbnw2GErDpPNNLRoan1i86IiNDLgwWlrmnaWVQ3
j4gFJRtRdz/ACvurS2Wr3bKzOm3GauSokyp4tauOMIylBy+TGuWiTQztEjm+s/IhZ7uJsSYjNR4g
GKUbz8DxplMLFH+C+tiVWvKIogLralz2wF7p/VbUKQnQF9RlgYNK9oWtgPWhqIShxsmOzH7wNFbJ
uE28y5I07Hw9G3fgsfl2XDIYAaT+QwP2iIVg9EWqSDt0kHCXLQLMm6To7auMvadsqS2bHpzm4b0S
Kw3Y4/hBM4+9JDiAGU63wUjAwgbmsSisUV1ovuMi7tI9eETDHcMkhT+GknmsQSi68NWuUuZlV9bS
E9sZ24jRZNXkgd59NjECwI7cZ5EX1+UzLl8E0SP9id+PCUZnjsJ7erGbyVe4ebYgI1+IfCa3Q0Fe
elGgELYcpl6iISwq91Tn30UBo1N5ScI0WlhWOV5QmHJmmlL3ZFm08XKrkw1zrca2Dv6VLqKB3YJ+
NoBITjV5F0Zz2cDAvZaa8tA7VnFomvjXWYzUAgrdyDAieg1IWfS5nfIk4ncVy+0q5k14LA3cfSXZ
yNeJ4riwKjnwM3C2TW0Rv0/Ho1GavACS8FoXUsTtz2ORFayFIywK3RibQCEpDesq6mo7I9BYIVsa
2irbpMolSUdUF9TfepTTdJEVw6lBDugio2ww11zfu/pc9ZrQXEy2sEM13xsvNmCiAzdd1SkLdAV1
XtOuvndyNVnXof7W+m109NsfBMHLU9wM+cqxXdRiAhyIKhfRTXGGpjIyOeL0fqitU1/0A6FT7Ed6
UzYxmrDQq5biNxdVlK8G9hYzQ5fqF573yrwOXe+xsEuc2sLSPZsyP4ogQrQniPZmgzev2hi8Wqai
OHSIesCCdLI+m4kmtSdunXYLqYvVi1Y9BEKcSTZj7Hn4gm/aTTLhuC2sMNIXI6QSdr3qFOrDwE0I
LIlD4SssC3yzWSmerN0EnMq6wYy0V9EXmiScRL8OXyv0os1DlKEjkIdevGgsRd/VAXx9BzDXk+Kb
1QPb6ZncJ9kTyo9LYJLSdVqou02lvGqxUxzKJHBvRSNPknk4dOEKARc8VtK2l5aYl0rrGJjuQ6Vn
36FOgBFLu27HvRbMOjJVVyOLwMs58bg2HBfAVSm9+HhbPXRDMtebsnryhqF8yhL7kiMmfMo9qXxy
tM6Yt8PQ8ISlaNuKuyZFES7c2j0ZWd4d23xwTylm6+hzhq9eEpbbQPZziBte9GpGxCaJQwYb0RrB
owYjT6pMtLoSxlVpJD3Kti4/8P7YiOreatND7Gcgm9hoApAcfcQbyGAaWhUv4EOYz0YcIeCtoh0O
o8p8Tipi3wDN5IU9FY1BVtZ5xutdiizjOYGlBCRUiZdirOq03hqF72Z5G9uAHOZtr6HwS2dWeNUq
G10PnTSmito+QLQd/pcoqphULlHml1eic9qBSdeRHb21yl6UErrx8/VtbN+7CwR/5LXorEGmWJS+
7d5aY7NqFhY0+43oLAcdoKd2SsOKzx19aa7XdbQGN7oxLKc9t95grZJgzA92tM+I0D3h9tUqcvc0
MWmekrJ/IT/nHDOUBTYoPKCur/XduanjLZR2Z29pEmosoq5W3osRZtatqtW66KSDVHDlXA2QLk31
PdmRnd3Z3Vn0T8sgXrB/DrAvx93ESjuWeAF5YjmMsa0jd5Eo/fc0N9r3PPdVbMI14wwvPdwE6EbV
pMMujRE9NzJWYaaTqjti6u08dHrvtSR0vNLQOViJVqXC9qMuYtxFptZMB9JXZe3FC2ztpXmvisTb
qH6GaHlH2C5MzHJRSUW5Bs3Me8v2xmHnYFNhLEPD+us0nk51JSnU+R8d/jjVEyVfRRPbyzMe3KHz
Xkz+PEjLw0JCBuhF49d2dWOMiKaSZHT6OfSGB1EKxzQ7FaDzRAmMlXHQcOiZBZNi+lgi8mT3PXrn
06wYdGqrSV1rEZqSdh5c+ddBl7aWBCHwXs2CP9/FLmDKqdO9PtbRXPSHwJx/asi8UJ4VbjKs751F
F+IR7HVMtOZ/f5zbsmE0SkV5xphgBb97eLNH012MtdMdBiWVj7JKuKtRAQ6G7JH9AbGJYHIUEodi
shUSZ7FmTDoYGMOOFo5Cok75fRZnU5K5xZ72U4PoLFpR7cX0Y5pZDMPz10NHASGL5QiI+jZrRWwZ
2BNJqWYGknkRDWO6y6rg1wFuYLoj8p3uxNm94d7v3vCp33/Q5T49cDME78X893GieO9z/6T/oMun
qe5j//Eq//HT7ldw7/Jp+sqT/rr8f/yk+zT3Lp+muXf5776Pf5zmX3+SGCa+D6Ud8Hf0gwdRdb+M
e/EfP+Ifu9wbPn3l//1U9z/j01R/d6Wfuvzdp32q+/94pf841b++UtvzS1aHWoZp78DSLphuQ3H4
F+U/mqLKZ1RKjvA26lZu9Cj7s3wb8Mewv/0EUSmmus3y7/rfP/V+1XKHC83y3vLnTP9uvn/3+Wxm
2Hp3esjq/P6Jt1k/fw9/1v6/fu7tE//8S8Sn18N4MYquXd3/2vtVfaq7Fz9f6D8OEQ1/XPp9CtES
T//yT3Wi4T+o+w+6/PdT2U6JdG6pvQ+SEewbqZ0UEgGb7ePfB9ESDUOxU7WLqBY14qwSA+59TbcM
96K5JIG0dWJs2bTOe8i0Rp97lQG3qjakaxbECKjV/RO7YIRsp1KcwyRswbdM7WLMGOjmjuz7T9Eu
6l10olZjiSKWqBOHqkctw9QBgdWI7R+Qiz4j6hGfC1uKt53tYPjcwfO1zeh2QKEyPuYpCqRTLy2K
cJITrYElAWfz5MOtTjSrkf7RAqAictYgLSOmyv0ennOuystbRxdVyUVlBDY6yQb8kmzEYoedPThM
zFRXfoSXq43ejQF/vivOOkED8vYh7J6pOARWcS6UuDgrSqOtPb0Aui5Gt1o1bNwCZMMfo63eAZic
Nm+ICzKjGFiZObZERn29zyWm9jutIqjp7W/zBUnRHMI0Rpb3r48U3dK+648qC4tbN31ki2apG0cu
e0jM+AV5k4H9zaweeWQo6n8Y1zcy/Ktx6NYG/7c9oFzv4FeTl70wvBeVYvi9uQAn4kiOvku6BlSF
nReQTlOUPjJrmxeWfys4SuCAhpnqc+C4CFwRvLqNEJX3YZI1RnOSHvXyjzG3ntVQLrs4SfefB47K
4G+bULp+mksUjcw8Euk2tkpl4FUfY7Q2yp13CprEO4kzwF4evq2lt3aBzJLXpvXeIPp1zhgdR5il
U9f7yNtEWvtg21FM3DTQd+IwEjrb4Yys78QZhmnDNpGSmWhMfncTRVfXvRTCCSMyyNGYzUqz1pGB
l+E25iM81hTqqZUk5SRqW8zklmBqtblouLVO3cVZN8qEvFXvIPree5BxMldSjqQHeI1ffe+tkeI/
YjKkErD9X43amOkbXbXf7/UmeEIVPa00I8vjymvRcv8wBw9DUHUdEibTVf++rlsxhaoH1dBeiosw
LE/lGykTFLZsdycORpbhWH873mu7yKQ2gxNCtHDqm4Bswfh6wPlujDvpjwn0IidgEHexdJvwNuiP
CcserVcJhYaFijL6Xp8OYZg3e1EUZ/fDpzp4esjGshGb3xv+qwnuw26fofbOKkPaLmXjU/aHhC0i
DshqcvFlP72ERsruKsRQQjQQb4vwoMakNkMjHV1aewcVYETPaCqDPf1VaRn+E0YL8krUgx5zdvcR
976lMLYU04ix9z6firnXw8Zw6u0oR29Sk5LJyA2U3PQwegwAqG1ti6CBzC/stWi1jegBgcthz+34
F2uCsacZ7LrcjEsgVRYS/hOcpJ3gJM0AqCcfc5PU43QqKuupRZzd+4ghVb+y+v8h7b2W3OaZaO0r
YhVzOFXOk2dsn7BsvzZzzrz6/QCyR2Nvf/8++H2AArobkKyRSBC9ei3km26h0vyvYSQhKreVUnW+
+H07PcyedW+22fBc8cB9KE29Xk91mn8NTIuUEgArjs4mSN5ECkpN/E+VBXA1qaBfi9vWXyjttJdg
Y4lClk3buP7SsrxsfbNJ2HJOVd06A7+1lI4rPNn3/HhruHz1P4Ceg7ZP9jAvfrsGdlRxNxGMuQhc
+Qev8rwDT65mvpBd2cDFbgEhaNC0v1pryrTHSrc2xi0SslMfGU4RQ94ImVjRyOlu1UYALDkWKO1m
hDE0h1BdnYMW2ZyoudQlvM+yJ5tyyqi2zU1QHX7zy5G899IAkANMzuZWBquGgRx0EsKJ2jrN3Zin
r7HvOZAPp0BOlXRCN+S3LSaVdScdoej9L3s25q/p+xpJ/8yxZXlqvTI5w/2fnLvaWTUeR5+Qev0y
SedcDTN4kkYr95DQntTZnYaFjGkGENTkPVGGz72E+kCxVta3TbSV3bSzfriRXmw/2ORLxT9LeMFP
sq9wZDqORgbRnekdMtGMtgYj5W0se+gEo0tiN7u/7UrvHf5lG63QPyiIPqHpLmKuq0qrHMs5sukn
Sk+W0lNVk7ojq9xbtnZvmmH52nLeHKoA2e00NF849WjtrnwNglxFQX0A168WrxoS8nfWYD/JGXHp
pue6ZNNYmpzW2h0XFpOS62OYh/5R9rKh/DIFrr2Ro2Gq/GPQAEnm5v47JH7v3WwDMFPUcHzUJ4T3
5rhOluvIFf96uZZqnVXeZoIT/495t+BfcyMVFQon2qhhVGyr2QweFLWGhb7y0k+c3n22RlP7ibi2
Z5mkft0gfkqdpP3s9QkpnbgPH8PY5ZppxcrRbu30+Nc6HaRfx3Co4bvhS3zS1MbZD0rJ+RO0A4sW
8ZxThLzEdO5gBdz0MdBLsAh2/RYnirdOYetaOByUkzDNkjW8Y92pEw3Juo/NzSZDNFVbJ7Wr7G92
OeE2lGHSlpeGvZsTD622P5a0yvnjK9zmGzHpiDbL7n3LohAqRdzBgZV8K4epWmYXL0svAGyTctnl
qFkEIWpbodHC8zWiwKUZ0biAVGsgcf5HU6DXi96rBbf3QrriQYPHWnbLIEMFtuJY7YPRrwp7bQwx
KDev6TaRlmii5CB8kk1nQiCB1v2DHAUVBDi3iEGEDUREzvw7gl0T+EcNeW+typsVacfgXEuSpKpN
2bb7xbiWRqgzw/MkCZFSESSN/zvmNucW0wjaJemIYyPYqWD1YBAqjRe4QhJfK1/6BiW634Pfnkqp
lE1OdRTFMOK6ZwTFOobKYSkvg7erYjHBjBsKx812vY4Khzn5HKSLy6psbkvdHLdpt6VuwQWCTZzX
ZjnX9XZ+otZ/XLhk3A9zgl6MnjkBuVZKilLH76plA1dJ2OmPo3BCjOEuOw1ktowdFds6Ro3Quy2M
viKtEh3dWo/upDcq+YvkGTTmcuiQmb+YwXhEOEh9qqd1T31MA5IOyIKQO3cLY+V3drjPEbo4ZQ4s
XDwTlclKdiEWn5qFW4DspAy13rRTPjaLylB/hV79t6myN0SCg2HiWUUOOWWnmmkEhJcoxaNLtfHF
bw3teSLpuTQSx9yDmtKew9pxYbsPfBSnS6jCVHNY2iL7aiH5ureM6ns1qy6Pq8IGpjEABNbV+1nk
YWVjBpq5j9r2uxx1ImcrYyNKd/4ZK9a8TZc9ua5WKPUelq70OCZDRf06+ymNz+HOrAHMSFuvUa3Z
er63natCuZTU6a6ntkdtbgzK5dhk2mGWTdoAcCqEnOBCGj64hL+A6+MQZP2vngz5EG0k0ae8UOsd
6J36oKsQS76rDUrJQTksouJIWiQ8SlMrVQmbjNSZreaCgv+3PqEMrm0q55RRB3qMZOGHGaNWHi3b
CY7XBaTntsqcQ3e9en8bU9+QKJ+DdGlF5Q9SqeUTGajqSVHSL+T6+5MpRppqjTsgk0hZiYiy0qun
IupWUJ/P9zJeq2aEiEdKpKRTsezmQW85uhfT5STfTzUAR2h9X1/ATbNzllvU9htluRw4KlnYiVcc
ZTAognmvT1QKyddHIULdTy5pSYirnd5465raODsK8Fg5dAJIleeWqhw5rDynWahm4pzzQFHffs3p
e804Kxk8437lGW+3OWxi43tdR+0vhNMyctJvGRicu0I0pDC1u1DPrPUo1EtvNunIzAKdhASVHzmU
jQwJzehpBJ14uJlkj5rR0eZw5rYOuUP34OdQ/r6/3DVSp9bcHz2wruItyGZ0TBjU83A7+Ep7tHj2
LGEb0NujPtY7ewimnau1LfS0mFLdNqhakWPZldbrHDndbkgiAsWtmnU4g3/u2uIfEwqVms8kUnZa
xyOEbNI+8EFdiXGjKvrVSLnLL/ct8C/bLGZ0duf9mizdppHqWw1c/t9LW6nnZmh7/rFsSenLzpjg
b4QXJF0lKM580jpv4E5rItJpB8UnzX2BFNl5heisPjcxkoHOmOafcn8q125AeTmP2BA91+rCKVRt
5QlkPlLQ+dESyE3Zk7YZIDqwYuGRTfHek0No0nB7VgotzyBuvMWwV9kzn+Cl7u61MOvvdc3yV8OA
4s3NZqtVcG5KfytNA0WXsMwKSldjcse9NMomhhhiawPoEDzX3f2tsZ/i1i/uQWc6PCpaFHEWTe0B
uOcFq9hWz5kFmo0S01UMveauJFv92jV8Qk1sITkslJip/6W62u/aoymGQwuClQph/yS9tht+HSZv
usipIGDvslqv7qXPNcttZ9rpo/RFSrsAgZM+a57mvQzID8Pw4tnKcwRT3j2AzeZY+CBSxSiD2uDa
67wUEQKtb/bSMVpBfe/VbreDSYv9iAi+ObpQ2aua2SF4QZiMBccWbLoAYMotVq6OiFyVhOF19tUX
1sAxFENbK0Hgb7whhIcgDYo72agW0lBzi4CuHCJo/MvRlA3UNKoabG7BufAiOTGswqSEeu59lWTU
irsg1L310JUIBL075Axr4NQuVhzImExlY8O0ved17H2uoRojyClVL6kQl6VXSlrL2/jmRrgQwks5
ntq22jUmxcthMm8L8v+wPAX9vW/ofN9Ez0jOMRqAd+SUf1livxjEqQ9/IBkgHH3Z1lQwACbltHjt
Kyl1+rEHTyAEtPvBa537STRU5aICXHM6lmqRcx9mlnNvab6zbcfEWdxspqZoJyqcjtIkp8pYaGwW
ba6HYBRZTTq1IIiuL3Oz3V7G66k47uGmOXqh0+8pzKY4PS3nN5st9yozO84jxdCFjYqyffNh7JXm
KTGdbaDqM1iTPjimIEyXkRyaTrJOu6DZSW9UjV9jX6TqQee8VHx7ZRTcKhDf80CIaAVLV42Wb6Dl
iLZyOMcVKEot9M5yqNUgPpX8LTfC7sKdKr1OQp8F5mGYGtYyqjQsZVHX4PnlMHcg7NQR3DYrvrZ2
WaC0AB3QvimdfMtF13gi2cCVHCKB/yIb+m0I8b/BETguHaS+7/6KNeEJQIuF2DxF5Z3t44riXW/V
qrNx7EUje7KJkKI6OlXoV3Cg41GAWy16I2kh3GSY1M2j4bXx25C0Xvxc5l37VqrdD62LNq5TVQ/l
oOrPlKUDj6wbdopRaDyPoD1WgTX4W+mNTJ73US0xAGAQPKH8fUx8YFKJCK45Q7ynBPwgnXJ+XH1P
XZ6GpCUs489BrcBwLaKVEmL/GWJ51bLUVcpP7VE2FF+pVvg4WH35SDHnzFmSCtnl7Cfp0k15XM1N
E2LU9/i2L7ZGaFkX3dF/+BmCZOOgpXdDwZWS7STs+KAR7zrRSMeY5/Y+GLOX1q5+m8SEPHfLc23H
y2t8ZweHOJzPnaQoFeTzsndr2n/Ypsz6f8XdpsUx3/9CaceVmQYJWGkfxp3JpGJY1JzqTajDGEQj
e31JnmQhx3+5wYJGuzDyT9J+XUFO+SvuZvsQU8LVseH38ENTK51NBi/84ZVuU2Tv73eTm5wNjWzr
Fv8zUK54W1vGGaFirSuuKjB1oxGwHFxYpfnWJuXGEtzScgy1SQR4GEDjzTaMBhpGH8ZiYieNcs6t
qV0nPpTloDwAHLSe+ib/rhTWcJIjjlz1Dc9m1qrne/OEcMguSorxlHeuhkoOlRqTHevom+b6nbTJ
ps8tSC5dvVjLYanMYHerft5zZsv3v6vDV9DQERVqWodWYJFvTG/qzknSeNSpRMFBEcyvLMrBNQCh
cK4DMOhBeCd7ls7dptA62JH/dKAyxumxb71Juz1nMTQUIkRLfzYDiSS5Rla4IeQQo85lTrFRkKU2
9LqwjK0nEgb+9xRhkmPWpsXRGeOHyLSybfxukvbKrsNy8Xd3pKIdKx/0dbb0fwh6X03a/veSpe/9
Xr0tgy0gJ3etDV5+btKoh2iBSoOSGpNFZPfhjxyYJ0VEP/nLfDLgxnqbtaJd+Zqb3hUFTIKQ++m7
ya60O5s92sruu3JJ6b5H8qGdT6EJPHtTh5QSOY0zrj4YZVc2RgBAvW8NH7gWmG2w3fp8urknKO67
RefzMaGb/PXmiKCHRYkNzUs1Kx6523I5ho5UjqiUMI9NMX+WI9kMpSm+NEO91pupeJQ2NYIIpp5d
ftyYfESzSdVGa+kzhQn6E307K0a3vNmyrHUXUw9Y/bbQmHzzNbTLr6tSDnagTC5eyDWkLffglvXT
Md5IG5ujaFnpUbuDZ+SuKCckPpBZeuw9ezzDm3mOxYgy+epxgoV/A2navJJD2XCG/wOgfMzpJGFp
Y3l3PhlvOUmaWqqttzAb9MsaYmjqhMcJJJmPNONY6ncp6HiznKNLK0bSroe2eWTvcJAjV51NUIr6
VG0dJLcW0nhtGlW/83WkwowOpjlpCwfVuJhTvGiyOl7bnlJdotIiOws17y51NOPC/9sF8OxoL71N
AkXtzfC/qdSWGWQoFHP35iE3o+JrWFG46sJKBdmRoqyTuXJOJgwlB69Rza3Doch9Tz3kCgoW9c0q
om9kuOqfTrxFUSPYcJ2ptw7Vc/edp9vLogqw2V3nLQr25qeu9Q7SaysJjPfpxFccrVF7p4KF3KdI
3KwMvbZPlM3/gFIhpIBCQ9JbmG7NzWbD0b4r1I56cyKkXRmnsofL+vc0ajf//yz3r1eVNvEOee7S
1wFI+VqkL1vRdCLzKhuKjVYxgN/TzSQjAn3SNp2u8gcVsdIm58shhaCP4N2tvRzd1qVKJocLZFtQ
LnXogJULmeXsuepTikWdL1DZe3cNGbapyatdoavRJR9aqn8tw37gNAjlKc+HXAkd0gWyGNaX0eqe
hoRvsDI2S2sgx8lT/vHKr/qBalV2Jy/T13VlUiojmFV1w6KRPdHIkFmws3bi1Dqas5+zXk53XNGg
uR7D/hvFKoeKssq3AHKjLfXl/a6K/BgZG/WbxXdsl7sO9DuFU7yOFCBtPXee1nLYjG2/Rqgp38qh
Pw/xSrWMeC+Hni7IrxC6OE5cKl8DmKwoN4J6q1JV5Yz+M7jmHPq1SnX1l1HLfw1rcd4qh17i+VCR
9b+8cpjdl+Z6CtQf/Tx7ML/aKqpDqQnWt80T0NEDTzC2hmIJ/5lVpvTqWY5kk4WZILLQf8SDkWfr
0dnrNgf9HBsYlMOoxrUnNusUxlQDSSAKzaTDRMrh6uWnZlKiJKLT2tLXpT7APfvu9irLKFdyxeuy
VNYuptxX1i1SMcs+7YuDlWToBCIXu5rBn39TLUgYdO+LMg/WetbC6NDVbv5kJMY3RDyzbRkE4HS6
oDjLxvXH9jS4d3IwNVXVrW5OQwm0pVUjsTR21bCD0PDVzyuKCb1aX3i6o1xaIedBNiC4y1PYlizN
+GAvqzwwF4ML+WTUdpwbECZnwUDb7+cepUvSF/HnToej0rbcr+0QcKNLSnjie+oyuqHt4YwovK/Q
BH3Vyr5+Mo0pObBV0tZQPA9fE7bHqeF9NTmpI1NbqmBhde3RnN0fch7PAdy+KTt5GKl4JB/Rmdx3
I+tKSaaOT6Zma1+oKEW7E4jIXj46yibjUSh0Sm5T4mlSNlFF2afaVgiE544L03A5O+fSs1fyIdSN
hVxbHiw1v1XvmiRW74rGR2oz0PZyJBvpjBN/MVAbd77ZDV03T11pzBVSlWrjvdqzMZ9tP5oWvYqo
4AzJ3NrTR3crh5livaDqvESNFU0MQVtjanHIp6aHJ9lL5jBrFrIbBG7SLG4u1W15aKk1kOFM+RD4
q4vs38JsbQ82x3k8xaIJOIXJV7UxfHIKu9tKB+pbPtInUfFmmzkVh2UdNvytB9BDshsK2p1YiFqI
G87p2ggmn+v4GtSRctPQ+oIQS2CmJSq6gc9N4/EzdNAYhZda4agYPddZ37VCu6cBLs9dPTZ2babr
L2rv//JCfRcfpgFlOPYJ7oJauuDb7CTbOjbNnzDs75u445APkgYeH/293TjFvTzIT/VqXqhBHh7l
MNDCcF2pUJO5ifPSjDP6SMn8xfbdcpO2I4ePnlN/Evai0qcvlMxCy8pXmPTOsgIhdSjUMfpkuglk
xl7z3E2wQGZR/0Oa3WwIt6UxLqxsZ/OMdoC5G6Zm0TP/HE7KOAj5QtzX7jU8BG6FdDjkue9z/lrn
Gq0hL5AvbmsGnvPgUAexrXNnOClBMSB4j5SVNWh3HVrmJmK+2KQ3UcfhJJuizp+VMXC2SRPb/lna
oAYBQ6OX9ULOAGQScTwtVq3yOdlp5H9KxF/R+qYmqUyHTfJezMUf0JkX0mtF8eeiUbvd3Go6VQ1i
RhS2ZIJKO6JK7z1QVoFB6WOfrPYrj7FJArVlz4amZBNStyQxtkqd2JsSPjPYrnVNXQVB+7MsOcpX
0gqdQOpeqKz4LfbO/xXZ92745ZAC8FebYMj4y+HmDsWvt2VktFSJvwrH/7n+v5a52a7y8e8zcgtm
FX67vJtIvJtIyEPL6Nt7tUL9MTBzY6EpTbXijKG4R2Esv3dED3wBBUz2nbTIZg5RkasH2/kQ6qXt
xPPQ7jrlfYWxmjIuY363ljPl0qar9peJsyxpMrM+RPHCMjlGjsJ4M8dW4C007qvn0h3WmhzKeVmZ
FqQzVXOjBpSNU+bXd6cIROjtnclXp97X4YI/99ubw2u7/thw6Hh9G6YqRMCUFULOzkPGsVPncVCq
W5X7kDaeeQb3cpA+VZiKwYGow5jYHYmhdLRlN6xrzfNWesw+fMkTnL9o8As1aOcawx/1zoa85yRX
4arQPaBmc/OD/Wv3sLqcHTfZuVFnXVqrSLm/ZqRAtUYFogOzwSWeTesie25QG/ugbZ+ucXJKMKT/
5X4+7zL+GRx8M8PhJ7FrGyNa2GJVGXdbSuBCJ6csDteX1ODKiKjKWg0i2zj0XUAJXlnu5BCtc4SA
LUqR5NDNoPqouycEA9wj+hLOtflrKB3S1ntxtCmnMIZ5EOyfEQ/pAn2b+gGNufohisl5maVOxdcw
1XzMNNSZfLTJYO6C7SodYOuQQxkn57Yxew+TA+br3L/Wa5qw3ZYNtdgaqudHs+h/NV7nHAc2DZTA
w7REMdVvh5AsrxBCgI7Tipui3sBdDucENIOVVgUrucKHrlxWRkuPD4MIPzSkkWYV8SjEN5HELDM0
4dvYO1EyzSHbYKGWXg6ZurqOqUJ1T9eoyQtgsLDDbx88lpxUiPmwnvP4TZ0g2/CU/YpZ+8pxpqqQ
/RWNlZQKMsxk/SD00bVDMpbRKaLOFfZ54xBn6SbgjHMXO5RVzWVlHcjZ2rvAHB4VY6DKGlbkhTH3
7YYHqOlLwikC9afTJz2AE4FvSLup0/5qz+16vtqHTP9gl/EzcJJrvJl2yhlVRShZRuiThqq61EJd
N014PG7LKTrMQnt3cJAW0BDQ2zRCbNfgwWXHLypcSW8ANevJtxNuUGJulU/2vapEu07EIn3gHtzA
f4XCdH5o7N5YNDWsPXDBLWDsNr4aWoc8RtBH0JmblLjqjb5IYy+59FGZPqG4dFfBJv4ZmFW+sYNG
gWDNKz97VDJzflRS7IdGOwl/VBOzMyWa9RnqagSEKkSABre+mgI7hKCITH591mqFs7QMeLYMljHS
IYeyKR3q2P0ARZ4gFJwvt0DZUwSlczF8vy0vzXKRm20Ioy+d8zkdi3lTG02gbarZpmhR4XFthRBp
teQ62rCNEi4rTqrT2BlcxTMvTjccIGWL/2sWWKr4YHjG6rqIXO8aZCb9m6YY9S424uhya+wCFPUw
LW8W6JGiCzyWaCXMkfXMkWSwl7ZbiOw1pTsvfU1TVjeHNrlM49Q02Fp9Rt2heLGrUXaLGmQH7E0r
IzU/vgvD4SiuK7uvbp0Mh8Cf+oOnOr8aaZND6bgNP4TElZIuPozfl1Fm31z6yGotpfc2+X+u5YgX
Vtoy3KHZvIfaY95GoxMuakGh1cLsDxWAW65KxTOOeehBvSWpthJIo84J+Z3lZEUc9vr1pKJyyRy1
4I8yzfpRhkA/EMGshABTEJTWbkwdh91jrXweBm1P5Rxs3Go4kvwS3OXCXs3VDyOBqSOKQ/1Stuah
CbvNoPSHuLGKb2HmNtwlDeUlis1qNTbKcG+rVrR14NY4ukhPLLt0KpG20yG/b9uvWePEL0apOPcF
hcQ5dG8vPvmY5yI4SJdsoH4A0qw26AYSzb7ioWnMBZq73yu0gp8TxG1RrlCWcmQhZvTsjPzI3KRb
Tey1V46xsJUoeQrCrn9KxixeuZnfbtPM7p/UoojPXAFfpVM2Y+B/cdktnuQIOg5n25jUbsYqx0JL
FnPFYp4T/lpsbtJuy0HweepaEn5zwR5GkPj0MGSDORFDmE/WTqtvqxQ2oChSBm7Cv5V4pDCOljYQ
O1vgS2+Oqim/IvPiQLHMKYCShWSZxuReIq1AGd5VbZbcSxCW8DViJH1BHN81aqouppZdh2O1JenC
RF2A1S8fncIsHtlLUyyRz/lWDqXDKKgTjmPnIk2N1dcnvXWer/FiUqAIudSAh5506uN0OZjtt9gL
uqMMIZPh3rWzvbxN0NR2qXKRPDWauUgcNsFJGfUWVMGpv/cy5S6uA4WHJYCfFyTL+ks2NOT/1ZSi
FR8qz63hULOARlG99X3N4EP0m2VlhaTIxM001RO4jWNkf8RINtJZiIhb2P+3bepR4RsbinsTZV3Y
LuyEPFO70I2spzhzj+MYVndolFRLVFqz7//viIw1xj/X6LQKTRKjCHZVkrZPzaR88nmPp0KM6rwL
d/MwaktFMZsnoxjbpyT9pJtp8igtFhojKBlaw0b6oslzLuYIT1LQtA9prANrrswLz6Yoc2d9/23g
lh1aSvypdTxj03hGtC8S1b50XAzswfWPNbe5mnJduuPsKWu3BACJ6rsLHeaM2NLc6i8T1EvXod7b
+kvX+86H4c0rg/81N+fsbwfnbTbr7Uk2ngrzATfdAirH3zbZUzsYLzgK9smC5ALgOWXI6qowS66u
xk6gSePO2WW2MR/mEnZsScreoYDEPcl57rVZ2U19B1Q/16PPamUsIf0MvwGcBA4WuS+6EyORWILB
SXqIXY3oYg2KfklgkKG4iZ/JKQvK9dVpx62ztwP1LaSkgVSP/1o0XCI8e+62PQI2q8KbjecqNJsj
6Y9+IYc65OD3UZMg0lMr3dIw3jS97J6kr4ZgIVGq8CJHWjmVS/cyR1zK7+HAcY9ToiRLAADIi0z2
dO6r2VgitxR+cwxnw07JeuvbElYRHYYse1LC11IIgokAOTMRwiT1CKOTnMnWOvo2V9YmnxzrbRiG
ctsn6zCA+nsGMVz/F1XoHE6tprza/fCtturkTo5U/bXpWvUFSF33QHLtnKYFyt+dTyZTT4OlHOr5
kG2BAttrcHqfMurj91Vt5zMoe2XelaCu9ZSjIVU0VjjCOfXeGzOYMngYGDbSIRutTO1rnAPhxxHS
sOVtftqQREH+qGtggPDDjZOjojW6HU/G9ZRcvE7VuWKm2iNMzcMyKRuXD30OFo1Tm9BxGeOydIPi
aHdV5V67mV8WR821OIJ2ShgZle+dATs3B24FUkMjMPCJu1RhDMjidO3wpPtCMzwz4++p7y85eux+
ZnF/b0JG9Xme+MGYRlXet15S7vrB5oxQy/SLEVfqKtRI2MPZ/VVOmtx9CQvRD8caskWo5vVL3iO0
Xjt+v6gDFMDJD/YwivKbayaz3rWJ3T1zJiG0xsC2S29dhAFJHvO7dDpF4D3xwUiXbJA7f0W/2zvL
kWE37tJwBxBnYmmoi/+5lnRWyuz+uVaE4IlpaN7ZFJPlWrH+HKSZuZLHbr3VpagbRe2v87oP435U
3GXWwTjUiL11q8P9McMHs4MrwnpOtdjZVH2erFux1+7jGupbhStwL4bqaMwXTq3J+zJStFJ/GpMH
OVEu5ljlHgWPgXsefgSCKqq1Mu8o11KN8d+vFLyUQcStxwj8axPorQV0NEyiTdc33UJ6vL765ZbD
a4yaNdoenMf+NjkuebII4A9aaJPBZbQG43bUbbTNgLGSC0y5vgqTL2jP1VCbImSZ6F6jswhwraLF
hxmKPNXVPltqCMy47fzNEBTTF2OGe+q3uatg2pVm1fmn+Y9ouUguzvT+iJbmMI7/8wq4jUfV7Xc8
OVnbBDb6Z3MKvvd2PX2HJORRgYDo1dRji+IqS6Vys+bxp5vnhYyAZnEz9B7VnH5YAmjv3oxYG5cG
Gfgzu0mYV1WlLc5y3IEbHwQvlDd8Z2uNbFdh/syD8oKujPt50GvUjipOtR3OU7c1PDsHp+mUU997
+nouhuYZYvMBXrlm/F7UhrjwmD85GNrCOrzocm9+7gG2wE+igvESn5pVA/f4hx0NtXNrlupz4MIF
O1jWr/gIoahb/M0u4nsR7zvEy/XlB/pn/O11A9b5K16+nz/j/7G+fP+1eP/OVKxHEijPhmf9CI1u
+N7BAj0nKfow7oJKugjCfyvfcWSgf0c//b8xNp0DJLc9G07L2sEeFG9815++wNcGFVutvDk6nMeV
sCNePH2BkWdpvttzCu2udhE/u2a/4/SkXWQIrhwbM6nrRZop9rEaDAcBj15fSY9spOM2lL26MZjy
l7uIu0MXjuPuZp+0weKkLFSfkHWGlylL9M9l37y4ZFV/wrebKQ58Y9087EY0apYjNCybtPRqqP1o
0NOqT3Ioe7JRBtLlgdk2MKFwS1Io0Srn9iybpPTacyQaOfSt0VpC8dKubrba7DjHluNAmeONYQbz
Qs6TU6RjKmGVpaazht7fUT/3s4HUWx28FK4VnfrB0a72KYbiZExt5DRVFEl4NjAv/QD9S5Jmh8rp
UFFPQXNtvRzhbrjblRMHvdTNOZQiz4bgv8vnpzHi8cYreNxypifUQeYnF+0CSkp7xBeFjbKbCWFX
NhyRTZmfrd9T3DY9taMHBS6wDJiPvbpaBqNLRUGqX6TXjkSdFSixtWaE81MHEZd4GmYz2S4N1fA+
xeH0psFL+DNN7h2YDIOFbYOPmEWdILT66y5l36IXwA56tfuiU+E2bFGeCy9QQIlHTGNAyhcmrnGn
OiHIAA1iN7UqD3I0cjRyJ3vVXdNX47WvcI9dWXrKZzYCBKKGn6qhLKD0vKIy8Vzn5Vhs635iywyh
3pLk5Hi2KNvK4YKC6cfov/lNsRzLyYTvtlTWgZpFh0Qb5sfGiqGchVhuN6qWt3bbsNm4I4qxmhKM
r20iCB/bPNzrcTe+Tm6sLXgAzNFhwDtXCXcUBPDMLBpRKam4Y7w3iED+GvJ8FB8Ur4KPHi6gC2VQ
/UvjdEv2ImRNYo3LRhKgiSOG1NlDetfnq3g0+C8ZjmDXLMAScwS/tstG/1QqQkO8Sbw7Em710QRd
gjaU0lMvGYYbFm8XVUt1RO66+oNs2NzfGaoGlWEAd9nVDu2AqZT3DcjthyKlMCXSZ2i3f08xo2rg
3DD8dDPNkHTuVIMD7dsy5EkRtuHOeJ3aQEy5TOcuX2k+Qsg1YJxzMuvGG1T8VaC2b4WlBxcXMs+F
NKuJjoKGaX/SYLUk3+9ukGAHN5VwoLhSdAFXVvN9ndSesurimmekIjc3c69ld24S5NcmQ+oEYWgo
sG2gKJcCZOVWNdBhs5puusuC3qb6RnO+QNG8Kc2g+FEM7aei1sZX01GHtaLHzQmFt+FUtEW1GvSu
fe6rzF+RIo92jRbNr5wvAKMJaoovBm16Dd3uiwLWhDJBRmpgsb/Jhiczb81nFewUf975NUeZ5z6c
vUcZVImvDDUP2sKJYFrW826rqGOyqUz4+6h9GV+M3jsp3He/2i48mMYIOCeKUJ2kJBNeunFov1YT
JXSFk7oPI8xix0EDBzCB1P5acfhmeE75BvN+ugucINo2rdV+FikjGYBKLxy4U94f6l7Xn/Soeu04
d90GnAXsakH82nqa9iwQR5ukdqIDor8UQUJmtUTsS/82Kj8rXZn+A1DK1Y968cfQc6KdUUbGzm18
9aEN4PaGeGz+D/wQBFrK9zpwU3A3jX4fOMhWN72D5CxQh7xo4qMnGKRl40+zegL7k20mAa242a49
F5Jpt+ULdfVYIjDU+Igdw8TovK/DZ2MjhIq8WlXm4yGYHY4W/+7KsWx00xwPKmUk/3eQ2ioqaedg
GA9WXLEKAMYQjBBUCSogMyPS+ktQR9ZDWY/9fex9jU0DWfU0C/NTMPmP0ud4rfUQlr26q3MwqQMl
BfEysUJz3Re2Rg5LjANYZpdcmgto3wj3/g9hZ9YkN2616b/i8PUwhgT3ifFc5L5VZtaqqrphSK1q
7vvOXz8PkW2VpM/R9gVNHIDMVmYRBM55FwONx8LZpiUqf2MhtN1UUZKGzG6zDtao+NQT+G8MLLv2
WtchsH+1P8sWgrfttbAcMsxZLNYyJg+zngJeBdoZIxNuJWONJ15TTWkOtxHmq0j9AxmKCS3RDu5W
DtYC75gZ/1gK+57qfXRJVBeTmcC5T/XSvs9SszngqR0uZNO3B3HBTZEUXudMX2utPwwCpIvixtOu
UQxjw6JDfQOAiPypsq8H5Z7MU3c/2GV8cEzhLnzP/9Mo4nnJN3tYm49WydqkoW62GFBQfhZxlKxq
r6z5/AQjAFCCd3bNgsW2oayraeUc20Ctqdjm3cWb7QqQiB0f2xaU4Ggo6avvY9ts2wjVWRbqAvC8
7wuvjr/h4ucvutTA2KNHUi12aoEZRAQ0w+7SJ+Ri8cJqI/u+JfG3Hgfgh9DGtU1T1rAxAB7srEzo
x45F797v+BoddZ4jVKvZGVMf30H/ZiqyhviC1SKvRXYB9+NsZlL6xfSIvZlKegRDtsF2TLRXBu0V
/4QYxiEPtY2QbRPY5XdDHfdFNovweyaM4XbC4iANxoXVafbzZGGPG7YVm2q/giEt4pVb+9UrCCSc
IfQc8WHdrl6LZMFeyH8dVSs/ISWSLOWoxIbzrScOtiPzRUi+rJwkQxZV1N3ZrL2KZ9qqsEItlRcn
cCFFumQnctE9mr6yVMdTYJ67pAjxrBmyg8BC6Q+9yL6bqhm9qRrwxTBy8JXVLOquSTIBlLWQukj9
6iztegSi/bbllIW+UPu6uzgzjUwyaSXjFixmhxx+9+DMdFwZ6mMfdZakEwfXSYrHCe7iAZPpblFW
cbcbwMRtsEdSL3EThuhXaGfZAikLMGU+oFzYbGP0iXlD+ka0LvVeLJQitR6QYxGLcbC8964tL7hA
OP6CV601C9ryqXdhFsMcKbNwk+k5b8pejxXAUQmeriKyIWY09h1pKn1a+RCuWCe2p1uz7DyxaUwE
mRzK0vwMUbRxYk1VD2pc47OFzOgiEV55Jw/pXLyp+OaHWzDOdqjXGCfZqaYG6iPkyNaliZlH4oAK
aQw/Oid6urEUpO9HcGA8xrlxjTpXvwZ5V54hGKLq+u9QPZ81KEx6w2gfP+NDrBhLq+6KjRbGPjrR
GHbubrdjRgS7M5q3W8kbYznanuqq/1OrJ7T1hyD/SM917zQfSmy2C8Mpx0enmlz+pUZ/YGfrrvom
/8YKwMJFgxJyp2YBlTAodrL52XFrUryK3Tq7+y0+GK26itDVXslhn4c8J4VhZFcZMZy0cFbDqLVL
YbjZevAOqvC7B3kIHL5aT3TqXjZRKtdQ/EWJZ6i7B4W/wgdkLrOt7zi4y89XyRhqmrDXtcg9yHF9
A/ElnrzN7YJ5WC6CbFNP3riSV/WV0T1UlfqCJWl+kqHBwWu2q6OzvAjsXo7bSLArqFCctZ5E3Kjh
XKlXPclYZPmZPcWb4qf+xrB0/0BaWXvQJuRd5YjBrr+R3VIfa9Wp9pVZ9xuvwStYzaN9nRemjsmL
8M5lA9+/dc0TqiRIuOIlsDKNWaQKa8IVMrDVnryl82rxcgkL23gJQi069WDQloVnOa96UDMVqlXE
Ljs3X0wP+5PUCZZNDmJe05x4X6e6dgKfFm6jKOovedMUa9RG1Qey9dbSqOvopSxDDX2ZFF16a3xX
MIT4o+6ifRHrOu82Z9yG3uTBK+HQBkzObjYKdjdk4y0PYf1kfPPMxFk2kzsdy7izn8PEWgfFRBz9
la02oZtqZvrwlgmy0h2yrh6ZCFzIdUog8+VjDiwsKIbi0hZTde8F/Vd5eeEIa5WayLILqtdxmN6R
bNb3rgvUvC2G7qzbdrYOcNt9MkvNhMKahV9rC/doueWp+n3Y9dafiBw8m1acv4V5Xi7VWhMP2TD6
G3nHnq3H7Y42uq1nJe0xnxqs/KkcBhNovxZ+NYPuTsSCTRR3zEBVfNeoeI1/zN4zugicNyvU+T16
Sz/paWA8Bj0wjD6x33odKIuC+sDeQEX6UfUTdpEIFEyFmmHold1QdH5mtEdmjnYpUXSgWtvlmH3z
nDLEgMpzlpVWiZ3v0uy7BLGkvsc1mXwNGOrG2IYKFuGyd4jZoQVAspeyVy8htdtQC/H2M4+KK5wV
msX+tyRY8/LXvpWt1mDalaonM6yTy6gY2UxVG55mhFmRi31VW+Mze/3i4IsoWEtg2a/xcI5LINqv
8YL1wn+Ky/HKUFRUJFNzpyaRv0ldLcCCXo+eg05Xtm2M/oHtRfFzL5TiYAnML2VvriUK+46RN9Lc
67oCN/UhuZu0uYjT1N8k3MNQuuTQ98gUfKI/ZIx6J+X4H+gPZTCSg4xJgIjsqE3qAjXgUFtH6NjF
oe3OmXTKyEok3kqHmb0WFpYnxVuD4/VLNQvokwRE4WwemnyY8abNQTXKTIExtsZZnon5DEH/y6BM
yUGGPuN5ZjXb/sdVsoOC+F+Xeo3501UimL5XU23shKZFlzaN7VUO3WdlFqisy5g8+FAbdqJwcbWC
xHOpq65lgQv3D56XseymuONf+OMS3MG2btk6x9s4eS/PgzTZzMSVn4KK6lkrewLv0Jp1qKw6I692
FUK3i8StAww350+I+QR5b3mf29XzJxhFZ69STyPvpLfuvTVpMO20ofru6h9FHg3fzCLTl3wN6YXS
snkIMAjbCOx2L4EWm3ik1fZaSV12llqXvVhqBzunFO1umJuZWSG9HDvVQfYi5tABZQr606iG2YvZ
pu9u1FtnON3ZixGxleepOjQBfzZqwqfWk1q8geFD3igwonOkuOkjzKGLjJtOnoPQgDQ84aj0ZvfF
anSt7AXbd+NY9OFfl3spEmMhKupn3Ur+4+U+oJY3a8pvlyPCbhx92xVLO9VBY+iht4xdsj2xPrIX
cNroS92+uogaPTdVrVz9hEJ66kRfWj1wDqR4GjxtivjLwK51o9o1aCl+k4WrWPVWjB4Oc3oVnIcG
d/YBfehdPWKRpPhjt2qCwnyZQuvPIsGdokzuoSazxJ5JGPA1FpGVnx3dGE7SaVf68c4h/t6x4zD/
bdH7I1SVeBb2aeQBYa3afZWUDxHq1OoWTkDzUxPvmHaPVdRD2ar5OYgrGIaem650w0ABcT6kafue
IJeyH7sS48CxidKLhuL4MrLtdiObcpw6d6SjoIhY6dntBtVQrVw9AYXX6ePT4JFFiPT6FQfCkgr5
aK5AI80JBQS30eRO7gZeai9mkyxiM25eDd1SD97gKEt5le+Ldpma2ETLXvV1RN7vlURLeEoTnNTg
eDes3qN0NdZecahD1VqR1gw2XcIbHI2BzoLHyA7MNm6nOULdNYDcE/ghsiQd1f84qNO9PsvkrFh7
O4umr3i/o1G2JPsYPTtNDDILr9SPtAap51nfI2AIpI3t6VHPsKEdBsM/GiZ8NqQiwrViw7k3qxy/
ool0M9V09BHNbz2zMKVBH2lLbBO2g1fYe7jb1rkO3XLljol4rYR5kR9khMEuhguJNRwv0kKdgBrk
XnSRZ1ZdfleUwKYQ+Eu8rBoXA3vcxVNSn7tBYcPZqWZ36qy6P8mzNov+OrN7UzmqIVBxBnyGfxuK
O3p/6227WVfFKkhMxpTN4jZIdy5WVreyWc8PdFeK6FV2FjNcJA8XY+IkT7L4ZSvGV5ZK2Z3swj8g
Wwn8LbaykyVIcrtXGbrKIR0oJwex8K+Y2JkrjJqANoWw2WXMm8/Iu68VVVAuxqXwFi89Ue86qrcL
OeLzgiREWsq1hxKU5r9vEqb8pzghIj/zx8i4vCruHGPlxtiRy46f7s4HGpcwUot7thLtc505d+HY
gQSZW46WPitq6J5ly67z7146a3KMafds4+iO12Qxncy5WYBnXpSG0wOd4EoV0Zql8N3u0NZT9xx3
wbhM8cnby2vJeGMtGRnTTl47qEzYYx8Y29t/g4bCiNfhmiCvdShybVpdTTayt489E+jj7K9XYsFZ
pRYWil1fvHhWtJtUYb9bhmKtEsAPkIeC4gn+4PUWR5VjFbOfP6lD1jw4hvgq4/I+4Vijzuk209XK
4F53zeS8D62hMds21SUIY/dsCdMiDaGhIdikw6oesJUsnaC/wsLsr8pMz694TU6qC+TsR9wUZrCi
cGmyQmOE7PBNDbOKDAWWOeQXquIi7DpeMsxKjjKWGnG0YMY0V+W+iQB/a6zi16Urxn1MYfOpz6f7
purxCWrIBY523T1ZNmREHAJO/dy6hQLUTCo0Z2Urgq+Gl3nSH2Vz9KJs7SfBuPFiMIhO21qbTDJ3
1MBrF8V8inn8xqi6YF7CEGtndo8GrrdYNVEACGfG4WpTvE3d6ZAVtvLWMKWaKStyttY7REb56wIR
+dak7g4TtfyZl0R9RCF2dtgljkbQHyOuN6r2aPZZHqzGa1CW2jFkmX3U4ck4LRlywaS9MPuhesiU
zN0FYzRshygZn1Ix/EHq3/ojsphH0Ev4khdGsnFAXhxIpodXJHCRk7Fi6w8ne7DUof3WCCx+bc9K
zq4GKKCuQb0qdmoc0UaoFx7rHqY5mvLgxb1xnBMzwP3n4E+nrozqbZluqA+j+Tj3N6YWL915q8ny
fokhgXcif204q95Ww1WoKPaqTRv7jIN3y54n4mkJinLX6boNvoYO36wBjHbmAEmRyXong1S0nFu3
GQSQTVyrWwwoda1aDb0TVbemB7xzze1sLIWF19ikzMbDB+YuFTYN0fTgu2w4EVk5y5a8gOqhuhrm
raqqFG3KwrZdlkldXeUQj3fYfso1a6GjBvxgzgdfIL7hZ7G7l02985NzoO5gPF+h3JPWr15M1Bf8
BcT5B5X/5LfAj2PsksL8UYW7slZTLAYKVFn2tjcFe3ZL/jlxQ/yQyL08Bn6pLHjwm/euTP66o6AG
8u871uhmbd0pU9dYhYqdocVoWlSV94oQ80dl6dU1gEmA3aP7IsOjrpJeSSd368yjClvfmiLUntht
T5i+C5PfmniHPu5qAMt9wJmqfs3Slfz/MDn1g6Wz5YVOZ+cFXOxk+LmJu6WyoAhlLdNxwmipN6pT
pEA43YzzaTdbAclDrZU23iGMKRBAaRYy+DlGR7l3axapugwz0o7SGVgT4y5rKFRFPJMLE4zm82gn
gjrQBA/Yz/11XzXOS2PNf0H5F4zF3LPfh3/eWoA2dzWrvVVgtPmXsUwbplYv2/ueEq4cz+s2Sgnu
Wrg4daUdbyqv77b8yeavGaIn7Zy4NaDArOIixv4TIdp707fjBdZm09cWJClvsDS5F3GcUD71YSv+
kGqUZ1Jw8abKeOtho80q19t8juuiPl2GVqovM7z5+jbrr+N8SEqHPLpffLQpGiCyJeO6H8IiLUfW
ougv34a5SVVeCvNVjvoMNyMLHFPk6e6zoyxIYEU2AEZ5N/l5tdpp4F31LP5a9P7aYGo4J/WAz1U7
hg8ZWJ6lsEChjhUAhj7Iy3dNa14wvQw/Mp1qqGiZdV1tm7VawRbQ8A/CqTGVUswPfQz0V7ccAzI4
6fAk+nhYZUVpXDskYDaijuq7VsAoEb0xEzr7bvWJl++CoV06hQtFj4IZFZY+qO9kdw0fFGeY/qNm
g7gtSQcjxZPH2MTl91Nr4aOjAePKlILceywwf8Nokl87bA4teLxXmHlyeESeZR93dbCs6j7fMUsh
u1hHxiqYJ1x5aJqoCG7t2KyyaqHXMMn/+Y///f/+7x/D//E/8iupFD/P/pG16TUPs6b+1z8t55//
KG7h/fd//dOwNVab1IddXXWFbWqGSv8fXx9CQIf/+qf2vxxWxr2Ho+23RGN1M2TMT/JgOkgrCqXe
+3k13CmmbvQrLdeGOy2PzrWbNfvPsTKuFuKZP1Ry947H72KWKsSzwX7CEyXZUUBOVrLZaqY4Vpjv
8JXTCzLBu+hedJKtvvbsJ2jv4I1uvTorSyQvL7IjFwPUqjJH18xBqMvoknXb6MWr74TO3pmSZiWb
aA1my8pJo9NgFMVruwJRnb7GOsWgZNKSpRykxl23ckmF7o0sfM6c7Dw1Q3XVDK/YuX7eLTQ9hz4u
g1npQFcLvJNskVKtrpWmjOusduOVU6bVNbe7r3//u8jv/fffxUHm03EMTTi2LX79XcYCNRRSs823
BuUcMHX5fTFW3X2v5M/SFF7PwBRlk2ltpMV81KkvchS7iYTNNDsCX8s+ipkzIw9mp7V4+sQfQPOq
e35y4lHcHn6MMudMyY+Q6lsGqrxquyz8aHhJ0K2YPMoFsgU2GDJK+BI0SfuQTQ5kXsb4ilefI9Mg
K3L9L1+G/vsfqa4LVTNcTdUNDR6e8euXMVRe2vi9bX4dPG+tz2rY2nxg/9SyeOPMRKLIA2Hw72Dp
DMGqosjxU0yObqnxH+NcMeCMz1fLtjwLBsSB1SklhTjpCEQ17YYcRsJCwIrPVZAkt0M3ZBGq5zIA
OVZVkVNglGz7lQs23O+O8hoZvw2hEPyMKomPLkKtqYvczGAl6NiV/v33ZNm/f0/s1RwhXN3RhObo
6vyw//QwC8ChU8eW+ttU1c1GM9p0Y7CG3pPuTZ6jPr84RqR+zZyUQlRrhuT9g+gSuImykB2FYzyj
Qew9QsuODl3qjut4KLEjrJpHTFqx9pyS4KFromR/awZziUXWWVQS19tWiTDoCZIWruqPHlmLGdG9
j3ss3T4rM/JMKLp993mtvOrzpj8N5nr5uXLEZ9wbgP0isci8AOTlWGSjf7Rh5Oe3dqBj98m3tZW9
1jzkcxxCgsHtClde8dmdRGlmLXtd+P9lthVink5/faxd3dZ0U9hzksHRrV9/oVrVanTfIcF3Slhu
+lR1cVlCJ8lxIZ6SjmH/joXcOfKq7lQ0LmIGXd682rUIj3rSZfehGWX3WoJLatK7xl7GbocOhowf
FBi3zuNkDBHglBxP125lsx2t7L4vhEOyOWk2o/xwzysofudlt4Y64yEXAp07NvSsWQyVgn61HnNa
wjwglezUy9jWipObFPCFfjptEGbeRZN39dQaVkCU8Y33ibljDrNO01DG26HXw0seJWINvLa/j5g5
VhhWxk9+RyqPbIb3ohQ9VLxhUt6SIPimqID0FeGc0OWenuCsPVSG1uwmAGSkg9v4KsgJX+UZnKLv
3AAFyx+hvEEMMmrSF8OdBud2QVH6MFhT8LOf1zcd9EuPdGWoMGvlszDeZOVl/JX0EwRuGzEqXy3t
pWH2+CELE3r0fBbbE5L28rSeQvcWlE0A+cah+dOMqZH7SzDt8Zw2TdZuEwD1lgc/3hnOqOwpAsco
fSu1vtScAKsExAZOWAV4p0RpuiN5eYQCaMm45VfsNX46Bfy9RrV+OnyOyV0WtyvZtoT1LTL8euvl
zT5Ui+A5UNtiZVKjOOWT4Zxd6uhLfS4KtOlsvJmYr7yK8w1VVmOPcTl1ZK+lrltZ443OIBkMg+dj
ZehAeZ0JD2Pnko+ugWXJTkDK0aWv0EUwvalYGlU6LkY1wiZsHqw3LuXoLHy3dbs5TW6vnkGV/nXI
Mox6yAnYW/bzk1jUXaqeIw34IvL2GznO0j7UsQkudhM7d2OGhf3gWcG728OOiUeTbVlXm1d7QO/O
zfXwvepyCFqek4AjMpRHynFno/O8Z3JX3cKNDtTSxrPiVaq/7vDYpPwL3M4ti4uuwK9AuheL8XQq
jzKWgXlFE1QrLmR0nvsCjY2Knbq/ZitMAgwM7G5EzNlfFyaLWyUDPyKvk5fIMzeIIBwl/Gs+7zU5
COcnPCzrJEj4YiMweGtj8oKVzbZirTWCFQ7q+mfYIPnR9CrrUtvCuowRqMO/f3PI5cQv85Ju2brr
mJbjasJw5DLxpzeHWUa4GytW8VUxomxpkxXa5mWBtyhAprfORMEOXbuX3HHaI/lk9AvmuBOhlKgW
5nRJJsW7+qbxvS+sEZ9a9i8sJ+qDKQb1S1QWCxkPPD3ckQ0tNrKpZViEguB4Imunn4xgqG63LbWC
BXmjpufJDNJNIrQe44Uk3AjHd5hTYvtLj7xRPINif4un/tIo2vzdH2Nn3WMMtE/QXfwSqvkNYByh
VXqL42befknIJ0ug72/jM+ISMOyGSoSOwzGsnPxxrkuuiiw0NrKpjE1+gZW6i8l3FQgvCxjeQZfv
ozYvHjHIpsLS1B/jqGjrv/+1nP/xnucdYlMIM/m9TEEZ49e3SFXWukMVM/jaBS1O0Fr+ZbJq7z5K
S/vc51W/aMy2fxvaAPyA71qwlR3tGY2cDZbY/ZvZDcnWaUW4NY20WdcBSBcdfMlRmw8OlbWjbMoz
GQtMQa3Gtg+RiLMr73EkXVQWXCVeyFfEArGLHXho+lItTp429qcCs4znZjQvQRVNF0SJ8mdXmB/U
O5o72QrmJGVTBPVRNtM27JeVa/f7ar6y9Nmq+ZNub2VvCG58radVvfFdkR6CGXIGBrI9dTOfyJq1
49tlU/f1CdQeUEsZkX2fo8peICPusFvIapSm2qj/zmRmzfW9VFjUx8htPjA/F7s4qkmmJCopjFhl
qB5389C68Xe2Bzmzdkf7zkbKbVqYRm7f5ZVxrnJz3Jdzh+yVca2x7P/yw8sf9ufHVJCjNDXV1lWD
zZr2+wKvR4q6611ffx+FX61yqwBRayr97RDzB48aifuSV5G1YUsR3VmlY92nE8K7NgKLskUdPLmY
nQEclC3wbCrVrXPPCBdZDa5m7JEykwe0orKzYzOn+Y2hsMjCc9xBdYpUy3DuWOrt//6P2vh9kS9M
XeXPWVdhwuq6rv22NIoNs3R0LdLebc37UkNqvmuYZX46DD3qfPAdNRYok71IEZe+AzXSr4zMc69l
KvJNzPYeIyU0SM0s9w6lE1oHFQjNrkum6c7rhmpTYM18hX7WL3p9bI5FqJGLN4p6B+galFAyrR0v
9fYG+L2DPCvUqLudZT/O/lPvZ+xzHIW1+L9M1f/j4RemawlHMxzddOfN+2+bIRYmE3v2sXqP0vQj
yy6k5727IYqsczhjeSQ+xxRpvELxyFx9xuRZ3DripGGwdbugRKNmIU+jaQYR6+W4kTeQg2UHSjZz
9sM7jhStx7+g3h0KA2UwBmitOP3dDf4tT9WhnqWaxmTdkwMFdwBhVADogRsm6ostdUzmmB222t1t
CKivW1Ofh/horizQmh2Rga2za1WnT8IxjYM0G8KJOLv6qtnsTER0IWDRlAc5Nk/j29gUvL+zMMug
3fnKsOkjUUP3dVpt0Q7lHUh55z1QE+zpHcB4ZEhsNrHmq9H47rvV280S5gLqIlrvXKsEMVYxdyA2
RDo4D7ILyBr/UkweoptzRzaydmm8ETNwM8jv2kGd00N0RFPxxQAQ+fePiS2fg1/mAIvdsAuw1bYd
QIj675kBJCsTDS3bd2sAOV7WIckv3AXWkdLbL6Xh9Suzrq1dMDeVHgy3qjfZnezl1Y17L1nhsTDN
p4ylkwyPFtgpXm7fUAO1X1oN/IeTG+pSdroCGxaPR4XD3Ovk90HfP+FOVJ7N0rTvTD8UyxZl5W/A
3GFU6ePrVBeg/nBN2WehXzxVSvVFDuiUrF5Y7djcI/cYHwN/StaJNyhfm3AhB+Qic1eFG4xHr8hc
fOI9Xv3zrfHTe2J9az2xitF3g67gRiaJl05qkfbze35fZI62qhbV9+N8gP7zV6zKjOpeHpBK+Tkm
B39eq0RdfRv3GRMRSkmsKX651+/3L21QQWyTBNXzR9tWzwGckLdEx14oLodsn9eK/dpH6MbX9lvX
wKFLOrVCrcmz3uwSO3AoiyxMO3AlGIwgckYceiXUhDqzrl02oHmdQA113XLfFRT+EApJeEx0H7to
6P4R9Llq7I8sPPrgxc2bR0eAfRF5/eJCELibjMZ5BM6mr3sXcbcQN+LH0a86bO7wPYqQrliycAFh
PrQXOXaYcPBKKsWDtcpYX6MYVuVTspC9t0PeLA03mu4TNkQnc9D0rfghlCL1Tn6TP/kUWcFIe9pi
xXz9DMkLfrv+t+Zvt2th9K1KU1gLea2UWfm8X4rl2EEtsDTK7Wbd9bl+NQutocDBx+rz2TDHZK9a
uOJ29vfjcjTDN65Kjc2bMe6WhLvLUz/3nvXWMm4d5Ka1kysR8rLXmUfLs2LwAacwLqZGNOmQICbW
YqCo1eheHnKvQczAC9PljKa5xRrTmPZ2NsOF53HtfFCbFn5LLC6fl0Z2q5zF1C77aBRr1I2eDccd
7211qpda39Vb2ZSHIdPaRd856b5riulexrQUeLAC6Um2ZLwY3X3uFOPdZ6g1I/Tz2+ia6WZzNbMP
T6NUXCc4GpFqHV+x9fqg3uhfXUUzHgYtODejPbyapaWDpkG9CYeUn0f1MTMN1MrzmBbg8mEMLqNR
T8tl4p89pM0eXFUZHms/YhdNyXDrd9PwKMpRP838Q8ftspL8JB5Q4FxACjK2yxUHMgovJy1+FLwj
0OUf79kGFo/qkLZrS+vFWjZHNw7vs7FcytZtxFhqS8MXyhbGMqkznz0ywl52tdE9Qz+GomP112c7
bCLtnWlYfb2XHfKQ9MA+N66pz1pWfbWQo2VPY6t3QVKUD5qLeHbZmP1dbDva2WsBJAEiLb8lCJCl
yDp+ydM022boKe5MNS+esf66lwPeQ+Hbh8CulRA1OngdbmPcDY4zkFMZhwsU2PQMGWBxG6Gxkjkq
sXH6HCGH+UWGi5rVgEw2VIfFcuWwOw6wJh/MYf7Okuqo+YjIBynNxGq8fZb1+hq1hhJlTRIV9uCl
33QEdMrYGr5jVASwGEvNh27ykcdJG2vnRerI3OvYtyEJz5xr2X9YFJUlu+KaZem4532coljxpYXp
hUnfgABgnf91cOfmZ6xIDX7GmWi5AeHmLgJqua9Y9S2lckBa2ejuqQAxozK3L4HKa1kqBkxj8mCn
pTgVPd/yVPQoPqPa+D45M2VJU4ZzqpKqMjATEQabVJDfy6LRynd4Q6CPAjeHS9O2b1BzrSQr3ydA
/luvnoqtbCbiUAwe8LBhLHfTaNQbeTGSkMscntuXXlGQd/LicS3jQR3umkgzn4tJ7Q5Jb5greRut
ss9qQhrMy3qkA1p0JxPTMmALesObgY3xorSlQdE03mPk/i7jmg92G3y3NDYYXuPhGMzDRaOoOxfD
vrUcVajmxagtSr4goO90q1BQ7OyHt9FskAAoFzF+a8s+dsxnS23txdDU02vj1zFuT+H41Yx8eOuV
+K5H2Y4yiQ8IU/kzhxsZkai4lOzYgwVl7k2fp9VH7Kf3ytDp95MfZjCmzeGaAZtfQpjwNnEsZm1f
pfV2o2hy1npDUK+9KFlU6CdeXFPJvIWuwRCs+Eo3ceajkh+9iUB12WGVlXLn9ZpyN9jogMWiPMrQ
Z1yeqb3X849iwflbhxHoynriw7bVYOHQNcUXJwmR7TEU73nM9AREs6tc3bzw79nhOAsdCgeVWGKW
32dnUwT3lChPkar3R33QjIva+OYFv5B4lmVby5A8pABtsGkZ2gOlSDKzLUsGV9WC5z4GcAv0JQZF
0obPKHXYl7grma/otLx4ePT1j7wMw+dCFdXKGVM8j9yhuRvmQyEi5B2yaqd6WXOnOjaH+Ux2ymGl
oRdLExLfWsZ+G1cmA7aX1hOkHe1UCXU69m5aYqBTR0/TQBncB3zxEeKb0RjeR2cG4cJDeop6qz+t
fRBjt4sg8JWbKNEWJlDpoy0QjtVgpHUIVurdTjGa662JqrxxGmvUYRb22oBv99xkGBhUBY9JZKbV
cwlRcI0xWLB1fKt8znTkLJnVbdxiaIrSwEjUyRG9nJuhbdu7AC3ppWw6bVceWGBGtyaKiu4RXiL4
o3lwOlnqnSj874l48uJJ/QoU/I8IiObbUJfewq9M+ympRL3KHSu4h/2Xb6J+UO8GpRxIXo/qIRn5
kRKrQGIFP5+lpYr2CsM23qn8b29pY3OGlGeu/GrU2GR33zUt6P/k0VCqJPkzYmW3iLFGeCnDMVhX
BRDhP51MpKvYSngC1MhyT30pdtgs8gAUhvWSlZl+KLxxvM6tsin4pvwgewYFnCwUTZ8QMVXTZ9s3
gET7SnWQva6WobmIrj2QeHpFN/So3LnTRjapGkfbnoTeehqz9Bk9KmORtkp8cvM6uAih/clk2H0J
gzTfFfBs1hbClF/83NVI+xUqqiz0ul1wEkGTPzQZM4jpI2wzh/8/Z+fVGze2Zu2/Muh7nmHcJIE5
c0FWjkqWLN8QDjJzzvz130PK3WrLB+4PAxgEU1XJFci933etZ5mlXh1xMy8X1O6pgXe7LoZa3i5H
+bJAuU+qBH0WT9n3qwqZ0qMORu9q9vrfXhdTYLpeHqO1w0YlnlHIXX1H4liONLkksisW4cUHtbiy
qrR+Apf+hDOJ72fUu3S87S/W5CHUmh9k4D3ZDoFBVPj8oMBCqaURa/w0Bcnrg4TVu1ZVWF/8PgVQ
YUb1nT+/UqoGf38lRHD1U1b5T0LypZe07P72Srh6d5MkHK6lBirRuRm/tOiXRZU2m3+Y5M21jnxp
1r925WkPqbosKJwhQPq1ztNmXhFIMn4KMwo0wJ9tfFSrTH1M1eh58qP6CvhPfQy0GAVrXT0MJUOf
fvRWy0l4sYk1Rmr9+pCgGQ+Rjqpo2ZwFk1sodBofHE9hDVK/gk2i7ZZnBBGJyqKIaT7NR8cwusZE
0NwozMoPVH/CS5572S5IyFlgtAb4w5jCk28nuRNETCnzcMBdmg4kYyXiYTnDH55gvnX3y/GA2BFe
u7ksW6HCrSgd5eQw2sGjVdsCYIrGbFwWW6/SpFlIaJ3wlmIPmjdrKYt2cRxF6I3YtJNyAK9pm7tl
U28EztCiUY+BNd5zIX5ULZHdmXGX3cVMOVBiUqHvCn4Lrh/x4w2z9LgcRTHSnn//CSraL+UsOny2
LRvUagQuIeNdOSsyuZqUtdUzwxvGLQXCSaMrOXFh9FLgWA1h2tG5NWT9KKqMLxX/V4x2Hg1UMRo3
XvZFla3orqjy+K4kxHpvxUZDeyzCWG7DEpUBE29rOZTWY150H+WOG3Obas3Vry1oK8W0TyS1+zh1
/bSbDGScAXC4j6UGeWOiBHYROgk56MNfH449pNlbNT+dfn62osUha1uiPPfEkzyOyLOXh9fFlB8K
usMEcHFaOcspMj2tTinq0yfrx2vadh0fLTvT3eUs3wDop3B1PC7PAROJZt24kqxocAcqgTcqhLmb
gvAFn8vb5W2XbaCJ0Qagbcu+ZeERxbPRoeu+PhScs3LSS/EkE6J78slX3OVaCu9tXnvb95/Wfn+e
Gdk/ns/+a+3ds8ShbWyRTtNDlG/rTvK2URCGLhO0aZ6lTbdKGiQbo+3y1ds+X2mnVdcq2np52HKg
09XS1VOz277tMw0LYNqolhujn76hAwePWSsGvzxf3hsaZazJ6CFV16F1B/89d0UWtM9qZzygHwsQ
4UhrdmBgkq3yopVd/en33+9fGtmaxhwBQYbAhU7Zdjn+t4ZRJpjkhGoTPAOqCeODMHe1lj1g8Gpe
hNVujbFWPsm+ZbiBamrXEqb+vgomscXsn59y6PdOjnDQQWHFl3xeSGD9VyJGCbpsqnVz+f2frL3v
mmimbZgaxU2hWbqlG+8KZ0KR/TCgK/VpGodVZE810gcWelKQ+WyazY5pcuz0svdjnzyYRHyTZ+eo
qd49m1l9xNqH3FzBYkUbAfNUmvbPPnp9JzVS+dzDDLuXxvQqUrl/Lio+IJVImV0arLBNF36mnsem
orQ56ORr5wk3eWFbCrGJHFnWlsVyIh34ntyqMP8HCYJmvbsw8R+3TAFEWZg6ehoUKj83j3DRozDI
5vgBwQXTSMr8RH/Gn4O8WTXnRar6+ckr8JxTwN6/279sLme8nbvsS4wcVmuik/U3P8m789423x6b
2xh3cDVFMGH1/k4Dbn4MDPsZ4wA1kFofCWgwfWNj6TVH51NwgroDzvmbZRdqrWHPlXSCTcvB5Ul6
mRin2gr1HTi64U4uyh6Yxo0R5Tyl1PHd9KsWasv8gOVJJK8MHGQB/nF5Ehxm4yUmOm45aNRtvPaK
Xl8aJceEGiFDTtrz8bxY1ppazx0wy+363YEshdXuLCcKfiquqgCSrdrCBKcXT26ghd2DmYjxwhty
16YddK95UQ7POKbi+9fjgtIog+T6tBxDnKFmWXPKEzJvRNnAcvUDhcwGTT4lSvljbdm3LOL56LuT
l33L0brRzb3hQ6fpJ784ynZL8WFMbg2lKKiL/7lYDk4WwPtNro/Fcdl+OyxHII1pGgw0aW3ydqVJ
2mjznVeZFzK6jEhp04s134eRh8Tnqcmu/ettGJH8hrDWlv77fHRO8wHBmdFJRC2wPElXpvKt0W6W
Y8tZYTpVe6irIwOV+V7+n15V6cZ96Ok/XjVKB9m1BgMpQjpNEHQJaExA7j3XKFlwpRX2FeOmdV02
e3WUntWeKr4GgOHUDWp2TbPmM/nC2gWqvH5Z1oSnMwMkJUOUhc40cUJcshyImOcTI1GX62XzbbE8
ooLr+rZLpvngtEoMJqXppTMCF2BsamZtAllI52Xf2yIQfuD6RZgcqB7HRxheJADOa8uilrwxd5ZV
ulbJBjbqNWqD5BT5GQQsq8jWFh/DqoqKap2C2YAqAQ+aIteA8a397pc5/Iy+y+7rhrp1P6ry+nWz
bttbm9ggVdO93DWyitJLWXTk0XFyYPftJYumE8Wf5OzTwwN7aliO1+ja0zCoYt0a9bRdNnPCAR19
GuNrGdT+Y8WIRbET/SmZxg7D8k+PEt1NikmG4WYTURdQ6y/8mg8jorUnT+TVNu+Z/uR5UEC0DO+W
EyC9jY4ZeOJmCO3uaBQ5COHBLr6gBp2fwCoka5UhCDoCFlJv2lGfnOUAEqhbKiXNh87zC+gyAGXj
DPV6aKmH5QSjhEktUXTpLPJUCzdOPb176G0mrR6MNmbO1WY24XweVoATEQ/FGNgYMms7L1T1R71G
cjQfjqwYNbdgvpL2lVhbgTEcZnExvi/Qc1IgHcuFODfIq8wEnrUYM/wi3gd1keLLtZvjkPs/DBvq
0H2jn1DckoE2XqqypD2FBPO51qe1EjbSFd7CeDfa1JUKNKS7OFOHOxXK4m2rn5Zjy55KMQtUN4Fw
l01qF7e6rosDmYrBvg41bRPLSv5xzOrN8l6Ioe3coJnqS5qUtPBGw3h9ewExr7Isz54VjR81qTzy
fgiG8t4g8Gl5ZKbEINAKA09CjQBH0n17bQ9j8AmvxusHoXpA9noLRqdGVsdVTsrMFRVgBKkDeZnp
sE3rEp8c5tbSfl0ZlxWShF5X/jo0yv+Xc359CZ4nq9tqHha8vYTkq8Y/3JbVX+/KJFNpMuJN3dSE
/f6ubBh+Y6eiHT7o+mRd46S9Et9RPist+ZgdjJbtspmB7RCVSsGsojPo9i0lyLFfebkvdTFvj1m4
GUA8TIJShCT+zzVJN21GGWO0XdZej5biH1qTYEp+nrbOIyvaksIkIBcJkfZ+zsPcoS4LNNQPetUD
3oS6K1easjN1YJzL2ts++z/sW86z8yupoc4opXSlYMYk+5Di9KGbSiqPie0dOrXYj9kUaVtl8MzN
2HLned0mnWYDzxgmypA8d22TrLS6Mg+lDVDUqO8jU0oYlYlsHwZhyuWZzWjsvpG+qNxgZdIw/YXf
lrOoAKRrzSLJbNmsvAcTSctTgVxw09VWJS7JkJWw5sLiSW0Zf9RBQ/7jvBkW+crXvOrBTyf9lt8f
Y75ZoDOaJC/lNombATM9K/aSbQDJ6drT5T2Z3rBZtsa4ta/LWtVaMpQx8vRiE/y0s+yURPoMQcvb
v528PJ4q1UaeH/p67vLYpOVuvOzsBlLHQ1/DJasp3tYP5ZKxSl88UQI2UQIUyWH5n0S2fUfnUqd4
G3Yfuiajwsv/SJBX4OIpHyBuZabxXKTh5yCa0q/hFD3rVa4z7B88vqAWykbCIR/mE0LuEx9Co+RS
19uIrefh0uvqMoZSx5hPVhnb2tU1/oi3gVWltIXnvg2lIJSSuYA7bju1erqxwqncMx63HmgT32pa
qH0uDC+GmOhrF00Liotf1tyE5gNtMF0KflgfbDnz92ZYdZuy54JTR1+X47Seg/WUEEmvN/KczeD1
a43h/yVJGFf0il18Vu3oCZdXB9ZPNQ40cqXVsp933Y2IB/44s1S3fWvWW7OwpY8B8JrlhIT8qLXa
a9UBvnr0kIUUaOYnlH29cq1xss64h7VrXXS0ZOYDrUfDF5KVdKt6tXec0rRcidSwb6Iehwtc0se6
ymvwZYX/wWBuUPjK+NSZZnEaKx1+0piNT9g8wk0TahmKfI6GBWBVieiny3K0wvNk6tkTlKXhUhGb
wJSEs+JwmrajLwFDasPpqYna2JWJvzkuDzJtf92CbnuQ6l66MTOSZJcXxveyN+2gWy0PInQxWTWe
JfYgzepzFcFmmcYJYUc9z5rCSPvwtklO1I/NsvCqI6Wlv28uR8OKksPy2GZOVwpLn5JuSu/R1mn8
G4F3CP3O+LHKra+b86lL76Bg45bWvxxbHiF5xlqLhYwmZB9nnmd8LIe6AtkBcA4BJiX7mAZNp4p9
ks9oOq+QyZUyo2MxesZ9PFl3r/sTW1B1QyFrNYN3y2j6ZdlfMyRx0xogAKal5CZtisYJZqmJNBLX
kgaWfhVT2V/Qf5IHEYHV7VqENcB512bWmIfXVfJqzMOy7dGM2RK7CSOHmywwHP2cjWAs65Kontd9
ZSnOoTxJh7+Ja+Z9vnI7ItX2uFgwfEXl1kXhl6r378zIC1+6vtySVJwHTpF+SQkIj5yivTIzNgIn
jyOIFv70Uo/eVVRW/4X0nW9TlSvP6qQPUMEA3A2UvR0o8WB2PdMEKZgwg8DAZnMfkj14mp1FkWte
XU5a1mqtISvKslJ32SdVWGYcKeA50uU56CCEW/id35fDb4+zeqLHgmDK152XDo4N5hyvaeyvJVHq
F+a4Mm5WRdlndtSe0W2BiTOC+l4KGCtbU9V9ghR39XzUio608rOue3U3hbOpaXE2LS4m30+VYzCh
/Jn9T81INIXQ0tzpqsFEgMaCYh/2h4LMOtuPGIhgZlV5+hsIat3BD+qPypzPtizs2Unc+umZgHjp
uOxaThUBUEgPzunq7VwzIHlQMYJdElXGSlVH/6qmzUR6lRhJpkv0cxPJ3Vq18+yBXCwV763mf9EG
JDA1Y2ini4tVDNbnaz7EM4FP0T/YIfDD5ZkqX/nxTPkc0KoJSd0KqTLOlLZyIwzO1ryRMAw9p/2U
AHbry3BTm9Kci8ARM9EjfIjkc7ooIamaRM2OlfQ0zGuRUqYnv6iaXU4C4eta8Ne+d0dzv+7XMlZ+
1AHywaY2iqtkXg2ELB8kg8WyuSwMzcrE+vUkyIaGStAGp1qxUNxcKcKbDvRmYmnJE5If9WDpbb1S
BVZneBmQwQKqA9jV0hsr0chhnQ/AQytWvd1ah9IP7Mcqad1E6AMZKUj/s74bN8smuq89SXLGA9k+
Ee1iDGAJ9O2WPFfeakbfeVh7nwhtD900nwFlklZtsiTMTmB50TKD3d2Wk9/dKvY0ukGAe11OaD5o
c4XJn2tNTR/qeyurnt52LWtW2eurcE4zlAn8UeLUOpFIbjHpxzcHac5w1Xlz2bcspoKRi4PnkIhI
CzgfxKDbigKYq9APA6RbgFJYtqd5e6h9VEzLNnfxP7f9tHrS5QzmVyZ/lNEPp5WcfWeCCLQzM5gv
ITQIYl3coRUWm8AqwqMwU//cWnPDSWqqD22eQb+A7PvSfkmSOP+eqWhIq0q1Pkhc9hAOJM3Z7yv1
kJtpvE3Ktrxj1gniIy2TLx2Bm8ujlK64+iNXK4R7nsuldfv7yp9q/Gy7oUuo26YqUxa2DUOT+Tr9
XPOiRhl0llx4X418xh9Mmn9MqfXh7fiu1n79JY2n9UejBXMdEbDuxuF5VInGU2psxZKhhNdWHfYk
IRH5V3oaI7L8EkZVvW/tlWYW4TYt8uAuyO6SuLnmmq8fZMnQDlQLCHTJi8QNuxYFjI7ZgFmTvsrl
EerXkMhcOng6HLQwPjftk6JL+qoZ4bdRt2u22CooJ2sVVpEmINZCOYhZfGPKuIIASn9UFeBamfYx
ekE5q91M+QfC6GyUPhCMVfqbJEdZ2UlWPGWbVu0HyZ4IKvJpYOK1N3Z0U1MXY6V0NKN7ih5QvdW+
vhojSVxeh80mhCJ9lGSTljuEVCcjp3WTokxd9R75VFaQuJ6h5BssXPKm9xJtMxlfW13N9h2llrVJ
fdw1AJluqIAPrlkVjL2Ndu9NYbLDi4tWZkI3FBu5A6IXQycZalLIn1zn9HhiA4ZzWjqDHE73PdDo
SCK9cQy452PvhSmixuYaHZO0RnhXbEbNUp046Gndx025kgGykfwAS0bq1c9xDrKvE1m5znwvcySp
TFeprxZ3EWpAJAXqGYi1em7wOMVK2JLIELgQboYDgmP7SIIh4PMagxQ9w+A+xjTpJoNKyZFcN0SI
ZbWHw7eCh0kzP2r2Exx7YA2FIwYqBtHUfk3lUjshn/niB9rWDBgziTKPMsfrxvJANdxv/PSUavrj
EAnt4DeyuYoN8L2MWnw3UuyG7EhR02N5YFaXnjDzp6eSi/QYAH1tcWRUkVfcB3rxYBhNejBCWtWe
fqR8fQWLJT5y7d0HFuHu5I5bQXbONRE9VVKyVcy+J9QqrN2cduStjpiuq3QnCUzUD0VAABwJejhl
I6fruubcisOEDGI90zw3hPqe28SazkGOQEUy6YpjzToVHimzMo6sjTnoxqEoo8c89fqzN1KUjWFm
WErl7dpRvbWYjzpckq092FKg0Opwr0RVe1kWqgk5cSgzIviCCtFVKWtHbayRymnmqaAbe+1RoqxG
EYDvN4mhRWzr9t7kNPLZLy3jEfuhYwXBsaSKfZBSadiPdvec4h8/6+qANlrjY9QQuLqqRrAwM3rE
jegnV10FIMGbLHU7MJJdparphpL2Ve7LtRqq3F7GYTjLWXrT4MkjnR59LSZ58Bij1qzirCUIPQ3W
FCzsbeKb+QqI8koM/mehat0/XNaUn6fbXNUMxTAN7J5UDYiAea8EhkSWmXZlZ9+QHalP+YieiuwY
s5Mw5DSmxKQL0zIMqXXhRVjrO6P4Tm6GuQ24o5GTEhOfHseHmC57G3YjrmF+2/9w5f25kc2faOpU
A5ArKyqdCFN/51RRZDWp0rKIXgaSoUB6kznYy/ltmSg5mbVjv1NNUlQK6kBuwdxxkyi1o/UorRaM
cDFB5YhGoOJastEUUW9ouDBtCZv0Npczey1PgbqZ5mttFveha4tEW+upQQZQHjw1o/xP7/jPVZrl
HUd4rRjI7zGF/GLfpJZp5zHOtm8pQLMDzEVxRLGzIkc+IpQpgYdFWIvnZPhdHcq1HsnnCZHmqoXz
0LDc37+5tvJTuWX5a8hlB5Fr2wrN5vfe/QGRv9pxQflmMwuBe9JWBHjnL50VzKalsVlNuh07IoLU
Yg3Wd02Kv7ZNM5za3p72uW5tS9lkzkLZcMfYcDh4UoDgrAnNjRKUcOUnaJJtF3xEAyZf6im4xLWp
IO7ownPaqsm2JYnDWC/lD6Iqn6Q89By1iB7CtrznLmav/aJPSTRLjG0la09hQtBjpENt00UMNW5u
MESt3fJ2ASFqSyGvFb/bp2mtuoEhd+7oKxVZXSY2onmzEiJZ17159LF+kfuQOulAGiSgzu92EwZb
I2ye1WwCrVjkd7ml2wfVVw59KN3DBoseY361jmLZX9IcWKA2tvIRXY6+y3xuILmURFvDU6sjv5Rq
1jW37Xdj1K9cD3DBVcl67OHHVl7cnlS5adDU2oQ2yMWxKdvmnKTEMQs/b114xbETy1ZInUi5ITxB
on8TklRaj9P333/+yi+jGr6JtPAMfvm6aprWu1FNDinVLA0/+5aZ8nDTVXZBvJan9y59nfs6UJkW
FVTV1fnbWZR5cGtwLfj936D+8h2ce79oVPgiarRU3/eBFcmsB+ys0zclT76S6tacUG8k0OVSH5Uq
pJilOa3G1Rmhx5YZmL8PRmVYU9JG/tzn1iY01C8EE7TngbBc0DCjdExgCkRjJq/6vlNPU08s6O//
bOVdqXK5MBEzoNuWqthzL/SdPEOJmU6iazK/hRVfPjk2Ptttr64IHgQS4vnlPjMFEpmpeTSCNcX7
PfB07VNuDXtu3ZhVySFkEFL0F6krHKqv9qE2x8SJLLIJCDNwFT4zhsKW8hCWirweg3wHH0peNbV/
VCzYEx4RhqJOV+SniP3gT/WKyqm17S1qfX2TwFlJyQslnGnGfCdPnjRkG7OHxhzQqz6WyEfXpedB
YvHD7mSKkX4ObWSsuESStnlUO2U0fsl0epsBjkg3lsZ2PfqDuckNK2AemnerOupK3JCjvfFbbRPk
RnWr9U2Kdz4x1wO5XRtP1yNGJDajVcPvqe5NDX43rVxVut+4XsHA1Y4+YwwM6vKLpOvGmSu7sZIk
4nsVi+DQEpu6Y0bhSC3Me8AqZ+97PfzeMu7DtbSMnYdxD4K32BV1g5qYqsuWEYNygKEbAg3+KmvE
+gII0aqOXK28CfZi7rXpTLdJvwxJmAz0fd37w7oHYcYtwMjubajsO7trXwxQiimDGlXZKRjiboqa
keoVARLzOxnd7MEbT7ZaxLug7BVn7PRwolqSuUaZuCPR5zeaKRErW8Ky7GU7yBw6F9JtmH3MdAQM
JFEo6ZG8TcaGmbLy++/AxtP7OtfFTu/qyW0oQcuGcgPgfo45wk2YT039D7eBd4ag16+yDvbBpPxu
g917ZwhrZc/md2l630QVBoymusyJTcnexCiQNooctjSdu+4ihNFddF8h3zPyj3mCtZ3Bw2bQu/tu
DhzEufiQ8qH8/pf26wWCEYBt2AgOFKGavwBmNLWfpnjo45c+bK/IhpV7xUbuXqEwdj2u26uxrZKb
BhoaOonOVdQRR5piKW5jMISRNFK961rJPw1Wi4I2NjVEkFF3b/YPdm59Gf2xePDp+f+TWMR+f29l
rKKpdGI0zbJ1fnk/zxiFEtZpTWTBi+QDvplAKva5+aFJIm5c4Es3YlAHJ5C8fI9nh/YQsth7aMM3
ZmIfMkUY+2Uy1cnaWaoH9HrZXu1Jy8pb5jsK+RSOj7rSbPr6rCnFPqJwuFUsfwZxYKyBmGYfqn6S
Hc2rt0QDfR1Rij1rsYVwpanOUepVW2rD8UPaVZTNuPo07fD0+0/unYJt+V5ZOpM3SzZUtK72O73M
lLYQAYY4erFStV7bsfC5n3jYvmvrVguL+CgGRazxSr2MEkFR7XCQxto4pkO1xr0EgLgPztogVycj
DQr41spHk+D6G82S9iQWdlKjP2L2JQ0Ss8YK9WLolHXSuRRVYHpEfnmZMu9TK7dc1DwmVfhcP3j4
eo5VC4v89/9Xvj+/fN7of7iFqhZfUqGIdz+iqk+N2vKz7CUxDHmFkra/4Aa2CdrufHMfMui5pmG8
QieTne3Jv9eb4LtXTqoby6qxSXTbPy+L3Ka0C7kHiIGBshK7VdS28S2XKm9fWPUzEczDSaLcazXp
OpSqC4HKAwAGyqO4Gy86f9uNDnAo5Lu1s3WfTPtE0m8G2n2XOHsOzT2RGglpluQ4wMPJbM0xCgu7
q6x9KEW79ujRa7GuHAklR8vfdDKkXVLCWnQzGfb4wuReQt1r5/lR4LaEhji1n83ND6ZY052RZs6o
C4lQkxQECAadKziD7NTM1CM/tUsi7AGCo6XhDzNa6VEak3JFi+KKfjG/qMND00zhjimnT51eYOpO
s4KU4S5xEYKr7qR9YICCxLPuX1rRHu2yIsuHqzUwcIemYnxNGNQ5E4LWdUTiiZPOHH5hVEQVl9mF
EaR9tEQeHmli5U4T68ZOCbzhMFrj9yFsVboOmXLw5kRXT81egrYE4UAd0yE0YDgVpHR4JbmUDWy/
gUvhxmCYgkWOgocMtGYuherGXIHrOtMheuY4dBVQsSh5FHpFpuWcwKta1NzQDOGNUY51MNZnvftO
g765JoweHPAYe1hv/Vb3qvgRof/Bq6gR5+MXK5H8E5OecjP4UL0rpHVONEIdojYuH415gUPaIaG1
OPle8QX2zkuFD3yn5MYFsLN+p7ftsDOhqfZwaa9qiKRyMNKvWVuddQGVvrH8m56crRtgqW6tpHck
R+TfTZ97obhQ2zefMmUSzkjr4ZjJ6mUwFPV+VILtaBXxTc+MB+bZ2Oy4LFHf7oOeCKEAJy16vZ0I
Kf2DJ+VmXKT2OuJWfkTxPp79llLVZNn1jU/+2T+ML81fxrimUAzNYP5o2gp6w3fX4Y5kSr51evsi
iI9x42Bk2JPiy7LslmsoQ4arZZV8IeuNSpZ74UQ+IA+h+KuAYMatCKev6RAa2yQGOB8ZgMc/UfUw
HTBZ9j6O5goV43jufycSIjGDgMLjEuef8WY4sch60l884agaNmm/H62V4o/g+9N+PMn1pzjJdhqi
zzsQATkBgll7hl5lbKJc+b7QYHCNbMku0fbGQA8IfFn8nNZdssI6xl2kDZiY81p9GhobPDHqFvMA
3lA/zI89UK14zvvM6qq9byNVcafuIaXzBXdtiNZyBhoomLKXwUJpJIau2foeDaV4/gp7VXjpom48
h8K4aaaiep3V//dP1Lh6och9zcGKIQZr3m3+70Oe8u9/5sf8dc7Pj/jfc/iVjmT+vfntWduX/PI5
fanfn/TTM/PqP/661efm808b66wJm/G2fanGu5e6TZo/6Xfzmf+/B//rZXmWh7F4+fcfn7+lYbYK
66YKvzZ//Dg06/KZZdlUBP7i682v8OPw/F/49x/oMj4HeQrr7fX5/vagl8918+8/JFv/l46gn6oN
jT3EEjb3GVCB8yFmcv+SZSFMYylVo1D947+yvGqCf/+hmfORmflhKQDhTMFspSa4dD6k/YsfCNck
wV83P9b648834Af+7/WT+884wLki/tONkPkkgCoKNvhYTFVBLfvuB1eBVc+gRpZw680jMkP62WNx
MM3YBuAdPPbV5DItAp0dD+qqle5jS4EN0jJtwoToZGkD1NaWhZtJOrecMSaWiCmFHOn63vYk6SDT
rjno+gGnxRxLp+4D+ttHyuMY1mJX68hVh37zZShp2U00VZ00JEqbtF59VHZ2YMeEb9jWYdJSplyW
362iYJAdlWzuQyGMxwJvg1tB5nMqWRKHrh7Mw7L2tqCqPqgh9wxIsAbSmt1yiFpBnb0+qGSod4hT
v6YsED/ayYjZb/R/LPy6ULmke9h6UBtzCWIzTtOEjDXqFm8nLweWRTifsqwtz7KsUVusHQTua2Xw
o1VafQ/qfnKxDoMDk5OUgCgWMoK9YzV5YmcwqBCjSsZOLamH1zUmmkhnA+YpMVYVBfq6105uNE3J
0Upt7o62Ld22JdWc3KNzBASkq4WAZ+Jnx7dFRGigK0QMFCz2Irpyc653h23cgUUC+EZQkqcbsEbv
JYzeLWsVYVEMeTuq0hu1t76KAv4ogcX9WsjJxwQNzioIi0+WRdkYn+ytR+zqSg6ElXN/zY41+QdO
5Zsry5KeW0q0OO5Q7ZQILhSbQU0u0hPCG8qEVWuu9KFUSZdXlTOxyAin48bjbfMFbMkq2skkM+0l
amtwa8gtLVolOEnjd9CI2bmzk3jFX3Pu62zXmjpFcq09eUyCo0bFCTR1bjjQJ8lkGay4xCaqYm+l
GbmGLR6VptT1gC+S7h4Tw2qI7fGE9M1eV0YtMd83grNKqCGknSnZIEuqd72u7eoiSy96YOMOwqS/
1Xqf5AVk7mirq37c6qW0HfSG9GZaoY6a9qfM9PSTBrIm7wfQO0NunOQkFFvTmh6XY3bR8+5JsHYJ
yHGWE0QkrL1aSVuF//qZgY92Vua/uqmDx05Sxw2zQIISOTbNCxGmV5pZ5iqQpw8Chfq2oQftjHE2
nVCoj6dehLwfRrIF9/nVnBpiUvBBH3ploiI2tmcB2m9CjB3nhygiyLoW9U/7+uq5CuJL2PiTm8RB
epQoB++AeMJF9ZtDBY/gUPPi+D3n1WXn2yIL5pwHlPBcABvXsMPioOi8ctSMx2VLHariQO0O1fxk
oiFQaRtIkOrK6pYAuA9DSFA03w31mEcM6fLqYAz8WEpN3CS+stLkdjyERSJtYp/0mNgeDq1Bc8Zu
Kn2lliFlf5Hpyt4abuJAbQ5FZIGetdJPQeSlB7TA3S5H72E3qoUzp1fSw+sqyTzwJeMcW2aRTO5X
XFXdQW+H/qDOiz75zACA0rCtEYXOjf+QIjA9VF2zquNk2C27AM6ggFX0bo1IrqKEwPWHqY0AdN4F
q55BjCPnfrquypjkArusq0OsRtUBE+7XeOi6daCp5SGaFyMl19e1Zd9gdVtCS41trVD+qD3LWJE6
sEsbEe6Kzp7W8G5KqHj2Z62yk03tF81h+ZOm1P+shJWyfn0nW4R4lLwkt5vf2ExPVqE2wDqzTRpe
xqQ4oFyqtZ2VOVwYnVyiBMy53BAhpfk5SReIEvlgza4g6DYrDo1cir3wNjq5locaOvWhibR0p4WI
1wx/F2blFtFasCG3dkTI13zQplEA8bHwCCKAEB5vetiVhNyS1+TKntK70iiT3pO3fIyNRqIV2WgO
FQTbNf8fe+exHDmQpOknQht0AFeoFNSyirzAyKoiENBaPf1+yOqZ6qmdsZ6974FpqZiZACI8PNx/
gfETItnX2JWmEaCgnxVujkAJfW2srKNiKThVy+pslzNLxeXuqLTVud9vLvfmFjKwI5XaqxU1Pbjl
Up4vAwDE6z/v9TUESXT1olgrK3Z0Bp9nSZYrF1uBc4wah1cWOGNR6+u9Ugwr+fMwnxV0/84mHkCe
UXToXA3GetYn/QclXjW0xtiMjK1/QGEKAaO5N45IT6/9m9X/SjSjP7dlQp1xU1hFha9bzNTKpYqP
2ILhpw7eR07WhZd3Utxmu9K49e93w0JdA7aHaKtnYyhKSm4ICMqjBS6wQ70KdBEVt1kUHuEwdNAt
Y0dqftOLx7ldptNfx355OEkaCNiGJjcrKmK/TwNFRV8H9X+8nJTLjbKfDmuxsUxbP2e6tj7kN+Ns
TkYVWhCcqYq56lkvpfAyeraFyujI9wFKczgANya8TnfZ2rYbqIy92LHtLLGapoUW9UOFTlPVXc9W
DcIAFLU32gvKwG6mUc3F4ETa5kjNCN65YI5o3XJW1ahZLAnrkCxAndIndSBAjGWThPjGoA++iPGI
aUXQthsnfL/ZFsx/vLpSgaVZ+Cm5vp25zSmd1p3/VZ9LMKBZLuNjgePeseno++tLfbZBg/7LzeW5
fhsf1KQbokt4u9wYe9j781DdQ14pFVTeE9EFKTrjcPRRJttnf6Jqu4/Jfvdyg4iwy35UWKiRDaD9
M8drVK3a28/z+XIzaCMeMX38OwaVGyE9hapcVRgG9dQ1FCz1wsFU3y/fe4m3l9/y18MtVpUDAOTI
thwSQqAm8eCcgDkCJJxaWMabU3zrLQB60zCr58tNrxRmQCHt2NQAH6810bYHfbC+SvKvcAGbdaWb
OKLgFHzUq2cFTKLqV/vITM0krGk0bf5lbuI3BDPStDsE9dkO+Oo+B+e4VU6N5WVTqkX6nLwVbR5m
/KMETgOOSScwt0ZONbxHgHRFEUYvnOpcbiufdblr7o8vr/x5WSuPMB6M05/XLm+9vCGLzeYkpnej
UDkDc2YdwT0A7+GRs5+UDKzq+c/D3/cMOz+BZ/docCVaeHmuzpOaiLX/S2PZ9XSFeMWBZi7OARwx
IJrlTM1Bvc4mganH6KL6oziHRJRrKLvqlywn7Qz4SDujqL6hj+mC9xvqc5Ho9flyL9vvVRJjHjbE
//Hkn/f8d8/Rx5n9Wkly//K+PzclOhBHrZ1wv+E7Ljd//f/lOXuL//kqIlsKoqEgOC9TrwEOPN9d
7raArzWYOPqesJcZHE5az0sdtbGKRrhRExb/cwn98/Byb9rMtPQuL18eX5bZPw9LehIlgKIzKt40
3DR1QSeaJUffFx88qIsCW20ez/s8skwnmMqerlKKJMv5cuOgXAZJaBid49TOiP+iLHi5WQRd/HXH
U0F63ps0OxtZFw4rMiH6vK7jdI63Ou6PcspjgLR9OLZHc+Vs2E2ybP7l7uLuS2GhaPX575f+5V0S
WUI1xOGr+f2uCuht3Zw2QfQJsQEqz5jMVufLvcvNWOIn//uVJre37uryLLuWtjxe7m77RNFSGx3+
y93VWJiufz5F762UmuAyFVdJnVLfbNkLUPNEVgVcw/7h//rMn4+MJenR5RMvzy297pxG4V+e/utd
yMQ56+9Xft+9fPvvH3J56+WxBKu0+pfHv7/xz0ehIdv6UA6G6kqIlQCxn4jLd//1K37/7D8v//n0
/8VzdXkFy1YFI85G6IRmCrXsHNS86WNJ2IZ9gxKMOq/PS2Uu/ibpFS5ae4ue9hYMc0XQ26rXTNLZ
q93mNW8QKLXczYqqTjUPWizuAV0339kKf5GifwwibUOwC1mAM2MV1YBDfK02YcMDO8NgKX0BQkUZ
Osvjs40MipmOCOLFlgF0ywY1J90hGurh2agBNlJWHvH/Bt4NUP15m3EHHFv1m11DcBo0ZB0mWuZV
doUbaYe6SwWjYD9Mc2EXMKPeWygsfLaIhhmr9pb81F+GDJD6AFQ1QxTSn7qmODTV8AvFXcn0nWM/
VScEZxYZ2vZ3JwNsI5COD1cxofvbReuivRsKuP0pooMwkmg70t9sxTgJQEQl0+WY9/k5VThvBb5o
sLzQqJbyLXWG6hZAw7x+QvU4ZAZMlylTpiipwHPgUArGNT2ZLRvSqsZTGvimMTR3GhqVXCp8S/pk
/GnHYCZBAh70C2bcriIYn244dkAUhP3TUoLO3gsY5crayr96Y74+5kjPGHlkdbDoKOYqvrlbWhbG
J0SNB1CZ+etUfqrjBJ8Ny+F1LD7KjlwXk9vAkOp9u4qVqriB1esq8FufK3YcJl7Hif2+0YBGo9Lt
Tyghg44qzOSUGUvvs8s+LF3LlbWVMkhE4Xf0EA6uM3wg24UbSpe89oubXeVKXvkUToagYfsI7m2C
yJNjgVRa4dLhswPSv6Ll7HxkjPQzcgH8fnPaIjWVqLxoL7FA/bTRlZvNJgFFZOpcWbZ2WIaYiAgg
neq7cZwT7cnBJfVAx/UEqdx8lKbz5DTF7exq7N4TPMoGLbnDpgJdYIxJNtw90dpsgphTfpC2e1Dm
tgmTcryuZBb/VKb+mr/W7/IcOu+MxE8qCXC9qfXQYAiTktzKa+sgqzNk8DBotDb1zpWdesqToTur
IrtWaZ3cuYgsnrD2vW1a01t6xqum0egwG/swgbwAe9CH5kw32Bk3I1p0RBwBc97rdOvMxGzP/TB8
6nuS5ahiOcF8UUyHsDrVfmFQHgWU4tMJMMmJBgsLyFqHSQl3Qnfz7MpE9utAB/gRvne2qpFSwKGp
rBwxBevT6q1HWp/q96bH/4UQ5WPZpeJSMar+vGzdQd/m6UZVbyRsZuSz2EUCMO14V8lyYHhx3C23
dUVFeBxQY9IebABj92v1pW7yqV57+4rIuos9EPuexXWrujlsx/rUJotJAUv5uWnaa4WpC5rpGJy5
KXAfZNrLBJNJZLcxpMqxJa+m/mecFlYQm+6TJdr+2F6NWW9ScK53+GXbe3JcTJb/Ysb+Ctm/yjpv
VLVI89BRVprMKxEn7wu99uZ4/EWSC7J6MWCeEZxQ1O5DOqMHOQoVCgQ8J3x1wRlkt22M1J6d5O91
rrIGuIjdITKG6SiRT7QkoQN1H72pugio2rcyniB72lnu49aWzupTIxQUsoc8SoXlhkNrXuXAUR+w
8jS8TJvzSOT9z3lA9zEmRuF+jcKbHNjjmog9YSEJM3W+TybDjkYbz03neR4x83LtCkcWXf1JV+/K
Wg2dVof82ObCN51U9WMdMFXP+Ioqd7oBEvRqdNaMlPlaRevEidZfp6n4aiTedw6KbkfcQipLYfjC
7qlwKyVOcXa0/M2Nl11O/llLBciBOv851iLxa4RpDpmJZwGCZOVTaTuR67qBo2njPfLsvVHaB0xy
H6dVqwBV2mY4J0MRDg0Gme5qBE3WDGGqbU0ol48xmemMt767zS9DAo/LIrFc+uLJldOLsrKKw5YI
IQtcrcpyVyELj33kUBBqYLacaQsZqNVR2RAz9szq15xCepm16cvRqmOeTipFOTHhM8Lww43Yo5S5
3Wr7CaIxlEdFgo3e4uK+kJtxqGiliw8hIkaNUemBS36ElqX8bObQKeqWRuh0mPNxIBPueg/tyqPD
UlUcCne8KTCzCA0X9fZGmth0VtrPFdF15Pu+m2aL42mNBnHdT59jP2i+6jbMC1BcMtUAhU5JoL9P
ooUo0OTiSB2qqSe/t0cTDSEZxmpSMzZAyNC7sYcu8WFa5v6mpG8AVrYyvl0aGuspZDuaduObaeTn
mt1w1NHEHm3bvtWq9KZT68pLoC2Cq3BuqTc7UVZCPUwSF4NUysOeXLHuK7Qjq3CL4L8ZZUIaoZ5t
32rU38HjDHTLgdYHWFLuAoyYkss5f7BhHHg9NXYjXT52WaBgBxj1ffGKYAae44r+S68RV6cMZdaQ
PRdzJRS+2rl+1X80afZibgiourI9L0j2I2ww5Se2q+gBVrRDk/QOSbMbM9Wqg9XAZNfuna0bAggz
bTTRZd3cofaBIGsnCNFo6sYtgG1MSNu09saUdZkCwqOpGC8iJkDmslEfEKgYccTJDMo8yqNZa1sI
jwiQcJPgrlNKIEomxmgZLa/URRxq6O9zLL51IfcBsV1LtbxfapViNZesFOIEioPoYBZmCErnCqR3
eqpxzD6aXRHFme/GRX5H5jf4icCoGFT6WKX3Qrb9VT2Zn8iMeVrTnWsT+RV6RTr24tQC8Q0KbTxz
vVhT0Wwc4h9aujyPG+dRyXBKLuKODnK7gNJywWG5LRnspD/SjTxbGLhvYvOwJxmgrYgxpLeYBFqW
BuZUfRb1XNOO7vB4y9BJdHukWC3nI84mjNEgagSGC0Vr7UpvaQx/MsQhc6YwserkF3sOqvi09V0Q
2NUjguhYDZlypSTc3KvyjPXeYa5EcdYzSfqkqm6Y60bUjPMju1wWamZdpylEOIB9cBmZ7GaiIi2x
PrPZe6r1Pr+epRbOhaRKVtFTN90bBNM3fysfLXadQa5OATbh281qNA+aVLUrBTHnplKu+mxwPa1r
Rl8Veu5tW9s8uFNHrdnRQjBXs49KxLJr9F9REk9RNyS7FewIle9gT9EnZe+FNPdaA6p3IqpNaDVL
xO5WGSEw4r4TjloPLGkboYnohuiIa7dTl191KpQglxVcasnCSlst4VhIOjBzKFbLONX6+tiY63Iv
DLUMVUXrQAzYKO1IfAIwa+qOJmDwCKEVPaH0VZX11drnXwJpKm9kTQrUsfpRZ+ZPqZBrFWJUooTU
CjaxutzNcFny+bkiJTzodWOHUCxOzQzjtaZXfjQIDQREV32YAc6meavfbY51Ag0QOEDbQtIkxbem
vPPZw/pgSG5zM+3Yey2zV08UKLH+qT1FBd6DmEuQSUz3Zq3LDobdAYmAmHQQC1qQhukPurSjms4N
a8fnaJdNtBVEZan3DorO8XUGY49EK/2S/U1WaVHJ+koaGR+tskE65Yn+ufYcd0BpkrmPAIo1AEEC
q23f+onC+Tjor6ZOcu8K46FMrG+N0QcU8B40B1J53VZo4oJzCpbejQO13h5rXZn8pTQUT+WMr6kC
6DVOkIxuxmOxXE0j6pQW+rKhuTyO9qz6Sg3aVyBpMKaZb5b6/UCj0x/U5YdVOWswweXzi5GnlFhB
wKrbXtG3Zl8QYwpjwHE1Y8QHZ6V/HxM6c1qzDYFoVFIY+mJSR8RuSf1qZbUBHvm8lh2kEln+NCqh
BWUp8OTVHLh1UsFgqdUp2/3SU5TZWiteApQ0z3J1j3VnW0EnKPnmad0ctRicXwa1OyzcLGSXg+/E
iCOcUd4UNt9c1BYijn3G2mDcqUD9ybrysIH3DDMUhEAmx/eR2O8bMGcPaW6/ddBnCXhOGNemYDKN
HzgYPMPMfjBbqurtRo1B61I/3sKu1yQw5OVjrUqOTne/TWUmKZerKHS1uMHRuPcQKy8Z2XNIIe1K
OIhu0mKipE8BCD2IU94p+1HqXmJld3FzEJN6ALsB3ORqkvLTkmKndBgIxuqvczZ/dRurkrVYkZ1M
v8x1uy3z/QLazYlrxrYNQ/ii7NYIv7EXp2X9AHzxLd+0QyOmX2O5vGAxdaqBrJDWf8SgMU6JS7Jc
ufaj2lc3qbI851ns2TjYnPGgOFT4IgTVFmGLgtQQ6mdevZgymIzlpk7mcx3HLUWgD32LSw/7Pzfc
GviqMqHRjKxS71En065HVW9oUbbL1YCtenbYDYHzyku38kXNY84TXBouGUCyYr1j70IlCOPhgZyU
KOxSrlGH8XWrjPqWXYqeI5zdb5wyaL2zV3UmYq/DD/q2X+mIcHC/UXhMdIa2bb4QJX62NM+ipjQO
AMFgFtUp+rguUTu2nID1ObmelIlFNHGQlOJEJwOtBdeaQsycXu1EnaIgUxLnkdkzW03OLiXuvBVq
f1nIn9AXNk+U1lu9+uDD4RmBsA9c+Sk6i6IfY7IXCjZAtKs9OQnqI5sMFI1iIlzwr3Rrc1iG6zGV
66dWDbrfTtkJYjM/QJ2qo5YijdlVft4q38dkQZ1UiFtyhG/GYDx1kFSNSnlwILe5GVepzAAlonb+
w3C3QzuwPrGRb0dj8aVMXxIRa15Tu5GR5M45xR7Js5WUHXKa3KMQrx3SMiXvS7E3HLEZDycXIJkc
sJXoiWqrpoM+c6iUuqun6WTvI76/EHZYIk11QHTOgnub0LtJ11b3VPT3PYkx3nVOhUFaCOwXYv4w
2v7NGRXoezaGjE2f4oGVva7aB0h3VLiQkxl6C8g0RgXRYMK50/pbDfOnQqFRstg3uiEs/B5Ylc0R
ooIJh6tTr6g+5bu0R3EserW9nYrFN8fxRa5WfNPN5wIVPBx+9M96BAGWj9MYKWzjuTc/rg1MCexb
wynPv9yO/rTSQmQVVRL1RpqEqSjINY155YggSpaDRiVxFTgiw48arcelVl5GyAspVW9be0G0E2qZ
A2PcehHCZpUzYOhhMXKMC3aL9Ik8MRIBRML3d0UmfZpfp7QRt1ajIslZJ9p1BStUQMsk2zTJHFBs
WOpG+hr0W0UdBGRRJAQUmoLAyQgP2b2bNgEIrk9EhbvDyk/wGyDDpBZeajh1CFguxqeHFEkFYkbu
HtNWg1DYMiE5pEVdvo1jB9lF1aIM1LefJBbpt40aTePcy0HFq3wugtFNkAbb3Je8776Gsv7aMSVW
Ke+mqtY8diox17hv5Ws6u06gSwcKZkF2rnw3ZOqig2+tN0L+MIvy3io369Ru8NRK8s5pM1Z0940b
tVde+lWjS2xXVTDFqqe9lvHoL2wFCMZbFWhD+gOcqoza/Liwu/eHsnlm0bwxEEEXCcMTyY/9Omk7
LmyekI22C07g1OodeTSjRU0xdxJSD/FZIzdzH41Ze8PUzI1c4C+GfWrQdETXSzylFKCB8t7kFhCD
IqY5mKT31ONmDznZe7HzBYFZtP38bK/wZabtcVnkQyJRrRqa26HHqae7tXL9reYQ4inxRfujSdls
zMp9b20ML+V6kQ14m01E+8Z0G2uPiUtCm2h3Rp586DGiCvqooYw2Hsas/cpS0Xkmu4SpHJzIUl6Q
hz82lnozjeAQOzlNXh1zuFZrv5vb9KBztZAvD/FBVVPzydm259ZcUGp7o6lgFCSI7EqRjJ3KaCgZ
MZ1Z1XgwdMEA8Ueq3fsmxLtdtpQQNOB05dfYu+/GOH5W1edu5wmaUr0GEv9CG+mhBdFX2tUXAvaH
YmvQ1M2fkJN7riZjQ/EMEw6tEp8u4/nQ5+MbSs091EtCUtauuWcM9QcE+lPXiacKlTcHgGyuLidz
rYJCb54sK7vqevWb0PqnWZRRutAqrp34wVk2KstT9wUq98FNXmdzvNN75TodstOoFj9AASdvnYCQ
oowRkBHhq0lqRh2iZD5UsCbQtfabIu+bTb7leD2VyS2KM0CZmkbj9Dg3WJZ64PzuYg3AgmLciMn6
sjTsFzE4oVilG7fTtPONG5sqEpl2ijCokOd4+GaY/TFNvncLahUl+DclZisoVBBo8nGTv3lt/x/Q
9+8Afaq52+v8z4C+mw+saj6qn/8F0Pf7n/4J6BPWP/BiEuD2VFNVDZBt/wnoE+4/TCrDBpxzFT1/
3fqD53P/IQAAasKB+QfM1wSN/h94PvEPx0GoQSD+awqSPeP/Bc/3F0XU4vsR51SB8Luqi8CUCabw
Xx1BK3UEp5Xm2xGTLNoCExFoNPvzSqEuR2LJrxc9D/Iitvy2dS0fKWkKbrgTUMFkt7naP120HUw8
sD1D/DvumPZfMfeXH4fb304v4DAd82/TuaGgAK5s9npU+pFOnWl6lCog3wzz3TqAzEFZ9nU1xcEs
p4NWCnJf2+j/DfJ/vwr/IrV8+REO4gAG5CQbq92/CWyDhbx7a6XLEbleeaDarHptwzYdKQILY8pn
rC7xIzJu487+9ZnVVRNaE7oSCo4B/MSCHNJ0tada9J6OEJwP86/0G7V4L4Z3U0HOwO35zUrqFP+G
9oPx1//907Wdl4EGp6Nzpf8maLDzcODtIlxqGYJK7PhtEgWiQ4ZxLOKk9LPFtsAqyyuRZmqQqCiM
qOQy9vYmVY5yUIp7tqnQLPdzDYhQBaUJesYmrPN9R8AXTmDM5cukqc/LrpUtXZt+fPzGSTKOFL+u
yHRKf0jlw+BOM8giYHu72Weiji3bNX3198bPUaIh7KFEIvY1exn1UKWO7q11Ro5Q5FvkNI+khBTv
qJlGCCwGcZrN9JJImdF9AsJFkCY3dqr8ZpEd5bxyBlKjFL6GcEfv6NSM13gKEqs60XF5ShLlXlnI
NzbK2WxnbK5M1YdFDgGXxfuYdxx8ETvYQBTN+749HxYWZAGhLyvVAkSfxbbZBTwxpi2AwP1M7u/u
UEu1s/vGLaEGbKM8kNcPqBR0FuC4eEV5I7lqhBFqiuoGaW9TzyxwmxPymKYI2RUx+eOkJ19ULLLT
XE6lNzpWSpNqfE9m83vtYHyJUQrwHJ3mMqoiJBsufUE3a95nWXPu8ithNz8KxBsDAy3BYFUS/DCs
O/6ddM20Jr/FijIAJuAvm0Q7j8wmktmrObJzkUI5xi7QIbM2rkXG+o2ZxX1rk14pfZF6TmYfKheQ
S+w2md+/U1g1UufOpO7atv16GOZG9dyZRkmjkf6iWUCfTP9lC8VhKMV8LpwttlTq71mqTOrXbgfc
O3wJ0wEpYPIH0FSOmL/1dvZuVeltU8F6cfP3Dnav0Rr0j0v3eTTggLdInoCxw0MdcdU1AU/Ih3iY
ElzNkx3JntriYmTfFit/v7xS4v3jT/McLZb5tLZcc3cs/XErGr/PNz3MndGbUsgcCQo4XjX3L6ba
z8Gama9AHsKWBlY0VdMxJ4tBjLTyh5ZzJxqmdbulX6JJrpeseNFNh30PLfN03AEcjgsmqEPEwmHn
quu9JyCBzMrqdYLg0UnASHna3gJDQicbOOms2W0wmAmSH5V6ohS2eHOtEZYpMl2OIJFINlN7fjLn
BVCvy0hFGIiJOcn7fL/u22R+zfZEZXS+NrL5eQZv6yta6814aSHfBKe2rw5aQ1jqlD4HuuVDjwkW
JRWnap5HWnVI1mBOAQ64ue/bRQ8FxSEUxW8A23CGUfIKzLwNx3ofGBP+f+6G8JNIShw3O+qH6FG/
wS1AOEHVK39JpzsccB2vX3g/UmHrBsJHWGDi8OAOXGW9m7biFeaFddZn41PX2Mq265pHSVm/dB3Q
ymn+lYxdEwLSNE7ZPL9Wq4UXC7IrEBxwpgQBEWYxsLTaYPRKt4KVIvGVwBLMlwX/WFbrsVOgWsJM
4pI6LZjDPYzXqtV7Pf2PCElgim1zfY1uIa2uiaHEZRZpQltnD344N8I7i/W7RHnFGefHSCvSK0zn
usMFIO1ooQ8oebvj66gR2ZzMYDe2X5tmZHzUbvG+bmqMovmhNrIDEOlmxyIX3iwzFIR2aYkUkAc1
6j0RNj+7kiUCciY8MebOuDaQ3GkMBtndJGbIfwPLr4nphXe5IiPtJG/G2WRblF/Wkj52CzFirQjt
Jr96wazap5OiUbYtEo6uincEEZDjpeDT0zk/oE8dpBXXiK7bV40UKsPUZhwPnJSmLkG04Rpcv2xz
+tMkm97m/F0z6ONevogsheNcztZogKplsB8KVb72TntnZCwvl2HC2sCeCH2xTd+bjRtTY+otxF0/
sjk9123y/TJEtploVqjJV1+z1yrYTIHdjRwNoLiQj/vODxRB9e7ihxPNWv6lqyxATc/iMWaopGo6
TeQJG0sLb0d/klbYYyzoLfsFNCiXhrvqg3sX5xMgBMB3XqkG7r5WKAiLD5r+IzFwa8c1jg0CY9/A
Rw0pUcjFI05CHvgfXhxGbCHNb32hLawK8ekyMOOVxVsm+ZcSp2qgpBVKMAtayFv/OcgYLDGuLe00
Pl1GETsTDCmT7cNI87uuc0LaJoOn6lzOdh/gfW7RZ9zK61XXJn9sUwQa6hVDUsiedcfYhpyLTrVd
v+uFCxIjod4/2W8Vl87VCSrlHqLrbqPkaWt7XeFctbQCLq81JUjppP0Bptr12wxhN1isdPjb0CkJ
xVsh6ZxxTpVh/6AJu8tKvtr7N4NxB++T35VG9d6wrHoTHk/ZFD+zy4X/VSqNVzcGRS+XkKxarIbN
vnC4U0szcdtogrHuZG0WaGiPaGbV+DLLflLQZRA37UvPuY0dA20S2oNha/Fw0JNrNrfvNvWHzswN
/4K/ol0QXFZszSTYgQX+laV91FtcxaKWGU16IzJj62Xi6Ckol6j0EVoVSFCUIlgmuSYetT3ifXW7
JsgxxHtj01i+DS2LSpYbTHhaA3kzvjWmuKdO6Fv1cL3SLsw0osuW5V/V8qzXNXXJNn5XIIXRNWz2
1PkaKEuNrSXz3rUPZbJQemwIZPpWniq62ylZS7CfM0NNPibZHS8HojR4ACorApesQptKIt12zo/a
R6MYGOweObeZcyp1/SCINl7Tc3J/pyAahSl2mrTqiGNNz7AYHArxjY1iYHbXGPEBUZkoTZnmydw+
TcP26trnhQmdJyZY9yqkZYtNOQIaIA/Q6Z1cgGl2CoYItimg/sIbYyWsacjHyHKjtry2yk82JROz
k6kyxgOIWke/akwwxKO5fEuKjhm5h1UgZVRnG85OVzfvbkK0aw3+UUfToGZHnm7EM85FP6p50CCE
7tUanTxFzF5Skl8Z0B1RZz6nC5Chy5RFH8BLMupPQ85cVqic+qZYfyaOOtLEIpAObEUwa8NSgBLr
L9eEbZRDh8y3FjRfvKe6vrol9Ne0YgkTU3mt5+JLOCytlsv4qSUYG8X9Yr8RWQAlgo4leK3070N3
FOsGRUkkD4jqYQ6idiuERoL0gq9XSbMBCZMtMlYOsqqTYzpiYIbxrKeghUs/jWrjah7dkvNJRZxr
tsqEsZbc1TaAJR3dC6/qyx+gSh/1FqJJK5nmhuC8ZhaiKYFDkeNWH9/6PbBnmXYlnRrL+WVcD+P8
mo+G7bXTFz1QUlqzTTxjGa+YggXWCsMdbFuUpIr0y9m/v5xyF/I/5bgZUUu7vIdb/55l1X2jfBbo
Cft67O6Wcfs6Wt8PSaoekQgDWJu/F6g5BVXNOqR00BWyVMGFTNXp7JpXq6TyYS5qlGiMVRAKKnAG
UsS8fr8MPxeP+6BXgpJaGyKXHyVFdCblDbIkDKM9n6uX8v6SBkn9rZi1GC84RlimOc+XHOQSxLOe
xVXL1IfYGPi3XCPvybt3PcGHgEuJ1NKLixsQ6E6miFGhAFvK+6Xq3zOqcbZ+mMRyu6QvRoMUw0aa
4SaszqVKZwnF0x+X3FfYA/Z/gMIdQ7lCbJ+ug9kCRmvGxnNk8aU2/Ko94S564Btsb4BCkkLaKoKj
o/ySWv6exh3x0i4f2p2plu3aWWdt7eiqx1E9UtWpHHbaWdY3HianoJVIUbc9/G95fkxau/JZj8g2
nM5bhPYWT4SArpuOaW+952DKQnO1nwo3f6gyzvUki3fRm6ByQM1QNkdL3Fdn53mULkhE+nvjYF9h
tP1+WR03aq1s4MbbcpbnlhScDYUcgsy6hzP+DgSJpUNsP0lQ6KwxmosyftYTDnk/9mVOr2ls3E97
3uDieOEnPZOqzr7IEtmGsO5hl4dFNAeEmBHvyTF52IPL2F53vU3XneQ/kdYHxOtREiS22r6qCv0+
PzRK/usy9oU9y4OM8fG7vKOQgUmu7E8jWUw19k9l290IXLu9Jt9IWuT3PV9gE/+M3iMyZJIxA56a
ZgXnxpm3G4lukYc+9Gc9vOcU8cEY7WE8fcjH1eZKJlvUWek9pGBMyorrOSX2tGP1rvf81g4umzQa
fHSYDVHT/0CgQ1ultqsRf+1bJDAse0BDgI5odxnH+zrcmnhLrPysciRtz8t7mGLXs/awItFNckiK
tOrjL1LNd9O2x6ifDHq1xdcAtxGMBI47EIcie06hUycTgC1IHVJZHme0Fk/zcN2opbxpkFdQAH2z
W3OiFrjiEdm6N0NaL4PqfKSueyuK+r6wmV81xX1cy4qflYWFTMbIje7gS83kJM9ys3GgSOfpYJ6U
/cwgQM5iU9OExTBvmwPdou27QQTQBeLnbuzbrpsHl6RyrwEggKiHtUUN2IRSfdl01kmEwplLmkdC
iBrna44fo6jX69FopsBBZRfAbPxis0CCkFYW9l8skhvCe3UJwKY1YYu2+nrAeBt3M5Rl1BihnFZT
XOqdxl1VuF9TDJgyp22Q5VYeuagDtQMIL2YNfmLRMql0NUZEN7P8OnHIxPqtOOm49YVuR4cxBlHv
yWoBj6mtH2rHRdrHOUq1J/pjwlPtxvWccnhiMta/WReDaACIL7i0BXWtIA1TlXtzYwP5nTkFMnU7
0js3oFzM91WR1nR8SkeLXMW+/e8YHmq1AMyYdQhSuJNKzF8Ag1NKpikOm7+WVRoBYX25sD4uPyJG
+LU+djtj5PLkGKM0VwtNhhc2RjHJu3ZKbCr9gM0nErGzsAas+wwxBvmFzvB/CDuz5baRLYv+Sn9A
IwLz8Mp5kkRJlGzxBWHZFuYhMSWAr++VcN2ujrrR3Q/lkikaBEkg85x99rBIlpY/UNJvE0xdD38/
9OcpqNaDv3QPy6+0RVOhmwkdcEgepBgpAf9b/rT8tCgf/vHYoIQUixpi+cXy1+Wnvx/7o9b4+8G/
n/O/PvaPoyZFCVIFUvPX2/uj2RiclDHR36+znF7reeGm6+D1Lb9Y/kBOcIrTqQI11Jr2vBw86wK7
+J8fSvCrQv9ztCoxnQzksrHlaoSA6oWdbo3GKmc8z1H2WIMM23OmxF3L3yPPfe5rX/xROwUhsn2Z
Q1tROiQ9vved1+34LCX6r6hej204rnGXdk+9ZzOWc/3OVTIU57Q8uPwhkM1trAjLOLJY8CIHSKKL
w5G0VeLlKE99aP/8xHKKb0gN22fsjINjtNeuRixWKWmy1qAxjpXQOJyY3WB2uENEh8l0I35m7L91
SMNxjIZg3Y493ZdH7p9RCOJ6sDmWOsEAIfEocNwgI2sSGbBbInwcDmFszXu3zGDC2zXs68B+yzU3
+NVPW5J6T00ziQ2SIwYaofLuIU7QcQt3a6fJw1DRyh8DR1Ee9BBnXASskxr4m6FGkDIWTl38CLEF
MKXEzZIP8sS9anHTJxQQLV3n4NzSbHiuhwoqRVs+an7erssmeAz1auslb5EeobTstLUV9ikLml9s
WmMODzjM7CYtfshceYGliQ7Yc3+2YXatLdvFlwoBWjfMtDQ5cGcWlTj8ztThYfSE3eiz1UfXWavb
jVb1h7k3X3s/I24lTxhtC7/cYRj025zsn37p2WtNMFweZPEraIlIaUX3U+ALNg6omwRsEs2p91WC
H3HaP7Y1w+hKhZPhGcKYkoVXOHJT91CRGRM8EPiEQruiKbXkuJH9r9yYhpe2ba0tySuKr+5tVUSv
Yvie/BzeaWjkx9GR1rqDAdHkVvU0Fh5RYgYV4BR5h6JJ8COpjexQYAvbuehLyYbKwHaI5DSb+GUs
XChHfWafdaeBHpkXySpi+r2K27RcS//V6TI8iYvpuxkzimYaVzMngKDht/V6DgjilBEj/rGYHodC
Mw5eikenFMZO9CkUIGQBjh99CDEEW7sdzoGiGlaDNR2HvNm0tSSdDPVfaA13dKQhCMyAS/MreXDN
SlIfm3IwwG3lpe4sHwKsz1C3FIfa8rH+c2ky67D7xRnQr2CYtM+s+uxk0aYcMKATCW6gQBo+KWp7
W4+xudT9TYQ5NKeRbvHyORJW291S2AuP2exdkOaSukiFn1U/wOP0NaTw7aB3zjEQ3sYaunDdt/VP
WsNDVJt3m61xn1GJlQJGe48MjjZGxU80vJRItsCp8S6OsBXXff9xALvmAoKn2DCpF9hsm/pwcNx5
48nK3jltJ1a9Y9x9J49Qx9tPBNruylYj8Q8bl1VnyXe3i6/ACJjM+vse59KVG4tr5QYPheHdwhBI
pPFD6lXSfDRkKlqrf9K4Aqm46RlXyG9G3Mdwv3o80EawLKhpuV0P6yoZ/GMZkEEtme1KCOTzZCE4
Fe6j1wXpOpMDdwtM2E00HulUPoGGPuM5fRgM66zlLhdD+egiek+xGYuYkxgyYTOu9z6UNS2vWGeS
cVWO2nNbZD+MvgaQbSMuWzJ/XeOxHKHSdC5wVeTKGTW+ZGsehkMjvG/T6OVPpgM9mp2/dOf2KCrx
uwiK7aB63tmcLoQFX8h0Grch/NdVCu11g13CtYHUf4C7spvM+NbVxUOQjulq6hX2GBhPchgeplT2
p5mF2yJBdg3wzY2ahysn9clBjIgMrs1VL+dk2+MG3A429ApOIHagmme6finzFAcAOR1TDB6PHf5p
sstq1k6j31Zu3JyfrcF2XrWE7ix1h10Yh1e9CwCbohwu9+S+O7bzNpZrP6R7gdi81foaCqB8n6bg
SiW3gZsNh91xJqjW+zmBbjU/OEV6E5W9Z6m7JZJ8uBnsrwq/eQz31p5jIpEB7xXOoUNeGwzIUs0R
Sw0tWDkUJJnKDoos8VoXEo2oWIXTgYC5HW4oTDjoEZWPe5xAh6+HGybS6Du8q452mSiBkdH++Jy3
8U8LvXoSVkS2MzPooba0K3I4i7Uw4JYayVr4+V4KahW7/4k1B9iEQAreFcGlF86nrbAMDYQRaJ1J
iQYzb8uU7BHvjIe6qm+da9yhwz0x23IhlB5DVDcBE0JHXdJGlO4ug6/Fl66ytlobQnUM2aWLS1dX
7JYfRphvR0+7JnXz5NvWQyyy26SxbARV9ZAOkHfNz9ikDDYFHE3deJeR+ey5Yhd1fPVWNAFrOQL+
JWV5GyePYyvOWRoxB+gx9OvIaJDroqkOyWx+N8b6auTRxUTcaLrgBw4hLhukI/CQu02SF8+enl+a
iFqN0GuJ216aidVslCkFOTCVjbd+m3svkN6H1cB9mc+wmmJsr5rmXcOMqwCPKG37XX016lCJJw/Y
PkIryVi8H1L/u63UspUPjbwZPgjf+DkK79Zu7KBnTR69t5yvox9rIr992Atouo03J4zRrLiHwMeL
H4OAtIBzaeTeMZrdU61hb2DgqJrlJpiLfACDX9m2sfOBwHsSHLXxPk7kWVpAp7kvthmO/jbmxuAp
L9PLFOHeFuH0gqQdMqcdIaKJ9vEcvGgFEwqWpW6PHS6t6hnR27yRfPBTzsqWeM+tX/wo5whL3asP
qJO3zdFJxV1Le4y2Y+1Hy0rWpSBLtl/YmBkY6YrJ/YOlYS370I3mRSKRwtiQGBdDZC+jM/0GE/tG
qbIRdf2zSc5+ymVYsl2twQ+OE+mTOAWfx6I4jFC+9KA9Q3gOd65KpQwy/3kC4PCkE9Nhy0Pf2Na2
zFJY44Z3hVeiY53moJuoi0voiRR0xDm7wGtKTwofUJP2uUt9LMrzR+rqaDO57bxxkvAuMPWq0X65
XRusGyNyN7qxFYXmnMdJP6Q1VmxV2akpU73p/PGzzcSn27LrlzYXIT6lCXvqltSXAhNVA5TbjycU
4t5lbOVXPNTFvoRs1zpmuArLmjbKiT6kxrUmMYAJY8qDMZBIetBMEBwww43umnXvxe2Kr+Ooeemb
NdEficLcF/DkNllc1httpKUqmvzdlpZ3xhyoXqXaCwj3M5o+a53mbPQugjBYQXzzkzwZqfEyUSQp
5CXbwH8AUKYdjL11NfXykGr6OR0ze8/q9xOlzbsTacm+q4ePvrSiHfjSuGrG/l4xQI1HvtLkWlXz
hz6WGK6U7Ok1iXG2LPaOxo5tQ0etqm+DyTUi0+JbHwCcZpaL+DKRROcAt7G5PmALwTUv+48pjnew
exhqVbgNzBAf1mWivUXo8jbY879pw4RrSvxWwEz0TI90qblpVp3sz6np7KWLZmEyn7IQ3AQr/poR
XrJlWgaBeR6+MFbKVxuHWRfOGfFNOMFVFv4bZGDXyj5Jv1sVypTFA5WaCnrhrEie01HsZWgfbLP+
GPonAx8U3/gUM5NX/pvgRVCvr3uJ2SC5Wq4zvOpM31d+LaEfOitmvKBiogTscmxgWHulS7SY/DOf
vdv863ckMyv9iCIOrtnlGD4jyeMC0XkJl8OroyVQzEVt7If4RzNom3/9U2hJrEaQRdRTAmZXI/xB
Xq5ygoM6BGqMVRaG6wmhxMThqOTVX02rRBv5Ns9XddwI7r3J/9WTQ16jj30PaUbGSshZjVb5PmPJ
nmQ3v9o0FcAc2FlQZjuDDamO3U3Nz5aGl7n6Wf2O/7C6WwVcOYi1V8vjFKmG6LdNCmChf8pDU2kr
y4qX/9eMd+kqoOPsG0i1gRbhkNSAX2ur2vDQYDUrdTsGHB/H7IdmaA9WtbNbLAqeWIfWBojd0Olf
6sXLbiJWjyOkiXyuUxNsbth1/AsjPWMAuR6KAAin5MbZo9RYqWeo16vj+hSj9lPn6rQi3yI+ultJ
cFAvXjfITNQbYHBtZeORWTIO+Bt1OHVe6mU19XZwsV7eO8cQzj6i21L/Ovb1p4ZJtlGAmPDUBpGu
+njU21Mf4b/easBZmSPVHLiZmGkmLCo4Bmvwsres3zt4o6uCx1omYJNHUAI/q+dgRANy8qnTtqAZ
POk8tc3+PD2J9L2ehHDaIcgG4con69QAxwKhELG3Uw9F/Lpq/YN6So0OYu7pUHT4iEb+Ux1K18Cu
Dc4G0H1qmk9ZlahhuKJ4TlA95vOTeoY6p7L6HT/+66QiHlQnHFVQQnkpXuJBDikr9bxNW2N5OXU4
V/YHDmOR40eL8hLMBxljc9ynW7ck7bb5jt5hXvlleR1NgMUmmk+dxVSvhFOMuaLYQABm5GslX3i0
3SzuqlRqBrYqLr6mka6x3U/XZYBfd+kX2+0Nt+YM1E/s5ri4RakZnPVCP/RMzE1SfGI31bmWwKL1
kkvRj7uHNAzHPXSErxr/kHFkmj1XxCyUENxdWLkHHDChh6QXEf1IAfTYbMxnuoXPYhgLBu7e00KD
sAUX6kDsqYJvezUUscXNrlrEV4XXbpoWcQ4+juWxnA+xWcRHzMBecWe5kXgAW6cz6JukBG7IT201
PKv/cF80t7WiiSkqGIYeqGrbeTfsDK9lgsUmspZx/KWHQ7VLvJ9aQCht40zfurAZmNQAUesJyPdM
xeZY0A2sxsPXJ/1At+GvXaG00slRxuwQ9X1yutcsoh6aHUB2F+HRxkKzh5qMNk4/emPpHMn7a9YN
3qCsKIDGbk3t6Uf6bYG7MX3nmVXibRB5F8UFPz5mVWoCA2CHvBpzEjOxMKeyk0PQVOSD1Kx+FqDw
VEzXrodYnebVQ5RT2LpqZKZ3MCjaMvtpN6Q34f56DkzJ+Ze/K79iWGvlH/AnECV1VEwM94+yMQ46
Eoq9mejkqEH77OpvZW2UF2ln6SasYcpa9m5GgsX+jjG33aNzzcG0GabdQ+VkNIuSAFWGFFUUJgdh
0essw0lq50PpgR2UMUC3Ca9vRcbofg6RbQU52zDxbyj6J7RFVbkjHxQjfGLNakjuuDwRqSgTIiPV
MNMxq8sC4efHouI0F+ZVBVVspddQ3rmvk7EFKQ3Bsg01hpYGvLe8eo1CitTlQve9eCQbyt02RuAg
AQr7Hb4tLBlo4MqWoV9Z1C0VFnPnXl3yNdJ7+nEnRTh3cZWsC9NgdqHBR/asXH99/1A6k3zwqJYY
qzhPuncKKu19DsefCe512yRId8tLixH+hZtpyZbkItwJ7Kg86tTXDjYR0BkgkeAQ8viLVlD1lR48
Rm5WaG6KDlaWDynmDZs28s9FwnUhdfc9H/1mXUuA0z4n3zFQXjbJU1hV0z6Z+Jde6qwdnYoKRtgN
cnWwkqzRKVF7o2YsTIZ96YhbUQI1xxLXanMKT5Zt5hs5HPOe7zb55oSVvxKgGy5eHrvSiMu9HH9S
cVbbKZ3MPZyGc9fOK2xIv+sGw4lY5hf6QGc9jXO262V5teLqJ/PueAXzBuWZXZ+I/7z2bXwx3PTL
zx+CgNJI5I29njRQZ3UvhD3XtoZwB65LDy+fNcDAOMAcaCIMvbsExhFLUxSTMeytonRwQ2PO/Gec
qgaKC0uqqDgfirx1Oyd3V1oPBvW+l0MR6STlEVqQFArZsQC2iYNYX2VqeozHKaOugUIvT069j4qT
cdEyNGhy5nKUH/eMggm5NRMD9Tfdrq7O7LwUMAgZ9jC44Qbua/Ox66134rsRvZGCysgRs9XL4GLJ
YYw7PXWZ+cg+2yG7uMwV2dFdtcvC66hjhtigxZxneHHYjjPs5kUkk+gyNL7ldXVvc+cVGRijMMXi
UXN3ybBs7krQIW7gwuUyw9dtFxb6bzU/W4g588A6zIueHQveBFjxQzSFzGnp0ew42/jJhd4DFEn1
uWME/maRfSrS7G4axdXCK4lxfvyBNTYaHobaZp96u1yixzbJROh6feOEbPhw6PtL29GBIrCIo/Yj
VjAQmQPhJomdBod+ODKQUG7GDEZU8g6bEWlmH1vZOo0jtmwyMnbIqX9BECN7JMUQKgIi0yKXG6GH
E+E28iD7HP2NyINLofm72jEvdja8zIy+gQ65QNyBN5GoL8kOS8qIosENpmq3fmW91m0gTgzZNknV
jyvXgOlRpU5+DFz7yaqce+qaP+ue2OaUGbI1UwOU6HeTga8gsOkvorXheX/GjKKITzE6e0h1g9zA
6UHnm6HPHHzF01Jjpr6he7B7f+cxkyoYzjVR+56NwT51+OTQ8z1hoP1Vpv7tD3lKtj/K+kuTz0l1
xGftnOWKF6tGfpgrPsymccJvjvJXMT2z2Nt0CYKWWEVx6tjtEjdX3tXEjrxCGDgMb7YEDXypoaDr
1++tKV8zIwCsod8YyIZcAwQjPK7dZ66bF3JPVzruHLtldtbDEkE29R0z9+9yZAGqUmafIohZhLEe
2QzYJvwPgvpflq7/UfbFlTlR12IAq5IrqpwBUansZhWh2cC/nMbEYuex4J3z+58/XpIy4tnGfzaY
VlRwYLsDUQrqy16Gokx+fT8tN+ygrzPk0EPRAiPa6DDTOUAPz62OeVW9LbGpXaiBesfCN7KxK66S
IApsUzXVVVNMRi+iLAoD77j8DXmlutzzO5+JOMWRuzfjzkVdTIeDL1aa9/RvA+PIQA3wBD6FNKAv
M8kx/w8h2vl3Ovmft42Mi7wPL/hHpAc0rqqoU0E0oekcchaOcTYeAg/yqMbWvJqbh6z+qqYRgRGO
uivhG3inG4pzUaXcEHRysAIoVyr4d5Oi+cQwAbZMlr4oQn6IVhVgc/DpiwHCiY+Ai09v2UUB2NYZ
hIIhZ1tDjvk6NCE3AhTkUEuQd4Gqqes0U1RkpCf5X1x7RXAoS6CgUExXqqwP2bBiqxWucE1aophU
KV0k+DCc698imZ/I7LL/nw/N+ofd73K18EZNyyUskeHuPz40FLiZN2hWe9ASSwlPw9vMjNJTJdEy
yx2b185kLLaQKRd6BFOXY2UDx6mthYbl4uGQqRww3oZSI33X3C3kmIXWNM8sHoSTVLRxaHI6pMyD
yyUU6/EzMOnHHzabbb0NhHLtZlokRW6IZHIgt/C5G0Y21fjYVDui03qsENKv//tm8f79miGwGtau
evsIDP4pQYh6keELE7UHXW/NHf4EWoixNinyPlhuxHwLd9yFTK+bKZign5wXkp5m8VXigQ8JXLHJ
STd7cur5Yglvy+KH6QdLXTEc21rZw6mCYRTT8wjToFKbSmQX98nnkymD4FbmeP56BnALHAjWH+0c
YgwbxRirLNQhJ0UUJGgr8hpH5EK2W+lVpzHyYVKlIwwP7EQ9DA7SeVp4SKm0xclp66PrE5Huqr0N
84eAdCT7SLCKv8IzuV4bOWMgC/gIEVW2DxrYn9kdR81zEk1vGdSE2Wtd9ADsroyragryDDmcuirM
NNjA4wYAs48CJtbm//5GCCb59wXMs0xEK5aOParr/dPynVQBq84n2RzSqmCFpFjdd346bkwbzk4p
H93ZtVZd57GViv7kusLcNEP8xZ5c9xCbzS56mxSnrlY8q1KU5zgoHnyH7FYC0qmGkvJbg8o4KJlf
/VmUWuOIuHHVDiLFxcT8ocv5l5dEd7hnO9kmNzPIv8htgO2hvQJ8sKE2JjMUWGVZ4+rrtvIeUru/
zwVK8kmEfB/uh1A8TjsEG9KGONnGU74tPO0t7JD8Fvg5PAXeuO3m7qyJTt9lg7nxm9I5lyo5w4Hu
mmVYozaMSWIOfRkK4rmCoeGR0jiGuI8lhXhqweqwKMgzCq/WIF2m1WGTw53d1BK4MccugaUN8UZ1
Vxx8j8j3MWfBU8ywhc5mdTDQHeuXIsQ2OTWSKtLcJv/Kg2jX+axNjs3WsDCplt+bFHJWoz3rQ/RV
IkrVUgt/2/bXUlBGRX11NSaYTdlHq0VnoYhbjefc5rC5qL44IrbSQ6oXVCFa8uKuWlO6aGs9KWwo
zrvv5Gp9D3WiGJ0eSu8QIh0Jmj0w5EXMVFwBvsy0xsMqmqsPRQyi4l/bWkyZ5mRf9jA+i6I4m3rs
0iTCoU9IvpVzoNxk3qMmPyxM1S7+UUX9p2aqY8X0EAGpLiWSCKcoRtpNDUUvV8pMivBK76utltGJ
JqK8NK53yzQYvIrVpSrONm/xC1a9JaTyi5/HRx8ZNVYQC7+tV31HOXDT6UVPH9ngeAWHlIinGwGH
QD2s9XbM2ClDQGmXnK7ZFvOO2RPce/IcewM+v2iHta9aYSrZbQsxctf21rMfVt9DtQp5My+ud+I9
Eeb35QaPmzreOOX4jDsJDIA6QgAjyD5Kx/CE37zBXEXRtZ1N4jff/EheHUtjsaHvQZ2K5zM9ua81
lHLYWUDipi0yPP1lFNULFkTXSekmOkbJHe1x0LL562EuN4kd3jTAc5WgtSYhCicR1XZ3GsDJYAAF
zJT3hqI/Vhr/MB2PWIFd+ugHSL+mLZctcY2G0bB7MDPKLf9cuzD8085KEG9CiyNLFbSi/C6LeSt8
hGyZZHDNZPytzyoDS5it42jVWsosuaamPGL4Iw+ViXbU9wp3hXwz3Om6B2TRZy9VSVhCrkzi7Dm+
OvSWRw2D3E0d6gwAfXmR0/zpZJNJ8DdYcjZcCKu+1TMils5782PBctQUOsIAEKcEvqceFxhLkPld
d/gdYEJl78q4NdfStNAfd6iaM4QVfZ/v3U5zGP/3mG4Eo0JJOzpVm8Fdp4g9kDTLg9c624UYpDyi
JrzW+Sa2o4o9h1V2srKavFitPM1z4m6aUbdWozY/mKDm+3jQILKUpdKMmqc5IJ+zxLICCcxV642a
w9UzAvpsP9szIa7p93oSgs1bRDvptF/kmtKBEOODVsCwTlDSrJPntX/9xNhQ5aadNFN/xk/a3EFf
O9S6ZW5i17q5QTWfgu6dEGkXfAkqipyEoyTK/NgxDOqJ+MZjEhsHeMZn08OtspPjQYSzdsaNCp/+
+Wv5S6seWX5CUccQtLGh2ZKpuGUfx6PA8h9myOsHm+CpM5736d4vrW+JCLLLGGHnY824+ZAEz2hq
0s9RWz309D+HSs6P+AelZG2Topbkvc4fokDbW2rrakjw6qsc5xwP5hUSnbNfznI5C8treRtW+1WF
cFjCqmwgPySMVPzJWIe0oetKWs6+wHUbd3ICyvKc+Y7ILnmIktxJeDmdyBqs5rtDnQOcEzJXby0D
Hm8LQxC7/nfRQ68zneiYeY17rlUREhpEtPljO+4Rmz3bUdcdpOPvSS5hukHdyaBlfA9SfTcnE6k0
5i9LYsGY9mQY2qJrzmNs/BSQ03fFWPXkaGIAAUMm2lUYSGIfbhAkVDLMASU8S9P21mnE2JC1+DWM
/PcsGRJEdjp0lhDRUeGue1z1wdLTs5yenW56LFtulzgwriahVT6ICfxBrU0P42tUko3pJ6eZE+jn
qAQYCo09JKdh3xr5Keqnbq8XLl2yUNbKDhGCIBkWDpoMUdbpZFwXL3II9ukxrUK4xygXwAgNsiRo
CzNEJtjtFnwlZur98WiOoPIeJLKMtelhepcn8WMCQ5xiBQiUZgxLWEqzsjVOCwM4a1GiYDoJM0sr
SYsgd8vy4sMi4aq6DgQ4G74iF74OhLXLsmqVSpsBvfpXHrtvdjG/LdVFMUykMIz2XpqM86Ku/T5E
sB19xn0wufO7P7FMzWO30ZWeAYdqYCObIPlwu1Cjc1T/+xhB1eRUO9lkn1NEMpuiZ5dm7q49CmnG
dQ03I6I16WqP8KN2y1kuhGkFEeGcch3jDaRGbF6NR0MF/jFUWc99wPirvS11UjOxfcio2ONqj49t
GDRrzKWXah43jnbtlPOz2j4XDjniF1j9DWs/7yIFpXjBoQfKbZvdiR1iK4N2Tpne3GZR3BUfVrHP
XQsGOsImRol4/CEJSBBBYrtQLai5jKYNuz6ltMuRahXUW+WXNqS67BAhWhlzuFpgVJKfUnDFVd/z
Oh3U54zkvJXWC1orHllEMnhQ6av7wu3HJZ+w0mTn5WAERSb3Ri9vc5cMx7LAqzKx4ocmxwxEb3eL
ZmshCI8NMoJGpxcd4NlvPYGyDCLll1VHcEpacM7Cor8V40z8g4t5bofyNa2UBjUwD6MmHhs9uOFy
wazSvNLdog1x5c2BuYuly9cscu5VRlC9diP2DhTbRTvQTPfBh6HS6cQIT+IqPHJHJxehiXNYGmhP
sY371nuCLfEkC6IXhxYWV+c1x3xB05QeMNCOTdhcdWULhQs8kgi8evvqpJwI5tx6zRWgWSt1jZaC
x+giIJyQ0FLXujgmvCk6/aFF+cL/EwlWOXnYqzIIJWNVZJgwg6KRAmuF+KDqGiqqKPw9xJK6WF0R
c2yBRVJGYiFbP1JEy9UCtowh/Yk35N+8oNunSfMdadqRuHkGOV0mN3qKlUjKSbfHooeuYo9UT2VE
XeQiGLD6mdCIori3mrZrc+3b8gKRE0Lo4S6wSlwSU6e9KdGOzfrAaiu+qdpzwQ9Cm0qEANSNqs9b
0bxmjK4RyVD7FoA2aUpbH2vVJWm0eu1L7yWfrEehdQ+JBws6bGA6t01w06MEUi3zWzfgowv0GuFM
+kgmng9BHlyyd24Sz/d1NH4jkcXcmh4fRyf5eiIHX6pm4okG6DMeg94vwC34/FKJwIpKfUPub38I
Koz/kuDSKSkqeaC8uG5xajZzuqVF1DhE4MUP/hD90qKHCs05aPWbboVftTbjTwN/skK+sxk9/PuR
YF5lybmGUxoxPcLt1B6qp5x5K6sPUhf87xMtwhOIz1BVqWzYW3fy7rMU90M1BR96UXwZJmIBdd92
Rvzs+sVh6OrfWZgdDQWAFCC/VG8YsU7NrwHk1FLnOFL/1h6BqWkwE1qiBTCHSrqPAgPs09zUx8Iy
oYu5tk6jcZAat04Q2ioQVKpALsSNvbD3Tgxb1xrTrwUR8WE6RFrY4nFS4K/H0H15WIsnEtJxpM38
H/4YPIJBbVW9FA/9Vh/8UHGt+ASU2q+K7qVjo5DsM2wf53Om1O9/1rKIL1pW6T0Ysx9+FP8uY1eA
RtcoqftyE3phuRuN3RTTyUMSh1+I3z9qrQpvU4pqnDyqngZHae5aDUrjILydEq2ofly1JM5Ee01N
xotk8VrAn5kqUsIWfX1q/UiyCcGgUngs/VEds2sr7xhiTPOVNwS3RTi1KDAMdVGJSXsrTahJyKkX
AG7BrU1VNXstohRy2VYthgrwSiMkvxR+hcKZbZIl1xY3agYQecBWD5l9Fv8ZACz6HB2d4yqE/WV4
5NotXYdt+vhM76R+bFyHupfKfjA0G+3zsxs89nO3LyqzXBlwT45Ja0DGcn2mOEmOj1pcsrW89bbL
l+Gccdw/GrbprK3Wy3ep69KPQfxHpKs9DrP70tVluMYojhlPRzRpa/2c1Cqb0YPKrglXWgPxnH4N
PZlbcxOVB3vc4WtZrvTE9bZkWJgd3+KiiNWTiZ2I4G/ktCNZ4WujpNEvJN3ecgo2/uk41IoPO9bR
p3Nz4xX71BKdK9WynxY0i8JGte8B0OotxUEmbXJ0p6sxGRAwUF1gEFkerVr3VtWEkAixxmkRiMro
YDv4a/rdBqmnVj4tA86lyTXxzqkJpu8xsw0C0PemqD6sDpvBan5sJTfqoroNPeaVjhj7nfXZB+Mt
IBl009kI1JKxtI+pLtEtur8qZBBY6ngXHLeZknsA+fWkY4MYftpVDPagmyh9SZpQNh1Tr00Ppv2e
Rw72g3JAWKIQHyey0fy1fknCkH3yArQHI0toM8mvKtPgf3oZN12VrvP8miawhEhVAD3gtlk0y4vy
BHuxIyvaLbDFxzJymyb2Or+bPubAuOB7/jwUM8HSPhVHG2SKpVBuRJB+LLAVSlH21bj/9ML5aYS3
TabWDbfNd5vgYi9zbzIcHprK2fuqf+2BKmCNodlSes4w0qptoVReatzsCsSynPzST2o6fg1SiwgC
qTIgn6SCcC5WKA6CPztfWjfXtmd6zDRzpxSIy92VWdPOxi7UL02oS9mbHfFWqlQcgx4OXditclXe
iY7lebnlVAwKllwcVA2K+uHTc/HuqiDv7vPpPbfp3TsuLiu9Jo7+q+y5LzUt3g0uX0lQ4HagkGPl
wNjqAbQPtSX7WfSppRVUZT7lPyNpo5ErKFGu0kT1s3YJNed1mfQu3yFUC2b1KaBzwzC/qZtj7zGb
aL0bgyZ2FlUjYaKq5lrI5eBfH8exSFdqGK/p2u/BHr53oXwGDmPgkJEyFh8SbBpRVmnOcjVoTVJv
l/tiwRA0BiyMfDgg+OR+0jG8pmaGtJltlsnFMsAiczT0u9dFSxQgbV4RNbBy5rTdjH40ASTO70Se
Q2kI4x3pTwp75FxtQMNVnjtrRo0cPgOCEqTTcNeHqAf4cAASkfEqOGOcL9hgIS3t6Z1VLd1b+CnQ
gx61prwS5809wsJr5Cy+WAAjodJgPMD2phAaD5ba8Xwon0i586uqx6xq3BRY1yi9IN4QCvtSlZZB
6bl8ymlsf5PUnf4I4LNIvIw3b8a1K8p05pKtxi6G1RXVjhH258mOvtSsL4nhp8zisR7S/XIsR011
55pJatqIG43/V6khiR417+TzzRN4g7C4UOs4qz6w3T7HEXTBgEZYJwveTB4phFNmEmrqAv/MXetU
e0xw612K9lDIbt6pESZUM2ZePl9L0VyRN39vaW5nEbwhfWBBAMuAUW8+ZHn8fbmHhGHIHQkSCFa8
ahtV09bvUJgojxoliXPHisuf4NBFSOsrAb5S83rarxyQAhVTsEdbQpmh7kx/yO8AR/pMH7ysFD0D
bWMat3iF38ndUh/G+zLimAtMCWr3dYrfiOGeKszqbfae0HtEl3MvaalXAdAF/gyMl8r8y/LKe1LI
axJMyC0jY5l/2wSIW3CPF/2k5lPdmjU7Z9GWl0mZCRReVhLls7fRA1Q2fYO6WKeE2r5T6JQqW5iR
ETHddrtFVajquURZIVgF8lelUVxoI45VEOGbAhkLhtrQp1BragfLq9YuqqAt/urAxilXrbqxGPsQ
ZmQ/mxHzMl2b5M5G7Cxr+0Do1ddCGIBiz8wUl3FpRd3m3jQaBro0asncU6BE7h0tzEF9ZKx03/Vg
2v0Xe2e2HDeyZdlfKat3ZGN0AGXV9yEGxMRBnCW+wCiKwjw65q/v5ZDyKjMt61bVe5vJwkgGGQwx
EO7Hz9l7bXWcSZS31pbFp9ilOlbDb7XqpXW/R+2vKI6RtRmn/JvqQY49NeTq4Gb/eI5g6UBy4Lr2
MqzBOl4fVaeTZbb6RJfQOY0C0ur6X4iHibZ3uYDdjwW68Id1grFem5MXPq5ciwybNXsk6t8uOlYw
AbJa77eZY76S6MdQnPdVUtFP9yLAdRqDswZ6EffDFuAYUpv4VSOpCcTAeFps3OYcIZpNZDT3cy4a
Trwc/npeFh+A70SO66BhJOayWIsVnFCfSmh8EMa/q7+o+m2x1XIiU44Oaeo/etKFbe6YntUbx8mu
SjrIi1Pmwdrm1zmYGruyLb7BEb5WldOSUaJR2wZQE3EVkwXGmLx+1g3aMCEe0cIYx425vDQ9BlxX
pSepQsIxbQN+x3JZ1wypfOlpiqApwz8J3de6AO8PaIvveboc9Bim/7DFU9lMvcvR2aOXa0BYakmk
wgK9zFuqjQxLBafdqNgp8gVtIsY7yuFQtN2HzsBDA2OyNQcWkuI70lGau6F76g1Sr9QJzFaGW6cb
dmjJYHCC9kKNMbwDQD6oy31dE7M04dcBsl3nIULH9Q9YHrM3Fi1VZuqxh5TfefcqLBB9cZXacbz1
vDI8M9Pcjo0mdqoHviILPLJpOUfdrKgCQ5ni45kub+VgliqoIdf3D8hDDBy0eck7K6x9u0RXqvay
XeahdURa15iFW5m0qPjcp7mRNTLup7WZsPYxNDkTwjGYDysco81n1LaZRO2JH2jIWEY9P+YMbbnn
OK/urJgrZ2GzEaYXBfJxsdm6M1JLg8LrsWt8n20ASJmG9bRxnIeYCfim1Jbj1HENlLC1EXsPRlBl
x15hXgq3utZ6EqIZU75548fqUidtGXmJz9+8p1cD+3Dr1MlVjFOXXEu2ggVflz+azVYJAzpORLTh
620+sMADUbyaYtYhi6RpYm/IfiyIGOqZo5U7NX3XXbqPg9rqxvq5Y0lWnZUC4ilX47HhZASemFEO
V/96gO4W+WBZ/fMwEtBg8vpkIAAPKwktZFyiMbUde3LeRujI9FU3EoY//5fsIyMmYs51SkBBgIyr
pL6qUY+67MucFG9mzBLBdG7YjovOWodky3QRZ2iYdJJmb9cIucZcXJJQn5HU2XcEOzTnfBxumtZc
mNckN7aHBqtd0MEVSjwF/V0vHd6VNGf3A1tLNAt7ky903xq6pDsdsPQqueiEp9KvoitBkbJtfNbj
cPlwKWzR5uB6KV2VC6MOcfpSfC4a3BhOCwWodXm8KXV2vEMRdmViv4qHyBZl1Y84nsqQRcnO88+T
Y60qBmkMb2kntz2Jg1u3fbVMBrIOktyt2snVTGwl7ySCAUjj8KCarX3XbH2/NlB4qRuqkpcVrpJk
zTVBdg9q32zQoNO47y8QqrCRqyN8ynTINXibyyh/r/qXdQld17MyfU0EhwKrRktpv+R+cggT+gNi
mJrN1LbXLrPXgGP+qxY7e6Oo7+LmY/D6t7phru6lvGbE2jmc1lDqTS4GTCu7krYSJ7HQrKgQivF6
A82P/uurOt2VkX/0knEzINSxSkGTJzo0y5U5xAoPIOnXoF8O7Nq/aFp4KIzs6wrlKDRWuEK1pvEQ
gASlZRmF3qPfUYGFFhWYx3Kuul8uUIBV0zEu8Xn0ks8oDmnuTZu1zVkz6tniJzz4g5scVzDUqvQa
ob9H7AOrcEAN/zIC/BhHZx9InqiMQqi8dpN9rGAhR7Cj+JW1Ywd+6VP7I5X5kwIYqW1Tr+Du+1X7
zavkNSLKb+u4DrXfYZb1y+JRB0HdqWG7KG4DYjSlGRo61JaSyW6s3nxtVz1i0TytA2DDZWJHg2Zj
+/4nWIC3IXK/PaYMltoIzXsXPqjj0zRR3hPLjD5V2c0GVxGsqA4LJfHr7eJaZD4R96X2sTaHTaHs
xNNAe6rfMiFByOrwuhsSJXzZemisFVwHIi2u/MbEVNQHA+K37XqRMhglQWoQ5KmQvcMg/r6PUc+q
vz4XN7oeBpBFV1/RJrxSWiXcC8e19lvPbpV2kxThfvGYaRJbRjYgYvusahE+Isy2ADQh0U0O0MwP
XSpeDJMlGbXp11hJamODTE9pMiKlDrFa797jTHtOhvqlM7xmx3hn64vuBq0ZQniFElOntEkhkfD7
2TBmvyilNAE3oAM0mp+qvV7JR6kC3NbjTadIY+sYte/NbyQGEqDhfMudCUehwkmok43qjibsgKWE
x2BNLrZEjmw5d7vKPqukIOQ+nNLBI4xJv44r0PWDxfnMdpoztE6W0dJ9U2+ItECaZuKrUVX0KoDL
JJWWC7O1uU1bDhSF+o/GqgIgTl47irYo9yGpKhvPkHcrv4uIy4JxaYBu3uMEaMLuY9y6F0jDZWXF
vJdDLQA8XfyAQNaAkg1TPKru+FK530qtfVNEK3VmZPDxhKfl2OTNJ8UUqRLnaqHpQROZmnGymZ76
D2BLP+MixIfJSs5yx7ryqVj0x5V9SGIWxTMAYJ1c4CbDQywVjQ6SSHEILWS68kIT823tshgTK0cs
ye/V26eKPj/G0wQZYGJBoUaqvmQ1T3m495SYp6pCiwEKIhiOWlZePuf6OlVfJZTq4Lm+cxdF11Nn
sLX3RI/ibFG95HYBOZyCXv2VvXq5Lmrv7NaM6xbxXowNNhkkunrxfVbMI9f+RgLknXp5LEeQ78N4
k+WeYYDgOuTV0GgyMbNpXOpDXlO7ucfCx4bOGE/dbVKiTbg0No2qrNSfea2IVTt9PV9PLm/6lVak
vnuGDodanJJ5PQF24BVwHmeXWS0UagfHc5R1kPf6KUUkQdpRP2vKt0ln29L2TsF5mFPDK77kL45k
4dVaOM81nBr+EosqtT3Vvod1eSsm/GpK5bn0KK7bxrtfd5IBlQ+4I51Snvl+SmIbc4H0iwBYWCzF
2Q4jmG0sUf11VvZf1Fqz7v1OuNxYCI/26ETtOVAoth45zsaMku8hHIyNoycXo4ZtmJT15656mC3n
cSVIqaJXWMtrXvoXHHgKP2glUKyjl+5Gl/GXWrO+1Xc2GWUVgQg1L6iqKtbNRvNwg85zgCTSC1Wp
qroX5o0ElrCxh+FExNgJm9QtEv1nOfoKS8yVPt4ThYG/UROPjWlaDBJTlq7sda1vtdIG2x5uEuk8
VS3hnGvXwTBoBjgOzkYzsv4/0fijJNl0/m+IxpalK8Ltf000fvwoyw8pPz7+iDT++VM/kcae8Rvw
YdjDpmFbjmMLNIPjh+z+779rvv6bRQCOS2ltuBb0YvR0JZqRWOlQfxOeoQvPNnXb0A0HWdfvTGP7
NyC1iAtJC3M8y/fs/w3TWKnZ/yJx9UyEioZv64Yl4Bp73p8lru7cWlo8wnuNDVfb4vpm+KluyGDv
Tp3+TB+AOCDLhJWx6B4p0U2Vb6X64nrPeqMoTIxxjPHnF0FkMob+5/esd6xfK/uBuqtHpeNyynFU
oi+JU1igoohyav38x4cA7k5A+7oDFZc45jaS55GkSleFQ68frTd9ojKT+z6dA62xblMPsIghJWXE
+uEYVuRzrx+CfKnOmc2KsTUs7OiVQ6a6aJL+HI/aqbFFhGgcy5ftZc9ODjClKWpgSAJbyHIZLWK/
irY/G7pL6OASsr1hlzD2rigvyYIft6AO2SU+tnnbN8lfi96MqSs381Q/tQagvC5z37Vby9a/FLOI
b2YzPVMaqVhDEBvMruotaDAZ1HV+2+nDp5FO3x7ZXrWd6ZRtyH/fJT024R7aaTxEMBLa9ADAIDk6
NijhaEouzKYDf+yJmynjz3VrXeYJhzciD1zH1XLtRnly0az+jvbxIbE7Dr8HElTYwkYkigM54U6N
R39Sfsc6MAv7RRf5o6RPthehv0mSHKdmObl0W4u7GQ7IVroiRixWO4HnP3hsDUG6MK/CjPO5hL5b
1+20R39PkojuX80De4hReBqwpyrdJxLmRQUrn8WroO+JVLBj4EkH9kmL78cu/ZJPJa0ijGR2Tl8p
RNOUWRw0fcz5O8ApdBwWhjYeNW/vjldm5DwULkMHPYFCwtaRhb0dcDzXcMt1O0aucmd6PttQ7F3b
koRknNjf0aoIJiumf25yNThvmzszOzvkte5nQle2M7ynSHftANoPsNvZtHelweGT48W968uWnbbc
a7OnHZLcv0SdG3IEIRIDLegXM+EEl1WJwUiMOo+j2NdRPYqYr7N0+lyGSKtrlRNgectrEppJYHjL
dn2jLA8S1MNuNqdPesnIPmEAsUPgZW3t2H6POgFR0qLBmrtcNhAPTmVSmgcyfA6y5/DUmeJsUIu2
Re5vNX289/UWwC+nxmBsPDCV0cwpmWDHuPN3Alj/MRos2piCiMghIbRzPC1i3Nb0Wa4SDQxMeEdW
wMnB/lF6DAhF60AVGb7mvZbSO6juuk4nL3NBe8g812ZZC+rWnE/AbjC/63sjRI1gaWYCMFqi6Ieb
O08JU0FGnRwKSHSRvBG7YykQ86CbJ9mnov9VN4RpRdljqxNsnmjGRV+OjU3ulIn4D1CYcxSVfmV0
EVMwkCSbKRkgf1rVV64O/Bn9mOwZeeHhIooX4eoMZRyHiMWgn6t4lzBbH5w+utj5QatBV3FUZP5Z
2hcDakbf0Yg0ut7YUCdtcHb3VBSAtUyPToYWHZLFP+aUAFol24PQyazgArqrWpAH8/yZfbzY4HE3
sQ3zxJqysre96l0igWRwbz8WhnjN3LAOjICJx26kwyakb+Clj0eGNgMd1WC8tiz3o3cAkgsPUnjd
hkjeTNCAbSZfci4zdOUDqCBAHx310UYr9UuIFWIvcZ7V/rVh67w82FuHDn+uUx5SvcJg6fuweMwp
ZbrAxNodDTJ5ThGuzSzqna1RW+mRBeSQ27w1Ys4YTVzeCvVLKlg8yzBqhxjVzy7Uoe9ySLam1vnU
6zYHDtbUqA/6ZPo0DUl3M+dkdA5tG52k/xBOfvQsXQS49ZyQ42iUTEoZCgOmIJgLSXRsYtED9Tgf
FFVsaYHr+JmP5Ut/NzM+K8CARhoUaGJ9pyzZhUTxeEU+4MIHlRBq+CRYOQddUGG5yY6Ix0jWXI0x
iSZNmKBJFc8W/h8uE4rRKYpQnTK/2qFi5dCMAU0rXdAUJR0k5vonyIYe/G1y35JmDC+xucF0gS9/
nEkdHL0PeJI2A6o5P9J2jbYkPpFU+pqL8lSH7FSIdz479netaDDvag4d9Dw5oV4mr7L+7lWlsnQP
R601+mM05o9ToSL2tLY9lNkAqA1VFAdnJqwleYyZRoCywbrZf6PPuWDDtZ5pHA+7KTO0TSbHcleV
PqM24J+ByTJV2wbm4/nkuvepF29bLeyJyWK8OzpQHUxPG0/lDEWjMIoB7NvXpSaVLLM65wJTFLPE
K4mLr1abWhiKewngz5q3ehaTg5SWX7GbvE0zEU70LntCMIuh7neW7p/TmImg5WM05IQ9l1l+IiX3
S1vp48mLe3aZGKV1ER8c+sDAjEqXsNglP2o5hq82j1Hj2TqE+qX4tJ65dcz3IS5BZN4VpJhZ9LuY
DFt/unCCn9A7iHDXxundPKUMAZ7bYogCjRpkR9AZ0xRmQpM/ofJ2GibXOOs5KlRcwttssdrbkjhU
8N7xY1OwFy3AUuEwkyOSlSwaY/bdiQZsa6OVk96OYzbVe/MkXwa7PtLguAZvyUIz0zJd8hdPp/1V
N/0ut+nlO0n5nfgubes7bbsvY2CqJZtKJOfbOVseW8HoJBPpTMxVuKFsaLaJYdn3EWy6VFucCywT
pJryJoFwHThW89z6hPLOurjRUjRMAHYgEd1ycophbjUL9gjeE5JT/UHY4l7TnKPv4FMoKzNQ5cu5
mkOsOGRxG/qNS7uUd85nHQbfGYzHdGiz+LzC+NabjEIik8Q8uuZ97cA1Bly+c+KR8mFwsLfHFQHW
DdlqzVidisXXz5W6sWLztWBL30FmugYk6O6djEV9yfK7uAaj7cX+6xAXxb7OquMUOdaB2LuJtc5u
kIQVziPhWsSPhfMX3cNsPtr+TvNiJDu1XiCs9sq3Okn7c29TfQ2ZxnmxK4p7PUuHYJaKAyOiU0K6
ZeN1GxCDkOT8b+Esm71jhLhKfKgt08gAhnqC4aP2lTWfPD+tuY26wQkiRS0UGugIAa1pmwmbPcsH
UshhEzfxnHKZztveTGbccfKuBH8Wkpx86gi7coZlq6v1Ox0JH20Vb9CkWxs0soVDQzzymJmposji
m0V3aTG/oqrOrHuRorLShGuxSdT0V+IwOpX8TqmX+rnoKhofkI/kQTjjbaLLnWuRg7oy8/SyZExu
iC3r//XIGfLsWuZwmGR6jkTsBLStb7HrjufZxgFozLjH4zQ3j1UDDglcydnu8yYwc+++lN1yshIm
igj502Sn98Q3r09H+KSHZUl8cn2G/vkAzdBAoB1PYXamwQM7isxNknmTLZohakLfzAOtq2F/Zfxv
ZyrpoJ/IxvYzB5Ea0nHC+zaVqt2jOsYBMBdwFVLjo3G0jkmniE8K49rAfdmJBtsFgkoHueJAPFwi
3V3MyJaNAadbbJnNGcSDLcOndKFYljYDHt4kuuXdF53VwiHQny1asgEC6SE2q/Mo85A42R64sWtj
ZYMntQxdHHSt+OxFUj/L0kVLRQ4tJA84BZWui73L5AfvoTwsOapwrZdIPlDbwPdzsDI2w0OReh8j
lBCMVxWhyIZ2qMz87DfW08T0LgOTlDQa2AqlQO+lBcA5FW9+Qld8WVXnHq+8PoekSIzMbog/xTWc
P2NSNXji9jYq/M/UgXHgm+lVVQoSESo9yM3hY8ggTAOMRHw0QnNAbDblFwNBzbnWH2sCkE7Ems1n
Wx0i7EoLkAE5ZKCBxO8ruko8jItLqkKiXj46dh/tS5DAKFdrd1dO2Z3WOM3BKYa9g1PuSPBGew7p
fzGnxuNUl3I+Ff49Aj33XKubMXrPXW8+LSGyaLMpny3LsDBdLfij4iw6JppVbTUgcVuvceTB4uBm
j7GFwLT+QkUBRqtgsXFteJOEeTS1ToJcsYCVm8qnhsU2EKj6YNNckgQe9xjnh6p3h4vmTdt58UjY
7Y/ukmtnmXRvVA/PeQMdVBPy4vjT1qfLHRTIksZ4PpvCx0ft180OzpB97mfnkCinl3T6aV+iwNvU
9FfPWla5J7d6STQx7XPW8h9vatA4d7SUy60/+eg11VVotlpzFnaVHaYcumoYVUbgDq9u2nC5E2+4
LXSt3UZ9fpVPHUuH0HyWFfK+o2Li3Y13VONEGB3DzqTgmxPv2PrgcvqCRK4ku05CiMMwMJy8344d
D+da0SNkShF0aRdfejL7Th1dX61MScgTaREAA3qOCELaxnRityu202kuolzSM2kpZZ7wu3vmw10/
p6co5MxcSf+5SRgyRpg2f1zmcwxhm4Un2/viC+EurzFTr+0w11epaVwEczN4E8xv8eQ4I+PspF5I
e6efCeqSktpFtkHu5FUDgeAU268oy/DKkGe+a7zvBX3o83qj68jE4cpad3hPuEbV2dUG7PrjJq8Z
ztGuD0bN+fmlRqA+s6Ax7debULjwm/Kov9J1cy3S94tl3LGRyrPRRN3ZyohM1LrmDVM5LIeEDjsi
moEL0+mQuzXDORF2f84XYoRQyVVHhF5bUdhdEMNeA1fcQJ95SViMzuGi2+ekKZwfH2UjU3ikAycQ
m3kJDUq2JOTiNio1lRg3xRDYIAMcZWNj5m85VtrNJ58A5oMuGhdZidi5DOjOg7rv1836NXwUiHk0
5kW++pYG89GZOfR9iU03mOYqO1vJnckwlt8Yzu82zRXsyKBP4XixgcIuRIwbQQgTOjszaiLEvHTW
y7brznbreXs7qz6vqv/ZJm9+xDuyJbD4oz7WofWl7ukVFJlHnzhvYy5mz7vjKNZgDfDqHzeh2iWN
mGoXV/ByXm/0dFiOZW/uLCmAlYK3BsMdLuf1RlvuwG2I07qt/foyPBvM8c15Lhz9rKubpa8fS2Qi
KlemQXFivwG6igIjNMfLgtaGrjeL78JSfIyK6rQs2XgpxVAQ+1imJTiVnNGxyAO/HE6RpgFB8PET
0h/OCkQZVlzY0B64KTT9KwY0OJyu3Ha+8dT4Vs/GGe6T1t/MDPrxo+KxGcyuPuCSOk8UpQeZ5gdX
a/D+cOUpcjMcpsywr/QU1U2ePmeQsL5MJa1p6DZKQw7VfofqJHmzBzXOyR15IefxLibe+aGuKQ10
DwYTWcWyDJ1PsBZZV+P8W9dqB0yJHlDant68vVQ7MaXzXmRZBfFvGB4BElwcN8LgZnMwwIcYXVrz
ddGLk5f5/ZdSMsfDy1fVqfUioSShFEOEO1lJRYAfQeRllG2BgYwAIsjzA5n40fX5I9pO/+j0+hxM
louahONZGFcTuXjJaSnLt7AojPeyqc40BV4Y1lj3LaDKnZOW9s6MTDWyHBgyR9NNnTTfGMItu2Th
aFl12GBo7AyXsfJPTme61wBAqwAAKtQTb/SvkvqrMebWpUbSWNj3nEDwnlbFGLQJrtiYFbGal/qU
mpx8o9ooSMzuSf6OqCdmUZpBO7o9QdDTrm0AmWZh216N4RReRXZ674xv8xQDikDI1OlkxYMxwVQl
3ryXPDL8G3bFaNd2jvEYOxphor55mmpM9oSuzlekcEj8075zABDjXyGOJMpYdgyTyMX1o8KF6TWd
69oxdkOdzQfX+t7G5XISTjoeFsoRDiAekg8ZPlYLKrZIp8BIXXu6bqSc91Ynhl3sjV9zLZG3Tilf
4sqzmRSqDVfTaaFiEYWVzWa6bsJoWNrzDFfqGGG+CK0en5RCjvpq+c+IIDt7bd8FsLYf1y9RC83n
T5Aoevpa3MwKdJ2OVrPJlSOtV11aUtraM3L/9qyhM/KxyBG7hEqEGda2MrgAcyjOAWrkp0yt3O3g
j8fIigOG9iUkGW5ms/3EqX788SVzbbrWpnjqJuxvpjvU5/UGTQQLCHDCqiMeOlE7ThN/kkk1n9b7
IXvWZ8nxjMlTTK2A746IAFNSXAtF+mZi+PPGnORuDrl8dX0AecJED4gHHYTzWvSE6AB/fJQbaR5k
pfG8nnQqjjVuERuHaULZN3GhCMP4ZjRefCC99lQMwodowPDejPDlVzj+Ip+2SmiYtFvmMj3WES/e
MOWCKtfvj/z3aIqQAkpazIYAcdYP7dNkkLkyhJ2xW+gXbOxJfAzzZKBw9C6QIpBPhUsNxLxnnngf
RykSlnE48+j9Jg2zR7GA419cuseJiejUwkW+qyvmqQ2/a2jQTfFyfYpUdgMwGRxG8xhec7XWu3yu
WCIrPIPYapGPeEt863X7eiwH4pOaS+QRyePRZKd9BDSiVktN9Km33E8p0Jp9Dx4oZ8J0wjB4j6r1
O02t7MDrnU1KNa63+5yIn+1cD09ZWhw5s0X72eszSA30DFpegk2rzdk+Ifpj70ljDtr0KU+sj34u
EZ8nGfLiKH7jHH9LZvIh8xmQxjLsghYYrklzkeVxCCY1BHclcA9epcywjr6mMzXU0mFv4eeBVTKN
oDRN1nKPENI64Y/t4pfauVJJd60EDbiDbt+7ymxd7PrF/Vpm/qnz86uiIVtr4b3a+suLM7pnTH2N
OWW3pBvQoxOGs6tl3Gz0alfT5CViS6e4yQQ/3as1bFkuPQqtg9svD5MRQjzL63SfJnSvJRy3vLHq
KzPDqeVqqXGrNO6FqXGBQq6x+OMIw2YpF+YYMM5ABOs314JeKcPij0mnpzv6zdXEPABhAFJKzNpH
swiRFuUAy7rlxoBfMFuehaJXe6DR/4C4nvlLbXweJG1fVcaW4xtmWaQApi7viyX5TACFeS9r/tuy
SemedwUNZ84MSR49qGws67qbsZ5GSfwgl1rDVM+Ot6DNKOviUZjRtUtNPMguvp7UC93MdkPA3XZC
oQiFyHx3cQsHbvcMpETg6HGfGP2A35XGPu5hR5LtdT26tEJ8gcyTdvNNE2Ev6UfyYpzUQDeN/k7G
hoktw7jOU3azUkPP1utwUYk/ThNFQpkfgcUEhpj9Xc2axa7WXjVk/E6Kd5lZWAAZptVBb4A711LU
+464N00GAsngh3s9Gvc4aq8FrTjJqJ6nWbfngmAHTPbhXRZeM5HuN4vZGnudqYnOYBamKFltM8m5
jJGdveZgftFh59gRo57CJ+LWtD7AsX2zzPjGLCv8rRquu9T8QhZxTJLCaVbsZUR0G53yACnoSAPL
cWkei5nZ7Xhl4ObZGkRHu+SJbCikG/5YOotKeMYg/uq09vfpvWRKiEiyvNZm3bkqovilTN85qcY0
74D7dihj0GJjUDQ5stWf5sSykM/QtbK1YCpkjS6EC8RdHhpH9zgvWaRn2eWlT16V0iaYRhFuF/E5
RaFJewBnhJwtla7T7nqo+nUGQLWu5mAYaQkAuijZuixIp7RZWgQcEJN3Lb74NB0Ay1tPdmd+TSzs
J83I2D5eqmeUr7Ade5ChiRFf2h7YSDdNlMp0E8vZeFxoh7dzQCR9s6l7+5HskvYYusNVUWWPmd3b
BDSSLi3A4orC94I4nWMWivItglY41A6kx7hdthaTE9iUYLOM40jVIzsLlGeZQ+Bgw7IZDyX1cSkr
LL+udq/rYfcQ2+aLMmuVGWgnnpx/6FjSZSxuzDD5HqV2up1HRMFottUBLWVmhDO5iKmg0kiiRIOk
zbuf2kPO8VkSMlDuzUw79SN9Y39Ojb2wkG1pFUCp0cCnwMZGWnWifZWaPDhhuKsNGQVpAtXCnQx7
77XA3skYof54582+i1vivcEW4APScXtHsbZ1zVuruJDSRmZR+tRwPtuItq4Olc6wQkbGs5vjAufM
fFq8+irCKmgnk2rgZdXOrtqrDF8ZssOAmuYWEMC+zVt08FaMXqK9Xjjd8YfIHpra+m62y5HJGs/f
Hb+MLlaZMPb7U9Hk1/Ej7k9Ww4twSiZAjeDP4PMQQ1w316E2bhAsveoZAVJa0r0wRCD91jJvISHp
GI6xnjs4UcBeEVhvU4HkgDjjuNqwwcM+LSo3WPa1k1RkB5najnd92yLW79zS2k8lyoemqYIh99+7
sOIvg6TlOkqX06DeUJIeUUhWA9r3DUITlQKvCEPsE1LQ6i3ZL1Edo35H/bVr5h6CXqa7e09g3y3D
fs+xnKuQwILcfaW7+d7gRQ/shKih8eQavv6YVC7joNzlDEGRGFnvydxdsrnST6w1u2UqTkJnRgQV
ae99cw9GCcMgLyFxaalqGQ302Ee8Nbp+m5vpGxO2Jki6jrRWl7XM1tKHloxJUNfZ/TBziekTA7uS
t/SuW+ZynwNp3WRl1u+EnB5tODVF0aaB10xEUMZMIONax0jcwQkljvyEla0KnHmTdB5+ZYesixYY
movpwZ6pK3Gt7ZqpOFL9fm5yh0vTRNbVDAb+TTsY8/LNfgc5Zt2YgIO1voWs6FT2yVFQ39EVeyQJ
YhOXEovQ5AlsMvI7a4y7bXTIk8A2Ll3EdGFizTgYA53XeOn3XuF/xT55cRdGwenY0u3xbpjlisBQ
rcOKoKvcO3SDHR9CVeP+unFVGZyaZMT85Wu/PtUWA/cCx7EIIZNEBexk1Zls5Yg4LvVholcoCugi
EBEwhvV2LgruYmcjhST32BB/fX9LQkxQFPlTvf74+j1/+PDHw6lvr1QzQZi8PQz1EJ4FX3gxIFSs
v1DdrD/769MfT+LX7/vDQ6/f9Ovbf/y+mVzYfWQsLNVhOm7XHwSeUZ4j9eAAH1E2rL/aELFxRMTW
E6dsPumLhQEm0ssAssE7TbH52Hc1KSFwNY8gdgD9puJdzNlxGGA7VOyGVoL2PK5uXLc956iY02Wc
X+OcZTp23SvP7J2jZirHuTqV+KNPNfTXD8umwODpccDp+v41VP1C6qefN6knUISsn6M68I39+mFs
+g1jHvVdUnfTc+HQ7x0US+ny1/vXx3MBzv18FOgS8g+PL8z090daf9IHaQIKtqJyZg/+8SX1a349
rR+P9evzv/uev/uarXXeyZUHmLiKBTU3xKQ0Faq72YI7zKexuk7lP+9dP1q/tt67frrerA/w69O/
+9m/e6iir0bqNl6LVg1HGLTRV2JuEPG/5QJXn//tF6265czx6/5K/RBOqN9/aP18vVs0nH567zSq
0UHbc0kzr+bDsHJhcqwfrnetN06C2LHRoJbxcL8eff3o19csfbR+hIv/n/fpP6KP6ieMT/7jP/n8
varnlgSP7i+f/gMAEf/+U/3MP7/nzz/xj+vkva1k9b37l991+Khu3ooP+ddv+tMj89t/PrvdW/f2
p0/2q37srv9o5/sP2efd+iz4f6jv/J/e+W//IxUajWHP+lcqtKuqJ3jnrXz7owrt50/9rkLzfvNg
yPi+TTS8KxwBx/B3FZr9m64iz5GBrUIzpXj7XYVm/aabnqnjuaag9E3f/acKzeQBfdvTfdc0fehi
vvG/UaFhPvizCM0wmHMSG2/AYDVwspj2n0VoyYwsBLFMewK/SZRbLP2D186PDbTWjGB2Fl2hMVDN
/MPcTltnokvEGIsAnWGnx6o5l5nB7AI+9kV25RnOfCib66nrnbs2LJ7oCOx8BGM4cejL+HknGTp4
3gFlCgveFJ9Q7YNn7Q5Nj4sHVPKX3G6KQLYo6ZNaY27QFv0WvtMth0VOg62k5izAE1WfEYRDoE0R
kZe9gYIaeuHk9ONGC90rKvM+mFTael3IXdZgCfV6HcAOLAO/5Uk0xRvBRv1R2O1j20imihH/10rv
YEvYSHVsSHbRAAKrATli0GX+6NxBP5GFdczjJNq7vYWnVpuDtEBNF5f5W13wAG09n2HkFcHcEJIy
T810Ubx1Rp2174237QyhzwA6N/kIchPC5lMxfZPeF7Tq9Q63Odlq1EakFZKImlUYK4okFWCLQf4D
KdqgpWgxeQ0MkxIk8ZHmLQiucfZEdERTz36dM8c6/uGK/hsQ5wra/AOIkwvE5nhpO1wlXHPomP98
gaSz1w7VUNen2gIyoXia603uyXLr4MJAntX7sG36W6b1JFvkKp3Y/fnH/NfP5S+CyfWp+JZu2XQT
PIw0fxFMmqASUApm9WnUWospSPmFwYvdHiutp0nz/wg7r+XGkS2LfhEi4BN4JUFPyvsXhEwVvM2E
/fpZUE3MdGsmbr0wSi02BYJE4uQ5e69dPAJy+JXY+d/OwHIJ/DgDTHMN4RkeiUIwJv99BubONWb2
K/lBaskZxgjhB49GOEeMeFvUc2a7mzS2bekw40dtG/ROaENIt1Eo+D2XuJ/56T+fB/MH73E5EQL6
gG64XLAwBlk5/glHTXUosEUJ08COOREMtey19GF3T2STjFVF9Y5MkeyT3N24KalfJf4FLc9Ik2OX
OFpkPzAG/NWPcEZcdzZ2fpXvvl+K3sFmtEyiN8L0/j8ftLUc1M/T6NgG0lrDs10GGf8+6IgrICmL
lIPGX71N5LQnW2TaqF4TRJ64OKsEtzhraF5dA48f7QsiYahZsbMQlNaaX407lTsLHw8tqurWRYkd
J81jjlmAaE9yEuMAwo+/zpv0Q9GLp9CW2ZExOi17bfrwO3nVOMuJMJMv5lIKU0A10C8w70yvUUCz
/Ye/vOPli/HjHfvC4Z0KhDi2Yf94x2MW5XEBFO8AIexggT1F3ZAUu2h4jL3ZPCMx3vglm1XdtFOU
g0TMadoyiJ9d+uHL9ra2SBDp+2JLug8T/NbZJnQWyMDA5DH6Dz25qOs0vCK3i8TahZjgo5EJyjx8
92ujWzldg6oyQxdYOt17g3Vz34LEw29f0tASpIHbG7sP/3a9cHP68bYdGm0MkHXh8/hNxvwHuheg
hZiKzkoPi1Gk8js61eZ83Yb5h9aF3a75XYKbKk1D24ySpDV4Ze2GLYrEwYq2MwpGsmCxF8MYcOyr
v3wk/9+xGYZjmszPPBuR97+/hC3tRwsRQnpopr3eZsQR5tVL5bXcEqT7AN6dto7mbL5vB4QjQxJn
eFtGOCSsvMNkSCiOWi7zznyTIl6SUGgORe4tX0tJunbjrSvlpIgy29+OrWMAMh9mfzo6Je1o56aJ
jJbqnqi1Cl8sm+7ihtmRHeBkWddGXRyTNHmDQehe/vPbNv7vEsaWkP66b7iuL1z9x12eDvOQRG6d
IjANK5Ca6Y0t4ScBZ2jo6Ca3ZUPDqqRnoayTH/LDTJmI/CS+S7GN7MuEUf1fDulH4QHmn8MgR0an
lHEMLHX//iTsRBsIqPKTQxwyFs11wjFi10Y8S6wDAttDrL4FsvrJRI4fKNFeER2F6Kow/nYky2X4
j8v0+0gcw+Tr4AlUY8aP9Z0QGldrNS5TRVaHY39J9OF4Q9BUJintOpN1KJvi6Dib0JPY+ldVXO/V
IvOasJauLVCK5IuH9GFnd+uYDtFp5l+O0Vq+l//nGMH7+i53PlaT5Wz+45rq3Fy2bjWylEjnylf4
qLHsBSSaP2mmJ98suiLYkk4igdtaxx9iCYZ0BlO/chJyNHz7K0slsb71V+b4KR31BcuAszL1ihtT
y0kUwr2yrhDwYhMueiKC4FF2MUkEkykv+Ui157VpoIn6r2f/x21hOfsGvgpk39C+Xf3nFdnT5U+W
VtVBtyeigpQK4qafSA8n2wtAJ/gsZLSlSctBGQ1lRU7eSWhNBTtCQmFMMRwHUJNZqv3lmnF+VBvL
gZncZV2XRj+1OHaPf51ykmr7ag4FyD5iJ7GaLhC5KuVePz04OjawMUUMlGTznRcurdqEsNuYx63d
bkcTP/rMMHHVov4LmLBoB8dPggq+zsE2J2M/5ww6S2PtiiG/1jFMImNhuAvMDS+p5u6TPOke0M2i
sp9T7R0k+AG/pEQUp77GzK4BiaKHD+2OQA4TUYFT3HagELZThWFWQcdZN2Y8YT0d2nPsqS8S6CBK
dd0VfFjjuuz5HFW2b5xavXvEII4miqx8U6k43/voIRiEgtnP5jRQFb7rMIGXGXIgt/95ERD/zyLg
8GVePDUgxXT3x3JMuRoOs9A0XAExMrIFUw0+awUiF2RB57g3VtHfhow0MHH15bYhlm+LJgGJEhLc
yojMnSQxFN7v6ACCpC0QF+nN5OkB+W41xG0CTmh+bl07eg5zImm4nr115LdOYFJmruiuJAdPIW0O
sxAtuV5f131rv8IPR8ch2TmdgZjRGp39l5Rtf5C2hC9aZcjUobeYzEsUdjEYBRo/a2qnZX0YTwMw
nrobfg9SqADBDq49yrkADxAm98Zm/yTb9xhp6pwP07r12C8A6YA14Ud7lTEtTrSY8ICwjfcW8nzD
q2YS/TRSRXP/jYwx87aspmuOmGQi+vyzVqVHm1mbVzv+X8Dqxo/7JReBx9gchjVOKM91f35Aul+q
Si7ZNvSYQaKVEoNHqe/rERzBZCziTLWpFrYMMlAKmbF8cHPa1rREb2Oo9JtcwHBhYAM/HLtnKaXa
/Oev0Pfq/O+VEakvl6cQ0LZZwH8UWYlm8iXSZPKnFm4GZIJhFG2Q3B1nz+OMc5nhopm2eJLmbd5S
/0AnfJsSymQxQUOpaphYM2oyAbn9b+ePfsGPddvTaa6abB0c3/O9H1/wyZOOtMeUb1lr2rsEniTq
tOEtTwVZH+aiYB+H6aTZajqVBcE2TkpzEQXJn5te3ETBfz5d1p8d/Y8ThlNOQAVmK8Wh/ThheVtD
jG7McE8AjRk4lszuipGyizzBEvb9C7/aqjgpIRgl8a6of/m5Wb9b1auRLupty2o/0bFQqsbASmcv
PtnVL8qZ7hQKJPEJOMxtnFg34RJoOqDE3qK95LruuSp6Y2Zcnz9FHQKDPlabPhujm1aASiq4qg98
lJd0lF9VXaUXN63qPWrZm9CsuM6jPjwKziTCtYhGu99bO7dNPto0jgkrQR+NMbzf+Is4iIiAo5WK
m44K40iWC1DAFnqO7X0CgTCht9nogW1r9PdNGZ26nJdK/UpuHVvgI9OjO99ltFPhpV4XEXANMyyS
Y50yAraqeaETy9983HKNxsbampP3hb6YsUHe8qaKFHTjokyL536vW8Rcky11qshQCURspw+m98rJ
ji8WXtNQt8OtGOIZaBjZ1Mw0TG5ynnF2a+VswjwankJgdJ2U9sEvcaLt3AjAulm3J26ob4yM5ltr
ZAIP5X3jzFMOOy0mk3vpXERTSupRRbCToY0nOMExqCO6vmybENf29mtR2g61XhJkvgigaZEoMnrj
CfrIEjvseXu/c7ljdfAQ/DiMd1Ubui+zuctsc9fG/URcrLk4r827Lk/fxYxxZxKTRmKuTeoDCZ8d
3a0dOTt28MIieFUYGt6Y1DlgbQvJQvMYbpWITdJx4JP0sFCQEbe3wqLGXxAipRAkPI6oPtb2rMU3
tVk0gWWX+9C0jR27G3OnUIdzE+20w2ynYLW1UF8yJJ8i/J3BVJcLtE7bYkVKGZYQVqk77quHfBNG
cFmh6/EZ8AzeZ2zn9RY5cnamBwT8huihVZGO7QPb5mLrdpng/0RzYiDY2YY93+W4rNTBbYevQfTd
LgIYTq5s3VJBTxFO+vqa5sXFdmQUJAJvxoiAyJ+GR5uQxhVFVRS4cxf0jaHIgjOMTW8KJ8hr92T7
krbQIMFhS7Ez7faiY0khAHxJvE+BiLmlFhiGytaRw1DIrotx7yb2LXDuhQw1Uqd247Saq07Dpg0v
IQ+L6DgWzc3cLX/CFWcGqfqtjsMr7tk2LtFt30V3W4bb1O/moDEKc+W5jNIQ8uzY4piHKq+xojGy
jzRomTXofphwGM5aYY07EWbelp7Lc2jgQJDEk6+z3k9uGDcS6Si5fVneUwXZ7LY1sF4QTWZsw0rv
Lz6owidrobLE5qOpReOTKTFS25DjVyYFU6DFmH/GPjJBPcsdMMwQMiF009pzt7nFQCAb73v4Chdq
oDotQsQrDiHvgBJ9zY0uevHZ6wNhXegscOz46CuWg06kf01QrLeOKxBCUoB5d9klbzMLLGsfRw35
cJj7MGk0VhxdmdOnWxgBdHHjkvWEQtqkOSDXb7CgpaVz1ssl47EzFmcaacOFuY8Z0p/70bI3usat
3NfjvZIe00lXP/fGeAndQW0I/NJvtZGM2uWNV20B9Lf32o2dduOTVyM4CNP5MTPMM/Wjto+LkiRg
k4PLiCB8jtX8pM26D93MNy6z18Dl0PsDZgno3QMupVqkZMJVcX/qLXa53A2TOIO2FofbWjrl2bVa
wjqSzH5mVOsG4LDL04R7fV3hcnltQtCSaebeSH8mk9RE7yw9+hOAvfZJ5soNjndEDKP3CS+cwXRk
a5wMpa9p+ty1kQFL7RsJO6XmyXDStzpX0Y5KTVFKXk0i2VBosPVv5he7Zelpuj7Ic4PWRPir6Oka
sGv8MqtGbhvH6g6W1PrrZG45hYV/22eSiagAj842mx1OGe1hUCLzQi3DZbl3RPxQDCOIJrjYgY1G
gv24VRNxfhHhNR9lfkCE9yH80aHba9SHvGMd6rXeuqJN8mJQyBSOkiDjk/hSlPkJATd2hObWibkG
KwzbgeU7iNRzCQ8rlRKU0EjeZ7ez2uEdv+GTGvQSo2ltBrhZm21NjEkCDammM371/apE0hG0m3gh
+HIms7qHuM823uyxZa3CDb6Oc31nTi2D/lKvL7M0D5ZFWrCyzJVmgnKuTf+Y23yh9X6UK88YgMfF
pzlN29tm8ojSBXQ/G7DKVdfft4WbbvPIwrnpt+52MkggmSv3jjGQcR3TDhedh1fItPPjgBgC2nSr
Hwy/0omYQOyHi3WjDTnlt+uHcK/z0wRhvkMStcdd4oNTb6bLULWPOZTIEKPwS969q4LmDTsWbDZe
djXGJWK7lg84YUo/FA4BJughtqwXA+aPNKGqTK/R/0J4ctMzyOWWcm0w0VuCZsUsxl2NmyCOMese
lFpm4071p42vN+0hhbA5lIV3lv2+NCyxt5sqhICWH/LYfJl9YZxjoVdr/Fa6UM3GKCgBLZ97dO1X
im1kp/Z+mZ1q78GP2T34kzoWmsR5lXC7xZMC+COFS8EWVGz6uichtejak45vxgXHvAlj00BeU1t7
FGME9GViMUp7j4R6fYkuLi++HR/ngiZXBwEPM0iEFi2cTvOAfVXDdYW9r2MX7rjsY7p15UbjdW6X
/s4f5Lrof0ulpxANtbvcbmP8pcxQpixugjyb1rXos2MrcX8W45yS7jcf7NyvdoIZDhTJLsY8TdI0
rtr64KftEySlt0F7Hgt3JCvVpUU8kXIeEh63DDxYxw9cBTjDwEQR0xk+1sO6NQLcmWIvLZ5rRrZx
NouN5yX3SUebkUtOctOFuDqBlWGsM++sod65mXrXE7J9uBOPU3ENtWBesfOj7dQilcUGNXklzgA8
KpN0n3C4VptGkqMF+PEWRf4Rh3G8ctWiJ8f6hJM/2jJTv7IEOJqW2mnbGrjQbeeekjowgYGeO1wd
UVJ426lH/BB3+ce0Ccvuo0aJse5pxkzSeo1EzZ49zPeejbeZ1gj5Zt1Lh+8NBJJhHAbokatekVXr
WCWcBbDxay2kbDOzU6vXSVDMYpclANL0OW3gZcNtGbMuxJecOHsLIM1aIGsbUVr1eh/UzwMSZe6n
eGbrnFtzEpkPxKeZnSo2WH6ReVloxo3MtsBhFWozNNNXPVgj7Vv3y4CHiG4jZuAmoYhjQtQ8yokQ
tfGUVZvc018THD0NLtRNjmMqTSCP0mGFTxNX69gcz7o/wpQYtBcbx2kCFI69vcHOx9vF0EDtfDzg
wu1XMcQUAjCxr4LGeozZwFFWCGI7vG0PzzCA8/xhuBagaQKYJ25yNGDiS1/SskvdXWrZai2buCCr
2D9iwDy1FYO7OZpX6ahdZ+XGn2vE6EO0EgKxZiYaTnuXQW4twpsBvIHqVbpOFXSwbCYMFb8kKqc0
vraiHbSkcGozeA82McvinC/NIL8235OuvsCYxnBPzE+r5Z9mOZ386LwoCbka8dgYOopyKrcrFbWK
23Wrr+PwI/PyOzKi72u33bt9/ajoN4CUoMnR+GzS7fKqzRjcIyba+xELn09bZhXmXC5Dk35mygQQ
V9Kb6B5jVSWkZtsGeLyMrYnmH9wsMoI3WRXlbeH5+5ilAI8/PLx06QbqPW5BAm1Qgk4xHHSnvTAC
5JJoRg0rf/tGccQtuwdf5Mb+o5vo3DpR9BDcUB7l8tDLBN0LDhQiuZa40OXH7198P+X7xz8Pi2gl
ETRPSfVb/gmheKM85/37eW4xcB/7fqLP+PC/n/P989SAVGIVOn3/9OeJaLH8LYaO858f//Gnlpce
MsiZ6yYOw72h9aw5xO7URJH8fGVT1eaMtJUj/u+XnaQZ0Igv/xzJ93H+45j+POkfrxL55j2Oqnxb
mX0yr78PQ3cSnUI+jfBJcSzf//uP4/vHS/54zo8T9/PU/Hmd5WWjrnz0Jc2oKbpEDtt1W+H6cKTs
r5kK7/sUdQDhoe9+3u2pVbsdHFF7XXvxfNRaTBITXDTgLdXEqBSSdiptksiMfrixPAr8tBheCjza
cZa891l5yVvaoLJeGNgote3MwigRPw0KaaLKOvJ5FcH0CVarjTH2z5AY/Yso8qDRh/CAcLjk1rYE
zRSI11FbEtBi9fB9M+K2Qq0gdAH5JCrLc8Xs3RX12fUKArT8w+hCVygttmBsQOKNF4fGyjX139Co
o7tU/2jJDViZGWa5srUrMhMhm6N8LKnPtXF+b5P8NhvjTQRlydBht7hJtW7o9gWWx2qa5uMF2dtw
yA0S0tuBKNXWum2nZQ4RLibH8aywp8Jk1/dVPyNsm3K2Up7qdhjOdrHtPoR8Vy76NK4FAaobaffx
ztNuOngUAe86gIOKxL8WDMitfeRo2l20admxkYRjh6A9hWDaxUmTocZ0s5uoVPObXL8nj5e0o1l8
EjBPWKnlry0Zq5U7HFy+OithfuXUbCYcF1fFYCmcutmkIseHFRK+AL0HnSix7SPZ2hcaE9Q9fRhU
hXZVjI1/rXmHphgu9DXedQNTgN4RCurhwJHsg8D+TCuhHlMr9M4Eu22TlrNn+dNrbfg3DtOkXYtW
GMu1hiZYdYAx8bWHqLTp0Wa3tUWgmIh8sR+Bvts5C6qdR9ASkGy67dVQEmFahsipW+vZ7IkXB1EZ
HxuRVRwt7XQrleeWHfW1Vw1Ysa+EHiZnZFXOyuBbvxorr9mFhT0eI5kFAF8xMwr/YLKAbpOa9AJr
0h8zAOlrb9YIOcQQFpcNk5zF3pdhqDboPYCM9XZlWyN7ntqD19HyiJlkTn4ZiDJ1V3gSIaBqXb/y
dCxc3/WiqyFy1SZDwoqswsCZ4ezURvKVgZfeFrqFwTyNd+M0GHtDud4C71sbPUeMzmQG/Ak/e+rq
G96avBRME0rmyjj4IXMn4heOBwgcIXo6M8HJkzpOt+/idJMPm7L2TRStHWemaQ5GMp6Ity0Dr4nS
ezF+2bpEeZrQQlFjAbCaLDVQ0G/gGoZTKz7S+b6dQSo0eGj7xJKXCZ9Zn7SbOYJEZJvzO3QqZ1Um
w3Vehg9ZZH8xRbJbMa9jMR0yRzuGMfDzBpH8vheeto5t0LckuTDQxa+5Lmd/0ddWL9j8+epbiUfN
DIchUs21lYL+oXO0YtKcnUlb2sQtEwHdEdyIW5+Vq2lP0EuMTTp/eDqtM+hJVoGIoTXBTiOyfcZC
VKzHnEYSY7oHKbPbZTwwwSTiro0L2iKAJ5PR2XE+0DADkJq0m3ZG1xKjk8ciC5Qwn8hN0vVRbZKo
v25zOa1zsyj5aGtj3zTOW9kJFg0bgKhBZu1KJGhGzKHA2FqrF4NsUCWMcddZ85eejitK5nuzHnbJ
7y6MjPU4use+8+XGFcZvvoDDGoI0NURqPxliADwgjF2o7GLTaWLa+oR3QGaZ9vDD+QIiRYlJsiot
Gvxsk9HBTwbtOTMvNvkHNcaoIuyHuY3NLtfWCWiecRk+R2Z7h6mrgtwHKt8BrZ0lTz5ZFTUQRjSU
YbpLUuNSiXHXz+bRtH26qHZ/AEj5oCWYkJkpRoFoQnKlNMh77ZeTDBu3InkQmdIclKmJSbuwYNMX
/UNK28Jq0t8kGN96CnaNCjGwzLO9Se5k0TTbvCHEqJryWwA8l8khCYVhgSWML2WBu5GK2J6oefYn
YBtphBqgGwpy3vRwl2KaD7SBHrgf4sYb53o7CC3fimqmnoHq0No0Ewy1caFiIPmS1Q2Kteii6VeJ
nj7VtWQ6YQ3vIbKJlZkbGebXidH1HD2lmf3LbKZwK5fW0zy7x7SkpJC5KfAUxlthwQ0dcO83wjpL
roC4RZSfsj4M4gU4IxuW1qwuvVLA950nYXRHvXmbdB1qkRli6igA5EjthvTYZgfd6DhjNVxRhjdr
4mCwXIdtt9NK7+nbytzoxatLodco3MlmByBZEvcM9N99mOdhb4A5XEmuUADxqF60dF0l4IFif2A/
WzAnrdJxr+OvcHOFXa4L32PSNxY8S7/v8uqSdM5bRwN36yu8T5PY0RR96Q2VnKCl/nJHnttZSLYr
NolJ6K/xgZK1NNAX9hK+mbHvTBvPBG+GIK/eFyauCfYbHllH26GT5bYXRxViGZ/xgAaU+Th4aOcR
vYK1cobVPFTRBnTVnenS02js/EF2W83VrJXF6slWNelosROztDjG23jZ4klpHlWlHmqffT2WIoK1
awdnl9vrcMio+LlVHXUJ+pDsDPaDbUJEXykCTe/zvaOi36GYDwhVxI5ShGV5YLI9y5ZNhLK7tU43
kQA3k/ljiA2+4sapx9NpxK1WRf2hLnvceCBgdHLkOmBfGUI8J0seQxqZOARGyMMAi0x7eijLnqaw
lQzbSqebx/I9uKAzG8zhIrKOmkRN3o/VvgWQsVAsnVVGZFa/XKSwmPMNf3EKUxhJBIXTbyML3Iv2
KPMLTmyKycDQqGkAPW904o02hUMHhGZFyxhmVTKmOzfRrzLJ7WBuhbchFSrZ0BO6S7uSaGmjJvJr
vJ+hx3/RF8+bGMKuYdTHmQHtc5RFz52tXJoEkuLIaE7ayBi9rA/h7FADtTn+E3++zhWrjquJExfR
l1NFHnMRIgmnEiwSlo0rbSjiTRg1LA29+QKUZusdAfLYe3Y7NOqAYBZyHDdmVZMH56RXjXAPbYrt
iWp+2Epycw9uY5EOtld1nx4DNm5u4BW6OEGyuEwxPuNJn+7GcId6TttIeEdu2vZsZ2JuEm8me4RV
sUnqidNjQP2oNEZCyu+D1urggdf2U0PY9VTJJ6BUTtDE7nNXj+ZWm687m8g73VQXYCrVyi7Uxbb9
kx5ZN5psOQODWA0qvna5/GHzuFcp6e9c7E0YeEu/U8rnsHNHVjYR2As1lpVEDxr2Y3xHSCRU47xx
JKI1WNn90YjO1agemBOka0/zi4C+/91s3KgWW44NIA75AAYgG/hOn3I4XY33X2vP6APtTT+CKRM+
9HqiVq7IZo0vTjHcdUZP77OiH8nk3dCuR+XfF9JVx3Kh39C6pSldQr7epDXdlD//sesZr8OhQX1Q
MVjKR5xqGu5AnmM9RiYzqg47PBa4FEzLMEzcjSrgwHaFApxomHTvxmLzDfH5fhDQB5DfUTqlavjz
4Ia40GNhzWi49O4olgeJH1dgct7LEo5D1XUvKP3gepXCRBiPH0ip2ggIV0pOA27gJGZOALj4FXXu
JrM6sTcyH0Pm2KJAsypiWhaR/vLwBziy/IvbFdxyGkLg6zAVZMjjxiY9gtNpj2rR2SfLv0IQCxhA
hkjtKgPr0yLFj2hLAa5c3uH//mx1hQBpDu0B6zaccadLQ8xkipzcxQ3ybTMuE/YPKwvyIAIPL3o2
sxziMwVWWoeH779Z4pvid//z5xO6b7II/X1auMORljWB0yRBtNtu1u6/LavylUFze4yX338/aRxR
vI2mhrLAClmglVzwsBlEELd01u6Cx4mEXm9yo2WMXgJjaG26EW0/AY2Hgr+yEmAeTQqGEL71utR7
GIUlZQXfAFzW+vKQySI/zlfe4p0u7JC3M/t0XuowOfihmHa0g/Z/frns3/kgGRSOH7NnEWWaLiaT
5tsDowreCcPu22+WyPdDyq2CYBqbIdCCP/lm8hQY5VD7XqVugQa1VmlAFYddOcJiMi4PmSaRzDAu
V/s2JUluCVJN8KMTO+SZr5kzq4OXZHu03M5RZNF74zYaxHS+v0oV224ipfL7gX52YHSCUnloxHrK
YQ2nFWiL719+/ytffmy9mkmKAuVUdgw9Y23iJr701kQ/Pskc7idq5shYOjhmDFeoe6zcBW82q1fu
ca+sgJ+E0yCAQkRDAD2FJ2FZJeF0Wq//jogRWIHAu809UtH0JzsHCUhfgy6v/jSzr10hWb0xR+vZ
MI0np0+gTIQEDRbuXZiAq5rHmNZ5d6Am/gUfPIjeIqd7IWHZQdXHSztleS204RYF5pMkGAG5ziOc
MzpR/bve+/xto1EkWnwI235HfHk74sCmFaWPkKqQinnlSaPJTzgfLXPTxDpoKQTslGb4gCWjvoKS
kVUJH5OYzrDG2NQt/+l/HyT9KIYOXbwQ4khB4pe5aJod5o7j9+9+PDXJly/f90t+/1rvlNi0o/38
43m936Ov//6P38+bpeNt9ca+kOHJVKgsyn00gVtj1ICrbLiQOkCr3U9ewHAnQUu3qahJcxNUACtR
+OrYt3rgEWCehh4uUw3Zaa5fxpBkVeaCt5r0rsPWXSGyMFeysRQudD6QxXeb9OGdbS2TMIdEscxn
Dwt3yLH4lfQYbfQJPPlR1eKeS87Qf4PFUteLY7Qch41TtReDxePsClBG5Nt7BMNNfp/ekYCDmW6i
uCmrLD0C7jiNshivnJjLql16d9ESVavV6gNPVrurkHw2ZrGnkWDutap5YNsPvlXBX3LIe3EwBpto
lIMiKeGvdsa9kTYwS7uIohu8tfCoMQCkxzvLvbJafz9C37sZ53zXSF0d49A8tE4sAscj7Tv1xn3M
loVSEcV1bAtrRyeSvb4yfgvwKlBxJzCDTJJSiwjjsaJFY8+4SCMcsYQ0ev1RVNm7keRqa7rup8y9
i3DlLTyHG1dFX7YDeRKoTxBF55pb+SPcs52eSecAwmI96BS/k9wp+KEHtrOPReuZzIYZ1JHb9VVJ
76kxQYY3yyBAVuKKq+Mx8WP0BkakVoXlbT0Vf4AteWG15y1WB8ia7CXi+MH2xxsY9jV2bqZjI1nM
JO1uFfzavmoGZi5zt0Py9Uv7Yp81nLGkPRiQpzaIUMEVddYDjhN1dOxphu9FJqUbid91BQ1Qzpew
lMjWWuvIHLPwNXTBbbh1svneZrNSOKaxM4pny7U/ideIuHSZfTBXmzaLFloxjR0Fx2OFyaKlqkly
ZYjU9WG9S9rihlYvVS6bcyveDJq572R3LscZ+6ZWskQQ42HryY1mGW/Cim+GqCdDuV05ORtKwMBE
wYYRJmO/oXVNDi7ceg2y08zfztzTVLvXs8XwKkNJYjqkQAhzfIgMhsBlG39p1mzSXdBOZSMRJnWX
sRhfscUWBF0PNwCwbluXXoVy7vShf47z/gUqxwW00z6lZ++ktb9Kp+LNE+jP5r5eWRqXhT1UgMog
9VFP4g6Jbt08/qTWIuiFVAFzys4s9DpzpS9XVmfY/L8wQP/qGMmzQL+D1ghS6SxMgu5mLgvAdUqq
NfaAsyimj0J6v2uE5jVCAr9tAdoo48aSX2hgPnpAquaD6gABoigGzNxUn9ASOfvxr9EjKkWEzkDU
aHoVF9ZrNi+tAJOZheyfJt8c2ROliAWIh25zRYfCEisE7q98L+Ex6oIme2VdTZH+pDw3DlJ0wvTh
9W2zvA56EbBqBtl505idLK+9NzxcD5JpIq0ToglDwkzQ6iwyQEGth+tRL0GktvgFQBqcLWExpOfA
M6nXgW4PD2kDdqicS0b9zSnu1Ksib4bR/3PiZaA6uK1C7KTZ14f+qR3NdYbzmfTz63i0GrzHJm3Q
hh4FGnKjHECnGuOVBaIUvygfWZft+rYhn4zBBpvr6zgCbzRd14ttyG4eW5q8buSc1UTvSixrlunI
FTb9gx7bhDGRDRSX9ic2/xEJCJAmz4ih/xC7jgX1wSPWmJBW3MTM42vGJ13FBESj9YuTh9WKL2C6
4Ol5Y3ut9fZcpYtO+JAO8raztPfQJxbDRSfKfHM99TcEN2PXrUErQ/Mgp13r1HWXhccqcvZLMFdB
tiOcoCcaTJbQfyN+LjufCQFG6qqa7ns1P9dDTTlm5Mc+Kc5tzgCEvJVd76B/NGhgGcknwpAst26h
PpNuofwPw9ElUUIdSInB2spER1HjAOwn93lXWtUSFoiU5D1CSwdTN3ybB73fGBxHzlUZazcOoMRM
nxHUMK/srA9aE6fZwadkh/WnUuOzTV8nrSWZDNOveklKbCGb71Lh7DQln+LEfWRqQROto4Oc5MMv
VTXcMw3vVk+iXde8hno4At3Wr/RCu6TG/Okl/hNBDxuPSSGCuE2onJmioXzSWu62lV9/RnFKK7Am
FhRD0JacV2MraeyvJwDFti1fGCbZIKG8eo9VAZtXD/8ZHSnVwwiex+y/Qmz3qHnmm9bVoVjGhU4O
tU6zvPyt0xbl5trfRi2MhBE1wZQ2W7bJD7P81BJsR10Gd9pU6oQhnC8Rgv5tXtwXrYFxrEHUhj8b
vh1ggLTo36dIJBdoEM9RSbSEK3X/OqKbumKW/GEwFADbMyebpKiKQ8xaYmsMIhAmFIGG0y2YNc4n
wegzalBaoLNpnauZPqsupiboY/3KX2T0eh0eI8+58kbXvm+me6sHdZdWyCvI31k5oUqZU7gb3iW6
n6W91An3M6SoOTWz5BQPeEW6EMRTFzV7i40Y2ZtJvMotGANhjXy9ctlf6rpuMH6WvzNj2Oc+sqf/
Yu88tiRHrmz7K716Di4Igxr0xLUI99Aic4KVERkJYdDSgK/vbV7kIx970D/Qg/IiszwiXQBm1+49
Zx/QTayvtl1vfLSM0I2RVpVD0Z/w6oudCupm7VrhSxTk9XOfSVooohv3lJvpNhwguoP+IPDenR8b
5nl3oej9Oy9t7B3eEvLJG7cCLkJqdWzZF2icn/HoL3cRPoqjYiY2hX5zN+iHoEr7rbL4evHueUAM
KUJmlZ8rAKl7s15A2TscEKXUnSVNqmxzcs+1DXPOC+tA/+zey1DP3R6ID6eYLTZF44Z76frzKe0c
NEG09WNvcimt2UQtMRTIETr6Y2wl19uDNaPcM0KU5mJ5CBjce6tw0q5ERJ8rqw/vojxCK+IpnIVZ
kRxGVL92U4k7xWa4riMw+KJSMyECnflMrTo++0dQRcszIY7Q60zXPntDZa+inunXCHL9pbdUscMV
QZWYZTa5HFxyce8aj071Gg+V/3D7P14MvsjSM/zKqFajcAG4kAhQaOi2s5Fdt1yTJWFf9ahmaiAv
q7Dn4/HsUtwlIzERAhaHY7feXb7grLLa9OAxoVt7DYExZoL4x4+ca+grZHMDHE9PYovI6QSvhU+Q
3TLZ/d62Oe71hLysprEVlJYGw/Wi57fBkIUIx5R/JmM468OrCvaTU8/P/JaNnfWHmU39XmaNtRGj
VSHDGxUoG4/fSUBWahEfxhZHxidiRpuMaCmVgTNv4MiQLMdlHsxDNDpHI8RilFBO5LB6zoOCJtd6
hyxsnvrFSWgEWrtE+ywx0THEWIwL+O9hEyTU7p5m/yKP6TfcZoIlNToYKlu4SBtQyfG2b9iZ0o4f
dsx45/GRkbtGI96o6St2XQ+UY0R9gXgAE6U4RSmCys7pqBVBWeTioRqzo0XjjwrK6HAvvQVgklY3
Q+9Qi3Rtwu+aFk5+kzPgz2MD3Yog21oino/YDy6xavxLkql8v/Ttfb2Iu6UrCKz22x9yNIganwRa
UuD9sZa3VKC/u4IPAr0OR9dInnOYUgymI+gwihVmGT7FPF+XsXyuSpKCHeK0V4T+EpJODedUbJsl
ppbUJ/KmjVNYGMTy5aP4I6OpPfR085A4qaufRWf9z+Ky+2b+tI6asHlPEIkx1kxAtJ+DyH4Bmj7f
B5PB6ZP136nJDp+THwREPVWdsVJWHCFkkSi8ZoiWKWWKYHYG456lWlREOyKAIgSoXJgbD2IzBvFn
nnUIap2Z1sBMOkSWfuWlGx4Zu9FA9TqSeNq53osSGWYaYSk2PJc0nYYTcYslOw5pgrXyROMVxrKT
ka0LkY4V1GRG5r3jkskeIGF+kAVNiuMwHMqYA9syZXdh1hXbsRCkUwzaMh0qDMcToKy+OhBlG1PN
9MnBUZyss8LEDlkAk4PfcXI86D6jmfdPDvCoTPyOZJhQg6O4JheWnmaWPAzuaByJ8nnvScckIrHE
p5RY545Yuk0VxAiw8rHYFvQI9TVOiIZDaxhQcXOee2vXlGwYswqOyUA8sIn5KoNrtSXE95H8iIek
KbwDSFPIPsAd70q3hpqu/Hv2w1dT1T+4hcxjYqD1DJY2PPpWTKoynTzbrt5splB7b+g/yyybToOb
PqEq1m4TdTdn4uINacApmPqiK6e3FiYvrEVUJ8w8lEdz1gMrnFQ90QsZE5Jl+dmM7UBb0b3rTOwD
ouZEZcMoWDFFjrBSZieur5ReXv3gQktSzYD5xycaOyAZe1iQ0sSPZT0K/OPuOQACBs0NVNbivuco
Ihx3DHCYjBi6S/EJDIIwLhnQQ2cisU1VvYnC/vNmjb99YkXZj1uZ3icYk6IOW+jyCo7bNOna1YF/
7vhogaADD68EJWJuETYuqaxQmOP+RCFCH5gmRSCyuy50H0dA+sRctNjytdnPnMDSe1zg68hV5EK6
7nJwUfRfa/F0e1bbtyg0QzytYAoQe5fUIGMCjQwqQMiXHqUcphEi2MHen7xwjw2DqoAITsvpqk3Y
iFUjyuyiE66GxkM4IgNrTWTkfKnCzuFnwQv0wAu1NdOMjc94Ll446zMzW5IDs5eztCTFJm6aSn4m
U2weLI9mcLdYW+mmn6VAxIqkJfnLa2+NoHYmBri3hNiIO6BOUVd5S1/uky2rQ7IuNEoAAzgmTWR6
hnDxLPx0ajLHE2Sj22om3j1iwBmUmOdi/0dOM46wjPQlE6iicqce13ETHXNH49odcSowWq06HLCD
h2Y2zV9EQxZeJLEa0zM5iHoEB0jFlXf8eBKhlozaetuF0bC6PZNgyPSvJVW6TbGORfRDB4HH/cxK
xwwJ+Rqn3WHON6Rd/nHGMVwXTVmsx4UJjcRA3WINQWcFhc+gd2X/Zj3VFjb5YNX04uwJyJMV8HdI
AOBJghRisqtNmo13qev88nU2pTTbK1ntjI1rbLqa05gwP0bOyL3g3huT4Euy3aeGi2TmVQWd8aJy
POV1Nv8g2Lugs8rUx0j5sgV4nQQEsm6tJWZHvAKfDMPIbMX3zkhCGZqerAhNgM6GuNAp8gBgZvJ5
20+Wxj8CZzvO2cNou19JzdGhDvmRW/uuddAE8VRFLanK8SNZ+O6syjBwapbYoRGhQL2UVzu7F5ZT
7r1aQeYPM+vQYiDohl7tioRDLhxvjqn5ZLx6Sa9OE6k2jWlel87rLm0z9JeKmXvBzPRIYLM66hrY
y6fmIXdYNNNZ/BjiSTyMlJGmslsMf/nWgBL/IHs94Vk2zNrKzTSp7FAO3o+OBIzz7cEYB50ZHJ9m
Mn0AVaZ3RjyYsN9m5NUWh5BzufjvyWQgn3Vn+zIrMyWNAic46yhQWErWxTbJDujhqkEUPDtDdEaM
Qj0EubPmiA+kv/kZ5qCfms56TAYu0X42tpPHJqkvKlNjHcAIfhjgFDdZrz8/2msnd8aZJqLTImiC
8i7vVHhk2BPu9Zl/VuCYEDiZxz44+ABP9zT5vRVaBAZ3jbnJJ7M9zhLH0012aw0jGGMbOsLAt0dh
QPYlZcKkT2p2a8fbjgFMXzH640aMj5WZfmQjSlDp42agfnx0ZX31VYylbNm0uHu6wkdt2qZcS5Nx
rahkkDhQNOWefCZmqUSG843DLth4DgJsi9P6ykc7xGur5zX5bcDzvLe+DmAzFpRLMeqesmveWirj
daNYg24LEe0V8jbhEK5IpEvXUU4SYe58LqU+jQ4+Z/80ve8b7n4iqdbM7iluybBSKYdbpzwWPlN/
Omsj9MH7wgRZMkVzczChRFApohch3WbPFJh6L2Q1HrrxnXQXGI2UZQIuDKU+I+OeFIG8PeF6QW07
sqnePifP+zAmtGmgkYES4xi6veB6Ibwvptoyp/h1oRDcULqy18NAsWC9pgzRdwmXAMIU63ueE7Xh
ntwQjYsba0AsEUwRRauikYmrjo4C92pqutgTy4yeAQuWbbHUSOQ+fT8OVD0MHUgYHAL/WEnGeGmd
nFo/+dTm/77LP4uSqwkhLWJvy9jYs7adB+NzbPVvM5cVHiVIKn+/BM2WoXc2mudYDC8wfiUrlpxZ
H8tdWzZXGc7sj8ERiuAHLvpuU04Y0aBCUJbwpKr3CWMiMsOO2nBNb+3bxMBOtyzYmC1LfnQtlpk1
2ZsutK7ntQ8OBnoZaWgxIhP0AZ1On+QTwOpiFU+c469GjEHQtxDM6fVq7HYjogg0+6zk3cyBT/J0
0VLyYRChVWlnn2E3X24tdWwkzqrgFI9MoqIFl80bQ3h3vu5TsrSTqV1ryoUsHmp/uKQsMmTffvbW
0GAj5t3UZkHkgGDWvxyKqEs2Lu3zlaG/x7/WxGE6GZacyB7LPoGiJevGwSyTW5vUJtQ7h87Yu1NI
ni13ezDfcyZJrg1TqFVB3/Z9HJMGt0gVg6qL5/cCz6E5BbqdMXynNHQOjXLNh6Ayv5V6jsPK/kmj
AsVzuSx3qfCyA5B3SPuY1TfkIn4R4JCfqqY6pq49XBw1Avjl8Bdawr7ozJUiBwk/EouyD72Q+ySC
kFIi30Tbz+VcgzxYNX7OL5zyDREQhDYa5adbWgA8gDUzg45eWmv46sP51bbLC0yB61SBA4la0scx
vR/NVhzpfXPIGSzGevSZJ331uGbDIkWVaOqVQIWSbZZFxckNh1uKO07Ewc8FlrGf43P2hHzX6yH3
CaoDf1sn6WfiA5OWzWO5iI9+Tn7nuXdIppJVLXOHFV2NNaIZMh48/7mhvHYmOoROqjv7OeWu0DdR
o/iLOmJz4b1qK2RR3xPJscbqy+VdU3bguyVEZab5ZrIih4SMkDF2uG3YEWdb0z5jmstWcewSUsTA
Y8jO49lug8/aDI5ShLgDbVIEU+xZff0VdUSTWlxc5uC+qIA5uSjIJd6UEMBXcCRX4F3lainZfIOR
S1swSGHzyz49zNSrmIgtfe/aWUeiPC9HGcGL6lnuWjOTK8PoryCYWap0OaGcaCca3MpBdR/V3Awm
6fVtR6ub6LRrhQ6PJG+e1464tDNvvm8C43kYiWUfFfY3qoh6Ca+29gbPCxuB42Pf7Em6HYk9Esq/
NuT0HW4gqtvtEmfhCoPExUA7TW+R7zfGhDAMWbZ2a5alCHE8ho03T/8x9wPs0tbZYCxhdcBfuykA
f1RWSOC5uBpNzqcg/JYFzIz+pGIp9/rPzRmpFaVrsMlHpEJIhtqo4ZsUTEzni5iiYXP7u/RzOxY4
8EgEcNUwc/Rxp/ZNm1Bt7qQhveCI0l16Nh0AjpKQNIicNu2Q0mBa4rHY1gMXRYCnKfdavjygkhy8
8k+7cE6tDLCPaU5WlpaH3KejGMVaYOfxtpcQQP1cnN0APlWiz/aFsVxk5X65NSeVqGB/TmhBg6oM
97lBuAqVz9sIo9doOdxx9QMExTJws+YGfcQA3dadQrL/Ihmvmo6jeJFTIvhBCO058RjuYMgwJue5
sV0QlVyy7OIQfjMaJwFBco3eNrk4Kjzpyx6LBoEpDe4ziWujbH5WfHPbTIavHcYaKzUe0w6AUlqA
ow7EwJER8lbUCnNvNSlvtOuexTS89fqUlbf+uR+JE0sBkO4Ck3F5Mj1keLs3QLI/J5ubvhXefghJ
wvMkZW2DiwMDUnuIkfijsYS93iyQEG/X43TjI1Wj4NX+ua3deOloNFgo2FV1GPtypm7kK1OO8xwQ
o3v1Z/GdF59gzNQHY1Bz9u9w0SHEz9H04mQ+OjKdT43VStzPkAJdPwPw2qbyPqP3sM6zmiaM54Mu
KkJm4FXwzDhnXU6JveFX7DAKIw/CfUdeX3gUWb4ljhb6+5xswlYiwplJu+jNPl3TPISUbbMBTVZ0
MRZWLNufXwIHTRQ3P26NkdFKEy6HseseLF7jOfMRss1uC6B2anbtfN/R8VrQLQVZ9BaWVnusseWg
w/H2Y4xrcKnhacCMsFISl+DJtLveGdhjYwogzA0wzeHt71TTP4A9wtQyy/zJclDeVCzfGGlGRH32
kF06TvBrhyZeaZjlg+K0+LQg4BzQk/yF9Pk/OuH/kpFreZC//sX8r/mHf+caasDif/3nGcjh8CXn
/w9O+NcP/QNOaP2NKaxluyCBgJ1AZvk7mjAI/+b6NsAg13E9IVznXwJyw7+xZ2tsj+l4nm2ZYFP+
EZDr/U3AOMAAaQFzuWXn/gPO+PAXgOAvquQ/oZP/QbP9oUrLviN599/ZIAwEISdy4nac0LNs+9/Q
CY7nJC2Cmfg0wbAtc2YyskHgNHg0iKo6ukRhfHIh3KKUEC8FLtPVQhV0MNVjauSnzJjUsez1KaPN
op3pQ8tgpKGwlIds9HirVuJmq6w1O5iFO5HZs2T+up0UngrISJs8MsHoh2l0nJrpu7V3qTUssCD/
X2zx39/1v75LW5j/833C1oAKbtqeLQA0/huPQXXu7EobUFzUwv+s3H6ndOTEX8BdLcNKAwIpELb5
mpLfnnDY8qCDK3w2uVEydikt862MsH26Zr3HoU1zTYeqZKSrJPABWx23Agr21ev9Dkp49cxd+UmQ
vXi4PeQ6roXF39xGIfs5HBpELsfUKKgNGZH0Ouyl8HTuC37/6Uz7k34loTCpjoeZUTLQGSEyJtTh
MYoUGemQ+NTKOdzyel8CI7FOnn4A3daccA0QW2qebg8d8qITjjb/uBiP//zj0GdzWYq43Ga9s+lC
ezk4qb2QxMNDkvY0HKzQWUsdlHN7GFNyypwoelQpiVAROCE8AV6R7ciC/1Edat/+HnXwzixibeNF
sBTPzQdnTDalxEa4MfCZlTq8J9YxPrUO9ClJ9klvGT9Kx/04A8E/FGDLl6XDgPrqMZdKnpYpwQBf
4Cwjse1U6/Qg4Tk1YXxI4XCHc3juSWn858PtzwySv+Ak+IcaMdgez8CD0s/quPy6mCAjWyHrQClN
ZaHjTiV+4K0PIIz6XM7xUeJrjIZQEDMyEpGk/9e8LNape5eGDlGyBmYQjNV2sXYy5s2hjhdUeDMi
kVMUzuOp43bYTDqcKdBkZeFQnUckN9k6wsnUYU60mLrT7FiPJmms2wVNtSZi3YV4clZ2QibU7aG+
RUTpEKlRx0bRWFA7SZKUo//o9hDHxEwBHzJ28EgeF+QqzIoGki5uD3Xwx9JBVQS8M/UWP2sdYVVN
d56OtALawHFSx1wh5sESRKuADiaqS7KwUiccthSvGA5bnIF9hSHX/hl4P0wdo4UamwhonSBnmLyN
WoefVI7xVhkYSusJ/FsP1q24pXPBIdciklNLXs7N8qWDvKqRbqTbhW+hDvmKdN5Lhw8ecR6xSjoK
DNKDx+ghfYlxM6FpYqCqHobCSk/s+5dcB4o15OgkyEoPdojGgnvj4Ov4MQO5KGFtIcFgqY4nk4qg
MlQwd7mOLsN65uCPnokKjX4OgmS6JQoofdyReBCt63O0BFCZeCgsHY1WqerR0DG6dUgwVqID1Lzq
nZ/XDbPBxtSgKNPcQW0THbzWz+6+T1xxynQoWzFiCTWrhqC2Zhfo4DaEPWuCTs5SR7rZdf/WkvFG
3KZxUhjcdPhbRAocZo7xPOhgOACMz7GOinOdDX3teofT4LXRYXK1jpXregH9FPaRIHHO1dFzHhl0
jg6jwx2C3NTtSKUkfCbRkXXIqRnvEGJnOxYrnkWyXdl7tOJlDng+/qp0+F2jH/LwiYVDW2eWeh3q
qLwbXZoNszkIcvSihkA9MPGPnT/4m0KH7Qkdu1eUL7TLGg53ro9YSEfzBWRzkJTgMggejZ1Dgp+h
A20qmoHHMH5NauWclCzPXi//hLf4v5L5OmNESS4gudk7qJ+w4W266Do60MjDj8QXmGwsa2eSLujo
mMGEvMFFBw9qVORfI95AxxLa5BP2Oqhw4BR4SnR4YUaK4cTYIWicV8RTp0WnXPdDc62GBk94EH3P
/rMgDzHqWXzJUrpd5jOJiTnn5j2evp8lxvVto2MV45AInRaj/caPdegi6YuGt/Aq7REnm+i5HpgT
j7ewRh3byIzFtolxjDv7LcLEcmCdePKdt87Cy8JBnADPCocsF8TTKAOe67vnxUbqyYvZ1qWZbHvG
IVADymPYDocskXSeItPfLExCrlbCVKywrE1W4ganca34csjGdQ9p3dDCdUnpMRw0JeFir9vZPjR+
2x8Fg4lz6TzlSuCN9sxLkTg/xD4kCwOxSP3tzclVEEe+ibsMcIpqjqFVuhfP1eR5Equ7nnay5KC7
qvkJZ+59RhBYAhxkdZtILgvdx5YJotltHZtsk0D5GI+l3ezNOfxUWbVLyUl5XGImPyYHxU3ojsh3
4rNjymNjy3CXeTn0HdSdaKDLQ2eXB5I2pr6eUSjjx7HC6D6Pcrmp0ubdthJUjyHqJR2I3QK2OCUj
QIqWM7QTc8gxlFFvC3gajAwopuHyHDKow4jE8I9A1gcsNFiHKlqYANPdkY1scRHDKoMK7NSd2hKf
xXqEIjHqCXeIQzRwedgQWqWDkxfsa5UWdNIQpwNgGI9ep/87NrmqwMWEACkwcsIcv5C68e8aWUVH
+rrr8XzakPi4x3Sm20vDD1MeYY12t/ZD1i0/yNcTOPvUpDKbnuD0xnCP4U4kAU5vz26evTq/CH/Y
9jlpC20ggH46xk4vZTunr+4VbIvXkqOgLd+9kMBH6U0juUwuwc9t+7BUCEoI4+O0ZCIMji/MDjaT
b+H7UMOjaeK1MIa6Og/jT7d331JCjtlQEBDjE04YRktjQ5c7B/yw7CtUfF06THgp+fqJuXW2ae8N
DCIpCjHOIyjt5F1DxfaeV/du8hT1/XQ/xcEPAg/aTbfgW5u10A9TaOh/5GFNXk1ptGjFHAG7gzx5
P/A/MjvEswOECqOcZz2QNGE/FMm0F1X0kYAr2Nf19NJMKLkdxtO5zoac0+5OBiYsHioyahoS2ytS
inLoIQwSS++Y1USvdn8M2YszuXKrrI/2uLutYzw427LEsL6kovpVdcQeTb3ujXkZKtWKvq0ro2Yf
552kV0AJPET1CTRMf0f8FVvIi7Ch1zCwubNUcwlsPpg00+2P7hhouyX50+uOgB/8WfRAgvktQBAU
KIwVTHo2LaLDQ+YiwvJq/+yTe2WF+W/cxiTwLOWHcEd0OiSVeKK69LnFiN7oyu2SBtUpkA40Dz/x
fkFLbCBRLDFaM3Eq7Y6WkyQYcqjmuxpAxZ7yT9H70jJQHpBWFRfUT02PE6ItPqGvJWuiydE04rUz
nytnfJRuglAbzKpA+5/nyA46O4NDFtIRq61XoB3UeXF2AEBDxlHZcyvMn8u4gBCQyb50UYE0Eadf
8egv9v1S+mQ/lKa1xkZDRIhCKhWVh2pxaJ0rkmuiIKKrjMolcMpvEiWJxfQewWqhpivtixFMl8CT
UDB6cDZ9Eu7saPip8oBaSn7MwBsMP/vl9SStJcI5jka/63nJG8KR8ScUnOiriBzxKQblFAwT+bHm
sIcsWQ4o4KrUpv/SJkgv80Fu7LZ67+ffc0mzKC7h7jRhux9LGJXZ0NBCVW9K+R9lHT0ToWujqBk/
exxKO3+hbRKqN1wle1+J4ODQsk2JxCEyjY5lxZXdHntYyWudP8QsoNg4nYKOK5sFjawb4JcgVJu0
FSJR6FTQMzExVPbXEcpezLe8K4O83MmFgWITIuoCtuQS1Egk+VvTMOBxBE4o211h1lqYqGNLJsZz
rUq7PFsCw2wYfFfDr6mzX9lvdEvF23ju8Ke2x2OzKK7XFCFAtywtUdnGH3/IMTgXJW1ZsrcML7yE
hDca8nGhzH7CSENZ2KIJS5cny06fMi0S9cwYBqn7tZQ/6qEv6OlQBo02MmIKUyAAT0lWUsWZr0Uk
IT8GJSOxnPSpOntv8AQxwUJWEQfLscxG8CVYFpO+wJ1i0hVtmhUkWb5bazmz79ePkbxioWlimQF9
cz4nSz61nmPuCwbKe+J5LtEczMifvQe7FwiooYRQGKGXhwl1MhfU86Siqox0vcULB23t5ODUSPBV
NW5m6aK/jCy6o/6EPyhB0CVp4s95w7wjABrrgKPfYNlFbEEInq07QMqkkIyD7LXJq0fHnaZjaz1M
knq85T27reOjTvGvYSsgjFfu2ajt30vDdAXjCGkp43BSNZAAD3agz9yMUdRWKWfZOAtRTXXSffhV
fK8yrn1QPXgwmm2b8KZVIXYm7KxNby45LfDwp3Bq+9LFuGAnGDdVuICJui9V82YXqJdG12BaHBP6
xPkmZ8f8Hgy0WCExJGUU7oeRbMya5MjQJIiyDI0nAqUAs0JIQgPXFruFQLl124oX2eiPlLXQY7zX
RfW8Cok588suXJGtNKyN0ruvDFJbFJPZzdC1Vwh5LSo4AMl2av+KEXxtkcbclwurVyCtc2O4r7kH
saANvqJ4eqQd6K+9nFVC5Ha+lfIrs8Cxjan7wxVgg0ys2xRWM2QIosxRRjF3Zy61lBhP8Wcg5G1q
cvly4VV4N9AmEIxI53m1xFSOscXgPe2veelQCs712lB/hjn9MaXoQGLsMEi3tfL4NCTTV93n9ZGM
mtARKYwhl0RTUny2fUZSaTTposQSYiWn/GvokjvalV+VNtcMHBGrnHTVajgO05SRI9Mw/WT5sy3Q
MAP6sOrPhOn7xTCoOUybGVR3dOKeirvw2j0y4C8XQfgWCd+D4ZmMXkx3CzIJyZvrNDtr8faeWvQE
XqFftCHmaM9rO6QQ06MgQZWQHh07zTTnTAGgsMgZcB21DiQlvF8QCuPgLd3KRe77PkFurFA4eGH7
CAnutdR+efiO207Kp7qsvx1v+LY5i4iihX+3E/78c1SIxrvM56YHzjkEzyk+19HQmoGR15C3Jcoy
CFiG99Ongjcn4LGl8tGWR8YHCo4DYI97I/dLpoHNM7+YsiljAesC+WHC6Kn1ZMpSrdqYAUUegF6y
0OF6nCv8T/nEnDieT9Zs2FtuY/IvWavM+M6ToCtAvvgURfEVurRaZ1M9EMJcbeoEFXCWeYyMUGdW
TY+ckdXdGLWpLQdWbMQTSZBU2G5YjyvbC7JNpZgfL0v9YjLM3XmFvU0YYq2HZKAGjJar/qc45mEa
0gqH4pqUtdz17g86iFyuCn/FzHyWAFA84FiDzeQDnhP7q1Gd86AJVohi8zpHsKQqScXA7UBZgBcf
lvGmLqAj1fqDlLX9HtyNzKlRCXsNszhO4HYEn1FCaHI7xRKAjsAI7Z9iQU8dSSSBU1UThmQ2/Irw
T57I5zqFepZ/G/QCmFRCI8IyvkmE+wBvuFqVYx+sPBc9p12YaAm6t6zy94EbvYaON29VGGA7lvHa
aSOt8IqIYGcjAze1djkWrbnD76E5/I4MIDPLU8hkachIpZ4ryo0JehVCppgqtItg9Wp1Hzy2VX8w
7RGtAI1HNsev1EqhgdhYG6CKDpz/bc7y7BOxUuoAJBVLw2Rys1UBAvcoWk8zM0NlN5zIIRxgl/Pc
HRqPdCcyx0f4kcT7qAu3tVOYZK3Un6HNGzaS9CnSdySwtmIb1tk5iQZnP0cJ7RObDQkHfyze8pEo
TUXmZT0ZX9PEDCDqf6ZwR1McsujbLq0rGGNeWEPGgcRLC1KxmRYvc3xfe2KrCkZ4jMZ52nSwh+ja
qoiGHeQFGTg/paR+3S1ynv5QWiRG8+RmA9Z2Fx9O1AB8jRRsC1JuN53hcA45t9OyI12TsKgwfyUc
9tQJoFmB9vYjpWFMyHfXxk6+6VlEF2ZBq5STQN5IRvM66XOK/lBXjdcynJ+aPooPuYzkqQjDTWOQ
4dt2hy6s7mxBNZ+jljiE1vLqNOo56tJ7dN9AQr3kuyYz06sYyk2z++TmzZtIxGPGzMId3ipX3Hcm
WWuoUhU1hY9WW/jyuXe4W0aq/qSwn4p2IyO/2pZYUZnM4bVm8IvorygzDUqIfkScbowhpVWlzm4J
WiLpv6124tRilqy0xXGoBqCV/b2p7zWn+m7a8r3yOUssihPXSJ5YZVggsQju5lT+gNum3o5h/9KW
9mtkPRtQrVFkG1Di5ksAu5RrkRxHrh61yZEpreJWfcmlPviLDyUJN4rVGr+UwajZ7wxUEoXzScG2
nlIcG0MXf6BMOM5D6nOIJj+7H9MHvIte5v2xR3nFiUZUoBX/SpzwIeLEmcI59UrxxzAKhLi8Z2Pq
X70qA4/CQq4RuJZv4QLkmwJOpym6OR7XMrjY4cpS8HRG0cM5U8ecT/FamxcVp/bRIV5VUqauyzaI
EH2ERKIT+rLmHLzLaxgBCmQE1deJEwjEElhay4jABV9LngXLaaaSbCC8uNa8tdOetGfZG8fYCJ9T
zgpOY7JLZ28GfoVDTsmBGsbi0IFX1Cvm4ajaJUDmU+9iU5r3cVkzcSu8VSRAFQFnWKPTWWuDv59T
Mgcy5i4tcDtCZet2+WL9qGYTolYtm72sS7yeiOjJ6aGbbpJE7oGpocSmhblMX0XP7G4c5Dao3JKO
JGdzrwhaWgQZ1SvYjv46ieZN7ix0ihy8LXtnpuItcKlocMSCz6tzZuMoKRxj+cxrhXKay2iVjqWA
4QPQNkDokaK8g0co3ztUMxuje2qiHLsRoefPyjyxEDF37qAD6e7Toamqn1VfvIZtBc5nrn4Lat21
8Zh7ycWqMz7pEllC0o/qLkja330So7FJhbWvyPteNY70LxFFPrXW8ksVoTpigRZXLLWUqMH8UCxi
OYdTvDEKmAR1Df23ZTxoz+whrKBFH9wnCQB15sXJyndMf1/VXrrF4jGto8WaD+0hL1R/TZeeXprl
rBI8IpugNw/mJC72IOu9lf9xkqrYhD2ymXymUdlTWvK+HZq2PePdWmXU07SbAZva66l6sU1MHgsx
OTvLIH6yGIHHGwzJGbS/TBjON5WFLpDuOBN1b9yyxgWrpuTn6mnaxGUErgPj7kZlqKnBPD+HdpGc
U0a5SZadaibJZ6pklq95IM7ebz/TQv2uacucSAU4+TUUqtLKVuMy1rs6Mkk997wJ9Kv/2brNtvOD
6K0MnKsfD5+K3s8ZkuKMPc/pyJM1VqFWa0Q2BOI5IsYaoWx2YXi+9myspXTif2Vyxm5vwyfl4Ljc
dUHxnc1uDvaSrpQdcCIQEfIVo84fO8NCDY2VR9C+3snMyve8lUOPnPNparm5leccU3hHV9NI3uCq
pNDm1a+eoOy7tmQQHMR1DcHBJRsaNYFjmOZ9Ms3HWelmJQN+ZGp4orutaSdokVuqOAd132qenfu0
8dEC2Sg7XMtXh8FHWV4k4VZMkI2yTMyQJ+6NEa5hZtbDY1qaW7O1j2wTzcZF+Q3H+li2f9rYmO74
8n4D66v3WbUwzAhBqlrGnW+O6dkPPhxmIvtOUuL7BtFlQ+e+TrZT3SP0Kh17Izg478Jib5qMEwpN
0ZkqRk1B0tUnNbbcochX8v6kfTIUnN4drVmS2wO0dJ3Z/PaH+QnqNmjV5NKT9Wuye0gxfEhDuftm
4hv1OYOGver3Xvrd9IV4rG1YgtQJpyj4MwJXzkEardw6bSiAm5VCyn2KDU2bSqEiG8vwJKr4gdbR
RIQ6ZmWjD55L1FX/zd557baubVv2i3TAHF6ZlZPl9CI4Mgcxk19/G70P7qmAQqHeCxsQvLz2siWG
yTHH6L11T50NIGlIwKSyHM7NEP/EaRG07JEcc+IRP6Tl8xBHNLy4JUWz+ShS2fCXaaETD6PqgqV/
jbXySWyL9ngfK1TJUE06eQpfwzs7DiFVzvMAUY1dHTJnhMVEQsQvFVMCD/FYOKdbSIt3a670t06U
L00SORGAQ2q76e4OHVh3KoiOvBuaETrKieJxTkgqZA+UL8+JPiCdZVr3w05v6WOCi1sB0cMHFN0b
6ARp5NYSecS6SDj2MAWqCkLFqFCJxeWcIgi9L9rGOShT1ata+Np1NgBug3pgPA7qZqWYkG2IcuMS
XPCwxGxWQLV15dIouoUykop52U1GKWzcsCI1TgUQnUfNj7LifUZJ5eGBuRPgoOxrkW5ob8xfebP4
8wwsE/cSWtjjVRmgpwJSSbpcg3OaqqyJTRQonXZSB9Liqe9AlImJxiBPxJCYUpVHBM1i1Z6JQMLf
AQQfHdK9FHNXZ2YndspEvy493Of8i81VBOUz9HTN/BgrSWY6AxVfKTsnCeNkrdc/2dCT0IJugw2Y
2XIPKni676c6lxVSy4pLSgoQakqQIdx6R8Ps3vHn2j3qUHtaGS8PvIAg76NdyrTbMROmnUjr0f/q
uz5/1PAucL+sWmRl9JaOKdvmBdvqG5EG6A/URC+3E2KSErNIT/U3KOOTrr4DOzjEuQK6UV51G1FV
SEyPgAkW2NDMCaWcoGoBdBAKr6bxVmM4rNu5KsChl1dw388AegJTmRSLxmLm9BWLQE57JumWvv3C
kM+aSPHSO+N6bSxS562kVf0S9Qr/uuncWuhNN8bLcsiFati2rYKAFB5xNGg86WFTIRjb5SJS0jku
m3WEjBOk7HAZ0lBbp09tls5u8ojQCwB1uHOReK0AsVcVCeGYUDShpLulmAaDMQZGi91AAF9X+pKE
GpIn3xdlw+y0BkBESZfP6eOOmJZ2MyHdVCBVj9Eg0fNLCiDVv6vmAx9VVzPWh7dYl+l3qEC5KtrV
pc1aneOihyc9BVdn9OS5Z4nKxvQ85wq+8xj5GSLxi5rzNDDj+aCwIWTR7uxe0WEm6BJ4DQr1cTRK
UtKk8CVtj3X3e6c2P89SYR6a1QwD8t7ytksL1TbgJKnjcjtDOMOviWa5vdOWGxDEHjtB/MynCVNK
ujo2Xd/ZVPy7lcjjuYd1tH9UaaChusdcjZ4aN7oYZpI/FATPZKlfS7BckTyBgPtJo49BT9e5wN0E
Klt2Q3wCeqkE4UAN2ImD4k9SUVustBT/hC36YqS6kZKaSKATJNJKg1FLEL3uJZmr36LuKJHhd2W1
/GaqZfEtA8xWAcNNdbknrDmxMKn5OjwPv8ZjhpEg284A3qvVGHmzqrMpwvXZg+zhSIGoYrnIUdDY
SMQ0py8XEWS8srJhuJR3lp8W61kIoheeDTqJWA4/9Qm8VduLErp7BHlAkNhgmKmHwnunamHkJWO+
67q0sww2Dow3RgBC4WqdVV2/FdPZ7zo13XXjaw3CZi1QG9ntKnZHLRJ2hHaHdp7T16vKLkQ0a7Tb
oV8h/F2y4qDyvdMyVjZYDc7akE5OP8yfVBsrcBwfMLjgzQzLVKjQNiGmgmXfPTjSqJDokPDwm8T8
LC/1jdai52jq2K2GRD9otMvv8LWQZcvZcbzPSNL71n8ohLBrAbO1r6RuS1evRTi+dwKZYrYff+mI
piFtENyvB4VJML++8aoiu6D7O8192h9RYCdsjTmdyWP+ZFwJ7CBLfmZdWLPH42EWulPEp6DAaS7o
1HeLCaVSVXiLDSIAGF2EgJfhQUUqDmSLoLxQhsCUyp5Aq2jPUwPN/9weESpy+kRu6fSxr5HlKxJr
RSMYDk0C1cqlrjxJEa0TPV6RV/Mw4gBcRMDUnaGxRFe7AG9Cnwcji1i8mUlxVNHBOQ0AtaRNdtko
plcdNl08Zru/l9UqyXeqDkSVrrETVVwL0M0sitiGqSS4ZcWkQ/BHkqpLNvNxDpusa4xyi4nMljK9
9/RKeycDndltNMsnUOesmswVUQ0wiWgewrYd1Vfgklszi3onicJjoSb5S55xrluG74UW92DaVHQk
y6RTZF4l9Zp0A+ojT8eaEeEG7wWNYNNIWZlxJNI0KbYdoRJm/HgC902WAwYbh05d3pkw2Gh6Gark
P1QNsghoFjsmiw31CRHtejqeUgnmxtjC1irHo2ZkpZ82K2825QGXxbSmiPtBOc7ckj7m0HVQ6Eym
B1oVon7V1NKtgH/jD6JAqekQKeKwRZcy+2YBq0rqkwOs4gusDLrWc7+iTDZp3LWQPSYN+2I19gPB
iDTJoDI3VTq5nSatzeb+OPy9kHftxrHq9qocr5WKeJJSjgS/Gllm6cnhuYWP/hJRUWkT5ljhThfn
Ecl42gyyFYVGPo1ZJ+2iETiXTMtV7iP2p1CwLANC3qzK5k7O2QoURX0Kibpg3d2UGrXT2DIBmcLA
KArJE9ETTOG8BXT1HD5UdScRJOszac+sSMg+DFV5ILkFGQ7zYXLuYDIcaUheSgabU5YK7qOXduPI
wlRWj/XqOVHQblSrvPfoOw9B3PBwl+Q7NxlyUj+DnZY31f0UjlTeIV5/xtD9fJEzQuoJ4dmFxJpc
zRyWAS4WSXmuZMpaDIlCAfJj0ogvS1pj02FKMGTst7GW5xsl1k84y0BUGA/XlPMHkL5sFahjBZY/
/sbzY3gPPKxEt9SKq8aTTgcFE2w0lxV0PuxYkvpJigNCmzyhi4n8TFihpa2RohShvjZS7a2IY7pL
rbnv8jm8YtESEzxtlMWsjNntITbDAfGXBAZYUsMjkxB2dIUB8IZ6QGThZwzr1nMI+7damoXl5JVQ
MOwmT4JK4qQ37BYWNzCPH5itNp5jTxpRN8/hqWNARvtualZ+80AeSFapxVPsAI6QkJKu2YYzoQQ0
C60O87hTR/RQqha3OO3uTDbw1k/kFEjdyDvF3ShBr2QMyLCa8mDFZNerywvxHYRcxrESCKQWO1iD
3zTjSRYZDQl9uiszLAX3gu4GfXUzWcOXyN/zDO8e8gCKuunClh8sGuk0nE8EDvVdwplf1xfdAMOQ
NGu6LSQ5JQPHTFI3Q2nSimccwR6ZkJBUIHMsyiDJZOeyKdgpjdEmQs7nmwrWN3loeqagbHo19H6g
imdNhNeUCJMjZu2blhqrACcQFPp4dYQWBZdCZd2dc9pmgqG5pVJFT7026LZRzWdlbGJXlu+oMMue
yFa1oXSbzW3exfdgaXmPFZTguFW+zYm9fWYWQT+Uol8oNXycbAImKj6ngH1BWyDIwRQ6sQ7xogjY
NVotqlE5Cn0DeIOBqYjTLQ2RsPy9/KkxkCYQL5RhEaaWR2NUywm+DgmV0oYdBwOfuKRgjdhPoQ4r
gCrh4HowF+Kv/v7+76UZH6HXrowbb52RL2ClYoNKntan2Jyi5U9/3wppRz96k0DnRdoWKwiHMr30
FBx4/F4oxZjiWo+qE7QdgNlVBANoeUFTiAAkUQX2YYCCRgBtGzrc3T8vz1nL5zUW9VmxSp70Gi5o
0mvzP98iW3P4J67s/2up/29aakUXSW77b+Hu/6alXn9/ROX/JKT+51/8W0iNmOtfgiLzn6jIgqYp
6KX/LaUWRf1fkiyzs5HIu9LRWP87410x/4WG2hRwUOhkH0rif4TUCrpsk5AyQZJV1VR1Qf5/yXin
q/q/SIyBPQuywPsiZxNptrzoxv/H9NBUvKO/0u/aQZySPkhxNILMCkkMmnn6QF6HrEVgSrv5e6no
m3qUqhf0AOTbiHEjuX9f/r0kDRONBt4pBiCu3b+Xv0v576L++2M5JrRgiyzyskGKgz/F4t/Ln4Ax
liWkuouK8Z/vrZZn/L3eMo5BMfun5o3/W9dLEtRClIQuCPKXDiyP62pTAWH/e3JXmzvLLPWIroNb
eJkfGrP2VZ27j8Vbq6tGoJXRCUvG6EJ4OyBhYeoZYcIwDIWZGg04frYZVxvNDAevNfJ9BAm7GGmk
ioTEIEvqBJQbmoDZWF83U/ppFhps8uKBWA+Gx+ZPULvqkfo9pOa0ohTd1G3RbZQVtSxhG9VlCpmN
rHTeU5gYt26CTyCh7HkIuEYkms/Q2mJHVQ06TLPJ8vT3ZVPDkqRfLlQbWRyddFHi/b3PP6Xn31cg
JvQ1At8/md/fizg/Ijyf8XHsmzKI6ykIE1I7kT4iBwg3j/AeB/jQXILGek/UiL38SOJ0G4H2FdpG
X9PT5FFCWExIX5vjM65p3F3znGZU2uYbpNsIH0E7bESGn0yZB4MdhFFs/vMSLhTL//xxWtS0WDST
82iInfef1VkowBv+/VH/U80ty7ZkSDh3FYxIIsKGv3f+94LAiwV3ecHuAhaG3S47EchPf++nXUSA
YepLqyC7kjnCzHaBBiN7Y053lndi44jsaG6SetVTe/yGhYEaYDKxinqF4NETRvOJz5TOm3f3CeAA
d2gb00fbBo8VTidMXN2Fr0xwdrKdP2Mwh5rdkKMkHFtkHkPj3bVtowMj2ONPKF7TX9GZrfql3EeQ
zFSef3aTrqkWSoZDzXyUx6tSfZeqR7ZxTRFSpyi8JquKHHh4EXBO+7EFb84wmqaUZIvB1K/nTwEZ
KjmwWFqt+MKIgY0Bwn5Ki1zfasKauZigedSLq9qZ052u7MKCOd6GMF/tJzmZSLvRdmBKBlZHUwA/
1rW4ygyAn7WODeBy2NjmqKk9K3Y3OrGyyQa44XzWFm41RlArY09Lc2u0Hjqai0Nlflbf0EQ4fMf+
KT5rzyvTQuvW7tprj6cV7ihqTAsIIKlckolUdkHiw6YBtH6uUru58P3qDby8+5GusfJvl8wEG+lB
9Ua3U8YRjIIWbfrIfMBKmGkx2rdDbtYNFK+x96f4VDU2873ppwPZU38lGBzxVsGvStcl3O0vwbDT
9rLEBzFtZwpF3gC+4w+G57TG0Is05FL5NXwECZHEBlted2FMV5ykm/yygPBU1hALskaC2u4sC1gv
7eqKln/d1y4sWVp9eB007s1LZQToXfBSgrEVgCgIbnbVdgXDnpfiU78Vz6abHRP2FoOrd1uzfqMZ
qQcTIAvOYgfv2ycfiTG9wYrUf+kSEIyb4cf7bLKFE5rHvMW46VAk7lavTN75MFy2yofyMz4xmwi3
2qZa40yc7T52V6SOSU4G3NFbInigv3+hCBToNzGW20syfoFAeU63wwN5gNWd0/La7x7P4wnpfB7U
r0ha0JRysfU7A/MzMoBfLdsguyKeFvcWF5RKhUvZTEQkpjza/qAw3uutS3oz9d8TufUxZ8LGToPS
gD6m6LZnJXLmXyLLaDVakmc0rm6nG+3X/Iqe5C091m95o37E3+aZdWcC+3INXVQGKkOA+UZc04h4
YXCYflSnRvbH1hZf7k72sE3oBC51roaQ40gs5Lo/ToVb8TjQGApazYf0kZc0vAOD6yH3wHpH34TK
DbVVOd/9HnpCv69Qy79AkcLwn3v93nQ0F7IWQuDUwc12f4XJRz7EHkS8pluPbevUTw96+9vYZM2w
VTMwfnHDTc8CvbPWldvXRn5j7bhPYCTYBX4rOT7eixq5fFHvhGQtfYC8LDcxtxSPXH7cSLNtdus3
UbDkIPkmKU+ziSdIg/IC6I9j3nzMT4knfpY/JksoML1g0rxh5PcHNGWT1+mm7pBDsSwOfujSbYFc
A5XBVm/x20xD0Sv9hZP33ifevK5OAKswOtZ3NFxu1AC0PADPqZ7uG/HuF22QnVZfj8dyfgdAWbio
uA+fxgiKPm1Rm98z7rrn+8yk1BEm/CQ4kjyDz4HoZxFioV7eqp0tpfB61tyQd3GTPdFcIn41XLnh
B/3aiOlv7UYodlpfSIL07mpnbu9zvk8+I5RFX+GlvW/Uo44leJZ/DCn1aDtiwrbG17K/JY99ClD1
unpQRXv8mHtlJx0N7J2+em+WlM7RK5td/SVe29c7KZOWPp0Iu2BXFD4P6OrKZ1XDA1IHJQJexStz
vxWfkU0JwrkZj0ANI3LaMnKv8BJzMbt3ZYu8O89+2EES6yWLlnQeXyuy1CObj61f5+u9f5eaH9oN
UBdtmHiSjo+AOTC9abZaS58jP/EzlNC0hNFNO4/FAtQgr3BWB1rAWCtNzgz60feof1EAsyebO1D0
X3Ls1llvjd59JPLHY/0XfGqzTfQVTrZoPa1c5RxmrykD0AOjhBjpwH5Y2/fXekOKdsyjbyvA/kPl
WARj+NVruySz0xxfnBN3wIU8SLgzxNvSFaNTWUMxdsV23w8+b6+Gsj05cY62a4+Mej7yZsVu3Tpk
mIbW7cEGrvQWHo+jNGd6QGjotumbuZE3yQUaaqAc5ON8vN+MDVc0bo7t6hXm0IMlJoUWSEL2K2+h
ya26Oa6YK4teIR+qJqOv7YrEoMQklV8l01HUjVjY9wuu2Cc4rY6MUs4ixbHw4sot4mekb+lICMF+
goO4LdzUe8aDzBlUv8XoS4lIWQ4grsngPEoyV2yDgf3Cuw8FlNJb7WIOVsx0ntyIz5YWCv3WFYqg
VYAjJC2DJPEfootUBTvAkDxBiu3UvdgHveIY2Z5Ycv5/qXLD7FykbggNY2WTWFZdWIhuy48CDH9E
imNQ3Vrmuvop8cXdVicFbqiG6xCti81ZAm2WMLE7g7Xnywi94uSTAVpJW9T1DCkgvaWav1KclJkL
GUT0BtJnHSmOhKsdBaAVfykv1d58yw2rOPPdqfbv22g7rg5AfFOb4Q4YHLe6SNseUONu9I1P5aV0
hF12IZtwWpbT9neF8OMQmmvNqzGcOL1PRpePqPy9Pa/8/jy74Wklbrp1cxy28tsjOGsM+3/q9/HQ
zq5xXIyCs0sadABhB3g9g6lhnzvpqxDEwBtKRsC2seUYPbBmCUxgrfi69FvujkS5arJXWBeG26fP
8ukBUCtk/uAy0CFxrfaFT/NNeOmal35w61ufOv0Zb2LqNNdpS63Eu/Cp2dXJ7zSf8JRsk+0RaSVn
ZZudp5fhpb5x/Pllcbet0ARa9YEHB7JNu1w3T8OTVlgLv9chG6UldSU7YE16Fm/zT4SyM0bxvZ9v
9YZtwFA57TJec8Ov7lR9KF7NcJ8uEaw2KFWSlcJwTYPo0q3D6+pJ/+bCqX3xJrQvoBHUZ1H2RVqt
rc0mQhNejPmK613gnXws4pznjB9WYV4P6v4yRL5a+qotP7a6jMsAxTnZw9YOQgZwLgSdCOqL9+Tc
0mkigAXnTNAJXtmRKHmJNbfrfa23wJgNOaABT/5AeIaVXvxwm8ex/OY5jcFiyZ1/Xtx8fvk9u7iM
Dl27Ruom3W/sqh7H9iZ8wpk1XzE4Ch5hQcgudXppzR6ZB32sfKC6PfWX+lJLexF7+kWmk5Su0zda
qbC2jO3jxIgPVuPjmn7x4ZnvDEd+waRxx9hmvHmcAGO0owsAgflOrx8kgQnmpjOs5jgTgEqhrtEb
DooL8IUMemmGBwbcppW8T3i+Dunx/sI76qaBm9kuwmNfInIHYOSxbTJ/Vcrz1YbPUinndPDr+KpX
n2MedN+PwiuHV2S84Hc7zKwe1YR4HNYc8yVKYkeKLnSZPyB/ZDB/AjGlgKxqjA0ZBsYGM85jU3Xr
pBSNzd+LThjbhs4/W8v6/S5n/aaPaOPM9Lr/+erve38vocLfIkumwjBq0IRt2WyrTrPl9g6eupFQ
FS1qehvDWonZFS/F31fDIg7++4qsCWrhZPkbRo+Jj2dyO5pCLLh/fz2qclswd/4//GulqgBYaGiq
mQ/oiQGChsz3Gg24VFApquRXQwPCUdgtv1Ay2B7HMofaBMebi9OmYMQXKDN+lHtRb0xw1sBSli/l
ij09wNLBlk4ay23LiO4FL/hPLG1Tbv89W7SG5dGOQ4Q5vlr7eYjRkoxs1GcWeLsVd3Kx7FKGH2Nd
bOtAVta9jtDEKj410TJ27HiS1lodkE2iDBbe0BAzMNF3peQ1iWMMFu2/fU9G/WiTmGlqPj9U0Q7d
HpK/LV21q7yfRK9MtitC6XX0FWgB3PyneEGV7LbUotB5+R3Uny9IWe+7yA733Zv0xgYJub6fH5iv
o8Ow24A5yRk+Q+cB/do/3tl1Qjc3FFrdDvN3zI7UYxXxhggwHe0t3Agn8V27tp+ryQl/WkiPUFfe
yGodPKjKnPvpYWUqEzULn/J3cmKTWmUX9dNw1PPIRgsESnRRD2hGx8/CK9YUHouVadcS2kaVZGMI
ItTiNQ2mn8gT30keGt70M8hlDp1hTYfkm6KYnd6g2fe35qd8B9m2oh/bAsfwF06j8/ihuATh+YY/
Gg4LtZv0XF/Js0MkF1UYryx1J3+SL9edG58zAvrrsc9dBqWZE3mc7grc3mlKLDKYz/gA9qiL5MNC
W0rcgiERYQ6TJXwPqEASC/qMcmyTYNzy2zT4/a2DPHsqQPRZ/Kj5gp/tlazqOx5Np5V0C/5VSWw7
wVFeuOOqRCdcfKIjYE8FK53DOXCoV+7XaI+sY/Hu/qTbUJbW2nomwmmPkHByGy/eyAEmPjrdnd9+
SpyCb34qfltUVahl8K/b5idBWatrG7k5/z7gG5fV5YHVh1wiJl083y/sn+UtfRRxK7KwXJNjiDgB
s/DslAPsGc5rA2jsIgxMHclM4JdUQfZS39nhU1PRQcbNTZyX+7iVSPUcZRNuFTc8F4iFH9TwjwuO
JbrJXEaGAlWDz2jL/uLmkm1zTwwd0J2guyVMIR395bERt8boZ8fyPbqmaKnxVX5jBDwT+ok1Kry1
YOQGANGW6fafDKplzvLLNLC1RFwnfePhQG+KHIUdPp+DljrSsPtVWtfB+MLZePimVx3vNITeJLTK
NzJu8j27l24pAoP4HcevyUZgyZYqvZW8Fi8U5+cqdwmr5bRXUHoaGyXJHfQ4vS0k0wGhqXyBYpJZ
lqZcOtpPPDjhtrN7EM8duO9rGbnJhw4zFr/r76jY8moPwWTF3v2L4o/tqeZX66VZBvm0Y0bqquxQ
Hn8dA3oEsc2G7NfI/X7HPlII7eEdKnP/scBHFTvmOdHwJnztASKGa509p9d9qJ95oMNKpOlBYzLx
dAkR4LXIntQXT3ge19Uxps00UsQQ+cDAzoELCWmGuFxGa/JL8QakN2RGhf0E3urDHT/FyhG3CFeW
fktjN+/LVfRu/NBFwDpw5cJgQM1tSAOIE96d6QqsXtl8q59cJNErYjDyex/vGGfUz2Y659khAs5M
Q+K1+2GJi94YmmmYOTNqtW1/ag4riZrK6V8qIK01iyTvi+bEWjsPKBeIHj0N7wgZaGVoiIEpwdSX
FLu2DpzHFX6y2m3ep8rrOGjDHn/TIsgOkXvZxm9D/4u8uNgifWADUJMwuxVtnzDeDHuoeA4kg887
qSJc6nu5s/Ln2en85KgTIt9Z80v+bl4m9ZCn6MAgythZBjjhCdl98QIYFiZDX/vhsG/Gpc3CEqol
hxFWFSJlNySkyJOugmoDyoIwby0bB5oO9Ake9FB380t/Kjd9cL9OTsvpLK35TFvLhpLE2a2/0zM3
SShfdZUH536WAzIt8snPo42JrF6zQEvcCM8763TSAhwt0y0/gzN67Kvhma4XT6K7esKmx43NIweX
rqsf6KBBNnjh3m0Fa9qjgT5NJ3LUNXwQrEpMM5HuWNpG9mSHq2n5cee4gkLnPIb1dFtWCmwsV848
t9zqpdtnxjlOACJyv3MzfvLUaCY/SVhuRGwWrLzb8pbuh5P+rjhwnoCdg2RTAggPXbpdfUKYXSQP
UTBFmxzZL53QGLayVVJGINSmisGAQOAOWIXVz9/x5sQornDuWQSMN5LjbAwzuYWTi3323a+O6J9V
0Y5HTCWI4yydIqQMIP9glhHZfCqAtaaNMPm0sPDiYcIZ7BiCQfaqJdvFDdJARSXJfq9jk4Rb8jRc
pB+iqPort5umEYjl0hKnd5dAA2SgqjLmdvmFiuKIqPF4vnKjSCQnWNGhZLoOwcRqYKKS2fgR5VbF
JOCVdNb8dXof9txpLNjoSxKSJHELi/ssuQnqNoPJsK7XQAmAPy/os3LNDpVjtZJvVAuD7kIUeUGU
T4yjsrr0y0Ivs7/lvXO8lWszBNwXWrmDKlNt5Xd1dHVEaZjc5/WjgxrgP0bPyI+EpRnfscv2GI+e
J4ZumhOk+ITFRK+DiXihxq0Rvw4OK8h1+cysLIz5OXf7GSycFfGHgKE4dYqynPB7v48qfJKnNN5M
hIfCsoBhNhA8huXwjtzRVgY7k4CAkY9gNSiYTDyi55YFBk5+N+x5bEC2jNknY1stPHRdNk8VV3tG
cIVgwJC2melx3w0/YnM1Da/p2V0ehBsPRZqCHbuk7/LcgN/0Ey9WT5wU+UW5hefwpnyTg6Uf+m3f
0tocrQZYpRUG5lFcer+O+JWcwm0z4o9Y56nPPaosgGSr9OmLQPcTCHyy0RvOXBIv5JBgCXlgmZGh
L9D1uShEgRzFz6l3aUzOnyOHgnLu3D5BnjSeJzcekGY693PDQrK0o1N2iyVuaMcbLs1N2+Qf6UVw
tfdH6WgR+n2r/mvod8NafFG94dcEBoZCwItsxjrFejV+VWXQ+GgzPlh+UZLkNx6SMx7EKwcWxBv3
boNLzOqRTbGLY4Zc7VcfPNLTTWMrG2NfvYooK341gjNqbzZuWMQxIdmG4NOxSTmH9n2T0gjjW8rS
WBVoWYLJ+s0P7PlxkTFxo9qTOqeuHHzew21ww+ecO4ACb+DB55HNJKp2viW8RPslloeaDCMUDlN6
pFRqNf+nRZbITvpl1QXBTDL26hhuucraa/GtYByzYK2NXAlWtZvOre7ef7AHs4JrlV3RB0o2M8OP
4Qfj4CY5PS5hwNX6xZskL6JpdzRLq+rISX5s7muF0s1X073Etv2d5KADrqBt7GceYspmtjCkAnkU
7O6Xx7KJ/u5JulF6qVuEK4wTduJRnU8TaVL0yG3ZoTi/sEbVcoApKmNAVjqjupQZd3EbEohcse+B
YmML5Y6tXf9pfnJzriBVvHCxSN8IuDh+VrMfnu+b4sjd29zGlylxuKEcDt/3e/Y07+prc2NRTOif
0L95iikTXGmtvM2f5svc+NMN/xfqihRA3zHrDtH0xYOG8v++k99BdUTa1viiOkFfVxSkMa+jS075
8KSeKxo611TiLeMvcrSd9IR1P3shJ/QHyiGbsmO6H8/CK97Uck2SRr4rsA+55Caz3UOihFgWiR13
k7SuXHMfnvAvRsHoKseyoAJHEPcsebLLvbNDQRGYXnEyt2MwXoZX0Td2NUsSm6XDhEuZc01iIXYD
K/I4GzV+AAophOZWhOIHgKbVX1kjm2XdsLJPERlvH1C+hyu2T/ScDVgo7MZY+agmK7d++FzhSmHH
O9WH8ss44EmIHTbTQANp6st4TUHw0eHtIM9sJ6+Gg2L6ubEuM8+4doh6tgbh4shvYLQvkTlOZjoY
520DXT84oVvFwprSi6LbsOkokaUgE10KxModvsRNvWnfhwWzqqJMfIVhhFtkqZg7IjfYHB4XPyjH
oYSV96662rq8sePbMhBYs7HQb1ibzX12qKJ1toS8gNJfthrNG6IzyKgDXAE2uQS5fRDO8Tr+4kwZ
8BLtH6847WGLPt8xwpMccn60dodPkWC4Z2MrfNK4IjdVeVltatGPLuPzULtQumhdlN8JFRLvim6+
xoZMCFqZWEMvAe2yyMBobnLC3QotPfnoFeI0RGUWqWbSjhguBa76+K5GtrCj7zNdJ8KJXFyK18dr
SEeJERTFuD7hobXxV7cXJX3v+UTxeniNh6uKtWeyJy4devM7OulfQYOs/NxeOG3wKu0+o/EG5sEy
RGeiRc4yEsx0OL9bW/+Vyb3Bsu3moa8yYhOD+CQTG5I5DZcFORn2w7iRHlI13syVzzY4g3cawH7R
QZTgqfEVTAWoxaysIIfQpqP4VVmiHb7C1BQUe6YzTYBEjcrKwTc2XsTJie5UGqh12HayxZuO2aEl
kocb5mR8kczA/8y+gHBgHYv0nlU7Y7fDfu978ohd9Jgtnh6HcKuHFuwpr9rk3DyUyjxIwr3qItH/
6J7Vz3aXEIuaO+GHQCu5Xpbf9LdEWf/bvhnj8qBi1qf5zabZRmjMWMDlp8Q3n5rNYPds+Kd35Xdc
jN2ABJbZaIQ7NiAzjzutX6eX++o0s+1/LDPOmZwW4TTPB34i4Z3j673YjhJKV24mi8U6IXzlDt5i
AzRBVXY44BjSIQTNCGuaPQab8fLMuomfEC0LI4B7xNBSRgiuOwPpOvgzmlcFxMzM0M1mTFRbYwes
wpeWOoKZqIEH3YbF+QDIby8ESGZ0r2CEmJqS3VCO2C1dHgv4aY0PiuP7ARkbVnB1DeHRRZTNBIvR
NzfAV/GW01tbOayWhXlWVT/OntWAYC3TmwwKGCv5IhJzeWQ5aZB/YPABoJIJTso0GEt+xdCQpjTT
z4CNC5p67sVD4pGSJezDd4l1jOrelYBEBJw9KuD0DFwS1h3vYDas/CxhjLfEhWng8Thzu310TNR9
06/JNFwMGnZPJ8ZnyT7wcamMk1eq5bwiuo0ZURlQo5kf+o2IruIZ0bzmcqnnu9Q2XeONTgD8Xxaj
d9pM+XnchQfGp+1TAusfnp7p90/s4Rkomm81MAUaJphm0wO39FDyCdzVz/BlvPGQk1RneSD1gUmx
8T6TJUaeEPsGzWFx7a/DQfnJzw9KnLX+VQIzdnF4T9L6ft+1bA589VV2uCYKnrDcSanHrH+cvLhw
29opJlRdJNkxpPIZHUZPzqP2mCYzL9PxvFjtFw9Q2U6+p1tpuCuRwp9DCslHeB7cEQ5/jboXvgK1
zWMgW8RNVjjonJJ9GHca1/XKim6x11xTA6yGmzZbowiid/gHj1N1K8tAXwUMF5g4YCtoS8/s1yJG
uOHZTNx7Se3MQkGxwVvxus+UPo+v0d5xGAtyrStus8c4vFatVUDriGuByq5y+ht92QkjPwXTVT9h
1FSP0obHo/Ise7XXvMilV60CyF39TRLtOqFvu4tpGqe0pXqIBNZ8DZ/nK0a/Tn6PDQ/nRssYglFW
gAqfwZze/hdd57XbOLCk4SdqgDncSqKyFSznG8JpmFMz8+n3o2axszjYvRGULCuQ3VX1p2VsLiNR
zEgVgchw6yfp9RBSwg/rZHk1ISmotpfyLYJsgJ3F/F4jQu+W/hK5ta9vR2PTjRcAcwCjvl1b9oqR
JeUGEmSPkBpg4xcmFx4w1lsLTPmsXsj6PFdP6SObuoux2QGPvo3+A2AU048iL9oBOERL1uKbYpzj
fX+24Ej6y/TXf1VeR3pfCu9d9Z5v4r22mjymOvonw+7mg/l/uS8EioeldpAfuPB6Ytc8Rzc+jrHy
VQ+UQ9+FuwiCAcu1uQwfgvPwkKPSm/GUeEboohBHWo5gii/5xKk5PHGQseDh7Wbe9DeHhfs8tAt1
52I1pR274l1hhPFCLnvTbPDYHPJ1OoDJLm348cxufnPc9VCoMhMCK2OL5run3Mm29Ygd1TIldC9Z
I+8yWV4wGINInkCG3NnlA370ob1ryw0xxygfpwEsA+MdL/PXVsLRj3hsxh8GIqGI3Mo9N3lNSa9r
7EMnTuoDG4sc90BffHs4Ksxfr7lSSC+xwaMX+rv8jW7Z10Ai7y+AMP46G46Y+Vn7GhY/8WY0Sq/1
Qf5KOLFkFxIMeIyfS2NB2J0yfzodB2aQJUZb1QIIEJekjqnfE78OnxEPtIky7FU7tCv7wTpDE1oq
B+cR7HCQnv1jxt7KZw6BTgegELlefLAOxKh9Jyrn4CL+A86xayAxL4i1H+JN378ELZZjHhrNMPHy
a/CGFxmK4qv9YG8INbwp1LZY5JnEm630dkW5kYHZNXSzi/EreqWp8LONDFcwIXCRgN2+NzlPofR8
OYeSeJJr+YywLlqLHauDstbjjSyObrGe+i3SJdXjNKhWlU4NbFyCX/UR47H6G7uuZgkt4hkPBaa3
BWOJlfbK/+vWfHZmVg/1q7LVn4EUIW7fxLv1OLzjlKTuNCwEl9p3TYny067YKRjEPYtg1yzdDdji
M1nHc2TCDWLrsDBegxuLgqXMRDTT8EoMVc7ByXnot+AMpbV0oa2ry2odXdRN/51cGsA3cWlx44B1
94zTGyBPdCOevXx2vsjGNRn+HNonwJMJo/zEk6QnLMYnXqO5yiuupofkjOuMJjFcX1HhwUcZXqYP
ucFGBai1ZtDAXPQGyGwSm+TBftPetFV2Cz847IKbwrB56ZyBfEh+z46fn7TVCROG7bBJqMF+bWx0
niuGQsuQf8R7jG4GC94tfp5ucANyqlpWcAwo2p3oMKBbVF9zzJJ7/JPyhbrHdBMsAxZOuAtgo7fM
XwErA9zCm/LS3/FmrcMr9otUyAMbL0SABRSSZwaWh+aUnQkIJX0d9KvkxDpEa/lYXt2deUlW1YUI
8S8dwBDflGV80LbmxXG95i165dQN99Eqv6anfgW6OA4HJfLgvTCWp+y8rtRdvomQ9a0FlA57Cw+P
MQuD+UedxWN20Vu0r81Hd7L4tMC3P/PINuCnBqWcVuGBSKGR75l2Hc78s7HFCjXwjuafKjxwfllb
A6PLasfv/MMsBlWPqDctomogHwiHtGBrXJJmENHeT1dd21lnSsykenL3yiFj+WTrqY4clyQiP2PA
Y39aX9zXoif+ZYngQFHfY+g0VPav8kFbqVRsERXRqtIuPYkgIDWY3sOwQsPDWHRcGMEGAXVZLRk7
9+F8iChP8grvUwC50VFnTMs/qd5L/Qn6eDd5qrbR6d2xpPqujrwSZFlHh9C9lC/9zZrtbhYR+RQo
JQ7GwSen4bN9yp7iA8cn4DUGTILJNkTMW/Mg9slTu4NFZd1RfrrGR3Ql4wqzXZp0lj7eIjsmDWK4
dV6BsKtkmT+o78x1f/HxtI/BS36cKWLByhk+/HHnnqvPEDtYlLewD+GEgNvgWtAu0qNgu4c+55Xu
2YcRCx/uRb7VtOA9QucV6/bwhufJxHRqH7zA6BBH68pUoGEA/8FO95Qke+cKsewKzfXavFevCk7k
OHSsy09WbIReaEfxsrzqZ3YQdhprD2vIqKChMQhfUmiq1UNQLccrVbZ9UXFOwKaG8lhex6f6Zl76
g9ykyS7CxpjK9kVuWGDO+CCIg/uUBjvrRN7amZ2Z8cdErOUmWEGKOcSI+iGvreE8Mmah6kUWjJR5
3LgrVoI3aa+GF7Bu+RK/uM80pchdIjab54A2iPLLC1bt/i31H/JwZVPXMjHmXpTnTO8BxP9EJOy9
xU80DA0/ZLBJaZq86iJPMTUHbU2FV4tXaFTKXvbTfNKpRt0mPrkf/g0xPksikTdYhoXKFhkQ9aTf
H/LyFCtb69v6TrQFi07Il3i0seVJcOVdRG/0VO2bMQKHeBbAlXK2KXazZXLpf5RmW9xICzphGUQH
Z3+KCztdpp+z4J1oNtAe5qL0U/1WGY8NQtn8MUqvvb71wzVmoXAuul9secZXagjiLykz0LUzbWK2
8hx8D4k3W+bAk6DN4QxyvKzY9qVXqcsBs1n5Sqoj2yRbU8U4TYUtu+UokwXTZXBXhldgTcGCIZj2
UByaDWlZvNZIWcX9LC14ill7+z3D9WfTf0X5jkhGCNkH01qGw9xQ65gl4RWk0izOFQ15qhmbdThv
wMFt3Da/w0Y74ONcdDO2YD7VrwkU1YDw3iM2ewSEhcaq0LdF+hDBzAiQr8DeWSOvYCSHV536Pe7D
I+6+0TSXsHQ3zC2DZV15IXsVocwou7cUuUNzRnoEbNptdR0a6pF9GliaPKB9Gmx7NP14lw37ChIE
0Z0tAY/zG87SN9WHMopnn6AQ7TBzQXbDgHyLIWCozV9/pXnJuex3mTh0w7UpHgkE0LKHrNzidYs+
C5LhJF5Ev+u7S47MA7QLDBLRiIXbwIOefo3W3nAgi72gfl0o+ZayhLqMWogiAXd9yTCEkp2yW/Oc
aM1ayc9BwnU/HF2x8SHVjUttJF1yZVmo8Rfpm/HoXqAntQ3cWMSgmI9shUB3u8jLtVp8BsauHo7m
AIfjhYU5snbds/XVXe7AfjtD/P9w/vtNVWdVtzJiff49EDrBPB2R8OH4g8GaBWOZJLvV1MLd/b7R
t4y13diXzs/cHU4xXtYyGItrzoRSMJSzJmTIUdC3jFK4Zpcw6vtxtsmTR0cY9Ir3u+4PauRWr+qG
0fb9PpXEHAaQ81/cb+NSt3aqyt00BhR7Qm5woBiiH7Wfufb3++T8QJVAtb9fYNJZ/b3274H78/7+
iUNwJ6t51DWrzgDeuj+JqDISyO5X709tkPNjnqkl+85M5TnokDrRjRsjRJXW3+q8WdWKnI3s62KN
bd5mhAOkxU2zHJCarRBfRc9JOz7IYLwibmpWgcOvVmS6ieFOdE7T8BP13aNuiE9N6RpURoaxdIE3
iKHEtT32JOdr65+HfNA3RCHGTHvffIHDth2nAwlB+TIhKYI4zjpYZ0jp/IIJgpsDNabQYkc9Vla2
UGlpHJs2uYUnmurxSUTJW9YV/Q7TBlj2CjRtxH4QcNsI4Kpuh21mgWxH/WehFNqBSJ/Z/Wc7OiRO
EH8Y4/IiTQXTXtVBvtswGu0vWaOpB4zBQTds88dRwOIdfV2SAD4mpBbJ8QNVCG4UEwVH25EvjrWf
TjraCu9uIMsIfqcJ26LuKtTCLbTGumcjTNAYj72CtVARvnWxti9gp85CEh94oHXLEhlbw2Aubtd8
IbiPFQgGVbOCeOli1WVGkLwmI4ZM13UPgaX91gp0ZiuE4V9j4jWBl5dhr2BAYP/EmfmZu8wz0sj0
ce8nF96GmYDO/jWQjG9i2BSGDbTX6Tgfz1F3qMmVEncyrLLpWM9ZCNkOQuCY/zhDjmMmYdhD9FjS
P9SwxWRHGxCPmAgZU78yyW9bitBND1H4EpHc++jjUI8CWLuqChsHeQ7j0Q4LDFUyTEyVOs32tfk1
4JmRCyRnrIF4mEV4GOveLG0jNiSdCHdu33yScndl9keJYT74EsI6rlc9OQImtv3HqkP0EKnMHGQT
xacYu+e2mdeaNP+MKtQW6ikuK0gKxBIsClIVl3Zif4S2TQyub3254fQwaphAoASBeayYa+LOgfn4
RIHBbFMLreGUmSSdpYW/NUOHopdTbWfrrYeD1+xbPsHmDl3mwWCKulW8VByJnjpn9PXVDkUU5MiE
xSx20j+yD+WhJPJqmpiJYNrEAp1zfvg9BtTmZADypNSu9gdLYPnHyIKf2JKM1lL2tkRlRKVxyDb3
/FPRHSeHcKhJ5yyJqQaw83kXDntByQStagCIpGEJT2stFgMt/TSrjFGXjN9sogoWjQ/X2S5vSkJL
0An8ZdsOVFVhbhiQ6gNe5N5aEqhwbk7MlWQpw9/XPKt0/1p/8TmQVn7HMEIj3bYqCbNVU9jf+Z9e
JO1RTVi5DZxA3LaiIsdJZWO5QN0tJU2Mg9HGn4pkWUG6xU4XnqGSw55PlQ2ubCYbatGl5DmY1sHi
C+gqpodZy2HWTUzBgz40to4GxX+S8bGNKFQy/HrRbCfXPviM6mGv4rwAERH5sDSC7ewjNhrAELhO
/mQpjhBJFLyFCH4XhZ2qC8LjN6Net8tI4nGgtQZGvM7IaQJTNehyhv9ywpJyapNXZLkvRnIZiPro
GzDEIRkhP7ccwaF0FqlgiFUAfEboibNkVK62kTXnQqOFSYZvxVbecWyDO226IzH2iQct+6su6O33
fqjx02I45BiMHIXxklsqe/WdAjQCuMTE0Pe4t/H1yMeBCOJ3gkTRVINV2syCg7Bbp4bY9xQRSIbZ
cGqn2SddNPtFIjBP9QN+LzasyFkTjsFRPQTIEnxYItFYXV21WWCxT+i3DkwcV1QOjaorq64q5DoX
41lrsCyz7ACvcqJKfKnfUuw/Ib8zM7SHwqZkIDSunSTyGzs852qgnRStfZN4CBWS86SdCq8ZFNp4
m/lEGNThKStpQE1A+8lUFoZC+FlBN2f3Zcnrsr5pwn8UfgBOUYlkDxexIvUVS064uy4gOZHgLJGF
86YkjCn9LAbAR6GgxmOzrYfeE1b67A6zXMFqPxonJIXNphzura/Uyn7HhthXc+gxV1OYwWdeaNka
nnlQSzTMpVbI39QzKeBQBtQiWTkG/VJLLBzuJNZmCnB6KuvQc0P3xSiUlEkzcwpOM5hy+BU4hjOt
Ao5ymH7LOkDfA+Lc57G1S511F8A3zJU6X7IbvSjt49jXL3XxOL/FvW+HHFShJTZYGy/UWDc5TtKX
yNXDdZib6l6LwGhkPvbAOHA8VJfJiNNwKqbF2KzdlmI6B/joLNFCgVaWNb6dyykM/HXXmefEpxq1
TaPwXDntiCUtPatOr1mWjdscmKd36o1t4E2khBPEhqnHzTobfYj2KTNGezTXWVIjEOFFBjqcNsbZ
SJ7zgEPejtFnj/OYuqYQNyJ+U1dpMmQJcFdEqS4syXAZ/b9D5jSzL81XACEawoUVhgaZc5waTF6M
CvZE0dcNzCU8aEpCi4sBJaUZEHJLrMXCzZD2xQFT/tL020XnOwEJGHC08BYCQaOFgXjSQ1kIHKaG
+iiTtS2vuloKLyTmhmKZxj42mHpg/glmyw6LqTfDLwx/UCCmYJgCLjbMkWrsOvxG6nIT5FD4bMs8
jQMz42JPRglYbAu+HxGmoLH0r0OJUCYRhBkGthlvI4B2dUjXkQ9BXobaq+owXUZnn81ZWYsiRnCP
cPLZTWtn5TsZIGdvMv4wspuWYwFYBTiUsiAHbY15RE4zouTaqg0QveQ1TsUNm0km7dc6MbWXzDiN
Op6uhl1uRcsAE6M/FFtN8cM3TsvuuK+WY/ZvY4vjb5rdBq3BSbXt6kMf7PQBPECzov5gagFMc5em
vsuYQknXOeJw8Wn6frjsFFD8Ir4MoWPv9al9HjkCOVgpa6juyr7eoGxl9ArSGJOosMyoveBxEYVa
gD9llvGWZQBZAhIbmV80vhEzLJ2kdtho6o+emC9EnmJyjr8OFlrHyIf02dG/zEaT6apUjU2eQF0I
68fJtneRVZHSBqlBwynHIQ8GPzQ0P3pgfeh1X9F9ESIXDQyxRH4qzYFDb0IwBnhQZtraFcRvt7z/
VWMGRAiP8uSL8J2I73Br9UxjVmOM+5mBeV+A4h0PFkz5K7vD6B/+j0Jy9cpQ0s0w1PHOj6a9UfcX
3KijTa6HRI4wvVJJOuHbqpAh4eO/iecWSMiUkJOdWnds05F7Cnp13BEei5dSXKwS0blrpQSkT0nS
y3G7ExleeQHwqmkhZFTUPzgafDtKw9OCCzTo8UB9xxdWPvsEmuyqI77Qxm3SCGpqsN7IkKRNFCeb
6SWMI2ONAnzCapSwGcAcw+eoVSfz2IcmYEolMDmDK2QTCxyZTOmHWqvocy5lkCG4HZGS1iaZASTB
OGVGCttkw7vqHwaXXaIH+6krCyvrETZk377ouh7vMLO/QEQYNIngEkJ9pfJTR82gewpBBDlq30Vn
V/ZutKuDMRjBYxknZDiHy1pCVSQyzlobVfNhu2V/xDr1gEnRvnPNEu/kD+IztDI61kiFPWHjGJWP
EX00GcSqeWtSMqWJe2j4mmLYhLigU0AmT2PgfBFTY+IYr7vrOm8e1aYLjpnBUpaPybuZiN+k4Qs1
mZOSobELzfJdVlCMRVa/4YEDrqEUp4jsFkjAxC9z5q5wj16MTcO3EOFlZ4sUSZN+UzJlVUYdIZrM
9tRNFZCY4BTd0m2onKp8OuKW+2P3+CuJ4Is8w9lDeDQ9irF1TizHSbfVUxbi/yQaWAprQy2hHJcM
1Vq6XhZ/t7oqLogKTo31ppyZvXHV7ly7Eku826sWwaY5dQwxAmrPGoVIZY4vxpAhVsSKG/ExMeiu
WR0qIlyL2nkvNPbhPhWbRGV2VOQJTKGa4ds4iotEWvCkAJr1Uf2eDTEZ23oPb7JP7I0JMT85WJ1G
C611B0tn/2hCDZFJnnFthDunBLpc2RH8NFOXuNxA1ZCRwQLzrUxTvBQNMcjhtanQQPdIykJ1DDzL
RBzadxE0xZHsGt+n1Zv05OaHFrmjLVgtv0axxIjK61JiUdQMxIgumnm+Q8QhbcdOF9ZFnY0alXqN
q8hewJsYMuAhB5BCp0uFwpxhfw1BjUZ+x5nsPtblUaY4i7bzxA2uICcPHCdCtN2w3+mY2YUYmUAA
CJsrM4VnkaroNjKBwR4/oFAlM5Ch/UjaPFlahuNRzQvCXZSjP4LWKmYGC5Jx4whZ2rSuFt0QdnPX
XgEQi8eXOGi3bkJqhB2q6ToLBF8YJ7vmeHH/ip2bQQS7Cq3WnfWy9Qvi7uGglfCtzkaeuwezmLZV
ioeKFZnhRreGa9epdN6SYgbzTUahlXPSLWavgSCaxJ+LZZWDk7oUQk5NfHiXrZzABd91vxzZYvrV
xAdVdJc40B744BMpoDRsoq/RsHfVyVbij0RPkk1t8g21GYvfnGVu2MmjNsAe7/QGasnI96vMvzsm
jUtd9Q+a76aviuUzZhTNIW5mnWLWgUASELTIKrFJGxOsTwF3GUhZbfkpjQZgw0xk+jDMc766FCcZ
frWDuZdjkxxcp+bocAxgHRmg8oHS6tBWBKMOaD2htu11exfGj0UKjSEIm+9QgVMhGQ7gQAcjAVx9
mHPiiRFf5D3fbslwZh20EHaaCMBbFDQXFs55KLUHuWUXQAAtdXi68BGtyuofwsJel0RozaMMNN4a
pLiI4AzPGnQIq5jX7VoJv64lv5Vu21j2OmxyxS+dTQvHRUJ8NAvDQlQl/4wsvaYbjsesTYkRHSWh
DjXso941/ZXh+/2pTsJt100PBJ4lh9yB90dI/cHF4XdVSh/uoB95ZuxfEwn5WkzaQZ/hHdNgYTKy
+sUiNBjv05XVv05BoOwxBHnpDB0yV1fbpOTBBOL3xBVSTLBiBiD33MwOet4ilGrgTo8jx3Um1rqJ
rmF80VMLKaqCiUxcwqyq2Q4Cjvp+IndqyLGqowt+hZpRKlL7nqpbqEWqN6/6Nj8oAlNyVU8aAW+I
B6JrAbGj1GAYlpj51fiQVarwbwr2rQsidMBkvVRNXwkuWJM7pNdoK0g9OFAWXpmYTJAt+k2uaH9Y
KH/CqaoIOqG7y9te5QzIiGw1ZvMxHXhNI1c2dwrPilwaWsd9ykechGOLA9UGLOzp4c8aiw3iLAz3
owhOCMT3tlbodqz+HQVVw48o5XE0+bAhjOqqzIe1qGJwDtGE19H6coJHJA4lMykijlrXs3vtQ2kA
U/oZPRrf7J7OJbXqD02hrSvXtW+8+QXaUiRYe6WB55G24Sf5spRTeAYQqkxsNs5FWQxIWVfVG6cc
AyafZFNdMd6l3vYLVYd4qlgkuRCJ+qVb/W2SYBqNdUpkARWgdqDzqRDI+uQntKP8MkHV1wqgsmLu
Y01aOJUaruyDo0A4QdB6shhS9eiTg3MzJYBID3g1MvwK9EjFcVtdFSYyqrqDqpmUQ36bdOXLKdXw
i97mxyQMJlOtp9w1mWrq9Q/723tmMXsxm4Aq61xULcZK1d4cgmEdVNG7oZDKaxDhwIaKczNSzpax
GkvDMYPhgr3r4DRk0uLstTEDihgbrwap92u2LqAJA9viPnWINuu+cOAqlxpM8cKnOiHjxEd13W1D
I1XXg8Pylo/qZ+q7z9hto19J74sV4JM/nPDJe3fw8dpMVlYfq8FwwLuI77IiQsFct/rsMH2c24xl
Ic3JG63ZN9olbzqmbikmma87wm9Z6OKDo7nGIijJ4lYc9al0K3rDbBBQPRHFme0bm1d0nfP1lqbj
3hw7cD1/8mH9V/Uznmwra6yM1VBUyFIL/WY0rH+5ashVGpQbWyhiA0dVK5E/+TjXss8x4yHZYJkP
JIkESWetM2nsZZFbWyKSwQXtOY6HItRByan7+JZRqKBHoEpSogKdPK1eF7KiOI2xEwahCyIol0lO
QJNObUGmp/Edkc10juLyMimIOnEnHnAkptubHBQvGX6WiWF5Vmyu/UpZd2MDZunmzUn/6iGeZCz8
SzrCCm5vssJUFdTBf9Xz3HMmHZJ+B54Rxp+yLOwLfrs8H/mY1dkvLuS7DKkfmhdj9MxS/MmNdtNb
jkXnJs52K38CBm+488GV6Et9In7NAHNkWF/5lN3z1L5QyAcNbPzx+jDActgfT84wELdug5Ga/kgh
V1Ec2AJGsS/gIIwaK4bK/CqY8E4Nw0Es7bZ9DwLM7QryUVKLLjks8zdtnLKtZiYH36/xqu2RH+rt
TLJsmlU2ouPHeT7xCpVhs15fpHCwYggwX7aD0FzXH61oD7IeQZOmHlGHJfErqNuazUoQn6qi5VFy
4ojMKAfbnxhHDOxwy5gAq22sKbZXaXyrYlC+rdZ81OvMfHcxioyduPyIreFTacRJk9aRvfbS88u+
lL65HxQ9nTO/YazUnINZaqzj/A0bO3vrS3xkBGyGHKddhPwx1PesZ/FvkGWxkQwL+hH2Z6v6TgPS
WSLVgV5czM47//fVcJTXvpkFVaaZ7QdsT+Pz/elBZTsjQPXcRGBpuqLxz/d/nzQ/89/NrLLwRLjf
/nv1/uf/5+P//nzqJO/r323bAWHsN6ro//AvMXKfzdGIrs3392v3C1F0OUGbKFP/3bxfu993f/Tf
k//jvv+4eX+ej9tM2X2r0vcIkbU8NxuyvZ+UfJpx/oh/r97vvd+e9IGHRIbbh+YWN/qTYn+/4OhC
cfvvtphIrvh725h1trNv75udTeY2mQTxN0qtYZWeTPs0aSY+pWh2hp8t0nJ0tv6Aa6bjgJ5mXWXu
iUkx91OIRbXrUNLcbzbVHGo6P5DMT7EtA+RB6Nt/f3B/8H5TMBTaWH14uN8VmYaxHzQHJVurJIR2
EHyzvD/v/sj9guRz/jlN52Mc6Qi3LfJ76a34b/eHG800d4X2PRqaCWHY7VC34u23inARO1A44LI1
uxXZFWC+n7IXVyXorxE3tyYGoOnkSPp7YTX7+4U2NBAiwkJO8BsnGCK4zthF8zMIuBa5YzL9jNXo
kLCBGxLELKxr4EKy5BPMxrbR7CoVz0ZR+f0An2/e78uyHup2a0u5lfg9F2qHvOH+SBfkKn78ZY7h
NVP5f3+HEzQb6thae79EFpfcX+H+2mUgZucR0R34ONHm3//7+1/uL/v3OfeHhgYkRe1JeP/34uTq
/vc7uz/7/sD/eu3/9+F/r1A6cb1x23r377n/638WkbONEnlIVQpgPLPmiLcMIwXTjVckLdx6A+Ki
pqKzs8fmmDB6xk4K94zOyQHDRMTo8jMx1IpoRh9UoAh3djLmOyuM5VG0BIfVCTh+E2y7kOjPJt2J
AN5KVWDlhcXKynfFZyeVPxZ50PuuAoiXKaW+pHKh4zTpsnEqEJbFTAzMUvPpPN1cH3CAwYOoc0lx
BfsQFqOAupEM3twnCrDilPQsaW6lQJ1VFC9oEn9V4pCKWAmwvsslxE+HXsQYMDWo8fDIs98uiHDw
LOFAUQus2mS8tIzoVsjlYRdZxVNjASBUIc4gKkyKjinZiqIbvLtBrxilRrCrBvWm2fmZ8rYmtEuB
iBCR8McWvO0sVS6aHA8elb5MIeJ0VTnouYr2kqqYK1eR354GFWCpBcFUdWC6dmaDp4G77wqsMf0E
0VYs4BKbUzlxamGKY8NVxvdjhCjplEJeSPBe+PE59Kd0iWskFBq1+TGDxPGmuLJXZKsf8FlvoZ/6
kNFrfx84CEAU231NoFU24CCrIIhQELUwevKa4b34bNskJQ2l/lLsdZKmDUCjCaKfJJe6otmOzRIO
dYhe14cNqgGuHQzzwzZ1MhBaxLM1wzQMnremBXc8JEJ6WZwJDofgmFavqAyyhevgcyKbICCsgzmp
mkQmW2A9YcjB+iCMYthVNr1DAAabNJE82L04gRPIrnmqFOpilc60yfEwGQkUBQw+9Yl67HXyJcas
jb3GKR5EQ9YXoWNnoRlfeTXPbXk7gkOY4YhGMnLcYhmYI4xJ/PyPnUaH1O8RjgeVeAhzZmhsZ3gK
RYQuWKl2CnAZ0ZUOY8+acUAFBWYsA2zQE/VNafRfKxHbOTpQ4U8fGAdwwoTTJRPWrbPkcGH2qAUU
a4kJA8wybXdr40dTMQwhL0AZUU0lyU516IIIjzvY/i0xOvPapNofU0PFH6XPAQUKinqCXoCKulrB
LqWZXsOtCFTahEmLt0Yy83qt5hswcG78euE5Fb1eUyDi09vUwwEVSUCmToAr1Kx6DqQNBbbObQWr
dkyOi8T+DjoZvhSMt3zfLVdhj9Noj3Gbz1x37ZMvriTRjmHms1YZ/q7iGxKuLhh1FuazWjRHDHfh
wDksokbWI6szzG2nh862Kf2HOozk3jBy1pEiw9cUgTkirKHu3qtUfigl7yArIcFm/rUs1EsdDrR+
fN+d8DqTUlBvxx81sQS+2ugEtJoRHvGPsGngYSURNPDYnKNOIVVPuYKnTkj4OwHAZF/6D8VEBI7C
+YF7BKFUMY4zhrLLXQS+QXswYNj1CHtqiaUSy/la73HjK0UWwKnNqq/MYmxQ45C40i3M9wz4bcTT
wqQbkpoQS6O/ZY2EZRhDlOG7hcDchOJETY+BnwrpdswPjR0FF7tlTw6AhQyDcIVBVz/wxVZgw+Tw
L7XkeTSilsgQ2nA1tM1TF/rfDSO0VjWxxNCgdw0t76tq40vUlNgHTjrqWb/l7B66DlrMuHA7JlNm
AGmq6+ekjkHDH7npn0iTBLbsn6q6VuCWhr+a3urLimHBujHh/A4qvsKZzYuCEsNxaWclYu8SnYtm
Oq2zBr+TWPNEd+Yt4hVd+w2MUUYfGO9WmxyPSmB8mLAD2RN50DdY58EmhcixmYQwvT5GVIEbUJbA
NLZqM9tpOsZCpgjPRUolGg6zEwLo3dqPnWbXBAqJaPDCAKue2ylF1NRd+7omhcFh9jGWKvJCJcB9
3mm/Y5xSGbTlP0OMJWEvw5wqTXkRSlXzrUs0SCZOmVUzHhTTQdjW2usubhnhFzoDHt2ebUBJPlDI
7MJCGz64ETEtFquJfOJDA7kmNYPsYSaZceTaRRcdk3LKPJllR+akZ0F2KAT0yPCKmHy5sbLlpm3g
//fDlOxHyQ/tTvXJIG9q2ZadzxhheLcTOCDpMJwT5vb7vgRYyRxkXEOsIxou3B3xSu89hFd7GN5T
CzBdseKHdhLwo0ekFpaGhEmROukoUOHHbjy2Mk731Xrss2taqqypuftZ5jXD/AaJryVfCPqN4MyU
NwtQK58iXEQtduZM2D/WfKpac/JBkh1lzwnEzI5qbxq+fKU6kX1eYprDp49RvKsKkmwnQ4JchU+k
u5gqVF232sHLySqICLiA8nLZvrcwtwNmRgY133d/YHLwxqts46mom+DghuZblOJsGEul3bezg00/
X6iY5yPuyp9DEeIYnUl3PxrDWygwqqhzPIpVqj3oJVxIYQaemUEniOFBHZIqV3cV2Z3aPD30a20z
zD2AYtMXVPSRTo3lszL7e94vtP+5dr/59y3Of1BHEcCcd7+jazTKuWF+50QTP4mEeHrN7pWVg7Yc
XuQrOVGHMh/zDeXjxMBpxPfe0RyuAqQXi8Ii5051BQYk0t3keCJm8l0P4P6rLjzPe0l/vzAcDgVt
vrjfDIXDBJ2GbWU0st0n/kdgtMP0903pdd1PXjPW13A+whOD/aCJk2lhcbbQXNJEVBrWJcV8cb/2
H/d1jsu+aSEwklrMcHLunIQoKWkDvYV9mZinoG1p6PL5t/x3Uc+FcxuZwVIBcV4aFWDnVp2dWe8W
qeRw07MQlUsIL14J80Vsm1CZ7rej2Xt1qpjGuKm+tURH3uLdAfvuzJrJx65x1J1l41jkzBdTCpFX
zF7ZvdLPTlWYxe7bEtWZLMyHkJC4DSQwbT+2hb6/X5OK0Pb/xd55LDePpFn7Vv7o9aAjASTcojei
d6IMZTcIWXjvcfXzAF9Vqbq6JzrmX8+iUATIT6JIIJH5vuc8J+/MjGIGpVhvYsQWuj7NxQyWHOzN
72F+ZLLUXZoSCZcfHHOjUPd1Zat7dOytb7o7g7A/2IKIfj2iHzXKlWQG+fodbRFiU1W72PihDZSt
ehk75nms9ZIFbYOCrzATRPQpWHasSt/nmqrvKz0slw33UELZUB9YGkPlhE6GdelYKbQAiDexC00h
R1Ca060bKjLD9Ja1DH3Mm9x1g42aWJxODkveFTEb3920jpk3zfRI7VzE9KNOYeh3TK6VBjbhRBRE
ytJOD2mrYl9SuKFB9codhLhhgMKZDfXVHeHk6qafiODjtJk//3lXp6QYJxRz+Lg9AHrTd8DM7beN
08NQsdEKLCCWo8Al+WOv+Tqi0m6TNSheCia8Tg7g6ecEnHeHEE95Nozusqnse13vXvIcT107TlrJ
cCS/wxf9u449nnHf2nV9fvivRLaVL2ulv9aAEY7OjuIO8E2PO++UVYolaJNFq2hFaMhWvI6fPguI
kDLhCnk1PMeVcynelQvhs2DREKmi1J7mgjCXQybEJCYurKP/ML6AF/vsz3Qs3Af/QiKfvbEGCKeL
5BuI4nRR9hvKnnQQc3xJtAKGqylG2mDiTrOcGuu6fk4n4BgIkjWD+ngPT7rsAL2uG7GB6ui3W3E3
nuuPjN0B2eCVRAwB4oge4IvG5asuEebUz/wqk14c8q/yStxhRqNJmOAGR3hjHoN3stwQL+dEgXIG
Un7aZsoB71Qdrpg5l/0GR4gm177xgRgGvG0OaPSivtwCsFoFN6SImVfYjBFaXBQqpcoa23k4gabs
4/Dh3WhH1GmAC1b4YyESxLReP3NuZ/HCvDc/jWvtXnnV9+499XjmetWU6wF798r1j8wZGFa0l/Bp
OLufPd7wpw4Gdr3xjiqBGBj4m0XHoG2ykFzLYqnQxUJOfgQ+O+Ysuq+yZ84DHPAj3Qm6Rsf4EL7j
uMwJwVipcu2VOApwxKK3wNgL4KFRroqAFtYCeRygqO6GmRjjBpJ45/aI2mLTv3vFlXH35dTrekAq
fxzwedsFN8OtLLaOda/Emz/h2m+YkXhZ+v/SJrnJgrSu/vE3zYbnzrxwOr77/MffEJ4IQzCdILoL
aapqGCbPf7zdBUhn/vE39b/you/CWFcxaop9riBZWUXfyiHbRu/N3ruDchqjW1gL94YAzCHZUFa0
jvZp/OAMYV6LRi+e2C6DuVTXJJ0lfBXxxEkNvY1v79z0BmZnl8NQXeoKCdPkyZC4qG80JH/PEE1Q
Bj6O39D91sk6eYHCccIDus0f29vwLrnkj8T3Yv1bll/hHmLtc/wmMbhs2ut4z70fHabghMVYv9U3
Ax2JjXXLYIbWgPBD7rMMAaTDXekYm4aN1i3kkqtjAeYNZekocUfVj9YJDHNPNftIjqHTrL/K9tO8
JEdwvP43xgQMDdY3DihjXJgHVmlLgGkv4TtiSPFJ3Rr5a3dPY+FS8KVjtYFVzDNc1fAaFGT9SMl2
GGbdo3HLKVvTfrxDbFY8IbGwr7P1NUYJvLrUhmM+vz2SqBcrYJK9jd/R6q+VW/0RCubaWXlf47uJ
sVvfBJd44jRqz7a+Co7NTmz9jbzGFypfK2Ip1yCiyCO+BQOI4Dl5Iph3xPWCsmmF3BlzJNephRvg
PVwtgl1KIql/xRU2nCcEwEUXiy/AZIG1YnawJMxmuQVmCeyTDraPgfDQTMaLAz4FcOor9Y5mpeoz
0zlSIocuPtEbOG2R8V0PS2YZS6XYQmTY8Sd6a/1G/UySXbHt31iC81a5gW+MffEyHJwX1pUbZm5r
5uZb0q8pugFauH4xXlESohBd7cONvfoPZ/4E9/+XE9/UhCpNy3QcTf7ziQ/IvkLRpXXXmt1e41ny
l9MYw+n1YDnP2qQwvQqgdb1im0HZhNHoAUdSNRG/J63yf3gzBCH8y5tRpUTxLCTZB3+9Co2Q0OvS
abvrQKNWyH/1lOC4GviIQLThsOH+scRnF0LHoA92zuuzRwMXm+UD/pHgPL+d/8u7+E95FyaLxz99
c/+Sd3F4S6u36p8CL379k98CLxz5d1pmlsWwSsH5V3jF74EXQvu7MKQmTDSYfNUGA/HvkRdiirwQ
wjKZTTk8w3uoMgJd//E33STygi4dkgvdtFVTqv+byAuqh9NZ/eeznl+gC8vWVdMge8c0/xJ5UVAP
jEOvNw+q65IqHAsYwY0gX7LriZdBqiACc5MOpMYOyKcPc+SEnNMmyI3I9wicfHVFKCAixiCmn86x
OZtiftQGTfGn3QzTYEu5YTs/mbqvgSvz3TwTnCfi86N5Flg2jb5ryXacpoQ/88X5uflYPA7M+H+e
Bg4abXI9OpSWhmTBtwvun5KbNQx7yr4vbZJB0HFQaRYKsmN6HhFiXUJiy2RhzwXxZlofpNpUPw8B
641mkW9LR0BIScQlJQR4q0pliZjGP8SEt+HaMr/buik2ltr68lgm1ZaGrlyOiUHK2bSp3MmfYcdP
aiK4u8w9FcHnvcs9sNI0nC03XZNNqiDQJK5Dm3Is+H3E6vzzbp/rr2PliVU1Qt6OqQEbPni1eASK
VtFfUKmN5qZabab2/37exAYWzdTGlCwlpS3XIjeTJJVFqIXlft4Q9YZ9cn5oiAb0In9zlnigzlsy
0X7exvxexukNzY/mDe+jXleiQ/DA9HhepP1s5mM1AOe+A4CahoW7LWqEYNPiI6RCbmZxsbMXphGD
e1d0jOr2tOI0Favazxuhd0s1I3+lR1V/VSe5txrpfK/H1r/vnaBHhmsExC/isyj7vRlYdO5RxXR+
u2exAae3QBLfjHq86hFN4H1swWw5FVh5nFIBRabOYlnVnz2UjnunQHGrq9gF0wZupZ4BchDYZK4i
Qb+qYLaRUMROR0fsZQ5TMiucFGIU2Q+dCsE9L9R3J7OP8yrUnRbg80ZrErEVNnev6VCQZeClG/8U
ZjEL8p/QDncqL8y72YDQT43v3FE+WcjdgHOpq2CkQ35VqKa9I5mZtKM1uuxgm1qcmQ4gN8fF8hOa
8bAcaBYzqwL6GCGhABCrV3vfDstVrTnfTsGslEjUqco+Mqn49eo88QbkYtMrZfXVVy8sLYJK6Ns2
lOQ3iOZWNi5qTcsSuPW0jzlSSiMMnB7T5AgN626P2JJVbQLjFrFSBWkEHXLilh1QJRbl5mBzLRVT
73D+GIxIzSm35nfzX/zzt89LdA+5+aZ2S9Z5HVEk85KcJelvi/P52jR+tbqmy5SE0SvRpAawpEWi
t85OBspn2Rb+WkmOZgV1RKspE3SVgybGJ/C+KnrEjQOJFKNLGlSMfmzhtwUVvcY3COrKL2YfDpxi
FivBsn1AyDGsI9qz9ItIKY+CbZn1615zoTrUndh3WAf2Zrwhz9jcaVNOy1wN+FUY0LxMIx2lYsVh
xORno+ta2Cm9C/Ihy5Xb6IDIQ79ElGR0W4ssjFLtpvKyBl40ZaSop9086dXVkHhvCZ3Dfenl9V4r
4UsS/fqOELbAl+KMK+KHiWGkJ4a/AsIKvXn6BBXgAQgV85J+zg76iRKaj1EMaleRGX7MV79dVOW+
KCJGgzHDXErvB/t5ThYL9hcY8BUQzELHn8PEqV3ZJYjJX28pivttgcFvHoPmQ5YDfkwiQVy28Zva
kAOoT5vIpiJCs0KSa7ZI8wqQSmEsjTGlczmfC78eSkJTsrmwMxW31Ch7ddJAX0VT2GrkQEXztN2v
JCYCiqCc0Fm60iKn34dee+3njBCaIPEs8ohy0+0bR6XXM3+UxAG0NHEPXTB69Lu9B1MjDlZZBTR4
GF9wS4kYy/Y8/s7jW+qLQy/N8Ne4bCMRpDaOIssqg3QrEPBvyLS/VQLEqj4dZJnnpwBZxSIPGrlI
3ACkjmWRQE427VKMTBrLnox0Y2oxItzamG7Q7BVBaWx+pIes+Syl3pIgiV0h4+tQHQEVQjBWz7uu
1nwWAmi57+dwBqZfVQc+w56lfw0RaZ4ZrogDrq3ogNJoAlobHjfePozBL80P5w356PybaWNpzOpd
k2GznDyYvQl7xx8CjKUSHqIXyyl1SU8Oo4iTw6A2yaHpzHyVKWD0k9oAi5SytE5xKu17avo7N5mQ
UdOAUrt+uC/EYtQTwASkCu89zqK1jJK7tGrorNKKLmz7NoVkRc1RI2iirgHJVtnOop7tzNXH+dhA
NWnpYMm4SjrG+cqmva8KY2elot8bhMjRHuGK39DsIS63m7T48antRb/tqF/vG6WloBkW3PHpH4YV
1RZXp+RqR/RdWJeNLoCDglcdwhzNsFM4cCaBtEFG6HP4K16miMX8/SRTjXd+NG+QBjcb3er3eMWS
euw2ldfc9cM0ErPuQqq5bQq6w8BiUNA5WEJZUO/nDfnvCCPz9LGRUzlvqn3F0/xm3qTTI0TthBnC
sLRcMS2Gp2NogBkWyBeNv8q+O9Pp6I4aYWMLH4NVpDH7r0r1LswAlfdW+6b5kC0nMX8et0+Bl70N
FZM3vYMn3ikN8KmBEqckq2Gw7pPcUTfEVIllNVj7wM1Xbt89xgbGW9cECRR1T0MUV5Av3WOp5FRi
/HJlO9MlrTC++LqyLQ0Wr615iVwKgQiFqFT7w7sRs3ibtNxcjFfjEJxq14g3ml9fNbbUNnEelBC5
nMdEDSigjMPWpJuTD/p3pZnYIEZj17jaqm+R1NdqMD6WDqEanmzX+hi6DNDFo9nSeAW/ZdV9cp0w
x9OBV6XU5OHM4FtKRguJqjjSzG7Xgee/IrVAnksStc78CVB45ACjSLahNWL77klxZsaIBlAnLsFC
LpX18TKrsuk+8JZnoP+UvDB2Nfa8RV2sYBtHtXZT+OZDgiOd32z5CfjngC6sUU93H4dby9iaVym5
0XAtHZKw3KhZWVFbLa2uQzslk0ugOWCQg25c92OvPlbck+x20hYkYJNi5aMWurluY6IwSooF7giX
bHSZ/fXmp9ry/8CpL6oagwdtEAh7kxOWSukyHJlkOP1orpIxWGUZ9au24qJTvUOf79ywRH/jEeUQ
iOS1r/TnYejU29bHTpGDnehtKDQ08qnevhZG5kO7LQlkDTrGtAqBmmWdtQoyqOwGPl7HfbMzqMHY
vuCesRjNkiBe6jcmvey7KEhIMtJjcMmJtdNtSnC9MQESQZmbhg3fLzxRew7JpiE6XjEMKCu1R38W
mxYnQbyoUkphtR3uKLevU9lOMR7IbuN+AshbhGL66UubKesgCLnlhT4E9ZI0YcSzS1qZ8VIq7avd
1AAAffHYGXhmQvOuQ1gMa8V+iWi4Tw6069Snpl2dTBKUF1KPwslG2J0arD1p04J7HFQ49Pg41NF5
ie3upGD/uGovjXeLruHgE62LabRFCuKX2pU++A/SpryaVwISAZ4jIuhuap1edxahdJcdL+9RuNHr
qF4t/utC0OIDMIDcJyQ0tB4w7IP8GcNjbcRMSStSz3Lce3qnj9tMa28HD2eONaBVKlEW94bzWXkl
A6HsQuL9rIhIC1dsFNGbywy7gWue2zBzuIrR5saJxPVG/kZtFcEmbyjFNE60cFVjEw+AaYRrQSD0
CMQF+RhCi+iSCUhsfNJi2dCdg1VX2WsdgbDn4Nzu03fPJ2h7pJ25KMhLJn4NArZm+e/koePNaxs4
iRKiZm2+tUW76lgur4m5ey4dlTUUDrVFnYbrgW4grabYH/IpSIeJ9ixGy4tJcDdL0toeJrDktsES
y6CrgNwTDdvPZn7Rz246/8tsagHNB//y9P/nsSQoTw7NvB6aSq0zO/KmVY0+3XHVflLCzfvzJpie
+dlFbP/70yZzRmR11qmcyA94u8v9/Kg2BR4nAZQlMk9KwpphPjxvkulVPy/9OTY/Ms2K2dv/+PTP
jwkzoijn3eEevUry6/H8wwX9yN2AAGB++ueFf/oFPz+njdxpuijNCVrxxx+QMXPeuHG9G8PWWY15
8TQrv2YhWONWwTIqYUD9kp/NB+fNz2t+jmXDtLr/2f/La6wW11aq1PSXIdP8vOwvP+9Pyraf1/jT
bffn56UN+fOLX6/8t++scXQSDuy0/+1F8z+Nsb+tIxIbc4ktaZV1gHtsojFTVSvoHbK0/9mY04Rr
3i0GcOydW5N9Mc+12nxiLfw8/2v/3z8n//gp8+uj0sepSbBUZ4G9Y07Ou5uwU63IoKFPS+E4DaPu
PD8cpcWioseVNfcy59Df+dHPZu4t/uwKEA8xg+n259D8KFU8TEVYmgFj0BD9eXb+9//uGFcMXpKf
H//zGuEQgJBn41ooukqvvGVTpl+KmUBuy8F6/l8Jk7tHPfyHEiaRupIw3f85svfy1f9zBfO3f/F7
BVP/O8VL6DKmamjoUSx+2B8VTPPvpq5pFvVIzbFRBvxRwaRMyaRGOjY0DUcV6lS//q2CqRl/t4nr
lbYUwibUV5j/mwqmIY2/lMpVVaOKSpFVk6owdamRD/znhhW6cgU4QCZ2MizbrVm190VL16XGMgpU
wTyZDmRvzc3vEuJzAecPx7RxlsFI0P3AS7Q4P+ogIBBg2mvDLu90I3krKxzIirCIrBxp57YXR1Lz
1x0YgoZ939XqkT4+0eYw49zWB+c8yodIMbNFJLTqiMXwLRUNSCjCROkO9oF2NlVu5YG6V0PAFk3u
bksbVDlRXWMa0QX2UbmjfIW8YtwWenVtlL3NbKdziYVCWakU+g0N6goZ77jp7GhtIN3Qmpq0PtLZ
S+UjdBxyNiONLmJJr9XXuAer2rIDox3HBEyO1q4MGN2tQM1ZA5HAoTaPCZK+UY06/rB0oyjBpXIm
YjqjRdcwoRuLjty9APyk8AbaZMhI3OqVieSaOuexsQi77IEVmRafB7MTq92r5T5rrWEfxEVyyDpi
NjttSgRtMe8hiEI2Hdq/9mRfaKf5uFqaOhxqcbItqV6PA59zmgUO/XBP56+QFO4MtT9Uim4uh35U
l5rpKOcUFs2NqxNHn+HWS7NuPI4AeaDG1iRaGQXgkBFXjJ3Am5p3m8wlZYtsFkGGmq7Rx8NgLC9W
W4G9sWCZGnhOTi0+EM9NlbNwPKatHrg/S7Hd87wp7UE55xpZoPp74vRYFEar1q7s2MTE7mXNIU20
DVZMjgnCBRSXbzmEMySRLmJoGyNIi7qR6ciGNBXoX2pB/ub0XtTAOo5dalnHkiwEX0ExABjDOjpd
hsmGn4OMsvVv+tIKroOOOt7QoCWrfQQMpdCItekgn5tCOZnR0NxXQ+BvBo+ktcYy6vu0NCTQm2uq
ZL5UywehZGzEq6ePuNqmHWb4a9ll7Q16lyu1C82HlsJxmCrBs4it+IB4lFukWYXPY46QcBCGuQpZ
OPRZNVxcvX5sqe+9h5NpsR+lvG1NxKFZgTLQd0UHfVk0B0oF15biKV8FQInO7vNrUCoEAsVoAoTw
yC5OG+Oimfo1ltcaXVYHibHU7ntIBZ92key8Lge+lwHrVxXTf8k6LvHY2ZQRXBqkDead30Xhq+qq
CgXEzL4f0PquPGHRjuyIPrVTzHoxUqttwfd8O7ppuwgi23i1R2+XM595b2lBu0p/xr3ePVQWRtbJ
akMOq149RyBDYjhNZ8PFASi6koBVBSukM3TeYxTZEjt/Jld273iPSaQTz2d4Auw4zzqdtlFZ8C/w
tFCmy5vhyapU1tVKdlNJHZlmSfKxDVYC/2vVfiZvipq7d9GIAK63iwMCFue66pOA/EI4IXEfwP1X
4W7LtMovvtlsjJBfHVcgk4pwbC+2W1Z7vNAPdDhPMo+pICpBQaFHjjeZKoaTH/lwSZMezisX26HI
dWuPSAxLcez095nS9feppm0bg3yCrkpb2E8cZ06BbCsYKDZNr7Cq0sEqiueVlSOJdMmA1dPqbw1Z
d6c0CPY/h/guow1tpENA9wnaS5o/iVxPNqOdQXmadodBI8gL7rmWJB7uvjbGakxmXRZVtwasm4cB
0KAZda9mYY+nrvDTS5XG10Faeed5r/c6EJw+HLqIa6JHeHRhBAoW6Gi94xBE4ikRoCBLw7gMfdfc
lIbzaAjEKsKM7zJVIxlkQkF1NFaliQNehHFykmUfnxRMv5nehGvb01iK5D1WT1e7gBPq9ngRrHVm
ucZ9Lk0kD7FbfPnOpinC9tgWMFxMBbHSGEfpifQ3YjsYuK68tvVR5UC/E0726EmluldSlQIbt0uK
50G+tvI82OamfvZEG3zatnq2Y6F89OuGNPLY8oYnRabgi6iNLebdZUYDalk2hbZD4m09x5xVsa9G
T9IBWGAB2UFbntikJo3VQnB6ASHNIehT43puVtzyy2cxdi5IZtyqal5/twrXk2aqUPmS9tFUJpk0
UKtd2brG2nEqxAWe4t6mKqEjTgWlz60BNdptIW/KAZpMK7iEC6ytrC2TKWK7dLc4JvJHi/LAIrHq
4NAH6bWb5c65GyGOYoTz9rzl8IG1O6q2eHjGuFiuVbSn9wAkmlu7hdwrBYFAnWSsds18a2RZfAQH
d4wKu72RUc7q0w6bp9IgxSnIaEAoTfDQVyVCDyutdnkRBA9aWYBhEPxF87N4AqxIYUaQjOS5C0IA
TKscbwyzuVW9sTn8OjbtpqyhV3kiHt18rE/2tJkfdSnvp2vJLq77iHxBi2Li/IjyOPW5kV5U4hNL
q3vcfdEK07goK3NpB4AmA01D+h1hwUucpMBaQTsgqr7p4pIO1jYQqiX+cBoo3AbhrQSp661VG5XZ
yIfA+WNv8e+RQ+lDdHGKF512DCHnkB9j0eywwq8HJeTGTsUDzq/lHnMXfHxah9coDaMSjX+d3CqM
smSURepaMb/UkQmR5KawScSIP1irikMbQTvFdHrfuQH8stBVt6PumkvLLkl8ivKdrhcvnpNsVK+d
anZRtzW68p1BmAjVApemN0jyxrPmqbCi8NTK/k0WDqEOII7pm3dQ2gFR5sN90MblWqNce6XXNb+2
JPec7uVetz6sgUzZsGBEnaqYlCersr9VDcr5VVl8uwHk5qYUy8KEaFPVUFlrl+Bkrf3Ue1RqJUWO
xFKheSoGfRMZFls7BJdjyOoZ0d6VCBuDG2msrS2zR9MT5CSgUWLJnfzDwwB+xdX6qNBvQDYHrwII
30CfxKF+qRfah5oop9oSaOZd4orki537G1pYt01G8T2Muy+rwZJTFEkDYdV8wKTzGFnGpjJdk/oz
C+h8+IpywExGDNe87p8MN/9oMxN//+gdmGpYeqcuKdsu6x5wnO/feiM8U2MtOiw7buu+Zg4SmfSz
wb9uRXBpHWxBG69x24UgiKNGSjd0FCyM2ICEE3gfWoTwViQEtKDAK+KPICyfR2ksx7il00+MQRck
R1dFlN1Rwx0N9Smrxb2LcSVrHGedYEQi/7lDJ94Nj+6AaR9nVO4ZW1fDnNvWZ3ckAmSwaIXnK+z9
i7G96St7YZfYGjSfGCldeYu66lZ4YlcR7BYq5nawkJgxEhO91F9sDQp1puQVAndaDn6DbRiOXOb1
V1Eb36VWd9GCESqvTfi3HhZLrn46EDb02C7w17bGJYkOr9AMxFShgBcJ48TUzWNBjikkvYeMcK/a
4V6v74O8OBfUlinfVUfmTxEQduq5OBJ6Fblm2jnLWHYVDh7QFwbJJ8JFQOtY54kyoCNkT60UoETB
o2naHQgGmMR7pmaeXsdO+2IlxSEb04+0FvmmUgYgJgbxuOVUrLOwMmpgWHJySIyCC9EBas5CjJQJ
Z4AF3EGzDyOK/zZ2Ewr6m9Jv7ocoQS1JFFpqA1cfJqGpi/GQUx3plm2SIu+JR5Hp15FAf9BTv1gV
RkjIOf3tigwItMIeGs8QGarWM5FrH6tEf6mmn6OqxotXxhiWXMIQbXSKg/9VSK4RXSk+WmrVaCAr
cEAPVuK8Wrb6Htqf3AFuIJLwVnNMbgWO+sr+tpPhXZraUasrsPBpUi78oLmJqglLjrYtUIa3View
SpVfrdl9DUFxlPlXVUkKSllylKm/Myq+clQCH74R3NYo64HV5W8qkauQGwkOM4epGAkwMshfTWTB
wLDtjW3028z3T0yYn9WuffLwIlemeW3nzm2skUCX6QmBvv2LsJtTVtD8LpQDUyPtKiv9T1/Vi/kE
TCTMszhDgNaEEzTaPFOUOzQIO5HsmgoePYsGgV3duCkAia5MOUlGA8UhUQWd0t0oBEOEuXzFNHXj
cf81FRxcWU8udls1RyBldE51f4VafwGIjpL8Tdu6+YbiKeReyKlYNM6e2TBk+euyJGFHaXyPZDwq
wfarjBxkAeP41dg0HMqoOFQAz5Nw5YeEKDBpAFSBU3Wrd8G5irV6Y6rtjY0eMsOs5DoNCXcWtdRW
LfDHVOu0D05NQcpzXavEPdKuVGUhtkNhrCole6Pk3uyk1QNtp0Z4zXp/Lb28ZL5Bl1uarI9Vm8/A
GXv/JFERD07l31ilewmy8jsaCPlsWnj/erx2pbSJrQ/v7Ua/N2nuXqJMf3Jdbu0eOJWl4naQYAlj
ZpZV7QyHUyp1wKWCLjnLon5SwSYcu1Ij0jkYIupvK1BbBUu5raMQjFiE4k6JL/R+saMYuQTGOrl/
2zMrP7n0BkYTr8WbWBCoLAcC4RBWuOgT6B0oELcYu81HH5TRyrDTM67QcN1iQ11SET/QtmkOCn8p
BN3doLfeKhfxWVE6bVkY9rnr7GrriQSEgRMyaSkd0i0p89kM/YRy9q9maTU71ok7w/fd1WjjPCiN
6CUIM21fJqzi00p8qjVYH9rYNokLOA1zHfSZlgxwaOviuUKDXZf2amDhfx8lSHRG13zTUJ8vvIyx
79XALLjA7jxua5t1s8mXT9uexL8ssG79wV2zrCXDuLTv8MywmCj1R6ERHFGV0DoVQqC82j5XRno7
uAzwVixOFc3RVRq69gFjX8ft1YZvtLeBtV6l+aA8YNpaIKEJlqUTPBtxjPHS6E5dKr79AVd/A1lt
m0eJt1ILycLaA3bVyHxfmm2+D2MftezP/nxQd8ynCJbYaj4OYjLfmzPI7S+vm3dDEexZjRWb+Z+W
MWd3MJGT//gVv45Pv0wgF1mD1zrOP3I+3lHg7AsLibvNjdbVvfQgrKmHmyCQlfR0deJ/yuwaoCxN
te7LT5jM1oN4puBxCnYVxnagkPUON9AZk8sOuR7gcxJz0sZ8NoL2HaPVlxUOX4UO77yBW1g5+k7v
uq8xAgmeZf6Fm9iBnlvhEKUOioJGvUZ1fJTaF/lvrCl9Au/UUzZAmGo/xxG4T4zN86o11GORm0sZ
pClyCRS6Vg1FAKYKcRhTLz2aNu1k5ZkfjbFrX7Ud2gqtsZptg/1nfnLe+HWdEH9hPBRRj1VRC94S
PzbhvsRb6CIFy1XrKu6J0ATUByw1cxBYS09g0UoqdF8NohrbRno079O/rQj73qIkgaGjIgfHVkXB
KiOujmrS4GCJwiCYrnSD2dmoJU+xHAmjmS1Oo4pezQ9fR5smcat72kG0uvpro/3xyKT+x1TK4yLu
k+hgt1q0G7DBpFp4HycobCr9egIkayY1OHFfa95j3JG2GCU4iEkNMMoPv3IfrKDf4qEwtP6aXKIO
6xg98JWmpHtgL5s2HE/o37EZSO3oKcVKojbSGrGkl7wJ+oL1zDL2WfRwbrBIIWRAO7gZBIoKwUki
WepbwW07eX2GBr+Dtaod5bVQPe4MVgrWxfnMB3uHoZnMsfTamLrtpB5bTnyLW/Jg0ROqi9vea055
WgCTxoRH6IEqlNfa7ZbU/pjiE9WXQYRs/Fd1FCe9oBlTjR6MB/J3hABFEEpxY6cYw/27FPvlFizP
tdOjFQDmZo7xeqzkoV3bJh2/SMmPUoSbpKcx3AC1H2wN7FB4jry+IImS7KIy7Tb0oROA3gBMKosz
GDfYJWsoXGbx3mAVZceXYSAlWWruE7gu+C4h64t+72hnaZUdJOGa8Fs0DWWIJx6lyY0W7nRRqyhO
8u8oHxZ0vPf2YFcHAE97w6QiYKcsfnonI6hO4sNi1mLYGWqrfriK8zbfVUZC2B7ZU3VzLBL3IctN
GCUyOmMfh5uZnweZQg+XL4Pr4pTAXcmtaQ87sjFgQdVVbi18w4elj3dqbAh3TUfml1W47rLkyW3s
Va8SFBIHk5XXDy653NDHxgJcsApgwsGpXzVXeXmPi8omNaHWFqXp0UmWw4NvMHjLtvSQvL/4lB1s
UAysmHDBVB/0aPe1jAqU+WiwssReUrilMgkHUutOMopfe7cp9yBUzGUKJR6j17Y2fX+R5MDBMtf/
hN7WkL3F7FHPAf9yG4tBa4YRSYp4ai8h4TQWfjpqRN1zMSUt1fFXZ1ZPqiQyNxo/6knu0ihRtjY0
i5HBhb4/3scafBlHNArWWFBAQnmAqOIspU+y7dBoyEqMgyA9MQ7uEkugn+zJcRluWxyBO7V+lrLa
KvVTY5EfDs21a4qdiOVdmBKAKyAJdiokn7hAuWK3xnep6CcFDGFWQGEpBvrM7il2obqNcBGpoVxX
cftVjAFZOje6WjzFmcyXUPCABU0agM5kRDNIF2w7jDut6700efahgqjSK+XYy+bseo82F6IOzgwG
CtFWtnurYt0m6Dheo5a9LyrxJEklMvr03sPxWcUd9+gITxnKgxJ1TFgCfcveomKAEB64KiF8TnVV
R82LLx1/k4/y3Q3x+WO3x2JlZBffj+6BEH37DBTaWHznCukpbn0bC8YcSz32KIIpYb6PAfZUBgVV
Tb5tRz3VTb4fLOt1AJXTjA5rzHJZScIY8ozaf6tmybpDP2BFkO9QtGovpezDrTOOF2x/93GxAKO5
4up6yNDkxrb9ihsSuEAANbZrQL9bVM1gDG2d4aFJanvtDfgAp6kqdJDvWqk3QmvwObj6Q8ktoPHU
s3TgrgmMICpp89l/M3ZeS44C27b9IiJITAKvErIlqbx9Icp04z0k5uvPQB13946Oc2/cl46SukoW
yJVrzTnm7MAhZyuYzOGZpW9Lt+0+g7mu2d8AitdVAO8vNd5Ncemp3uRUXMp5OHRjeA/67kFaFGUz
neKetodNGveQ3lnlMPBWCNrqFvA6URKedY6FjgbVdB7rREJ9nQ42SmA6vi7dafE+6B6R75je3dgg
NRhWVAg5fKgNDEgZb7fMSB3R04R+yEQFnW1kSMEzl+P98hH3efXkZV61llwRUqJvjS761tiX+VOF
1aXgLUTvySzoKbeF301iWrWJ92yMxGxJbiwslWZuuHoCtznYQEXd+Bul5XS24ohcFFt7y+Ls3Yzd
ZWvlEf9JjEwIR3F4HooS5HAe315PpA7uulb9pvh4RllcEluc+UkHqrV272pJ+tQweXTbNQOyjC7Y
fzQaFN3x1ZG8KQMEJfk7bBZlzzKZzmdDsC+S6YnxGI+l8K1zxLCi12uDadcu6vWvADCXSKO7eBBf
mQN9o/fqu1B0nPftsJnKirPS4ANsEjrYy3a7nBCAl6E4yQpSpEi9C9/+QRUFGZ4h7RAYTxhULdpG
CygydG1M/MjopSOBX9vPdi0/RhvzpCOeg4gGhxp+U+O+9Nmj3atyG0+AhjG6+hxbiHLNAe+/jFhX
wAP5/RiF1JHTMWhgbrHpgzYrddzK7jYdyRipeP6sV/226i0WVMP4yl1JOOvATN8OzmhcnodsXOcI
cy9zDZqqa2OiTfUbXAEzrio22t4AX6yfbFqu1KUtzSfdXUVKMHSbSbOsyy2mWUaHYAPo0In3WXzm
A+EijGCwsyGT9pYrZA3fflSf0kRs5Q7RRjLAPoEuw1zl5kTxNLy8EcQJ19HOH4FZsZSBUQbAb7I7
QwfftQ7QeYEF1drKHjh4Y4MfUllPzmtENSES6P5VFwlkTvAXtEhuIPQvrdfUPXaRC23OIfEgjp6b
3hy5YjXbpiOxl8RxE0BvX5MwQBbCxDkX4hrw7luDLmlnPnb1+FqZ3kWFzDKyWnujY2vrgO1G8hD2
OUxiIhxi1lkWtDgmUSqa9vEMjJlt3m9gFOBuFHtW5nzraSQAqnNYCAYyEOmve3CIv2jbExE4zTTT
gS+Yxjv+CpbsLP4ZCTGxcocvLkpTFCJrFQrnYYV8RW0jo3yJLPjsHS9ARZjmAGfRQ/J6wKolKEDb
9XuPQ1yUy3RThWS15WTIgRshAtn7prx5DnEAUwlpftjPippk+j1C2oQ+B+YZ/KTuxQbRyWCM0Q/p
hVleRNe/CI/9U9/ejgTrpAHBqfSTJqATWhmZPso6BJY9DJkmfXZm1L5EYSW73ro4sh5vlA7KNAtL
cYpyxG5JGEQvegU/vx6A6DFhgxjTflqzrNeh6jF8qHMxAq6Bys4HF+ExncFwuHxLQJXRbRlssFqk
idr4pKfVGRLfQ+SVbNDSCEazV31aBuOkJZgnH2liqV9upe+Yq7ymIjFWqJ2exyElL7NG0aiiZGvL
6gCvGomKmC5T2f4qtNreouXfWvT5RfUiOubSMnZo5sXxV3UztjkWaoV8jFRCO7mVOabHdHJ/4XWm
/89cr6BdrWnLFSC3GEEPBHhOeDVr/L1K4TlOiYZOyGCgKIf2PfKJN6H6LHqyzyBveAIUZGf2+pqJ
/QZ/9D0b2qcoGCDwuCSQYqYzCyy3aB/fmxzJb9ABG1Zj89FCvCWGA9B7NFrk+eCgFpO4tRkU2gG2
z8jlymdq6XmBLagxsmiqJ5uUaQrxTSzplOzVvnXQnFfNYqnP3H01t9ToNjmwamHlyJ9h8bz2DjD7
3sQJowvpJ5I4EtUmPzUjs/VQJE9OxrbZoBOwbgqNKztNQJ4Z5AZZN4y5/FFrP+wgItfYpDDWEbJ6
jhvjsJ9fQo3077yHUzy4Q0zwvDv5vT5+9w532blxh0sEJ+h4DJm8+DTGuHd86OweeEKEzCAqb4BI
7asF/x1Il2BatPZTbhJOZGCapuX+MLVe4E+CEPiqLrqN4UqiMGN9ERVQTNqvgWPeWyNmkCCmS4jR
zMfG/16GManrL33SF35Uwp/PFBHjZrMTuE22ltFT2z45leGQewHGOJ+zC5eHbcxYX16CjDOZyZOJ
nFYj3zS09G1gKnPbjywylWwm1h/xK2bzBy6Fhdazt01ZcsmGSJhnh3Sa4JG2wz7P5myTWfIweCxx
SdEcqKXv8QRU+2SIzprJtCHOxkOceszoMv0QZmLezy5liAT+7hjzevTaYKf1pMskZrwtWkoEqxm3
ruqJWow7Iv/gGnLSaW9lg+S5DtJtVfltXd7oCGjXYKLBcDau2FgTeTgqUzCqUijjqvTa7dRNXyA1
5jOwLJ/pWebr+UMcjrhcNOcc9BiHQ8GJgVWrLJP0hE/oMegHCg+MdLRn6doRALJiVLuPo3SbMJ3E
I9s/sI/FYK97G5EwqVWFkx1VUe7m+NgaxZ2NiJjq1SUgz80eBhV6rzgi6OGUla390J3DHiV3GepY
MbHMWF57G2Bh9bVExTue7zNSSLeFgpzo5Izjrarcmqr40olqKNsk9OfI4Rqrmd1moiNihcnFLowj
S+hDRV6sAqLt212/aJahOOA3AncnLdLJnJ5mm/ON/qfY232+AC0TdyNYowC1wGSCXcuMpToOzCND
R3yhHmtvkHbd1gDcyLx5diedmXuQpbfIW22g1xVvaR+WYXRgW3KjEdjE/IB2CNKIQ1qT5wfkdJ3o
+d3UkwHuIDVmuLPSu/YOlB+jDkhrwnCIqlR1TKg6AvkeqSvf9LyZ0+jRdIm5rsOi32Vxpd+7UDxX
tmaSh14+KOKF2HaAYlbKfAYUvZ0tTLYWQ8eDEuR+Nt6wmen5b3WYQn5QzHeZdrEAh+847s5mql0Q
FaD8GDFjz4q+BHs4xDsxlgvAZHWUPLtvNPRvMu1lgMdhlmz3htCWwAdYevRf5kAWStdmL2mBiJ1e
EBOH/lNn8yUJvVkhb7hXqqxIauebBNBI5ermcmNJLFNMo1+V4TJ+K8zthPISccu8T6bqXk1EpAPG
K/w070b8bdKlj+ReIg81fatT7RGTfc6bzLloqXMTJmR422ZKa61/j1EP7aaKnGw9D2hUnHXCCegO
shPpGuLHDOwHPbnUnUtCXRNtmHxYlwwR9dCvWS6gvea5sc4ZLmvrWqJ87ww62Sy3N4oh3bpq1Zcs
LW1lW3Xhm+qNazvZ6IX4Ea1bk86QkNdg6sTtef0537kEtIFI2gcaVrMxpf5NewWOpaypDkl/iNlS
0ZSvTeIpmFkWQPyZjXqpBXsh5YptAyFoFI1vW3qszwHcVbNAX52EObp4obB74VtBarK3nPZ3KBLa
XOlvq2xcv+IbcZU0N7KOSW900EUUWyeyvpDF33o2VB0i7YIJzKcbq+euTB4Ti/ZmNJDEOA/PE+/G
UN3HFH92dldtMnQomwjuTSSx3sNNh6Ex6Rzqali+puShM3O5y9H/CNHfBdjXCr41tvs5cLWxI/ky
ynaqdMJ1V6Y/RsSUR4f4FwTjHtnEe8/4fdWmXIi8uv2cSe+jktad2dlnIaGToFh+M6h6mdWWSznP
T9eW9ND+xRHjuZ3cYBtMtOsGlRN7XBJhEGefcjINrpzGjWfoPwHmH3+k9qe+dZ+U3EUKn0KZDFi0
6ovndZKcU3I5iabZBDRx10NptDs3bX9S+EhsPqmAM92p7/HJ3MSO7W3yLt3WDiHwmTAeu26vmKow
KCRiOYvg8lYF/BGN+hNSOg0nI/HTtmrAi0y+RUeDGLD8Q7pLftOyLLnRyHXfOyas44Ankl2VY3/Q
WDHtkf1kJXEflHn7i1EcjjwT4VUIRUXRpysmLzuGwjzKkcn2wLCLjqa1looDjofmypC01q65kU5N
p8PyHrUosxFftD9Iu9hEZYj9DTmRU2eaLWoeiSHf0HZlTLEpxMus41EMR+vYVuWhITjhwT25T2KM
ips2dIkESyT9zvBRwuTLkvauhFkV9jUMw9gPxmi8jDO5ssuOq00b9Hbw/yY5A66tz8Gcq3PZtc3O
NSt9HbshWbsL4bpuy1fb1fU32doPjWl/Ebz2FuYi2FnJpG+5qinnwabBujOh/t8gjaqZ5FBwlkVn
n0m8oi2FYYA2EwkiDmk0oe2S0vdKctx4gNJeHnW7/gJpXR9zmDJ9ALSvMslNxCOCE42GT9UQs9F0
pOCE9i6CIQQgCEdvXZOmqGWXYNLAB6ppuhVOcsrCrjni4dUPctZvaRzQw05mYpr9pOZirEd9ve8s
7G9xPOibjg79uk1BuYVDS4E9tCey6oKfKGfENtYVobbeDthmtguYL/m6oW16zFjAKSGrwKXTUDND
fOcwcBWEikk+ijIwH6ysPHhDY+3GUDzGzKL2+IMwDnbBsbSl2BW4ExWD/aNwvbPmkA2qj+JZ0CG0
LQXrEusWsOqBgCTT/Uwq2o5TY2XbKbcZHqbEsQjFrqUjMNfqO853ojfRd6U3nh6/iLnFd+l2n21m
ecSCZ+sCZCFhRnTIgqjbpebYrsVC72QjrFZ24bUHdCA6l5IPYheqdT4U2pbZe4MZkTEQP2E5iXXw
l2TSBcDS5j77VCCjbkWPGyMHk2anL1mQ3ceZiW9Lbroqh9ybKdhLxD7X3raPhgdyqhZFLelW2nX3
q/ngqn+6pnvVaqjysSy2GHgxFpFktqtZl/Wq+ZFhTmHqOS37wOp26AxWSnUcygpaZh0euE6xmyqA
7CQaV18TaV/uBZCc2HH+xC6JHFYcv1cl63JOuzrW8MVlbXrMOaj3pmsddZRJB7Omth7KEcTmxjEp
n6Zw/jDZDGOGW0vCXDZ6yRQj7t4Co4k3Xtq9t0ZDrj0tvDUV8q+hqYDgtgXJjsChfQ+rAPdTIPcD
sWgOQWXa4kAf+hbRLdQzveHFGrDUQxI+eP3g1ZVzU3GxcUprpjusv+pU976j1JMeNh2gUNrEVhlX
fl92TzmurW3Xyomek236dgSECSAw15Y0OE52oeNVjJ6JDCDqsgR5XRmmWjczia16xJUPLUm9Cc3p
s+ny3106VgilnLuy0a2d9GZ7mzF3WCNceUljSsBhxmw48LlZgMD9zCkvSq/p8RokJbjV8KQT4bCv
/Vz4U2ZyTx20YJIZUR0ijxwjtbWim6tVRl+ICdef6Kcg1ly8N//v+4wr9vrvL14NOH//pKIUWss6
6oobkRTERi+PeP2d6urcud6mjw/H7e8z/sFUX2/HU8R/Xf/gv378+/h//geoamu4h//rq/jzIv88
I+sdGNf/vie0AnxWtdVnN5IwoD+v8frsf17I9dmIZCyJFvvP51NpKSXE9RnrVM7Nn8/vz4Nf773+
8/c96c7YcD5wkB489RFKqz+6sIMPRT4ah06MOItcMr2vPwVoH/789Pc+d54xWPy9nSCyoqv2n9+8
/hQuV+q/97UBTrwgsfbX+/88wvV///zx3+f6+3f/PIytLbIeEYq1kPTRN3EvgKxO4e3fF1IbGhOI
62P914+YKhudIFVez/XBi6YIt8ZoP/+x4ChCckAl6Ld/DTtXw83VtfPPfX9vXn8qOufkpIW3/ef+
699f7/vH+jNThbL3Kbo/DqJ/fu/6F3/vu978L4PQP4/19zn/+ROvI2xBtHZEShuzl8V8dP3dP2/3
evv6UH98SP88zJ9fut759y+vN69/k87wK9q+2smFMt4WlGUgSkgYX246i8ncXv7556Z+BZH/89+D
TkyAu028peNydab/B1x+/fN/7tNLRar2aNnrv8/wz9Ncb/7/3ic84kZQdf6fV4u+sD42x/l69/VB
rGpgBvjPg/7X///zfq43//1vzSNTegKc8b9+BP/ba/1fH+b6i39f6/V3rvdFKMg2wEV+9QsHAJ0v
MsJrKEExdIw+RG423V3YASb+c7kYzBcN5HQwnyOjer5eF8rFsBglZXnAiOpErOB0H/KNQWYrLUW2
bNLUlkUshawrPsleLXdMf5ubCRnSjb38RLeusdhiY9dXIrV3vOeLkdI60938SQ8afe8tqR+jeqr7
mJajRkvTAWAB5xL1Xy/DbRWo21aUZ6gMKMt6auY2n+6mSv2Q/OOnEPoRpZGLDed76QGC6s+myddd
wBCFoQe7XOg/XjY+icqD3VYjishHwH8LZngSpOcYOVVSmJ7zkrTFhjQT3DNVdJKooM7hMocpzZYp
CLZugRaAITYMdcJkbnRKYabo1cZKOzjLJI2NOmxbZ5j1e8uVxh4T6gpo0uiPziulCVubDhrrABGY
NhgRzvFis4WLo6mcrT6fqU8mDR2b5NYyBJHs5FNuAng8lINIQfG+6MP8bFrZoQDwgEoXxl9rEShf
H8tyyrYUUPHGZm2nQjlFIROpJKLtxo699NsCL2V/oivBHiOhDajpSyBjsjiJmQIEnRVvh5rPzu5I
oXej6ClkhjhXQOm0wCVDiY05wa+3qRp/tw4fjKu8d2bqjEeVdwqnNMH8zuMUiX4UVTXumJ2dDKUT
vmkSSTw10WutficBBaSuUxGMs+2Sc7tytKrbdwbjb61xd7El+aQt2ukVVPkNtfELteS4bYFNrMmi
+XHiOyLA4CyhtSV2klbyztSm6cHQQlQtg0ZlDmzJCdKPVnkRTAGETZVGg6DqowaCpBh2VpdtXTQa
G8NaUiTRNe5T936MvWbvtrzocUbzGWIFOOoFX3S1NSOHkCO2YSs3dLGLZpxLncHOPtJ+dyQM+s14
Xo4gI5HdOYvmX4ywKZNbxgO19dFpTnApjf67hkiyNjj9SChgDjoSbYqoF86cpeO9DnDXMKYY/AZv
iNW2o58h3zKtVNvNKSGqsiPlh4bsEhzYvUL0QMwvwVMUCK+mHHKky3NJlGR+0c1k7owKom9vo6PT
CE1rg/tJAACo3a8qK4je0cPPSWlbUE+EUgnqMmGe6SeQVVFg5fKiH21RvpZjRF97nN+8eoJaae2F
9svxCsQnsRkfTEH6uZfo93MXEIQ8ZX4QqadJuPjTvFPvUn2XENm3qYJ5o6XfaS367VxTGNN4xF7v
vkRLBW0neYBLijQESxX0QrTytIRurIcl9jMW4jYc6U7kTF97/dOGZEGcIomTffPYpvUzYnr4oHQq
pVe9i05dmKEB0DK7bdapl1IPyLVqEzrjgZ7TpFHsN8RI/GpY4jifGHckTrS3LU2nThYPMrFetISm
KLa1LGOP1OZkIBRJdTShFWx00e+FieAyy6bX0FOfQVg3TI3Ln2R+m410QKYWfetxxOzeeHbr6Fnh
Prgp4k5shxtPbHWpvM9u7GHJhvRfEeMlJQW5DIzfRYaeWpfvyWBf0GW+qsw7WQa/lovhbOro7zqS
zTcKSUtXtURP0W8SxbRLowgmzlxE++lLqp0Ksqe06D9EXzAX6qY7K4ERRuhOJOkkYpLg2m0xCKvB
QImip8HaEOXNMbFuyh51XPJ5zQ1oKoQw2CwO1YgFC5tWve7YIxK5kzkOfp+2vIGX3uR2cI8apdsM
pDqtlxGyHHOfVDQuBGQ4oMF7G8IeBLsHo7AlwmPVtvlrZRM9ZXeTn40pkQkpbG7Z6DRkRiZiqOw3
rZa9yMS4V+PSnH5VGNRhkKZYKRFExMZPqaU/eWx8tzVWaBqu6163QzJHchwzPeUayZbrWCCkcTOm
WtEUvglUCmOOrnOYykc9qS81mVagMk5VT6OzpWFlDLzgiAjUFusdgWTNZtQkfU29umVutYpLol5M
J2TfGo4HPM0R30iRSvA2NZQJu5MhsQuHhqm60zqYh7Lykqc0tkznUNfys42h1YzWHQCt3CcjdR+R
wrgKA9Ae/UDqq3SHY8dkHQ4GcR+supveTNC1Dyr1pcbsBnHfhL6hGP3A1L4JfThFARmmJkAiaxrQ
KDlyx9T7yRLzzulykrjgmtjzcE6j4pngq60lMoToEfKQqc7eY5vDTCvfPL1MjopIJXdlV/UDGuAn
wEIvE4Az32rap6iZv8tRvholuhpaw7msQdGM59n1nZSGq2iRsgopz2WFjAZUEG0jhjLSIi6FSIYV
rL6BsA7akLv4nan9hxdmT7LqT6O0ibYZELhm+9bK3tORYyIhDMnoqQ1MdYrmJf0Qn5ve0NRKK+Mu
hklvNpyfICbtbM+uG/VhxqwvHiQS+xLAUWh/TN34EbZLilSGJNQtaRPETHzz9Htw4mezHt9VPf9K
GNKq0NzNKj70oE+YrzKR08uHCldpH0O1VangHzN6tIiu25VzDKJKmGS2YHi1vPCzddtD2GPLobu5
gWyH9KNzfrVWO/sdK+yq75AwFBbjJyzwyNyGVU36tE+WHRr04j4NdXZJCCM2mKJ2o/QO73mbLA0y
9wBPDo06rJq1NlklTG3WZs24qbOe/XKAoN1yjP2io66rgGwFJ73p7G89x3ikD289L+qgV69xldYr
fcpevEa74cr3GDdBtep7h48+vIiKMsE2gJQA5CiDbbtvaSG3fCxcJJBKxFiuVgNjwo+IqJh171SX
2F3UC1270VtguqN3SsuSqHPYsAyFMKlw9g5u8CvLAOKlAynQY/OKKuRkeN1d72ZkhA33VRd+2Dli
AkhmBZzp7N3xYJ3MmD2JxaGpZVr0hmeODTjscsVF7LUGRkZFM25cUz9xSu4sIN0HD2dymV/wBqC2
wQyEZ4bTpX+VHW25OXNJcQ/L2yyhQYLLh0/TQs9p5uFTKbNf1WJcybtsQHrdP8c04vdNxFQFQY+D
awGPAbrzIlTkwmvRCg3jBzYYcjt6Yyvzeuu06mw23rkrq9SvA7T0GUEGNaN1U0NXgIU6T1GnuqGj
rcwZDIsy+ZAdPkbHwUFAjgbBoIbjrVo87PRZmKzmj+ipYbikiJnQUK/stokfOrXpAtk9scBRSd57
P8So9icxEYhClsKetPknzYLgILz+A80vOZxajF22/2habxsql6kGZG3hIZnLaNIALl9nJRzEJdGj
binCajSBdcj4jFkfgtQ83edkkB+gH746FPUVK3ivKnTg1MZLxllSKhbD+GThx1LhANc74XCp4wfB
5cdve861IEgZE9anMC5/O21Me1wwLk/N56B1LwhOvsSIKmVuoMWS8oNu3t0y7j33YX0jKRZDmmzK
Cy+UIMBkSDOO0xdq7RdXmtXaDgX6aGP8pivFsMVV48X1WGrk5Kdu/xmSmZo48l4jxpeogBrpNpk6
1bAm4lq/tVXOtEnCY7JcajC5BLuF8W+19ayOlFjRrJi7EyQwDs92OWyEQTb2lGusrQ48DtnfYTJl
2Kuldya9cWauX7TEih1jttu6nplizpEi9xc6DvNt4RbPKIi+2BoTuZ3WyF4FE3+Hg0b7bQTGJ6S3
QyCZDsYRiQfWJa90a+1FiIlJfSGPgvRtSL7u2sOUk8z2uem9p1zrfzHagc96isdgg+Tdn3BKr7Aa
bToV3iXKshCR1O9jkxz7AqC3uYSkVR+1BX1r9BCN6WX0XFlIRiGKPRNqlq9qPaTuxJSPVhYDuIuW
QwchgDiF8coM638CS2V/Jn0erYiiW1uhNLaWOT0ZOualhDMw4hMm5yNcJGe/bAQlfgY6nD1iJCRK
kPFjHoFats+Zw1lKble9yQWfkzVYl3AkDAQr87JJMijH2nOb2q8ajAELGxlyVfVmtDea2Ep9ZAxg
a49WaW2VxXaMixSsd93FBzq9uIt3dyAOJE25sGnmjRm17yoyvwypTdvAUI/6RNBcJ5L1FGbZOm6o
CG2Po78kz3BDYRJyhqQUVCaLBZK+MjV/m4wrVnLsfzHUvl43V3FtG+vJ0O9j1PWrqCYqx2N2r0Hr
B9tkfNqu+ytmvoRVcMHVDXs1GR6TB/FQ2wTBVOQKrz0T61xaQj+1DVKf7c5HgEX6dMpg3JjWAlGk
I5RLHZBUa+Eh4UHc8ZaI+tAE3Y2GQLEuEf2R8P2cZMU50uVRNeDeS+rnofOYwUN8Wclssfwl/qps
5wutgLfK+pmQJFX5nPgMrPCJtf29UwzvTjsQXdntZ4ba0hAf6DttvzIBihdzvQrGBlvfPDAQ4OCp
rEeVOvc9w9AVOfBnhWNJY0ZJnrv3ntjoT9A/PQXdQ2/pDELZuq+KBmCo7gQ+Q6UzDNiTJZh8pmG3
kfOIUUN3bit2HQqwBCEC+p1nDc+G0p51ry+2YTQ94HBTPmiD+xyAvVJJcGCr9eZ6Dy69dkQmOSxU
5sjrjlRmT1BgSgdfUmKU/jTYR2RjK9X0uw6Wp1bhes6eaxygRz0J9hyT66aKzM2YCHZi5EOs8BsU
G4iIdJ6PbYjpUrT4/MJ4BryO97RwNkOtv2lZdiQJ2tgF47QrRwJUVYbppXZ6JFXEKNetP9nmgfoC
TzgFxkDmGFUlu6/hVk8PVNL2QVuUJyr2UMgAZROtJLDb0/B9eG8FbMu16yY/kxO9gdXdTBOGZE2R
MZR4BqKr6bW04mwTgK0DQ7IqFGkyLa4WmTDas/q3tGDCHjDt9IOEb82TS9CWN+B2FFg4nT2/BuDx
Msn0mZhPatcSQWs1UHIo2a2Jja7A+fbkYDsetMefKoAln0bVpQujrZnaMabX8aZKjS9AEHvoij2b
NvTIdfcdD9Nzioptq5Ue9ELO+I1HDP3a9DiVhqG9FNPWI896muIQrWdXM/kKGYWWwRJHurEyVZGv
LhkMkOFFXvlPGWQn3UHTxBbMZltvk6cat/toLLuVS529akrjZzAxdWTPgtn1DuHbh4OaxZlH+ide
fkjN6qdkBrR1yuwnybD6DmrY1kZ0mUOEqjX/QHVjfq/Pt01EltjdyGrKqXjBqfxJXPXWsNVvkCyX
wMPnFXONEiQQ5Mp5gRd2MzUaSo6aXXxpNreqsdCVMf1zmF5BbtxpSys8qqZTZoOZI5ivBw3HPo1h
M3HawwvnKGoQUSFyGYiHbcJpx98BC+xDP00iALz6Mx5UzY+Z/r1YBtqRoQ7uu+jHG19r13xFP/Pk
5CTf91BX4I+S0AdyeIWoA0USWkqH3QIFL+cmmt2y3tWN3JrvujTwf5gvY94TqxU3DyUf3qoYzHst
Sye/s8w3BfdDhIPyZ7RafDNeeMJC8BTOEgQ2BboVRi2l8IoKQHJk8XUYaM7q3oQCVeJ6VMadF4X3
1S8uvEGImK82T2Ok7jOLnZpsjIXlViMh0N+ipiXFwCgvdjY8jegUtlMU3yWOOgEK11YuM1mLMazP
JvA0YPMeJ/NRfCKl/nRwLrc6B2ZqvziRfDRk4ePPP0fevEs7LCjZdGwbzpYQ67Q77ltTf+s7+0tz
kITwvg6Yqra4cWnGJKz/zhxDozTUoe4vaS3PLRcAz4rzddOJ92DZvLpaeJqJbKhFeUoNUtBA235X
9bhoBV6yHjYgHdKB4R+Ft24jFgk4Wqhi+qL0yJjCTUVM7LEMui/YgfdV1BMeT2Ck2fSPTmbdILJo
1wwpqKmQ2rtMLHlhmuZbefKLAkAwlDHA2SblN2zEfWKnxwZvsZ7aP5Hb0KdqGnLmM0EaWrwzpuqS
ynRcN3V2qBTo9F6vNnVpf6aiPTYGk1jPjjdJiv826cyvKCjum9je8BJu+uiWEOxLOw+nQoN+k0qk
GzH4i8F8CDoNd0bwey60J2PxrOHYedLSD4XGwZ4NgpH1iprLQNuZE/HWiW+n7w6GFz9CxAkPZZH+
dMRd80FlH5NQrynxP6vCxGnclrzneLhM6XAuk/gRC8UnJcSnvsicHaiZdjV99BUB2a7OQq7lUAKj
uSR5wHCQN/fXTuW4G7lk+uZEa1aPjSOqdboJ0YeHJWiZqZ5yQJKooB9yd7BWjq69z+Fw0mvvGHnF
2eASDhRl18HHZnANKRnBYjzERGs11vp3bVfftpl9BVVF1I5R3ucaqEsn5+IicccEmD9kfTMXwybA
9irp6GUQpm/MLH9EDLkqHDQkBeqXacDCFIngNUlQxdo95Jd5cG7iGVK2XiGm18gJknUxrHVSJcdk
5Thxup1D5yYri09p1R9Ix29VHribmOOUM+QVtwP59T3ZnuU57t1wZzTJ2hn6cONoxdpM5osWQG7N
FBGctrmxe0g/LHnaxs6IEeXsQkWp9vYC8Vz01KOLxW55U5XpPYwQ3hdME7tyKjqO4uJsZgsy1o+y
8q6JurdIoX1dDsF5qg2gpy6ODMmBQi//gt1vR0f8LXC6C53b26ANdHYJxsDVSWzspLrJrPyxi4z3
fJQWG72IspY8FheYdGR1LIxF/Ih6gXVYpylD87jasxt77Kb8reqSb3a/T4PbdQcHP4hZEIIEQeDN
rk5NFbxTHvSHKKJECWjUnzTX2jToqMhqt1NQTMa+0UDy68lkUjLU4SmftFPpVNqFvebrmNPbnYm4
a6q48FFaDOzpEeJgqKEzbmXpvmjORakxIOABYFhp3+x7ybFVT1YcuPtx1i4Vu/JDmKc0Md3wqOKB
TaPWbM2p1dbVAp+vJns3tTnZlRla5nquQyYRDhs1N9J3eSB20+TVB1tzkeNPnku4oJk/aFOLpgYy
x+568899kMATzkvGN4SDxuS/F5XBWtXZbOPzcpdFrh8W45trxWcGP/1WOniqam86lE5O7KXrfEj6
yGSRABswe23P+9nOgkK1twI6fSJfs7V5mbOm3ZGHuG4G1jAihXdp3D3CDfzsOxBQMUTi1awNB0so
b+cEvx1nAvaSMRqq6RvPLeGGCY5NpK/Zu9ZPHRYmSns5iF+4gTlpqLDzIPgyEwtsDkxWH6qS5WGR
j3QkWI3ksuTW/8PemWzHrWTd+VW8PDZqBdoIDDzJvmNmshEpaoJFSRT6LtDj6f2B9dt/+dZylT33
JO9NipSSmUDEiXP2/vYJ58jSPDcQbaqDDOSvyLcwvzirZGIRDjqCI+b4Ihw6Vq1vvfnptUOKgEf4
oV7+uXiZwNieCfww+jH46lU5EDFUAYV1RqY+JZdZeE8AdKsEDAPKmucixOGOkemoK4eWpiRsMFhp
qX7r0ZVshpC83OwxWUYHvgHFlXyCsyPCAReEzR3hFyAERXvqenSPdUgUbTkhWUPoxm1tH4ve+fSJ
5tgJ+CnoxOuURFjhBd3KlGRNqdQmzn7CeAdC6qaT/vuYN5RDY4Kt0c7/gBFvHtp0weqSvehyUrZh
ofJeAGHBVbUFNvs9nggSCv+ggkrOQi9eBA6cVawILjWS53x4DWxsKb3ijBaFyGNLrN9jW6ISLlFm
+AlnZ4ksD4bMPomF+Zb6rNYp5Fg3pcUCDcrdE7DmdHRfvN65csZ+8UT+1uSKkHmNwaA3QVCQ24pK
ztrHixQuQZHJh0h8jxQHh84hTSp0mrQ9Mf4C27X4jK2KFLjZ8K6jm6Z7lEH8lHW2mYXthPI+ZgyJ
RLAzeegZrvThguhdGG/tyBnOsCEsQbFep55nboO5fzGzkkLVrnEWQ/pZ2TSs3Op3mtR37RfDIZsW
d1GGZ8Ryjm3edkh3GEw1M80nKdOPjiYfu00J17mmY0ZAxTFM+qWAtt5dD/8r3cpwz3fru8jRLA0W
8rZl9BT8qOmwYFwyqF3bC8YBTIMYKsMMmh7FyGMA5gXIHM3OThg+6VE94eHrKu+qrV+AO5YTYw+v
H9Sxq+n4xXM3MC/jgvHtMIXBoTeI54Df6bR7rHOGQI3b8NEM5LP5yUPowlXo6NuMZNSbA21Naqnq
mPRYaDhN7SPyZ9cMX8VDy9gdRymLmLQkHpv4oXDEza8ce++Irt71U3mc6wSDRlpsI8sByReyOYSh
00B7p2mnsDQk6fhKUCMsjPYbUzM+/2IGNkdHNogbUrJK2uqcW3OMr95Z2/2uELZeD8QhX1rJ/LTW
NO0rezTOmqsYBhiwwBa5JweI7/4SduEu9WfZuue5P7opK2kWl68FgX0HPGcEPjnldHKaZSZEhuGq
M3N8WzLV1LWZuyLVhqy2iMvCGEDwM2/MW240jlme+5pn2MakWQQgsteFBSXCHSp8s9yiTaWWW/KW
jfwT6cQtbGfaXZOYZKOiqy/4a99aj/c2MFsPyl6KhobbfpOPr9rjN65d/kkrxWA2hh7LGiMZT/Vv
ru+SVoPhW9GUPIflo6CFwhXFoJtPZRulDZRHkAjA8YObWU07u2YJNZcqC+gsnkKFEpy8gYPDwX0l
DFIErM4p9gyL7cgtdj4yzCgi0LarPwgibZ9yK9j2yfQGjuFS9bKHmpCU6CmxVhQTI6IZgMAYz3yT
8cfJCSdz3fBnZZNbLBV5a8xQaRz6lq8BWNA296rfVpvxFk3JvV+cuipQr1nUqwM+pX4b1lW1atGg
bqy6PnTFWRdcyW6Aa4obCTJL9eCA2GbSWFhHaeHspKxwueaciuDA0P0Q1p9+nH93Rf3oV8nWdev7
3HhE2cQYy5vgA+0eP+1YHobulwCy1GasWDIzKh7PGPrrwIzZwz+VkJ7eRMa7r4mc7kwt1qx3SAoc
gyixWf2KUoeZDmOvNcpYao2ZWmSiYuVcu7dK1sp8nNIN2/YxsYMJ+r5gtsHRxyk6itmQLA6DFAY4
8s+tkYmdVnfLMSgMxfTajwCqGkFXeNTfWmIx9t6A7y4sCDkfCA3wxgzmbBY+RE37TnZa09h/SP25
K077HILZFft+fHMsjgPA0FmffYOanfwPN7qFJa6E0mZsQK0yNOh5y55E1AJNd/CQdmm/crrfw5KU
XiW04PvQeGlpCpQWyUOhVXg0P+xvfcDxMMnanKD34cPg6K4jOUEOi51jniSPhlMBoXGh28i5IoXV
p39t9pz5oMbR/K+KT2EPP9teULF4w8Fk7dmnRQnrM/uJozzgZzGXGIqTsSX1E79RwlWFr0hXQPgj
EPdqrjcpsa65gC2kA/teN35yKtElr+0aPhJewKnyz1xHxdqs8dpE7TBcK6xZjkbIMoLOirqPaSpv
7LAJVTCRoFUZw0Qt0IFUuykpmwvOMrr+flLdxVz9Tgha5KiQPFsw49dRTes1Kl0IfTWNEwx03a3w
1nFu/KLXPvwwwgPTV2TshkMkHmO2eSx+SQkfVDocjXRzrRdnDom+8z6EaneLlweX7ltu+PL09SV8
Kr96l85DlXr8to16AVwwHnIE4iSzkzuIpXGnDJDsnu5JsKlZh4PKfEmIA+Y6EG9w14eNaVlyHdoH
5eEZc2b/LYwjoDKannZJXNxWBxxk8mGmFiK5sqyP9di89LKa9xYGpG0PTGlMHRLjCqZzsEDqPTcP
LmKFRalVeH9NJnGUcKyxHip7Tl5pubV10137Sj1lBW9oMeNXrUx9bf22WqUxSEp+HgG80TLeqIfk
poOJJj9tRhyFP4fOhEkqGcsnnflqe7VE3fGjqotgH5GOgfZ962t5y5mIAZkn9puidRuQ9NgzYjUz
o9mUQMsSTFuB12MNL0+p7sZdntfAw4IrULKH0OOswrEMHWwFL9ZI6ceQBISzo6LIGT9ZcoGxSXU3
bf1YdyltGA8Sx8T802FfCsmF0gbezKC/JwGu8di1+01b5OHOyMC/1ab6I90e72H7OrYozRxNuSEn
FLYNVnzbnn87ozpoGzpr8kd6XKBznv2qR0gaQrbUfgaq/2IKz4NdfdMpYoqWi8tqXsa0OfsahQ8+
zS06829mCtdA+s4vpyc5QNomaDnfsteBJS9WWK2gaPMhht7RR/JzqpLxmzlj4Qsrg2l7yRsgnd9w
A/ZdZKxximS7MVDJhgDNFwgRzE0lTn5k5GjwpltvMz1wneA9uqNAYVVZByQhd1a7MXr9AHgs2yPL
OE59cKsaBsSSXkRqjkh1JH8nNqi3vHA/9Tw+OOANqFI3URCdMSQXK65OA0FQs0sdfFrpUp0xR7l5
SYSlO20wbPb2oXbbowkxqcvHZ2OazYcOLZBVuWwDMcnOlLitb39aqQ3OGFaEQa4ufa6UzYD3jWDf
vEb0pFVENDmrmcw+LKdtL+g/We3VtDPalpwlOMq+E3G1xI9ZCZcvZK0v9b5xSEfuM7ZyAMkEElc/
Mi/GWjdiV7KMz9DtPlIn/dlCVObqt/ZDzefiEDqBDyrdeXMDrpYmZJLkW8NImKDZ+PmsEiSIg4uN
DgMTW5e3uUezjPCJFfaUtMk3Pv8n+VPjl9yE9Ato09L0b3yB75BjlRt+js341Fjys8raNxKbnplC
QCFNDHJCZcvcGXdZHXAccMxFvcMc1cBz7TngjUTkqxXZVzVHfsHUWQb2uarNn2YwgFkq0Ikt0yxi
chC+ZApYWFEde2L2en2a7GkvuYMK1Hs5C3fgGd/tLv6jLZzYsKzHfQmoeQhwz+vPQjZvfhXSjS7K
W00gV8DOyZpO1I5/IFb4YQQogXd2YHiy7VSMpE441S6kUK0rInDdxebC4vNbWp8MNNU2mv2HEUna
pjCdX1kePmIWjk4whE6jO38Zyh8qAGEU7kRpAQpMizrft5MrtsjmXKoLiI2FR2zMGF5IaK93YVM/
4QPbCrfk9k8dQgXgS7W1gVEe9EDu12REhRjJks8I4hqmhfZoFwa/NzhFx6OLQ3nLIcwLt8Y0YIGI
/DOdDWD1xbIPxuZ2lMVLVOm73dmbEagDLyPeDPhoN4pu+VrT8/MA5q5qxuXreIKhJ+30knj1Ywjr
lmz6ionVyBBjzBOaVdm+bg0AJdWtnYUJtbnf4ZoAr5ZSlFXNoSxAfXT0hOMC8k47FlsVzQ8x/Op1
ENXFVlTtKSSVJAgFQSsojshIb7bwa95iDovZiN+lJyqY4TscOIp+ABC/QwZ6dQJYwQ+NeGNM1ofX
1jdHkPrkZ9O2Nal3sxZ3CHW1sS6yEtb2cG9D+2flnEObVXOMB8k47A95kVRgLsTK3v+UU/tB88up
1SsTlP1YhMxK0rPNoTQKKSPG0LrJZLxFA5JqQp2tziR9MMt3Ju0BL/fuo4UZjvaU3le1OMGVAW2m
rbdmhHdT0zB1czArbZ+s/cK7FrP9HNjJk8OaslOy26d63vuVSR4bPGKVrLuSAZkHMikhCc7GApdg
kbDq0d4go+SZCil2KnQxDTxj0ebHuARV3Zs72bZUJTQb/WJEAmBkF2fUv4Ok/502zCqSeWXWT1nd
ddw0E1aYkkBW73c8up9dX24DSOe2yKq9MEbmZSSjmDWndi/6SUuWgT0GMppnxs0u55fIla+JHA/C
so+YMklxbq1LPBgLXhaNTseG6DZ4bS9/0FJva1GxYTR63fvOzq3ZYcXwE8n6PUt/OvYCOEiPNHUf
sYRZfH7l2xz4Gw36AKuT+c0vNWok/z3qcJ0z6bwYYBJWCO06hLPjxc3VM14rGty5+iZ0f+mC8v8H
t37+36QeWPRG/2Vw6/Vz+C/vpU7/Mbr1P37oP4IPpPk35ZqWksoxpY9/8D+DD6T/N+nRefUcsP/8
x+KP/md0q/s3YbrKFcKTpq08af2v4ANHkIng265vYlp1fRo4/y/BB+ZfYg8c5QI7k65tu4JkAu+v
wa1m79UcAcLyOIkwu/UAtp6CZc5DATCwL21mM5iZyVGshsEfRoaU1NmgNv8QFXH/57hw8y/xsV+v
An4O/UrFe2EqIiD+MXyhb4SBzNUsjkXm17vKDZ57P3+Y+8mEpsJRY8r1g6a50iMy9kI64KHb/plG
GLmRS/Imkku9+tcvyZL8k/+QaLu8JEfAwZBCOuTnqr8k2gKWsmSlRHFkKNPTQjPajehmE3+m/J23
ibhDtDvUkPv2th3+dFxYYZ3rkbeNKKJwjacAt/m2Q9q4t1034C8goQqHFiN6YdEGFMawr2w4abJs
iZOrwJmVJKVQURwGywxORjh++9e/kblErv/lN3KF5GpTXFDKdP7yJtfQBke0fsVR+LOgHUcypKKq
2lZxsLYr3zlYgY73TTpaBxNKWUpHFHq8V7bVRY0FIE5p3QpLvQUcvrb/5rVxqf/Ta+NCtx0PPKOS
y/X+jxcAeNdED0rmxzYcnsD6bEDpZUf2gWkfMgynnAaVN9n1u+t37SlzrXxlDfUx8wgNtzE33HID
0DmykH/zuv7pwvRMbkJeleP5gg/qLzH2CVtBZTVA6h00AG0Bh1N0tEKMCcamWVwwYqM7a4kpMotk
b4XDa5UPJVUanSaCI0wk5tG/uTDd5WP63z5G6YpFWuP6cApIMlxe8q+Pp7gIm//+X83/NiF3n8Ng
7A92Yg47NwkMfGX5VljKePCzWD8vTQTIx4/1kCUvhekttM+I2YcX73INHUAE1XgtwMetyp7pUz9m
DsVkeKSVKd40YV30qPQDybeQjpTBxp06L96EAszria/tnF1hJvrBHG+Jct0j0QouaFuLOCLgj5Ma
7W0fTD/LZUDGuRgbQFlenAacgq6ao2uX71HbWvhEsOpkiXmwjeZqD9rYlaWerrrYqGn6Eye1tRXE
EmxGWRGe5hRADbqRqC9fx5sZZd1qKJhzT5Z6+defuIV25Z/fYNPk69z3wheW85c3uMh9FSY0kg/W
0BFil5dXOwzOdQEFn9O4PiY1A7cvWvwYYKcunPkM0ae4J1FxNyBPrZiipdTFRnj2e/258Gd2jNjm
zURXJ8IVPU51wIlrDs4RU5CqTsigiyef99fasCoNGw+DxXvQMiqNyJ/NRozvJWfJ02A591RZL/4U
9ceoWXDhmoev/0tJzjy1SN56H0yQHU0eQwIzun09ZJF/NQOwh0MJLK/zyrNsiic+xu5K0glD9tY1
X3qnmB6j4AYwvbsXbW7uRTqbLzNFaNro6EYThtnLJIwtF8/MjGfjWWVGXZdzThauBiNThWu3bOpd
FJbFsSqSo+PM6UPrV+kDbXXof8VmHM3wwcoisZsxER/Z4DbCIxmBmxuKsaXTQzQ1zsUjiiG5pGbZ
XjzFq2c+yAgM6l9OFMxjnrxNRtMd2NoYKZnzdC6gCl1xyFgYS66eFHcYccamr+AumFbhX4aohsPn
wkzMxCihP1XmkY09Qb6fw7dzpvJsqo4uThQ3lw6NT9LO08mInJHOf7XL8s4+pLQui77/RvdWnb4+
IyRbel1HyMPk0LQ72xbvbuSbp7CmTh0H170kLaqy3LiGVVtwxsvkhV316NcyfpStOudtbhPEkcaP
gdHHjyLxo1UJdIzQ15osndp87goZsDIjA/VGzm2WF16YqU/XWhXTdUChvLGcCfJUNl0smdDYCh26
rl6cHBG3iD2n8x9xGxaXZjRhfYAiZniBajF1R2CBCkzNxC7PUTXfqt6xlr5mQtXMQzMR4xwM0RVw
DTl5JkqxqDRZZtX4lOAGPnFUjm9A3Aii6Z0KSzg5QAVcnCMivvleFijDCFjAaZHEx3rqPkZdT/cO
nOe9b/NX3Gdn7BD2AWuH/eSI2uBoQe758sx2xAsUTd5ks/RvE5W4V8FicLP52IUw078eUFvGR19l
4MqXr81+of7+B6nL79Eyd9l+fS1KOPKwQo373Crny9c327jkNwCana2fI2aFQ4ndOWzCR708ZPnM
zGahmn49nWoWU5y7dEy0t//6EuN0UHOY8xsbFg7W+WhvWWnIyDuS+xAV9JoFxkBhy4NI3BPetvkq
lu+IlOgOmWoxPgLmamzv/vXQkv58mpzp19ezXKsZlTQQKArH09SgsOrjKHv+ehj74F3NID+WY9aq
YbqN9iChsy1bBuVZnp9mqAV3P2Oa4I5++xwigWODnS+I6eBZ2P6rGcNFy4dmeLYRB5tl+FoVuTxw
qJkIbEmY73oN0NmuAvDvNwY8xrSjiWMRORnU1btimBGDuYrT+Fs7cRGLHnN+5r7SRPbxExDTaTqI
+CBzyE2N9DeD+H/XHE2l9UORtH2nwx1002vntWcHcThUKn3wMBwX6LcPSD5hSvruJiGc5JwFCQ49
IlcNJsVuN2RgE9162wytu41z90IqCKQzqfU+RUYDUR1Z76Q0kSL1MO2zPMUlONCwxBlvorCP/0Ck
y3c+RlBWLjw92cA6oQFcrc39XDLqjOxik+sxeIyy/Edrd9HOYfE95LgDCt0pDBhoVYCMgwPs871g
2rzmIP4taVHdsnTVdy8qHmMxvAR4UbZDuMz/3Sg4+SZ9bQZjtAxViOUsZla+vJvgi43jXOiV6XKY
pPMB0jJ5A0HY3gWGz6Suwr+vTwjk7ZeJa1k335Uwqkd2qmtuz5iUYp8WuxqfpTfEe/iqI+eQ/Zzx
VUp3JGr2CD9pGH84jTPvnLi5dtZAG2pgkfCUWjrSPtzhIacPRmCRIsTWxKmOurF4D7P52WNWeInD
xt8WCAUZEwDRYAqyhYRnEPq9jkzOtn5E/gyf312F8XBuQ3mnfw0JF/L5tiaoCKy4PNDu1CvDpPlC
KbwvggUqoAKPQsMmNz1XS8oZQSVGRFKiNsyfgmAR6tVuW9G0owXSleektxO+q40uI2hnEIbDBTmI
bRbzFS/luSgT422eD+gIHXLDoA4q8nwPdlxd507BP8DHs5fMLXeOEZ3mYdpFaf8WQ6uEmBa8CDtd
h6lwn1Pw0LRBBcQO03gNu1BBjCsRyPYSpWg431X9qN2ErkUDXFlWY8U/DydMtIqNtZ/PisHuMZqA
W4+Dmd0EhMmTn9EBSpI1jWMyVurcPVUqpwJfmiwQRP1LtNQBubEbWyI2vdBxT3PTg5YELlP+EmpJ
Ame2ebC76qHOkN8J/zMaYEQHgf2dosY9Au/9jJMSVJIgEM0gncLsSGZyp1lvC2+Bh2SYR2jVjE9Q
sGhbSYftWC2xxlYq92KZg+sOV0RfeM5H2ajqPZbRK3ksLihhjcPPqeJNlzEp90zbPjpdqE9dAI9d
I/9pmNXiGkqPovau5LTKCok57G5MUE1+wHl1N2Gj7w3I9hX4mtqvIFjKEltSQhKFkoE+fr14ow2b
x6rzH0p65CdB5M7KnUqEVcu8289xK0Cf2UX+S9/XmmUAP5DdImWkWsYYGCfvdYRspE0hb/GbTYaG
r55EDVDlGExTNIKrSzo0wNSoNbkCB9+ub5nul6TKXdMY1bHsq/7Qj5/aRZs1lIA45kD/qWYFWTVk
A0fTQWRpfTSTmnCvsNSHrLTtE5tasQWu5K59s0HWHNJ7jFL4k03DUtgF45sF0nsdTfwK5BrnTJRK
42glXE3L39EGQbEuCrPecwUd6VNClZ4TxmKIvbY2GoJwSN3tGEIkY13xYXd6l7yoUa5VxoVRVraZ
CQTYdI3ccplYm7Zdx4n3mTnxfI/arRUDQLNaH3ZtgmfBmdSpq+iQR7FK9sAbsVNCNWr8Pnvphk1n
1GpLREN9HsCQQLF80Z2JP4Zx3NiVbyCpKniY/ovVkYfI7BlLXM1MGiU09FtYS8pTybduEn+0i5QU
rlXypDs8NM1kf/S9gSjDzKudaSBHiYx+QNDYIyuL+Xcyl1u3ZQ66gQJ39RpJbWrnycGIRnx1y9Ou
68cLOwtvMY6ZqGWP6tG0PHc54mHD3/b1gMSuiIZz5bngbCcveKBMtTbSSvPvZhRgDEn6T1s2R3oP
D6jgcPk6aBN1XnhnYiLds990WPx760RYIDcIX4mHwTsrK5tIzbDTbQL9jbbk8ifV10911ZlmqrMC
TRqRtR4PF92F4FpAcK6Ruw8Qn6YQ7wjHJEZRPDWC3z6O3d0wVGIXu/kP5sDGuQ/jkBko//f1IKM+
2gwCkaNLmDymXOEYZz/BBGL1NMmX72vi9DTSjN6Ps/9Htha6HYEUGnYhXVTP+vtDARJ2Vfd1sIl7
+HyS4xc211WycUWZ3QCJvgs6yztDXE2OdI9OfR8zz7uT54s5MKieCDZyDzUdHKZAU/X09TXMN3od
6l7tm8o2KKUNZBFThDQ5jdbI+xj7L89orDJUgY60+noaHtwibHdcxsiqIBojh3AXyYy2HzEn2o9T
SlhBmmnGujMgVk235VgTiI20zByvYmgvnQjrZ5ryCO7sJ0lm7qmcFuIa3V7a+GZ9UX76jRGKZHyM
M8oZJO7NKtyJMDKfcPOLp8gzsRjzAoOWlmw5gD+NLTImTCYgVrfcPoisrEoeOG6UF8X6i/WERB/X
MG4mo5/TNAtxGuZyZtq5PJcVQmHpVPVGld4q4YB0NiaFeCTPmBXRRDs5Rvhkd0rvoe6pMyndxJRQ
2HXDOJ++HsqMYfs/PI8mxrkKLuQWWxMrbzd5n7HZTFvPPNApxvFSu49Z1fUnyU10pi5HnwEaD8SA
v+EnkjOuCr0fm/pqBTN8lNj9bghUZJnE0kjdcBwLDxdkjNqrC/OL1WXfden9hO4Qno1MH4RPYDwz
uEtfQpaep/BRDAmj2/iqNceR1nqhwjskZncdoefgDUN3l+XYcQY7u7TsAsodDBRt448ao866tpI3
Qzj4JwVzqCR+8ZiZrDTwJWq0Hhjk4pADIJ37v9zZ+VhQc4Pqv5F50637+T0XeAy8Aml3yBiH4VDf
JuW+gJO6ilTIVYo52AT/mTjtI8XJW7TsMGQu7ady1wir3lT1wTITaJ9HS0f3tPCCPZ5PxOOoFc0i
RAQ0oODJyPrDoHccZAPQsz+JRnyU3RN1Ppr4mnCPeaSqMbU0F1GJtXb78YCHKwWdaZiHzOOeqhHV
xaLUa9KBPtGqINt0048xnVFXSYUr12uBQazGgApdheS50GpbTz0Eb3pKJ7ksl18PuYvFOkK7n/if
4IgBA3fNvra9o6la5P2O++iRA7FqNRJl/Agro6iIx8K8P/QqX6U2k98qsQ6JZzwZmKswPfdyS1j0
T9wSFPFLeydnypgqMlx8oBUeetW6gW3vTTMwcs3kukQmgXg9wlrKcajMzT8Bb3U1BMVmNti3DZNC
oE3rj/TdTqr8jnQWhBqxGrulg1xAs/3NwnFjGWIeY8OoRI3vYlqQ9cHOyz+DiwokSBgem6PvvoZL
cGftHsu49emAeibiZ3QSAo/dN1AB3zUUQZK2OAI7fkDeH0a7i1U354YZ5WMKQHMlCv0jLsrqjY/k
ARnAq66BFca6/sDUmmDLqud9MzBnYowcrMGnou5nDeHQnp4dCYxeZTYNM2lHVyPzifuwEEykmdw1
rfHas/yABVBnJnBqW1VsXyoAaWeZSOECHUSHNkMIOIsnf752VVzuG1lVj2T0gSUdVzkRdSvHk5JD
uWfte6x9VRnklz6r4F9334TZiotg2LzhEiaKrah5Ey0kqQuQpQL+tnEzjdbREP3Rd9sfBY2j1aCa
U2mNS74TrAOamTc7M+U9okFdGN6d+WLvTOKjEkNNJpR0zsRwTgck7KgbY7FPe/UoZu9hDsgCTV3T
3ZOFBr6+B66bDj32l5eBpvLBYCa5oUtd38o6fpboveDHqwufGuIJZJTnQPgSkQAtZaIoNrKbvbOT
cvcf5ZjWO7OXiz6BfSM0rG/+4rSiUMDDGA5QGHn1mZM8Ko9hdZmQFFBNr9KHGIMnCknt1NU0qoH0
zXFSbIA/PpoGTOZiDKFaMVvEiYMsAyd4g41mjd5TreywvvVlc00NcCsRVtA4JZBoFYsg4FhUH4am
tqAdwKChNzEAQEO9P4NUANN3MruSfTOXJSy6+ZtyVXUCfQB69+t/G5PUkVUT2LDgqh+qy4LVKF5K
gFFGOjigChpiQKo8s05RxZmykgRI1T8x5/5MaFBg6FiEFr3lqtPX8wJ70hjF0dGLq/JUWYC6UKkA
a12efj2ABsCO9H/84y964n9+9yAXwPAQPSur2JuYPOvee5cpUjLs+pa39Qxnl4P5OfQoTg96+QY6
U6e5JDS6Rtmu8UZu2kjWsOF5QHNo7qbfEWdwIoJGirVLkHXxMTOYvHq3rmJa08X9YxFUl9RP1KnI
ETVkVf4x5SPqB7sB7Np1xmm2bg0AVk6ahtoi68Sz60UD+oJkfgrqHHgQ8MmdOYSPcq+bIH+OETlq
oew9duji75C4kbHvqLV1hku9sfeVP8jnTjNW8Xv1Jsa8fPGDqXyZJUk+ISbdfjgapZcCDlbTNSIb
buNKdEkp9FuE4SZvTXYKRCQOIXN8PriOTsZUHGcnAD89t+D3jdHIT0sOFs1V53lk4aqq9OSX828+
bMboveEenaHAWUyAKHE05I1i57wO0WzvM98j5NhdJ/HMbqybkhPg5Gz6UtHWzeisdOjVbm7SPKiy
LM51V+x9ruSNIUiB66F9QsaKUIY3W4sUiO9enuszoB6Wy5hoiYZ52SXNiqttlsZr5athBwFOHbM2
7B/9BVPK+KH9NaakxM7tvp9b51nKqNxzCxT4/6LilUiMc1EkxkcX0L1zlNlfR3KbSKAkaJNDwLai
GF/82d84da1LOTrvfRg94hWQnzmath4MtsUac8ugdF+IOSAdWEyH2mm8n3lhK45eLp+roJGeddGT
PzLQ6bFbrTlQy00JfvRoGYO9kTlpY12A/WsGFLsh9Mtmb4FY4NOYLKsh2Qu0LLQ4GuBkBPURWO1d
Qxzw9ANLcwNcwLhIjfACZrkDsyL7YwNW5UDpHQnCSNAYFbfU7M0Xmm2nkIbC4taezi4nuMkuo2eN
khiJarWWNeO4Lm/ltWXGizx+Ng4auObWmRCOcEZACscpOAQXsk5UX6KubtcemNtNR2VO1tLDlLjy
IdFElgrD+6VVMx3dH8XYttcOj/+IUz12hXWuYNEyCzSd45CQDa1R9D4MGjoTepqLmRGYLMWIE8Ep
j6yZD72ZdI9W7qFtoiR2QJGUdHzviUBEbUVsUuao4LR2T13DZtyEQm0IYv7d1DkC4wD0jEFzlRiW
qNh5ggGu1tEu0SH+rDFuHkieGDbJAODNmAVRGZM+dN30HkVoKcZBm9evtpTv2nvGRt6TKT5QXVa7
An/mvm/Vd7DS1SbCknvKYrAJE3q+zrK4xkbN1DOcX+OpLg7WNDzzaU1Hr0ApEqeQlwokzyvIjKg1
JL5chIQk43GBsURATkqIPE7pDjcl3x/Z+s1v4TMhfV7VE0HgfdZeaHO6l9F8l11OkHujH6MZyWnh
he2Dgckxd9jS9NCMe3d6n3ySqwpfXMK03bq8vacpLr6jIR7OveedEzBQ+FyHtxBF0R25PtmQpPja
AxAqMTKySScPRT3RqqlFNsEcNreZ1nYomdg4AwGLMxSycxt3TyQm0kl3f2NZQfMOanMIDYrtxJm2
jV0sJ/WWzqShqI/zbTfYco8kNNyMQ/tLDFN0ng0XI0A/lof+UGJf3OdASR+iGi57FtJJM2aSq5W7
tye9+M4qcFlL5wB0ircJWlBoflgctByKI0ggiCAwZw5TytuB5v0a50q+a0jSKxhA7W2yFhlZnz6H
BHAQUldZ57Q1N17tiO04YUXFQFw+BMba9DlF+pblwSuOd9HEwTOioTd0ndjPDcd/WsXVG6s9VbhI
drOdFD/a+TgR4N3ZToyom1kzRRLxtAKm0y0OqYQkk6d71LAc2rr9H6Sd2XLjSJZtf6Wt31EXk2No
664HkuAoSqIkShHxApMiFJgnx+AAvv4uMLMrKyPNqvvaLcuiUQyJJCaH+zl7r63dpVLjTc3oUQmK
AdAsz55NSHDf9tnWYBESRHQl1s7M/mNi65ziyutPfeVf1ehjkV1grIYsratr44UVALGMuhNoG3t/
oKOSmidQlZ+DlTvbOk+1Y9k/JRjmsMwu9lLusG45l7sY5SqVbNvY1XLGKNLH0zqmPz9BHboYqWPt
SMsARa3rw70DjqRGPxumnX03R7V78Mfq1TbS+E60CB0nkiuCvIZlNRVtxEmoZRePt9gkHghm00rD
nR6T1bnkUmDbYP1/arsYlps/OaeKOeMtDhsVZrdjhduchab3R9heuxLwxTmJnVe9sHswbNYrrQpg
ESWyuO24TC0MScMXWB31JeLoNqZXw/yaFEkuYAMXiDVadMKaKZzgVRu49R7txJyPtZ0NOzuZUGMm
9Z21PCQkWk0y6k+hYkZYg+db9bSljolDs7lOjBeSF7pdmC5qtOZEJbVAZlYa61ZpPwkyJ1KnD+sX
y/aGBw0vkPC+6mISLy1RkS8zRX8CWb8m+tCd3dyQd6Td7l1lEJwxp+GRPTJTp0teuqkW9/A66Od5
HfxhCmenAgPiKY6wZ5Rk0q8boylPIy4i1pTjWUuZ8sU6zsxcOP24MaPkEz9BDoRY2EdHz72D372C
PaRzgJl77eDKw1/DjZ1yq8lTmUfzMckI/QgpWZAsw4DBFxyPZUtXALWesR2HiKIf4Yw27t9oOKTU
hSQ+b7mv+xaP/ACKpEJLsRIJ95fZDCOkqF2t7mPhGds0pxE/lN3VtBK1L9Vi+lclLaa8tNSZ2JPZ
Z0jOWvdBNrJ96JaH27CTcwWjQ8n27vhA05K5egM4/95d2tT2aLRnMT6YkQCcnjLCpxCI6Z8Z2QNZ
QDkGYe0zq1h0l51y9io36I36wwZ5Oa+F5Rk7VHtnp/nOYxp7ks4ognrO8kOcFqwU4pguq8sK1Leu
pQT139m6Hmh2mHLnjpyz6ogTU4V+zsbuiKCxOPkqiw8NXuA94x6SXN8A6s7YvMur+T12SWfWSQN9
JrboXHZS/xpaJGnFykEcORuPxDX36wI7FRoUPNFt0pQ7W4L4q/X8mzLMeJMpH/yJKJeuOdZ+bDrM
94+ubkUv2L8p2I3TKRIIPOPU7VeIfL5PsS13UwgrRovNU0zf6Ouok13hgHCUTEkhkUThmVw05HRi
sRxR3YYFgbq9Mj4yzO9zUtA9YBJaop1nbquhzZtMKju7wTLFCqq0/5KW/s6Pu7Vi7op9i3rCUJhH
QlaIiNarB0r0QYbm/X0c9E8R9d8xDlX70G+nl5ryNKWFl6S2kr3qKC7dzofbmUE6zc5myhHUXV5t
zKIID3nkcJ1HCWd8m11tuSQPUM7YtaUtLyUr0ynG8ahbwIcaSmX0ob4RUAFtl/vGima8vItS44UG
OIQ4EqqxGJERR2WLZR/tTpj97dOQFfYBtBmq6ZHcuEFW42vpi08Ngx32k1wHV9aZ17ln1lrO5ry7
DcJWRVcJ9NS8I5fnu0KWQjhEqyPSbGB8lHQ2ZQrTHh20OM+t+wrssnspdd8+Ayt9zZqLQ///2YFb
8eJLjAhxmRi7OCUWd/J1ebRVDZ8e8Qa3r+XBQtb027N58n//MZ5sZFZJAphBQK3rktQ/WLbvkorW
583x9lCW6s2QWb4ZkWDYPoBkkFl07gmF+e+nGW3tg5rOFJsrskp5EMvSzF9QyLdnep9w90DlHm64
5FPUqVZ59ATFZMolMC3RHi/Py8RBziwt2EumlpNvFRZH6O6/P/gexuAVPnSja3QIB/2PjDDXIJ0X
r45acL+d1pTH2zMjqxzGcOctdQVZMANFs+NvT8flaRKZfFGX0Sgm2XJDX7k+Gty0jvPycPvxjwfh
xkTGZfRqE5FVx9sb3N7wt7f6x2vS9jczhqk9big5r/MsDwMxqtfbr2W3125vkMEqyle3r/DLG2Y1
4izEjK8NNdJj5SgOhJbGzfG3n5cXoxjjmkKUsSkHkg88bCvrdmCRT++uOt6e/fFjGGtMVPHA//L6
bff/8tofP/7x9xZtHkwg/3jnPMJUT3+wZ2rPAYz/OIq3nzWNMEQsyNGRk1+ncZnYx9CW9jFXMeSZ
ThQIMvxsp5TnUzp8vv2CZn/4ZlsfRnescYwYEP9v7+vOJWfE7WlYgXS8/cvtmRF7baCn3fc/Xrq9
7i2/dnsGfazdkXJ/+OPtbq//9p7VSOEPyDEGW5NBmAped4TN8vuz24+3f+gTVuB5BhM1qZ99mp+H
ro6p4A5ODvyFK4qY1vbIvGhlknN5uB3m+Ha6/XFY82w7LBfV7Uoak7453h6G5ZntTGBa5iQOtEiN
x6Yux6NJeZ6iHj/+8XB7rYhnVobYHFKIvGij86KCusiGRCkXye0B4GUURFAmkYtA6fLTAakTeoFc
0EBG5yJXi64pxt6ZSbgO2BenhHKfr0+BV7ikUggUW94Lbja5ot28S4sFyTg426JpgFLGV6Msn6yM
Eqwag4lWPqiLCOd7ZCA7mHZM0MyTB/YpIYFqPbHCI9liuOaJ+VCYqbc1p+yH57PeoRF+dSo+sOiW
ziLXtFZWb95kkXvYYk4N42jXWtYZNgpLpQahXtSgPhLjq9mIh85Mo7vIjrbxvBSbk/AuzJz46PIF
V2pFsPQHtTh65TRGQR8dsjrkyPCGqAjwH+JY6ojULaZmCRshGibPC0QtmbMwy86hTZKg1ePZoDfc
d8CHnPRBd/2TPbXhmmrdsBgJ0n7awCJ+s3P5SMVs14dXQ4+MTTx532uBVZZQ76rzD22UfWe0hq6n
2J4o2aWah16rmb4TMY3druBw05j1gB+solpcTeW+a/pObwuAo2733evos0y+C5TWoF8QthmEvYkO
TmyyWOA2noDpjoFsrJM+s1daqAe9LgRg5+RbkwBlU30O9sAE6onYIqVzMxSsLcPwkcQH4kUmpvIl
KbduDeTHx0MAmIBuDgUZzzO3igKq3YFKRI8ys3QzgCjl3nOOjdOw2HMtK7EjALKDFvXp0leIt3Wc
0z/3ja+VszN9lllWwRS/ljjKB2iq3X1ZQZOoYDLYfk+mL/OaTWetB9a0eYvviukXjUAse7Zl7ELE
NquxaXo6VlQlTTM5+9J6njrAY6ADe8iB2RMlqjPb3gKbIPwOMVW6dRP2niSJNRUzsGWnfOXq/Gl0
m26mTkrgA57+DooDGSmwls19ONv0MKx44WU2gdPrHywgWi5Zk7w3zm3iFzEPAQ5DkrgNu/pt6izY
e1XykdTEaaKJ3iw+y2AWUCOswniaXEFuT7gR6lhnIEpkxz7uJV6skIh5mihFuJOjvceCTAgayp2t
rmGP7OJuvJo5IMZR06aAWbK5K2MyKmRTDfs0Gv21HXf2y4hZtVB6eZqBi6+8ohAvc2m0F7rq23lZ
NtxeimAtyV4ZT3oJaVuMJP+0zfwVQJ84F3PnHtyULJfUplwwR6Z7iMTovmg9LEUrDPUtfUUEnSJ8
GVEXH3wWiauqKblArQSakiMM5D62uQnZgtauy4vtlPNzjAOpkliutSlkxqNz2vho/NC1oFciRMuh
MtEOL+M4pTgu0ys3iuHl9tCNx3Fs9ee0uktI+3pOG+sHDCifNVYIBcqG/pPqIEPT+TNPANebkGse
E0sjyQeSdA0vLC1yCFfuvFwmWvIUxe4xtq27isasN4jh1MyCHkEHFKpwn6zOcp9GI9lO+Tw86r35
3JSkleuFzz9N1KonqyQRB+6k0g24vEZmMWpIxDaVMW4McJbkZEmIZK11b7Cyg/HWnRB+vzPfIWqO
MiJ1PxhwsIfVnZu+FjiUmf0rGYTtyFmgXhB64JUalFoRbMPUibjlOdfPjePZZwhd9rk0kSuO6Bq2
cP4cruQUdGHt5JT93XUSxQa4OfvSDAPdJaC1AeUqyJDamzUOztnqvLsR3dV+nptkUxTxuMEpUW9k
AvgBMV4M9K37nHLzGWVF/NxRno/Drrg66jQRu/Ys4C7HInsrjEndhf5Un1PNeLqpbhpJVTKp9GM0
y/3g8PH/WllsLI6BPwm3QVQK1xK4OQxHN3+1WsyDmfqJCwknM7xsrwaa3l0RwqWIybBDtPgMIERu
5DxtxSLuGJ0u+R++gvkXt4fneQyouiEMnUag9Yuc3Sf8p08R9O8Lch69sMfWFTECaCpONtzIvuYm
83MEAfXWr4b4HmIu1IDCWGukG6/bxoJ5SuHwtIhN9cEoHgYveuloLh9Yrur3iwr0Vo361zvOXATX
v+w4z9V13BPo8G1U739WvONmAEdfjew4H7RQLgzvEA3hvWHBq0S8YO/E4FWbcTAOgzPFO5ZN2Ve4
EgZWUOB2d2Fr++9jUBte/OGY+mtFMYfij/hEoCJsxi+mwFRjHluc5KsiSebj//D9/2JuYK/7Ji4C
z3fYjJvg/E+K/RTPjOFUDHWY9zVArJukgxgcCUmTbYJhCx9kjeSJLLXc/TI4CcODfU5xahN/WNkB
2v475X2ILIUy6nhf/KUC0qT1V668xxR2wm6sK7A1RSxgAwNy6fJ+fduI//N9/I/os3r8bXe3f/9P
fv5Of01yoXW//Pj3l6rgv/9c/uYfv/Pnv/j7OfkuCV/52f3L39p9VvfvxWf76y/96Z359N+/3ea9
e//TD8HNvHXpP+X09Nn2eXf7FmzH8pv/23/8t/+VBczwuU7+6Xgvn/D7Xy6b8F//fn5Pys9/9n/9
/he/+78c52++5QgcJKZwPGxbnLzqs+3+69/x+P5NZyJgeIbrmA4VdK7W//Z/uX+zhediG8OAQINJ
t/7wf1l/gybi0nTVDR+Dku/+P/m//mp2oJPKShlXEM4b49drq3OxuHSjRgdmWgnqmdAQVnjJ9X5l
fjeO8lv/oh2oj8B+OOAM+acd9fsp9W+gEx+rpOwWc8pfhiNsSI6g3uX7bI242cL+6cKoqGQ2Dm4k
bqHYUpL13J1ydV9UWwdiAOz3Zu05n4b6//3Y5Xr9p48FjSUGCethL7/0iFeLh17bBX2OLZZb7EnU
W3Dr/3pL/+rZ+fOG/jLuZthWQrI35j1zwn6+GCSJtQGe7inZdOnrv/4s27X+8nEM8tCvXNPEvMZM
75cBs821GrpMI+lsqvAYO+7Ota2HEXc2sDWvOSdtFgfUaCBA+CyhJytLUVUq1qSuIP/BzM5uUc5B
SojIljPXX5ekA69VA9ljlqhSDA93v9XqJEO4OlnAgwFN1tCx6bWrPrV/DA2dWg48DRS33JcRkAHJ
kgjh8JJEAzQ0TtVDqJEhVqTqbDsGqP65RYqGWZv2g7cd+N+m1Q9xV+kH0LdPdNhgBiLjZooVBXKm
uGo5xX2IHZZ1sdxQ8IJuBXZHS8ar5dUDMzX3GQhe+HzuE3OESUVBTc2ERrnU+wiHXRlxi45KvrfT
yJlnvROGRB2nnK6ssRalcbdI2o+tg/zWsNqzq0AFCHFEjXRQZvfdqvxFVoV1u7Q+RdGfk7r5ZpnD
VU0kAbftWRPqbWLhQ8wpe3ZODXfdMnfODPJc8W1QVB4Jv6LImDsfVNqock6gpeeBOBevV1cm6vjg
a/kNrRsHBu19mWho/rV4XVTMx52RiBqr2jfZd6M0Py2Nv0MJzNVLPAMyOjY5QnjoecUaafSlMqpd
rfCIM3UOA3bbXmumL6UGU4KGVdfNzoZCq1GwrKLWRhRClaAwqr5R9KGFTYJdP31m83il2rEREWAI
OV5hzCPBC+sdWmGE3u78aVnFNap/lEX7ThE8X5ZbIKBTGpVAhoibKQJX1d8WCYTmOluz9Oyt5QxX
URefuqqCBP7nZnmfwhqv+iQepurRaaAwZ5AfQHpRrQAuxwoPVEX8FAmGq1qOG7CW/EpVBbbZ3s1M
s9duASa+11BVF86YrXILMkjRstc8VLHK0X+2Jtt4GBFUr4rK/oSNQSB6h/0cmM0q0x6ZyWKoSJOf
8Lx5kxaeSIz4ISM+BewSpU8zl19Syx5XQGp++BXAZC12QSdkJAtm/LY2W586CtFVHnHOmbND6jCU
K3xH68bjizS2w7K7nGGKDVEApMY852B+Gwenf9zwnTFoXXxDPtkzp0luGHfwmmkVaX4eECxC6UOL
D12uB6Vp2IQAcf40WadIUaIgMumbJKRSEGeN5JThD4aGeC8OtO8x6DThu+d7j7xXxGqeMT5kZygT
8z7JL3w6AWAxTYjavEwu+Pvl9KWXBfeiqb7TBIMf6uWXaEKxPUTtvOps7ymTSxgcLJN1qKFEq4gy
XVmC+rXrZIflvBnpoRNEdg/8PFpbeffNaAjfaLWBjGsowbbrazC55YQ2hlTskWV7KfrPXFsgQkg0
BgIeuHxPEM7SQ6/j/6vRaQ2ZfEzK0di1PTKKukMrKAmo6Nl9tzNPB0jMuIt9KKq/mSbbkSdgKNI0
DBIZRoFYrrgKNeQa5XsTw90ikH6cuGYJk0n3A4LP3qyDLIJ85XXI/uaMpbXU9M/C6J5NxJBwwnFW
LtTv5cESkHRbmM+9TXSk76jr4LKPWyG/wWaVG9fvL3KCsJ36084ro0WaTodxeA0HaQa9wNuBIaxe
BHTUcIAzGLgvNmFfHJbTyau0xfHIYBaxMkBaf80t9G0mBEKvBmhXOBdRadvU4YKMyXqequm1A1i8
CnWOfBxS6igZ8m/HM9PJNDQyWpPduRd9hhol7kHfslF+s9IdPiSN7M+uZaCiRQoefkGWjUiyzPDJ
W3wdKQfVns1PmSvGYh9UruU8xda0cxbFyMiLpV9dEju5yAGyjSyvmklxTiZTsvLhOSx/P87dFuP0
m2+qazNMV+kXLdaaB93hdNaTEWZSOl57iD6Rmzz3UFIYVDkZlf1pVnxPFOeMMRLhdCKuIDUGurAr
SimfVTpdzQUkwlh20Efrouz8YujFBYzIT38mf16YoLSW69jmiM4ju4t68NYeqn5F7WZai6aI1qE7
7WwkQCGoxl5nVxAvWa97vHHw88l04kQZkQ7Vrgd+swOKyAwdVYByoFVy/1nLaTzLXOOu6SObN6X5
mbjUFTDEveTdw9Dvmrl7nbI9K1sUaHTLSIRKKeJo06H15bdll0wNtxjTRjsdcTUVGWpixBO3DTQ0
3BZNH+Pp4oQXGP0aSH2l79Y7MKwtn0kYGffRpBI7t+2+ckcmmMiMA5lywNFKLTC24uLaLZKC+lts
RV9kRkMxcUkBdefsbuI23rttYPhJuPPHGGWYaQW9zD9mw0ENs4xqIgRhqIAkIomdm1U+U1qghBGE
Sq0rhVbPU3LakzPTrrs6TNfIai/phO+iorETeBjqjFiAfSXg2YglCl5VXGTJRWGO6tGu4vseHHOD
oX6loPbny50v7vIz0XEX1lEId1jlc48+cQjDTTogn0NDsPbUtR7dYguef15lacXqavR/YoPcUeGg
HVjo9cYodcLR2IQuTqpNzGpcmz2x1rhij15SFgicp6uPlD8lqSRglNV2SD6BxSSw6pMp3E7tSaoX
nCiB7mYUbyUIMvSlkM28L7JxLcYO36LaALqE6KvCGBAZsPBaFno5mBveipvqj1bMQV3Yj2lqGtwA
x7uM/1cdvcwp7Pa1OZhvKiaLRxQojJnWhGl/UmnXnwDTcJYCrC8L8w7aZg41jpZGktjNWomvjsup
TOOOjxpN2qXq2IK1LGMSfyo59yyVm6DCRfIwyxHlTKwxxtrvY0jQXpYjdx8UdeGcHszKs9iomLCc
rU2AL+mO2cuA3mUFSztEp59/aBX2QM+ZuVfQrlnFvYZrKpbmprHhMFaFtRrniMBqk280qA4DdWmt
fU05MNcvvRN+2FOerbNO+wZFhbmONrE3pmGfQEeLAP6PhfKAjZtPGjkn0u88uL/4jNoaQZ42biHT
oE9TWC0KSdmS7riHTkXemXPzgIKHXOw5e4ViLLfDSHizNadBbdMLHfQ9TIpi61A/qssEVJBrEZjW
htCaDPSNxiyS/eCp7ygKMU5atA4GuI+D8JCwDS9eh37JA/PO3aHiJNI9AJkeTnru6dJWWjC3Pxjt
8HngVYms2Qi6kfB4T/UvSOardSIAISITWv32JZIGw90kSFl/MLX5zh+Tb8YCBW10nHq2RViBESOi
p1PaQkH0TfK8Md5q+ptGHtUaMeqeZBJ9jz5miVZDYDaW8QpZIsU8FqFIeeyXyUqeyMVDnkvyCDpT
u9zQJjfoyyPnxmlNzPZgYRgYPeDtFvNA60jCzj5twgpbVlwjnDqMlfsRerbYIAE1UclsjHn8Mbhc
VGFs1JjbsHRLEJxdF8Li6TBuQRDSUalUTyVtw5XWtN9bLs2gqn8kBScE9pbvMPLJF5gJmU7pvC5a
0I3PjBc+ahcGY73BrPwD1DUIJ2DYTLRgeJlzxtXCkNto5GfkFl/+dkYxUCQEIHG9hOekctINBILQ
lRhWGT0ipC2qdnB4lCVCeVRq7AlrWUkYtG6mHCZnSMdeCx9z8SOi0BS0TgW/sizPIpvzwO4501oM
GaDCElgHITXlJPnIuiEPoOmyAklpv/mOFvgCnwWLW2Y2Hvz/sOzA8zUOzamo5U5vtNZGM/UrhV6E
OGYW5Ky+iMtu3B1Gu/eiGDZMtg6zJ4fHIpkYBghyFlG4C7mFb+noMbtS3U9UUkzcxuyDVRF8UROC
Yt3YzIULudOs3mf9EHFHJxOS0xirO7pDlj4Cdqv5KkwaGJ2RL6l2ZF8b1b2boOmyYvImEri76zrO
nmqdDIh0CF+yqo/RpzbYcUj9WZltU22HlPGoMzF+kmvoFUMKbtu6s5PsIy5Vyb3t0CNLWfe5SXIk
6jOnEj96FqwILXN/J4XZBXjYr9IGqBKRpQcq4CgFU9sakjz2Jo6rY7dLzFZzcERL5IOOdVLP+rfc
GZ7cGuu/AQabWxBKLU9yFphhd5GgyAfXUEHspvc0cH4ivadZXaPqqab0ClYk3mqmUgfmqPeizLcm
ng10cgRgGObQnFqmFiT/oZnsWGxmacCcEvta3RpQjNESzRantEM8HiuFrTMl7S7CHm/JcVjT6fmC
u0hspK09J7X7ZNbkhKBBR/BiQdNVbrS1se0MEZBkFD1MYqe6RT219weRnGlKPIcIgIR4ajPcI3GY
xbTCjymiX1uvqJJDBgX2PrPmcMUG3UUJynj+QOAbbwzN2Sp/sIPIJ6EjnlJGm2Fn2W9Ig7v3Mfef
HWQgB2ZW0HlHB1ptGGMu9l2GcCXumAgXtDm5rn3lP4BQZUVOySAmvXztwIwhDMrztp1uvgjTftC8
8cOW+bRxDZPjG92nyleHks59mDtqV9TjB2gQn0GR68xo9SrAMMLa3SOWnr3L6d6poEKhC9kj8g+d
KljR2cRLdQ4Zr/iy7sZuudxgwuyd3tnMBeE6JqaUZbXJ6ekTXDpGcqtcocE1X8603NY3uB92FuAQ
PnurYlaM0vBJJmW0JBNVMKHUrGM/DodZY64fN9AGOVRxFW2oQOxLTxcIwag9tNQbyizQBuDQWuqu
u1Kf976XnSpVnztSJFc+WBozZM5HXNsmtmdJXOu2Hkcd+Zn1tTTqgNSW7DgU+YdLjoFKg4y6qY7M
jlnNqhbNe4UbjJHEOGYY/Bs9vOtNgMneuAPc51IjKXBlNJ/ZNB3sRQbhw4Vf4elAjVhx/lIv3GM0
+qqDul7DmTtMVX2pEu29jugsMs9G/aoD2kSbVg7I6RymOTR8/acuHtrNg1E5IIml/EFaHXmINYBp
szTKnZugb8rcZlP1tOSq6qkXrGTDrkJkVGUfqRXh+6bxs55sLBd8zHNpUznM5gl9VzB4nr1xesu4
C13EY6UOGvFVA7q3mx0Rb0OjuMcsOe/RAyPL7PKgKImu0Jp11SeY0uv+s2jrp6GIn90yfC3TKCXv
CwWhF5fE6+YMqq52snShbYrYxicsqjeadyatKAerhheY1KNINyb50iezQWbefKpnC9Us34C9ezfi
L2wT+2yBqFhLEhR32K22fW6NUEr4Nrnj7W1h3/ko5/dVlJ61kEpKymFjVms9QpPjW0YTIVgjAsFJ
s5FKji6BisW2yJurTvb2eqRvGY7pvM0IpMROUjw6rc3ITDUpmGqWd92ATqpnYg89n0EQ324AgOux
s3Autg6DOE3iV5jh3YLWWxeyl2vX7p0TvdhD8qjpHngEuqmrIu1/OvECzdy55JSsy5rdhZGNOZK7
QA1mj1S+PN2xOBrWegNQKg9HRJ/hBiJCuXeqykUg6l5pLvvbZX2XCfr1U/NmUsFAfQ3rAwmtk6bk
/YJVoj/LFjT1fe9yOcZTHt/lKdOfydaOlW4+5ar94padvrGnOV3Ti7/PiE1jQOlNJitkXLpY/GJh
b3rDKNeqbYmLILIKLAKuo5IutRUjfyJO+jyCo2HVFjcgaud2PxFht52MatxreKx8i5+qvLbe+hSQ
SqMg8WsSVaA9Vyc0gqQpYVyz9Fo7DCJ9ciOtOBAjdLEay0Kwt8rCZajPdPeoh+QdjWnLNZcyY3VD
JKsTlV8riop1g0dtb+kjkVAzISutfFFt/WC6sbuxQukjpZ1OuaHk1nThrdTCP6tiloeFTTGY5kNO
YMtpnFGGR43a1QV31wX6KIeYghMi2SpiYb/cqx34FmvFMi2NWTX5PjdssSBbp9D1KaeRrKfm5g2L
6a7obeaaMSP7OLOEN2Q/rE0HjYHrho++VcHTB9VV6FxItZnfSTRsxNFOD6NSb5DCoWmbukcwZ3ys
fW0xc4AxatRtXEyvw/LlfYNKsdNSdZXg8FU4oInAuxpIm1JrI97CarYCcyRCwpE/6kL7inoIIHo2
5sc5464AgD+Ay7+lDSIPRsu0wqgIqCJgNsqwvSj8G7vSTUEgMvZiwBbbtvRfPdFqK2GzT8usbQPh
ZdvCg4s/Iqya5MkRxSXWqBq22OmZ6FTMWDJgNRwINZNeCYMn4KxZGRME6spvccpjvFiSPbYT6SYb
ezm/ut5KCEDx0CcUtOwVZ06uabik2u9OaFOuE+arH1G/zYlVgMu8yWTE0uirIw11R6JTPpFPI+UB
86N+7BTFx3JOuVaM/GfpOMM6u4VpCablYd8hHoECsebkHk9UfH+IvqEomPPNpGafc0t7GFK5dcbx
Dpt/sZ5HM3u0a+2jJDmLCBH0FvW7L3U0QYRk7rkVwRL65hA/ONckc+QMwFFL/kZcxf5OpHhWrYGm
gos4MyFZDMMw0UXFHmxDsmZTmGX16pJYJY5WFhD+bAjCQ7If5cj4TkRJuiuv1TwGhVvDKxc67nIX
D38zMmPLMMeNGLzXFqEg69Yt7oh3pDwnOP88sh3QhFir1CRRyC3plScW4aGdHsfBHJJ+6mKkX0mH
ShCNZAYgfH4zEda3d4aQ8UIqeReMDbvXJOJVjZvMn4pLMr3TpCdXPq3PjgZbNDZ8RpOcSEYfBXup
wEjMBqpb4QNFXoqA0LdXlWoeFBr3xa7RreGvXVVnE8oraQeEBncJo1/m1tDmUfg+KI0CdKcfcrIw
yBZ+0X6IMDzNCEfWRT5j6orFpZmSbVdbajloWzHE26auD73dvONNnSQJr3HDkrwV4QduqG2YevdM
rsiklMHsi36J3QFt7HhIFqyTk7erwZ1mNNcGSaiUsVHp0+hf+Yqt8Cr5nkkw4qnPcEptFBVDUMnh
B+A3hJRGfu9gcxdZxMQ9xfpdPY0OyvxJo8QPRwDdIVNEhHmrDilS7bR3BOCR8dEbLxoKWZO8+s2w
LDJijQRDEV+iMj4ItB5UBgDq6Zn1FmbwE5vm3TMnmja9dmGG+l6bKZE401saeXf0CS6twWCnUF4n
bg4oRGJmnrBB1NXeSdg0SZIMhcG3ZLReZs1+UVm+TTp11ug54kP2iWavQblyxr8TFPdsa+VXW/JC
psmFs6Djk9OYa/k1/sT6KUdshYHAxWcjIMqNyLMm40vXIOir6YzDZmcqb1XfLQ3oEfHLuHwsHqZX
Mlq/NZPHbrHNgK4mq8RFQOVWjORQt9YNwjGBhB3uPOMCLfAjKnZyKKa9HpK+YDdpyzpGITwc4/OA
8MlgWZvTH9oUOYBgYT+RJ+0/W2F3ixdknUhWcNjowOw8Aj1IOgCjVu2cVKIHWjAM8jBxSa79MBx2
ug4ASaFGBOqfqks1NIh6xm9mGm5YaD+01JeC1PbId3HGRxaSLvXzfRkW1JpM55y11XyeWvdtFs4X
3RmQa5BjBR8OJbtd3sedGrhHSwvMESt3PeqZdOJTBYlMBQq8GiQrhoScbJvFpM/5n25jLfmAaj7e
t4JhP9ESWiFRyndg7Qc4ud10Lk7K0K+ejcHyLiKjojcR674pnak+mCbMZgd6wkUBQSo+1eB/lJ71
qJlc5sInz3RgtOiWeFx0l3Lk81Iw0JiPaSVH2PiYGM1UpjFwqISz3gITgISNhS2mLxFKsApcVrmF
OtAtLl7ecQhTBsgxro5e5rDa75mWuIb7QkbNk2x6CqiDijdTjaeTf2kaSkSGGvKT0C5tmUr8Ke4j
xOrqTtFxuDioLiz9tVBopVoJb1iMyVvaN9FRMxYC+mSRh6jHp4peHaYl5yoaZe9z+5GyQLKTqOBO
2AAzdMurpqnJpCqyJ9xpzT1M/kPV5WAe2ijd4SRKvVk7Z5X1AgvoR6s19IYo+p+Y7MmTgLKkjQXS
eY0WTMhqvh9nohnbiptuxIEwQ4eRin3muZVPAVC+SHEttCRCyy6ivfbWIPI3YMzN0oOlT/2qWeap
t3thpPEGqfnkuj53gxHTpOCWTWTAvaVRAAYDryGmIVzJCzdklCO3qt0XseS0Yh+KOYj+NgFuxE2K
NqLOwbsN9CgWSNdR5BkKTKxNnHzcTl2NNBH7XicyETTiMgONKfstJiADMZ2N3g3+0aNulN2myIb7
BBwFCuOOdmAIY7Eevtmj+38JO4/mxtEsyv6VidkjBt5sQQD0pCiSchuELLz3+PVzkD0zUZ1Vk7Vo
hTqzUiKJz75377knswfD9muec1/5UWqeuxx/1BGRT2lV/nQBZjefH2s1xFDEZaE4PnKfX6MBVNXN
Wl5jsRy3qmR2WpPSRVUsJyLqiFVcLFjOgp4Y8YJIWFd6SbsX4cZmjAp+ZMluFsZl48TK7HWSqZNF
r8k7ObberYE2aeSrGGJNrPPkJxF+BIhblLplIcKT7mMC5uH4l069KhQWd0YxU6BLXZYfsuhSCNhU
h0PcLq4Fl5yhgSeFYiVXduEn7lGbSlPUOXkO4MIwmINKNnM+4UXK3DfkeRA2Lb5Vq+L6xN2LkyMQ
RnMUfyKplEiKIqyiN3ZSq3/NTWjBaQqwUMnYn0KjHU+/vuuaXnIYqBIN/THyLD9KHeTuBXRJaxWJ
bBE4h4eNqqgy0kD2kFIxc0eYyrvWJslWWgxHF1lgzsZtRtZh2OCyHqdiN5ms1oH0LEc+Evc63Uk9
ytoY070tW6J0LnHjbIuhR0lGomwYB9x62B83NRxAzRQNChZZdG7F9BvbXY3qrSZOiuOj7svpSxUr
61q01gh4X2HKjBdkoFwlo4eQyowXzPFXLhq0SWVifkxJAdjlv2k92HmZl78qs7dpCICHDCmnRuOY
hw7MScsWdLBClkWUezX34ESi6jlPfKpRXKagTUVNQ/Jz/AL/MGBOdvFeq7nblYHlRAmXVjZt1JdU
FuRKad2uKqO1UeifAw14TU6Zs5AfVpoZeDkJDq9GUT0My4Y2a2elrEU2PMxFoRL3Lm0wGOPR9NO1
/T5ulZARODz03CMwjTWvACDWlP6//DI6Cm0uOakiUnoLF5WaRV8jQqi4MgL/Gf+68Gb0nqEQuBnP
NzgfnT0azTe09dERsFKo1HvL1kABDnUDnkfPAZnWqqPGke61hvYmL/4/Io4JzQWmvsQInyUCwcsF
czhlfbOtyuSUlYtwVwYmQICTVyg0sCS/fxeAQd7GjlKsRfgEda17PoFeGSJ5JXNiXRFXq2DWof8Z
KSK4NMLeKIydjGSKN5oSEEYXUBwyrbE/qKUa4oolJlv17zLXs7KHUy/44U1Sax9QaE+6dj6pW5//
FXV+oju+83UR36kRWzvyRY/AAVqATNJ72nZU8NJUWg+MRidl8Hok184uFs56nQk0P9U8OSjJ9CPT
EHG6fpqR32LiUJP8BS/e4FjySHGILr8XjguhZtjL1SJ+L/y1rrWcjmR5PSJ9t8V5bugTQUOVgp72
rtCJqE2Qa5fBop0gMlE1KJRO+XAtxalwdI0tlIONtSLBZGsac/VoqG7YVfoaS+vDIFPoJGuZS7ip
b3JBQUMd9+dEHWBLQMlbUXF1SU2kmMJ9KKg005NS41wagcS1wwob4BJ8AYrU7BQpD2UXpcH/+1YW
GWBSo7Yi9WFV96q8Of3nn9I/5K9+/bcwR2bl5ddPiMRb7MOlR6zAzQIaQ6vCVKl5jtTj+bGwciMP
AeVdROoPyfB4AylUn9OBKDe4Osqam0228nvZQoEyWxeLGQBwGvzJGJbWRrI8tOTBaoyDsxXWwvuj
PgMJbBrLP00GgyWXP/LW+E4uUyBI2wh/CKGAS7rJsE9Ca37gPUQ7sewY15prmFFnl2JvnUWZHBlQ
vu4UyNElj+gewyFIEMB8axrrWCaCZJtjctgJM6+vEhv6bApXwI5KklpA9tVtrrWFF5fla0LOOJWE
4TVGDJuROHMU9bBfD6aaoQ7AnpFayjGo1RbdNc9Qieb7WBKUQF+fIM8uSvZZtjAM+ESyMuPykmn9
sYJ1gqJl3JQFdz2ZIxOMSS+ylH0d+Qkn6+Qxy4oasEhxH2WEGYsdZkb3xdo88gSz7rkt/IOelNcp
ITpCktsHvSYQfdAHNCdNvacmlaM363u3TXttJ8gCS4yUqMDyjHilieNywypYENpVYhQ/lBY5pGvp
swWHIYsMb9D8kseLj6ijUlrZhUQOYbbMdBV5nqWM0SM8yFM/GIYdUjl0JRiRO7r4mD7pLg9y4bU1
LIp8gflmADUCpFWmPrELW0jBhmgwPcNQwFHOnKCCpj0pokzIxmwBAB1ja93QVqP6oHV3VDoxF29o
jZFcbikARudQtPCw4r0yGerC9D3lZgIWOCQTUtr1YTCS/4b2IwoXyl8+jSvSR3gtPVFyuiV3Hvmk
KeY6MFppVu1xm9L6KhMiuX1dxuXM/McA/DWHioH9w3wsy4HKREkXt5poTceLDKkPtXivjhp84Frf
TbKeOVEz/Mgx6SZFRqwkvTtjLn5iRXvShukTFwKyokg9aIa2p/fmUBiiGCmRl0Vl6RlZXugGJOUw
iLWTOknkhtSAuNpwVq/AfISou0Dt4dodULAUMXAoIo7ZpiBhWZcGY5vjzxGMLHNTulu7Gj0qU6U3
jr6lDmvNWOjDXMg3dZuZ+5hy0TZsBGvX974FYa0Jd4PG22D4Z9vA0pV9IRYNdxBLPuidP6/HRFaO
sV+aXqL0pFz4dNjj8NiQeXdCDyW7tQx2yJB84v4qJd9gnTRQuIBgbosmAB1RSY4maf0jFViC7wUo
+cpgOli/InTj2Xht8ds6tdBGt0oVwKpiaL11VjWtAtXI7kh2gC0bBQfgkCR2i0b5VvK5UKnMsJWe
+/XTwDVmlcVJ/WTVZOlqODSfAp+z6Sh2+VNb0UQCYpE+kUBAiuJAX1isS4A1QxM/NcsPlac6fKIW
imhOSoInqIVEYy8hOmOOiCCNLfPOwkRBvimNO/KqYiX1av3gJ5YbTYVMhRt5FPRZ9rrl/8bhLJ80
v4CnEL108PRAZ9Fb9y1AeU0lgGmCoB7pzXDyA7U/tS1RykNeKgeSoIhl5c/basDxaxEuI6eYZRup
3dexsZE63XxqE/PewrFlwf5IxwEsZ7K0F0h/djMzeMWtoa0AVNM+DhrDAR9NbF0ej+Duotptuoza
es+DEEYwKmjdPulXTl5U18Tz9LpK7jS90VqUpqPMuYTCCF4RbKnvpD4dRFEqHmI9HtZzeRoGoLBp
lRgPM69YiPWFBrOzMNw/ZhrLMR1gcGS+xXrWA4bkbrvxk9rYJwPuZKmhI6iWKCXUXFsEOyRaFWFN
AVxwScrW0QUY/VFTe7ong2/uEO0oDiDexzaI9y2slXXVDHRrtOShjqJNVw/xblw0X7ifZrvv6SeP
SnrwYXiSy7zzK0N3KexzsuM4xSYAR0ss5g1NtsbNpvqLnDsKbslJXlbtIC2XgJuOuKs8435EdmTk
L/dauiRLUqjG4s4ikvfNoarZGvSwouungydFiIUQDCeYLFPlCRXLRUWp2ziVObCnPShTw5wPiqbr
x5jDJpcmyzOVqdtLKpyGnBLw2SiItM36fYPlFl6yWXilGclbFoRxw/DTeGFnoR8rRKwzyLeI4vkC
mMynBimIMXNKS0Nt0+k6d/qRBLiJc0g499wcYhqLanxvCNN9CCYYBQpFMZbtea0U1bTjKoSp/Gme
+/kxoIxwwPAeOLki+scmHMKVUofwe0VrhyRulRcKPsAQSEAT1HirSa+fRmoCvMl5m4bt/GDMOLhL
eB6ilBAErMOn6tRDCp/JJSPD3KkYHuwuCjG7i3gtiZvlXiaf6QoiVFWUZyEmkD6t7yFCZkbWdNZL
muWjJilHYWbFDZu+x/uTpBtclRQtC2q1XR0fRCxJNPAIJx2t4YzQYjRYjq0lxJS93yc7NMxX4tQ/
FyP9kUm0JtyGcJjVUR32UA2UtWycW7UrnCakYdOVcgYQvoeSGnYHOBvF1pwWbqlZVAdOZqdg9nuv
Y7zRWgdqIobFjWsd5slM39ejNe7aUYXyXPfNulQ7l3Zs53EzgWNkCLU7TCjxiuBVEC1k75SM11NX
PUxjxtZQSyqMiOBFlrkGhYq5FH+AvNQnSxZEOJZp7OWVma79RKlcy0dc1erBDhIam2dZXxqsbaue
A4GTdfiyACpCWBpHerG+eOBkMzEY+4NhtN4wpvV+bPTzr4sjn6RdZ7pA1uy8MQj5olyAgqAHLT0G
+kXQaxmTqwY9kvfjpbJx1AzkuGne624ico+uRBlluBCc5kwuD6S6za6gTBl59SplHd+iSogYbzVk
6Mb7OH4iZyHdJXO+XexTe0tvDxCV2o0axw9aMVElAXiwUiq12xrRwF2oDVKJ+NVOIlSW/iBR0RRC
lz/79aVfvvMJi+BeVk8Uq8lfdjLdUDa13mwCKEB7ZGwmIOM69lQoZFtlnMR9tPzFr+/knDY/fu+l
It76jnk0a0+99O2avGvyJlEq6LsIAB3N60v/MiB3vxH/tY0c6SF/Md/6T2w8tAvDZ2LfBAq/+EMd
9YnrAvY2BoLqDhdzOvrvQKra4dJUhGCxettLWQVmqArf2JZeg94r1/FG3KTr3NU/+YNzcYUrfkFG
L3HfKOzsSb6A9J5fDcyqCTyalfaQ45GkfH03DrCJjoLoCZunxbUcU+S2SUshietGi1D8AAh8ipWV
ck0+dAPro7NAKtcjKWZO/lXeEgpt1dEoz0Bo9UvwpGabpvroyyMLArQfhX2EVibZZY07pbYig8Ly
yOfrQGhQTbQpWzPMAA5HJTeG1IvBx62RwsiP1QfpdN0mS48m7kzhk7eOOM9T7kkL+MmlxjR8VVuE
JUvswHsLRPukItOqV+WuXFfJDUIcecL5dpJcEbkia8cFD0m3zZ/iJ+ENKQGlJGwPbrHuNFd5Uj9S
eS+LMNVWc/jdHpW7tYsZqhviTVVjE9BMtLFSHtC3pZUdv/XvEFGUS+iYD7y5aaV+juvhuRx3/Ut4
654kr1ZWSG0hzbCy2dOVXQ0J0Zobp+QiF+lPqmGXKxKA6dXmd7FwUJMIt1iwIUSMvdu3wJpO87kB
vXWwcvo5NHwoV2JoXw3xqtnN12GD/aXwaPYIsA5XJHaQNYqvfZcfsifprN3yYaXql07epCh8j+qO
FPMefy99iKt4MW7E0MoMHGErMq4r56Xb4Q2YqQ3HK+GQ7c0jhWMukrd4m47LCAi4cUyb4JmGHeHO
3/WxeoVptktR6K+z7eyq+zvCSTc8ZryZZ4I4ENRQTf4EMhS91w61vxPhv5T7bc0BMpycSett37BD
PLMAZ8q2KF0pWg/qGiVGy6Z6srb49emaGdsps0VlG99NEQKDJ407gyIzU9XpbpWXn7iHoyWYVoK4
C5/SRVft8EQaWiy10xxkO94F1/EurOOTto62xr3OH7RoqweOHzjP0kV+8LecTROyup/b1k6+6z0k
efD9FEuorXoBKGyUoK8klr6A2KMM+Nx5qiM8RuBz0LHZ7SYkA4DHexrf0119NB7K9TuApeagrEsy
Q22Yv874nLxhCLkaFzQuxYtqF9SiA1dNvChwQ3PV/sQ/aWsjnmgqGxHiSVQe2o20p+gzvLGUKR/0
+RZBPQrwNdVvogyUk8IHg1Jzk18tzH+r6q24CytaJoBgbu0eC31FcO9H8yYmLo1WIhKO1VbsVqhA
rRUB8C/V1rxKRKt+6nbh1OvunF0XRw9SXAh1m+SaDhvhRq0IeCElsM4Rb6onfzYv8btPm8o11tpl
Jm7guUwd88o9cf6RCIxMN9lBvCoX6xLGW8pg/hb2iXDiE+KyHu8S024+BADea44buUubSN+Fu+Ks
v8AofPMP9T5Y55vyp/FCfxV/VEunybayPSEVHDxRf2HJFMnm29Cn23fGY3ohiCjyeoAVd+r2L8CD
kzPRpwvSAafNBuM5YmSkdcNPIB4Jqo47tkTb+ELHOU0YYE4D0hoYHaxANzwLFXsNg0ZGDmaTJ4/0
UePsCf1X2fLJ2+VT+C4YeI1WzSc31tFtJ8IrbZqxEAncZiM9hKiP1zEk8n13iGoeNoMJ5NWyNS3a
B9s8lxcRsi/RlGxZ0Z6kL0NbIYBGXkcoz86/L7zFaSXWjwgix/lBuJIOPD3Gd/TcAqVgO82IOnWl
47TBeEcuF1XxFavuZ3Ayj2Xs9I7otgfhOj5Yh/kM+TDhxHC0DoF29L/JDY0PgsctER+GcmNHlDi7
vWg38hhegytbwquxVb6EA6n21Gm51FMwyPCjrcJN/QT5A3ImStGVeLZczAyr8FX/CfbIxMF5UvJ8
lSj0w25gqNIj3Ugn8HzRmkautQNFAccYAbCoOJblmtc6c+ofMXCFXfwm8kgfpa10rrr3+JA9wz2g
arcwVQa7XXFrQyaDLXbg5ZxTlrLJ31Ssh+KwVrfgtIJtNnnxD9QuGDGmow1smSowixWNXtIEAlKV
WQ5R1zrda7Ztyg0tJTQVgM7FrXCkBYvKegIaapAv1W3mS5ivRagKbuC0wyp0DaTZF2WyZa99so6S
uC73mCA1w67W40FfW0wT6Sy8JG674eguP0TfwTEuHPNL7Lc6a+rDJNloF4hbz9bohDkEqZ/5pt3T
48x4i9WdmOmJGNp8Ne6R+YZuccpfrRfO6NKhEmzDWNEGFN6p8yPH9b+0UwKG/AHyRU0SOteU9sMS
0ekhMD7WPsuCI1z0K6RPfdzN+9SB+LQKMACtq2Ng9x/5s3ybXgCjmh+UfsKduc9Pmeo2r+FTCYbw
kyknBXa7Vz6ERz5djwyL0OEDM4YzH8RcraLGiW5JuLGsSzzYnbSVaaOBe4KNx8/LbeVZjHa66Y5b
LTlIdr8hOgWRxku7aVHumjZ0Kf2LbNlkdJqVLgIHdoxj/9OKUK7AXVALWudPDYLBFXjv15lPuncH
LmNncx8p9JtcDNokv+R7f2Nx97erQ7hRP1Tr0p0RJhbjtJq85tPfKsLKirzuMdYIzvOaO4G7+BfJ
3kWimvHh7TEoTsQe0H7eDGetO+jhGjeGfDB+CsY2oRKabRzpyWuXju1euE6cN6KV9lRfBmTyHzma
S1fA6fEgeAGSGpS1BspkWy1cJma+JvFik5FCPZ8ZYc1DVm7JWApF0s7prtndPm0dEytSvpMf+e8N
rP64DXp3ehz7vZF4i7YysVmr6CPpoafknqntuLNH+oWTQlzcdfXYQjgyb1wkhe7Iga38rh9b69rG
G59j6FucbaULCxTyJzm6UxTMH0kxP+d4KndD5QbX7jmp1gmNF401CuOQY2xNDi7lp2gQdLMKnrTz
qOBT8bgVowzQN0FxqpIdxTmOc6iQolPwbr7JRxaJ9Du+9G8GtbtN7ypvxaHahrtu376qj2W6nugI
oyklUAiyGLYpQi5Iksmc0q2MjfXWZmsTRVG2L8Ah5ufccLAAkhHgn4P5WnyVb2WIc8Pm6heZHM2/
A40oIzv/wduVqd94y6YXvIvYsGC0oJJDOLgIvoEFeRDyZFvcUSa95euo2zdXup3+swC95zj/FAf9
WrzE5srfmLeA49cOaIpN3mG7GvHmHUsNLDy+JyfWVxWTlafEYLsAgq1RoKzSO+e4Nn8HpVdQGj2O
1PWeeZ2YQzEPsH3tEnTdML4e6bj55bPWX4SH7IpTZoRtyjTj1oFU9AOx5/zNxlZhjNgHHCWgEO3F
Z3Qr14Zbx05Q8O/Y/sncNAimqSvOK+2iHdHRx0+TB+pc/WDgCzuIxZxbMfyAxl7lbyCN6+/u0DgS
U4btCVUdgvynnKV65284tzjZhRjf2tG8Ypd65jY6mocSL5jJKXhlHMMzJ4fgjTmT7nvw01hg1HUr
2uVVn4kp9xa/LUQb062tm481htGm7bSTQYzwnro6dQp14+PgI8GcGSGvyivt3+BNYsHiREVKD+vs
PjHX6ZMvOXPx9Sq8leObWFwALVUvVJ0DYesT+8MOgkQBITXHs7G+jWq1Nh874IsBx3pSIiLOPqJt
ffEw2FUTjvFcaLbwmY/ZbbxDre/fLMOBCxfaVNm/Js3Wbhha6E5KJIo91LT8vOoZ0HPIJuQjKRrY
7/YhBz+ZLGPPlDfhnQlaoBz31F12CdaIbE3Wz126TQ/Few/FaJ/eglPJFcrirATbPv6mEPCoftCf
4SLKgdV0sckQNLfB3wclKt5FD/kjL1t6EN/Ei3KjmMGvxR3FHeEVr0+PIhk5+75weLjCPn2jdsdF
If1u/D0CkqXLfgu+WI0zYYeiqj2Zzxh2P+KfehPT0tuWrvrpH0zMmj53Ps7IdnG0gOKQsG6Xh2GX
EUHsNG74RVo1122x37Q2KpmXehe77FGMl+6FUgH7dfdC6aOtVmRMcGlwgrP6KLxmnvgpTh7hUyQa
CA8EKGOSIsfn2L4D3lI/6x92raGCPbQqGmfYhr2juP6nv2+eg3ofI+bdygfBMXYZNrfQAXPVmVvR
q15J8yTcyX/mw/5BQi9otrXDB2KglXD80dPW1qW+tHfEnICzHIIGqfoy07mWJd50CN85VcdEs6+l
1NEB0XxMFPgC+7snkIddQXXRZ7PLt8/dJVQO6Zf2wuh8jN79dbaxfAd2jbU3ThL+wi96C4gurPmJ
CKXCNRSk8Lb6JhzEzQJ4cq3JhmpKIvqe1okTHhlWY+PG22YXYoF/IJqPxWYRiXGHI/HsoVwusSYd
BtJ77OA03aWXl0qiLe9Q9qFpi+ecjbF6S9Gyr0ZPPTFweEjhBRDlN/ZX8zEt7OgnvvWfbALCVfLy
1/w2ZeuCfeLir8etcWWNYlIYX3TdDsph2sUYhV8T0A3Ajq78sPG1BTQ1b1VQjQqntFW45UTsf6Mc
/5VysYq/Va4YnIxUlJN2eMReJT6yygckg9vUIvHA3IpT8Y4c3Tos9U2Bro/rPwbXkPlk+8/pN2O4
f+EIPe3QY4qX6MxyRPy0gOXMpt3VPDfP2mvzzPIYPop7jAQPlTc8c3eF/XMgpHu/TS6ia7zUzLYK
QWnhsXiyWGqvnK3v/duwoRvzXN4RqAnOhI5013OU9qYXLuzEfjSHEp1k5TSeSMuPZt+TtWM0fdSX
SqAss0oQheXOcDNfpnFvOf3J/xzG57jxhAxyE2gj7pY2qv6NcUoo/TNtcPhwiRuwMdri6zKBxlNF
ctCP72nyZgaYzwmg88RqA8UXxcda20+n8swqiObQ2k282HpdP2q7cc0nIB4Ut6EheMdjHNoJ9aD8
CXJ8QV2IjZLm1mk5PuMl/Mg5loXu6IoAodZJ47KAPwss5ItwwS43xrF8b16wU8hcPKWLcI+0VaC1
PVOpU9cGIujBSgkKpjWz+/VdMuo9DlTCX5pZjB2jZkoj3sfQ9BYkkPHpaxJYQ9eNeBK8sqGY7KNf
f54gwsqStmKoEIPRSIRbgLhDAZRwsYtiDFPKnL4IqdJ4RqvxvvVGkGHy53wbmMkOxyEdvxh3ScTZ
C5UyCtGhe0jEuFqnOa8nLHuszhOTYVi+xMhuYNBVAx5vOD2GAXRWGjkujcX/+TKa9bFTS30N/y7d
jQMpcaDGcHDVoDutb+u7AFB/sISOiHXkXBRh0Se4WUnk6n++6PM9NQTYeIZKEROBMaylOuL4EJrP
iCzrTVhyMEf3iAWRwrOK9xQlByXaaf4StfgmJA8BFYuhDExEAxLW5/o0qPKXnIgkc8Rc5nTz4vN+
d1FF+6/KOodgDM4AQJpXFu7uKpi+wXcd/ZaMGJh+Heaxl1iXG6aKiP+YB9Gp8ga9cmYLw8z2OF4M
WNfrGasFlRkaZ375pDbPk4p6dfkebDQh9FHzBd34ZqXltR6bx1aYE9ZIdVWM6fugl5RQp+epFJR1
q4obKuueNBmg/IJNKcgnhYun1fuPuaReDdItbEMG8q1P3FhqZSOnPimk0+wOrflUdjMJIAFqIH+c
7wP5DTwODjCF6lMnKr9MgWRjo++cWhw/TVkTdsClcPSFG1+pD00+NtsOlxXrTJpua4OjqzFuBnEK
T7WA6QQzxrT2q27di0G0itSli9kYRzO1xn2fc8i0eoqBJNrTBprVtWXJnxNFY9eUDd+OEGc4geTj
H32eO+1HHRA+Cj6zLulST0s5LnSwsjGwn+Iq5DZM3uD//B//6/9ChP6JXPN3lhfiJUPTLRV3Jr/0
N6ALKaly3gtmvRlU+BCFBaagZ7+Q/Wi78M+yrFrXarwDrcdmXE/3P//6v/Ndlt/+KwFep0Ok/sZ3
MUaoukTZ1hsxGX78UXXEJqB0EFPFEBaBkl/rVLtEvNJ//r0S2KHyv0lcMmIqxbBMjeaWKi8v7C/k
HLHRy1EeJcDXQebbNU6xWic5bniYdLzws4ianqR2bHhH3ULPSTuZm21BSqA1/AtUS1re499fiiEr
EMEICbZ+ewJSookT8tB644tgEYjhAwshfEOFRxV5Ds9BSX9yAcIwfEe6Z/1d86t5BcS86IPpX4bD
37LiTdmSJbSoiqlqMrnc//2xQPiWZKGI6JVXOYaqmA1+wQqkU/ke4kXzBVP9lyeh/NMAlLF4GFhM
RB202H//SsKdyrksYeDqOeU+Y8jukOfQSXLS6maCX5eP35Dat7L0Acbk6wYnajVytEcOgMsk3Sng
GZEYx+RfcYFJZM76qsY/8sH8TQBQg7p+gkrslRPK1Dbj8ZYdLfAKcgQXIsRhLqjNy5/H1z89U1lR
DCyy5kK9+m1cT4FasisFzcYEIOnq4GFsvRr+ZfL8GqS/jxxFVkRTE+FvGYb83x/diNN5ai0ZyF+t
3WDTXPrM2A9E3wYtM6akBEt8wmUue3AMFt8M5naMtSP+D5DtQ3rRQ0ZU2pQPEARV88CzX5em+m21
C7OkfEsrwtMnABqlXkE89aEwhj9FndXenz8s+W/0LEadIuuaTL6wRFrIMkT+MhktDd57ICtcBwhU
IouigFYAHo/gKZtMZ5BDdZRtMkPZkgLjiktZ2fTgtj8F0oDAMYEwoo/fgSV/m0l9bxbmghJAK5iH
4MHPzPpf5sg/rh2KSuOOzcuQ9V9//5eXqzSWXhgRL5eRteokqDYYrlbzgp2Ssv6e0FJfPP1vo7aP
FWqXAQI4ajKElBGz8uePTvqn2QNt3hRVFPUIQ38bAgHCEkkwiTpJNLonRpVMpNdTgw2pCVVytQ40
5lPb02IPaGMMYfb15xfwj9MX6rBMiItm6gzE354dfpP/jMERQZFTSzJF5j5CJDrdzS6OiYco7GaZ
efiyEoAgy8Pp5WtsUldacDIjNjls7OO3vwBRZsT+qzaWvlsjoeAaHMu0hN2TcssGIahY060P/Q84
EXtslBRM4363UJbaBUP15zf2//lkTd1gN5ZVMj7/+40laFAZQCKJJMVe6yix6wquQFRr3ghqpo3R
Es+StU0pnMeQX/782/9pX2SELcQz0m3l3/GW6uirnZqxJ0wLp0egNDHMdFN7MoSkwLjHJAVM9dD+
y3v+p1VLFSEmqfB9INn9hpNLxi7vp3QAzTjyLBHcvOlm8fbnd/Zvv+O3HSbSWhmfKAMWkd9x1uu1
amb/svj+45hkMkiKxbygyf37mCS/a6jllklRSZ4y0AKYWEWskQFGQsFl/IUJUiNXqzpw0vkFUxPN
ePTDaXog62Mf1f2xF/GHmrLkDFNKl8qgYhBO4VtE+GbboADuFUZyJ0z3sGRvnhZgVGA8lpH/sQDH
TB+Vxp8/OGmZyv+92iuiSIafydpjIdn/bU9RtbJTBGBBmwBxut2yjdtqmrkyIqhVnDHNjCa94+6m
5QDuJhAquiYlR9/Syp0/vxTrn16JYVocVjVZMn5fdCrdEM2pVKpNlf8IAc32UKZ+bZDHAC79Mtat
v1cAVoTK/s+/9++nE1STJsI6Qzdlxfz1Cf1l4bUCqZ0JOahg5oYE4DInGz7sVVH2+NFYdGv/385D
y4j/7TPn/ZmagXFeU9TfT8dWA0R1mkzcYaoJPwJltqSIL2UdP/35nf3j71FlUeIBs5qryzv/yzvT
ucMpVm0UG5PaDRGGa2HAzFD5/3LWNP9+7FUk4y+/57dFTSA1yEc4UmxAUrQC3HM039zydQLikAVI
hUpf8TGNim3RxCPrdvmqxlujim+8fWoNfdd7grVorpTMVdBjSUooejEnIXsOM15xPpn8HeSDAQVb
pQK46QJqRqo1Yr8vxXwNP1RwR01E0Qvdp7NMRBV+cA0yfGCyzzU/VrZa1QTe3HtFFmaHQaVDR+pi
sSK5DgF8AQ++mD/xmQvbgQslnskBeSS9/LL77E0ReUESBlyI8YsBFHknMZfrKa22YGzRq5mvkoFS
Auwj0djt0DrFFhmSdMPHuDOD8HXIdBHhKnQdbVQvQRn+iDDxnMSng21oJjXMWTK8WtNeRG9Ju+bS
XK19KqyFRQO817HbxAniAXMMn6J5vgXR+c8jRfqHjYkDpaGxGEDgVbTfT0tpOgsK1zQgvBlAADkc
rn2aX5RBvpq19UE1orfFKblg53m2svihsUK4u9qA1f9QRNpuytUr5vUXTapcKSzvhJS9STohyrLS
kj6QymuCgijsVLoTicFT3es5D9cnwEaS1qMvfpFquNON5IKtjS6VGj4VPa1TASCoYn2kw3DVSA6c
2+4qJ5Rce99T45yGSGad6iokgi5cteCYAeREK2XsSMnByxlfMlk94CW5yG1/xTIX1F8xEYaKIn1N
AaB5wTjBgyHnopbfu5xUq5HWY8TH7pMUoBJcQqnJrUBOAyAXutXyOmV1SJzG6K6hLn39+ne9fmiK
5oL6dgkmWwsycr42tXaj4m802oIA4N+bmIyfkTVNUl8UOd/isyAPLj/OofwQaOo5SGBDhPVdmIsj
bheYO2F4Dwl/qsNyPrRQuQlIEh7bvDmqnfFlaTrVfLN+LrAjPiS9hXcrf8AaVzxyB2VM+Riu/mWE
/MNGIVvQUik+aagyjf9N2pk1t42s2favnKh3nIsZyI5b/UBxAClqpiVZLwjZkjHPifHX3wVWdZdN
M6TuuBG2QhIpEsSQyPy+vdc+GUz8DGqpXo+oo8GQFUE97iTk0gtbUIfMamsdZeItQsCOJIPM4kLl
sCfNQBPUN3rvk22Zb+cnA6ihOyT4mgKWhzhdolBl6bq+zAoPHAjy9F2iKNFsVCNaDr1ca2vdDuG9
Cpe7fx0c+V0r1IemRlkThq65KrqSbiJJu9teDp/cxLTfVx0GKzTVtnXNhYp5OrbXAamXYWvnXoBl
gHpX6SKVpfGCuDy49If6q59N0AkdPfUaB85WqPTbtlX9T25qMxz5dBfBt+V+5roW/0/XinJM3N4f
W/Cy7heIANkG/1+mrI7cEEwdiyEexss8RZxoFNt6pmnI2XNudgJZcRrjaLS/E7lGhgeiu3C4hfc3
XRWE3QUdxhLdJFNZoJz1a0k6lHJrdCmfJZI6xDnYWuR7r/3WJiSSivknB//3xYnB+sgAyWBR29D1
k3lYk8gyTfBUQWhtiaIUtN7rVxhUiy6tD1WfH9KW0MTKmIDFFK8fv/nvM2hzvptqDkhoR1jWyTwz
6UrcTVqMHcWl3YRfaTmM44Fq3Tqyq32vZ/dkx02fzdF+P5bM2sFdOw4TI0O1Tz5x2RRFG3Rt6hUJ
kk+0hGXSvE52C/QjvrF8dNI5HrnhNYudO1TUbx9/5uMU8NerDRQ+H1vXTM22rdOJWRClZW6mVepN
ljTpLXacHbaO9E69oLR6E6f2XYc5gPa2RU9aAW3RU52oOvL0VPepbo1DOz/sRsnN2ODlLweXiknx
Oo4Evl+B8dvFBRZ9p/7saP0+TLDhLDqYtFsWmz8PaT/NfyqLurXdZmw4pvvQwA08uW8xJnwQlHcf
76RzJ4ZB0c9mNzETsk7eihwx1XelSLwkgWvg4PAInE1mtQT3dYTNgqlKpHj6+D1/nzDz8SCmG0DO
58HmdNplloA1FbISKsa7RJSvxagdQDIs1VL7ctzliZ+tTN355Hz8fVppqizJDXWerPPGJxeB1VDE
kL6TeErb7kbS64h3v4lsdf/xx9PO7VNLpdxluJAFyTr69fAx7RqiiNf2gty6szvW8AUXGgU3bpXF
10ox9ompr2PVWruwBcyGUbY2cFq14zZCFAikyoIDNzlPiv/ZmXVmusQ+0FTm766u2qwIf922QdGH
PI6x/db4gAhyejCsgTHA38tIXrbdV82PEfnEMKK0z041a77Tnl6P89DnWEDCuNOcvDc3ECmgHCWe
sIBLmBj9qIDAWlAdopuHot9KmG4LDJrgGiCR5OQI8glQFWfBTYgJftF3PnHdMro6Am9dDSOgy0Vt
aHiPhyyBWMOdgJBFLnsKZppOhLuCGNEo23ztN/l9amIiH2aCzBE6JksTAz1uEnxi6exoOxxZBkrl
rqweeNHx6QDxBOwkoE+YyCm1goPr+xfZWLu6A8kwFcTypiHZTq5RXcA+BskRfaOuh/JtAO6nkIQD
iEtc6Fr1CuB5Xc7LgE9OuPki/W3HEkLBFUX4Comvvx7UKYbhGpoMdGOvvPjxMWNpZY+7rEaNVgFE
8a12V+SQSDBNveHOWRllc/vxRpy9uIgcoH0hdPj/JwNJZlZMHoIi9fB0IqniY6uJdnAd+cmi7Uy9
kTNYENhjMajb1Pp+/bC43Yy8rPLU6w2aTmgT3XY1zJjUpup2TKEOMA/Qg3NspGHdha2+r/2OmI3P
4j/OzJjmCr1Gm8il+PlbfMkUq9iIQbN6WgP3ouXLcqg3TfCaZOOzNVs5myb9VlfW9WyEz9xv//sd
zl4wuaGbrqqeVuS4DOwuCRnNxsR/m/d3jb4sq/1PBmv990UyRTBGRvoMlO9/i7cZmiTXyNJCRp7Q
YhBw/hdpmaLOcu6SUYPywJgVG9KLOlsseslZDpB80aEx0Wso4gmGB1YO3iSY8s7tu8gUTxnMHN0n
bGBAHthoCJw+H4bPjTakM5is8Gni/FaWce3aBeHXJSg7253Sy51Slq/syotc1/ej+umof3Y/6Qas
O7AX7m+dm5Sd5NhUv7xxuFG0FiRyUr62lE1BQrooa9LoW5t+MwG/9Aq4qp4ZqU3gbo4A5uMTw5mv
gNPhgANFk9fUDMJJTu5zotUBPAVV4mEyxqUD6N8F/ACBsoJaGaH9wiRVyOaWRNY7pgR3c/Sg6n51
XPOQoa0p3ocA60pEzHjDdCnmBglqOiTKgS+d0FC2D9aVJfyrUeoHd6CYUXIyqEb5asrkURjyISuL
V4Lh9yWg+kWDctKsv9autaoCMnKwUb5SqqYEKQ6TVt0b0JpKEc3g4feooNkeuhmZa7q9x2N83xkg
YEqnvgxbA7yFuqbDv/QdB+Cp/ZRHLHM57VUUp4MK1lLfh5wOCwJGYe28HL937Gx13MtlRUUlLL7F
6md3VfPssXeosDL+4e07ndrXfjOXFDLubFVNBLVy5ybdrqfJuZwviLrv0QeFo2dp5BQO8TebPR0L
7RDX+Wsc1N/bsNlOqnlQImaZsmfArurqARbH7WTWPdNScZHU4ff4myZAjrQhogR7vMXh5RWwyJKZ
M+WkNspoxX7rOLnc0mouOgPd4zwWGw4PqRDwwUuVuHU6nARFcC8b+lmO8slt4NwEQ1NNlpEYvMW8
jPt1eE6dltBVACKeIknyG/L7YPB3arzSgupLUY+vaolWx0/vRDF+ssbRz9yCNAbDedJMs9Y4ne/r
Gle1iX3bm3ztDVzbM7D/R0cLV5XIH+LypdUMz/DGd3s2llkId8JntXD2hW+8up18yCuAem5J16+c
K1WbZkBAofv5mnoPliohH8I63X58rZ4bXalpaTbzfeZjvy27O2irQx0UhdfHKNqcfFu11Hey/qFO
8u1UJju1d9ZGiEMLlSbR45sSHcmiV9uHVKKOcEKsM+FN6kzf48F8zlz1bYIFF7tftGx8TRr1kzXV
2cOrabQl6cWwpju9+5oKwd212xQedrrryu5rREOPgSwvVTW6C5hs5elA0mawGV2C7D7eWecm1rz3
XHnWNUswVv96bjHk9bIxK84twlOI5y45wcw9V83GIt5MiR9w1u/CSX0rU/WNOjXJitqGEO5rS28f
sOYvEukiYwY+baj51Scbd2axy8axnDGYg7FyOxl1M782Ac5zJCdZPIMbI3DZeo4thkui/RasT/cq
YdiLwLKu7UDszCF4/GQLzqyrODIqedc2Cyz3dBpYOmYks5zqUjV2D/Px6W3hBQ0Qc/lsiu5BVZPH
IrP3Q+JeR/jJ0HkUsfEcN9ObdII7JTefcyD7JH/v8BR/cnWeuR1r5MFzXZrck37rznfwLfOJOjRK
6JZ1dfFuWdUhbTiBoqC6c9v8s2bwmVUYA7Kq65amo245HYg4M/xCb6acvDhsfQFqeHgmC8iry9IO
H+Jw5JfDJ5fzfIxP7rz061XLMOhAm7qYR6ifFu7l1A+16lO8wrH8NKFjHPCGO/IqKPLPCt/OuaP9
83udnG9CiZPYNOdCmYCP1UQ+BlMNUhcrHC16rYYCAJuLrNE0NqFaXU9l4WDCcS8Jb+WitZdY1g8z
0TcznXVAP68ux61amE+A6jM6+aSTgFtKp02ptREYHnXbKOUBS2wIQt+QFGuhSFw6l2VbH47kYySa
Ge1H2Hzlu5lr3mgwL7Q6sCvxtG1CbVvlziovupsxegt0Z0WSPEo6Z+fiwabkog+FJ4txo1Zkv9fd
tciAvijjpp6aa6WvDgkAn1bBaooBNO2usm7cGi0utar9Ecfy0DVsZZBfDzkEk8yfHqyUTokuiDQq
MGlfRA4Im3SYFuU3dxsmLM8KU8B88dVnomy+Jo3t1SDLlNEYLwBpi2HZqYTkGBBp1hV+tCPhUvBR
1iYqSdx45s5GE+TEQbXOBpTSavZaIs2istiQgyUvp2BMYaHm3EfsiiSfgjMQvMDGNMh4dUUQ7biC
cYLSatnEQY9wU/aw6QBF9WNMQESb3LcZk0RDmIBBUjXlJWbqPrJEWAnWdTg44QayEJJxKtgLQhie
/QqddSyMTU4skKuUd2D08Ohw1hOufAfqfGmUzMccddg2ObdCC2pcgl+4IztIJO8Ce5ATNQfXdy8t
t37vouIuqPM7pUHg7vhonkws7cX3xtWe9BTfYp4Uj/GwhWW4cGxwtzQOnuYsW1I/LwWQYhF6ocVr
Jf6VSqhVCzjACK21VLbzKTHY1Z0YnUvXHjGRspHzOAAkfYO+dWMkcA/9cN9H7XPhBMMyb8fNx8Pl
2etHcxyNwcFAtnKyYLWrppKjzYCkN/6ythmRw/52LEm8QCVkjvaqncQlH/GTcfDcJIX6B6tXxBRo
lU7e1gpHGCoEGXuS9o+mius8yajn55+MROdWp3SG6TWy9KGNKE7ex0QcBLxe5F4/Cq/tWzxRkOAz
3LpUUwrkdEA3wztR61cRsTiV9vlM4dyIz03VsdnHVGFPyz2izKqs7C06Cng40grFaYv+vVfsPb++
RijAos9d+MF0z+C/CiMUryAR92oNINml+NgSyCMlgdU6kVqufelnOh0sC1iyTxBNDzlzkWk5l2Dj
e0GavxWBvG/DYAdX/FKMHTAF0qY6q8ahkFPNJ2Z8HWAgzvp2ORb2wWjBwCUMl+049whT5UKvoZWG
4+x0UsdXI5+8fCJwJ3QuNOFcZ6GKkP9NbxKEOR0GfHK9Fo4R3VflXe0WaNhNTAOqnF7no1lABsP/
NSRLN7YfWUolmQ20YQSfFd/V8JYg9zITefGVHuHC3LELGTcMOHpLLYgo1HTxlcsklayCGJwCVagm
cyRhrl1AlQGMowZCOPWjDZEfpBAgUJdp+Y6RCjCpCpt76MDyI4zoA5NIA2keyqGv1iOaf6eUAXgH
gUNbg0NB79Hp7F2jYqJM62DRDnhsu/hxSkroG9ksEsfzGfm8wYwV/PgaPHe/tA2W6AK9G6fqfI3+
dL+M1MbK8qTLoR/SY9K/ZHZ6OfbqJtGIq/n/eqvTJVpXwhsuQD56oQNJMYcvnFNjB5N40Uvlk491
dpZss65Cl4IcjeXcr59LrfSyqMyaz5V4TUiaXpCTYl+s53l7rI1ftYB4MZzs4IY/+ZjnZj1UaShJ
MdViHXYyRbZrZAV5yvAy0PaFgE6UMndree2E4lIrOb78/PGOPf+OFpX8Odj0t2oDcGrULXAMvTqu
MYDVB6gyr5o/PhVp/S65h0B1Wn38lseh43SeNetjqXWiVnZOxT9TU0L1J0HBi4c0vDAJOezQOGK2
FASNqvVikvZDA5uJLLg+fXDdQ5VAcaxH5gh1P7f6Cjzm8k7hRtVgdsVnmklmpNG0ESPSBkspoE6Q
POJk1mWC6I1Cl48pbtrapWNfTPW0CfxSXjgu11uPK42sAWrblx0c3SXXymUUwZeiedtcaP5DnWKM
kzDhMmF4RaZ/GUR1myv5uPCpxCJoXoYyhCYslGSpk59AbbbHdTy7z6sGaBICQELCigtWn/kFHP+v
sQt1wgKO9/FePXvWcs4atIJoTaNB/fWs7QeCyCHvZV5fle/p+CigjSSEQIOvu9bNlWyXMX7H6bNC
5rkTCB4QhUwKuuZvK4OmU8aw1O3Mg1D9Hk8cPjE1r2MqX7NZgzHU5R3cn8PHH/bc3Z/OE4p3df5y
nF3/NPKook4QJEM+TLiFFOBqLgQ6rfnWXxfWLna1m7SoDvP85OP3PTfi/fS+p+vneDLTrrDUDGPz
sHEJrYcz1Fz3uvZUF931x+8lzi1JKYEiEmNZyqhwUiqXvUugB6FMnpHH98PQ9csI2XpANVavU0mM
S/nDIsyN7tO0GdUQL7sLM4O6ocaB9v3GWViNZwRvaQH9yLaHmzgw7mBVDpkP4NRIEfkp2ltg48Vq
TGB5vvU1RiO50nVkeQOxew2MwTAGnGNNX2QL0mRKHhgbYfdCnlqH+ZY5LbZo3CYNbm2S256O5hLb
jVVin7DdieukwI1UKaw3NPDXC1ZeFIwL5vpKfiBmo8ESQt3Z1zZBZ5FxJxvS9AiGREq1yq3+azeZ
PSFwLHs0aW2Qe137dgDJuQd+SaYJt2AJYyK5CHQYwokx3JlpuJvnzVVtPLnMiIeGc4NIhVUQDk9m
MBGDJQ9x0V4T91CunES5HBJr1YOfjZTwhzLV48oK5Y6MWXlt1SFpUZhfSej95BZz7qIRcwA1jQeu
1lNRZ5qWDbrLkrp6yeqqMJ46cBRSNZ+s0rqk4fskiSj7ZKTXz528Ak0GbgiHVvHp+cT6MiC3kAHC
Tp1rHeA9sltfX2rNRQUJN5rTobS5BddEwrP9mEjDzL8eojj2gjh7qFvamqVO2zcjtUOPf+R++Yze
nnCrbprREsklLF54CS1AdbBZq7TDAqxZ0CA+vi7OOAVMPBboPHSGG2qVJ9dFoIwpmsoU5pGfrdFP
4XBXqXgPtXZtZnwq8rfKRYSpTxnhrydKSNieEAizx4IKeYARURFy07WMwjJ/IFUP/RZWpw2pBThx
4bcT6ZE+dsbatw3g8SXES6kQQJGqczS0Su5r1IXexx/qWF86uScy27e0eTLlUv6Zz5ifRjRhj24m
dSP1Bj1eVRTVQam5B1kQZVHrw1oTfrksMtDhma4dQvgKrOFz7L0B2SAyTzZRwjIAaqUbup+MQ+eE
GIi2aR3NswTnt8JsMFhT6XcMtqUb7tsofVXS6i4sMEZbJkZkScZJDce7sYYD8MebcJBXFq2vReez
8pSN89ivszB/lwkHCko9MrfsfSStwOl5iTZ3LwmtQe1jKj8+2afqmREUbQRSAQRuNHZOu5pq7Ac2
ZaMMfXZNkFKC368dGTZ8dUfyMxoR9u4wFdG2D3eiBz1QxMl0JVTYDX34po6VfkMDje52CjHI8Od8
zrZC9aaNr8HE5TKm38iHzFd9Lm+go8I9IVlRlNQ4cpurxYo6ZRnDVSW3k4tthDpuudE9gxWAyrxw
vDQRJmm7OWsp19gVOgk5RkhdeO58wU0JdwDUgPSlFCi6buaa+u/4FO+fmsoI0RoKZaVWJcpTxbh3
regpR4a0MFpTW/QlcyVXcfeJ+O70DMF23L4Flrr0LWYzeechZFtW9gvE0vfAD3ZDAPspiK1lYBR3
8/2kc74Qg/kyTwplajw1dX3Q2vZNp9dH3/ypi3SN7j8vbKjyEDLn7/tuK0pJgzy8hFrfLYOo/3Hl
q8a14G4QmHGyoVqIJb2uiEwRzh1xyCwfIQIyxHYwv0rpTenMHR3Vl7wYv39yLpw7FRCkGSqiFRa1
p121kWZC2kgj84a4SMFCGgvwvvdZ0Awb1nPsn0jcdaZCiOc8fuGzSTLtE2XJmUkLBkEXnbk139FP
C7zEXVdVNk/QRMHh69Py0XZADHeiYt8gJ/XEWK0mfKSLCNbyZ1fxmdGfUgk9Hcq4zBBPq+85Pfa2
z6LcS1pCJMs89swChpkD6H5pVNirCsxIe9d6sLgG1pkfAg9tPL8syH0OpbvR8/jabyt9a4xzBGAn
gBCSy6Va264d/CtomUsCkw6RS3Aoc4sNsxrmhHX9113s/3wf/iN4L27/GhKbo+nze1ESvBqE8uTH
/zwUGf/+7/w3//2cX//iP69Ibiua4of88Fmb9+L6NXtvTp/0yyvz7n9v3fJVvv7ywypHVzPete/1
eP/etKn8L7Pq/Mz/6YP/ej++ymEs3//84/WNQwCNGNvzd/nH3w9t3/78g5aJyoz+v+2w8zv8/fD8
Ef784woA/vyvLKMzf/f+2sg//1Bc99+09+hz0ITRbOyZnKP9+/Ehof0by6plaHNjLi9qGf75h2H9
G2G24TikWnPOMFP5419N0R4fUv/NrcrRsE3QoLeRi//xXx/+l4P4z0H9V95mt0WUy4ZPg9KFG9zP
N0Bkjci62DLbmIuip5W1iJg7XPJNsmWGHXmily+tCY4ug8Zu5jQh0awshdJNG6oyrhdHpCwOY3Jh
waL2ahSpKJK4cpzxNqkNeSnEdCOw2W+JrnnFwc4UUWvfmfkKgA9TsUsyVA590P/oCj3f4w2gCRcX
cPs598klgWUSE6syEpFWt6tQ6a6N+BlE/DrRCUCdSJZZqrWTEgRAHUgaP2pK7evBCi7NPgPKdNsG
GLbVsnnJyFgCU1A565EJ63ICFtV+D0ICRqRrPtg5gqQ6MpMl619iGifKxCr8+Aya5dCWyUaoNYwb
N1I8WyvETZx0kBKVPAfwTPKS4qfXyYzYHaymZR3dNZtoiMrFBLF1R6Hwu1JrFEYzaRykNCJqlv5X
ZOnRNelP4bXjB9FSaiqy4MEf97Ez9asaMu8ii7KtmRl4ivKmBB8dKwpRX0z0hBPApxsaJvyRw8ZV
TbiyjBDkDnfGiCXflZ5kV6OQME6SjmAcINlFUm4yP+pv03B6oKZKcAZuswdX/TZ0xbaDAv5eg9Wf
Gv9rb7Yqq2zotYrmt5sxBkxdcZvCtkL1nOVMNJCtltj6Y07W7ZKG8UEr83EjmpoXIvq4mtO9C7+D
G2R1rAb74XaaI+5K7E2bYkjIYwHhaWES2BOayg2AF0aQbawi8p4MBOXHZ48yvLYKqsdw1DM/vXR9
s0J9MucJ8IJxVlmolEWy7H3WF6MgqM4oFeGRQLWDyV1vXIMPqRoaGkU7vMRjH6x7GX0/QsnlTCZX
w/7vLxSXkp9+PD56fN7xKed+PD7gmzEw0HnwnV9JoTlJZhYdozpuoRSdvMfx9crjI8dvp8wU6yqw
70824y90+tQ+gRzPALX/sqHH17Q4qwkpqozlx5t3/NvjX5iJQZq4CnHj+Bf/PHD8MYiJaP7rkZ+2
769nKtOjZaf5IiCnbvHTE3/69p+NoKC0Unxsq4OeUWhxC/i585cGW94cusgasR/VfR8k3cLsyPXp
xkTuLGExqQuGQ55B6++Sn74oo5ns0crzOwWYeJCa9VLMvxt6upGGv3Gq/uvxb46/bd1pXBiuPhF1
T5Olb55qNS1Wla7DwjTiqvHGbh8q1VU0FFQSBaeShip+z/xY2R+/M8LMJaKN4onUB3mZOsOO7NZp
W8d6v5KVuqCTAZpP8+xsMvYs8ow9Yz3fWZG+J04UwzHQxTZ9YuVnbI6P63gTPafpyP1UkNwr8HBR
MATrruzNfRDY5v74nUxzqJJookVHgg+wPV/hxJr02NoHudJd+Cr78J/fOSGI5FatdyxTyKet/e+1
CJFQJoYX9b1NxAfl+7An5EoLk2Jtzvt9GkKyEOPSrTHFLHIRk81W0+9srOliwkcMpplnHb+odqr9
9Z3hhjHBFMkzmnx4qzEcDVjAGyMTwAOI7NhNTutRRbUuG53/o1p5WQjySQtYt5n598SHYmhUcUas
MgnYmZM85qW0N3XVZ+sGSclipJi3UluVFudUDHsaIQNg49DdiIx1IskE+2L+MsQ6616tFitrfoZe
3/asd+m79hlg/vA6vI16014qPoIZleLQFkPIljZRuMfzE+67ITZ2JAhcqAPB1UQNLt3GAAPh8IJd
BLSMQIniyshfcOSm+8nfqD0ooBo38brPSRxXSE6BmV1P+ybOcOmWs0SCXx1/j6e3WiCaidfHH2Fe
q3898K0yd8jciv2YbnvFDcGdVoxTFYcgFz0r36TUb3ITTmIpCSdQQShrLGovOhQte58Mnn3ARNTr
gDFa8qEzMdUwbuzHYSLVNiOQCJR1ubQE7Pm87Dn5yebclIb1eDyxaoP8dxAxuLRcP72qzCK7mpoO
GJ851uvjj6bSkPVo+kCL1DG7kqIulr0DcEqpgbg0KHaiOLiDZ3FbM+1aFQ5pWEUCUZyyn4ToWabb
NhkhKykQZwF0azcODbLCMNKnSEFdavjxjW6HGvgUN98NVgyOIbSSAhLvlFPe4ZejDz4/qPtuPfWl
uqqkAUwwnp/TN7LYHb/765f//Hz8QxRo4d/PPHn68Uedw7MWRntzfGtHlzCHowgr3fzS//zBTy/9
17d5ln5pfD1cF/9syfH9jm8/ZRmbV/c+VTs7qi5+2oifnl/nBGLrVDQuAlWTx1z3eqdUsx9Q4aI9
fnf8kujxb787PtB2ZrgxzTBNmfIrBEnXvmqvsRVcG221ovQyrAo/5oKzv1V58E36QUXzvPpmT86L
NuA1xicvl7jm0008PWP4Ww3sV2jGNheQSeKMif9+OcTk9OoaqlcfdiPhD/yFDlhKEvk7TFG5bgh0
3mal9qSIemujkIuaCcO6BsMj1Aj9c8gkxu0UgqSU+D4W/hxlFSjhjUKLtMXWllhGtCwLFK7UUhZK
YPcrOyALwHSpPkptirdZau1hhEiPWNbG8YulppGOAPt56t1qmyrRUoXUQ3WFly9soANOVa6sQH/u
cyCjShg768xZZXWmXjl6RbadbA6aCZXWfwpZEpFnZUsifY1x2SM8J87GvY6RdCZJCNs0U16InKG3
GRHIHQwubLNEp4SiZcuiwanldlG7bzNutQyEyP/oNtEyJDgOcGoNXolsA7Et+IpVeYKNWfjbRIbz
FMWKVn41bENSbS70COahXtGANYIZresa29BCsIEwZVhpVQNFbKqwyDTwsCsxVHNMyhNSWEBwKRmj
ieHcKRyHOmogWzogbLIEKFhM6jv1kZCd0KevJTFUyWhtyIFrKMG+kQAdrjP1wdYIJQQdcjUqhrrR
M6BZAa16wl07Qjlgm4wCQhgJLdsSGzRJh4q4ULrkgBh1oCgTl2s52S+k7QWXoVo3ZLJVDXMx+3a0
2myfJ/VL/ugQ3rGcWGz2CsjqTG2fG9tPlmJwviF5qVf6QJolS61NaQOtEOiZaRH0S71XmFQMwcZR
kUPPdAtdjfHuXjluf1uSurryW5FutRGgfI8CGSkwISPQsVz5NE3+e9gKzyng3zo+dvyotbcCYBZ7
zLiq82BYQLCfuvSKouGNjIS67NGEspkDa2y4ftD6IQeq9ZcQ1rJAfSGLH45Zw371W/VypDLQ569F
7kdLItq92uouwpGVuSDAQy3b8CpX042o2YOGPQB9gRcnoo4OWi0ujajbmrqNZlkzXkgaHu9sg9zA
MKmvop5zybV9DwdAQeGTE9Qt1Rt65g9Zu3O6SFtg72T6PFlg8XwKubY5j8niiwiVdlVhh7iIYx9C
ppFucOpRyueJOMDpUsaZAvkyh3gcDPukd8Br2mITAnAmmWWt6cEXrXIezbjmkvIDAC8Epbe97mFY
jAjlU4j/dK4QVVRLATJ0bqIVWnHjjGyjhYo5R4qIzRziWxC3XouvkyiV1vCZZePxIGzH62Kffpcl
v9hG9DrY8EqHNCHUydaNTdpeV4aJKVwyrFgRZNDcJc/GtlMwdqPlrFRFfBka4zFOYI93ZUqvoKYi
U4LgguMnJni4zMI2Vm4YF37GGrAJAvMyTm5sDXlYhbeTpL58uigxMw4mULw6ggQpgme/TdVt3wzP
fVVUK7eX12HkuPt2KL+SgnhjodtfyVSGKISl7tmDUF4HuoTrHBalP8VkEY5sN+mHxgXRN9EqEz0p
OnjUrSB5tACprfSQBoxehogf6LWu23FcjUasbASdqTWa4ZK6YkAmmd9czVOcOWjUtlIiCxyg52jI
CUqwiaoPgpQonnFatqVyNVnLCDhanSjdmghLBRRzcO/TkSF0syNs0eF8VGyXGHvKibaG2zQP3Fs8
j4t8IOF9eHUDTJG24gpsyCzlYj1iIgWeV1OZyuc6SQGkdW9d9YfuO75Hq5WszCCAJZdg48nb+Ebr
5Ky9Ytfq6D8bgsVGh4ALFHMMPWSFGFFJLXMfy2+uQdqDOdikIkTDCytW6EodKOx8mvMAQwJ1mdr5
NFlmP49fcAYb3VVNyJZO6sRSMW1eFenEldbSnxJ2t5ViUklr6O/DyfmaQyICgua6i2we8ZouKHay
ip+1vKa7QSaGy/xpQqnP/JuAPMWUGQN7So4QGAKrdh3o6OZb0O7cyfcfGnb6IrjNSES69MeAPPHA
/BFSwljoMmo9Az56H9o7Rirk5uKrQbZ1nYYs0xXzRVfqeEemAgtksJFp9bXOuSmZUv4oSWm9yNjR
C8ZVkgDm5Wio91chkSgMOdGhdiQriyy7NeCtLCI1+0748pwSBgK1ho9WWVns9WRxFa5LMdC6CwRF
6ITQRtgpG/K6l4XQCIIZYUhmDWlftPmuOQv2hpvdqJF7n/fJFTXpoG+v1OWQVjNBmIiJWmLzZThR
za+Bnj6SWeZNNoVWAeozTiEcU9re5Hbfbbr8viS0q7KgSEJqgn0A9TxI3HWsaeZF7/jxasztFzMD
74s734u1BjJ9+F2fw0Nbs5dkYUSXvlMRG9OIaNmhv0+Mi761b5umm4vjGPRi0H0kd5Xr29ItjJVb
2Q+5q94lOZefEoaEiuXNW5oHXh+lwHYH67s9oRgylXcX9U/bBOJ+qCykeKyG7MHaGJXmlVb3XMdM
LNzxttcDZv5Z8Jq3nF5KgiaJVhNTZDisslzopblmt6M30MGvT2X03lfmV1tSN2EQGS7i0k+AV/N0
Uq/TgrpWGugcRMXxhKv4hOgm+dLuGHZLq3jFjYQu0iZeq4jDr05koXZCQGrQytjpRn6A71/HwZcy
m95CROjknY7turXd58kuNa+AwevrEyoyjivtsIuAZQPs5uFF5kAJMpcAyIZ8hXC4jypJdGL+3SYC
tY43blXyqhB81fxFVugdLKkwJsIojuL6unNjMHthNwFXRz1VmeN03fm0yAmwfMmp0eRqcj/2+YtC
RC0RieVyBJ2zkWNtUYkLvrgxSrbjlEtPUL6aNTdoLWZ1ms5r38kSFbk07s6pApi0MLN6SMyiU4m4
UjD5WVBLbbtaI81ci8Rn/MBVIookWmFjeipyWoKdzRJoQNWRylLcjC7EldQyLjtMWJGR2AD0hY/b
RxCpRvTasqn9W5EON2P/w0LJAClJyVEbJebanap4hTTnqQUIAkbWfMhb9XGkc7NxQ5bwcXulpYVx
GRg7y1D77UsCsnMhbKBVUW1azEEv9aHPL0kryhajWT0Lh5tqZjnvCjqWQGfYJOxOLMow0hCWQUIN
M0L7Uv+6EGZ/M2aUOhThX9iFyeozdKOt6W7N0nU9NwBTAcFjgtPVy319hzpcXUZRTEyp+//YO6/l
uI02TF8R/kIOp4OJzHEUTlCUKCKHBrob4er3wdi1lmWXVXu+B1KREjkAGh2+8IZ2eVCLu3qXgRET
q4pvt/jXostej1Abv3b+Ll0q52SMxUPupji41NGExsKasgfeoaXUgcc7qAHOSZxEWNB24Kb3o+Pg
yKfjAa+951y5H3Ztgl7LU4+NDeU6tmId0wMabojr2tL6lhE0qWQqd9CCvH0hAlALJKX7Te5Oy61K
HTyWyxCi2UDdgUefC9RcVPAJqzKia7vWKOkOxNPOjYWBbB163lW79Ci01mN+QlXs1jTS16YViHcv
IRqaEep7sIi+GN78LPWQc9IKc+dF/ReK4f7JxyJU7t3ShscTGVvPXvKTdOwzmqjXSHBEW6vHtNYz
7/FMtjYz3T47U9dRoTgUjfRWpt2dHvBBwS2KwNprXRBA4gZQx1EVSQv0J8J5C2Lp2GKo4ZUF81A8
aBsR3sitgRfaHFeTfDHTG9+Cr+0O2A8M07Kjz8vo24YXBxFe7GkN3tmdQsaEVjal0k9DgrmkHNdX
QYaTeP5dMFAJHLvi3q/NgCow3hap94CaxbWHypeVcTsEVbeMEzLoyb2dwWP2JYoCExZMoKDPXTQ+
lZ17FijKsEoijQN2+VRZtGezbvZ2FWYxY7LJvlZjhtw7JPNtiZps6+PKXjmHeRqf8iIJUTXNwAyL
4HpRhb+ltVsXV0N4mEt7bzpDc1KBPe4hYkA/7L2TsHRxp1RzVw0TurvsFl03k805iXMcqPJn2KjZ
n6NUgE0e62zXOfYKFEf2LysdQukU/2bDfu98A/M6iYIK4tH3XU+UvGAShfx/P/FxQdZdG9DkjzUA
Z3gc0VlTu/7kZ7K7mpxwiemYAutq3p3qWa3Sc06ahgcZolJtd/luRi11V3M4bLv0R92p8UakCowX
tshFN21NsGYQt0KSr74C3mo1SC5PTb1vGyRCgLQYdBiJitYSljyG1Ml3ZD3Y6BETuwDvN8KPcC0G
RY9gKg5WbB2J0GWsM2xGXPT4A/e2LELchP3aOyXT+AKW9AEqTxgnM06KVWS8BFE6bH2zJZkeTm1a
E7sixTzJ01jUxyWbr8MWkJB2QU0Uln2zVMBOjcFV8Tz09MRHG4afS4k0Rc3kQFp5cmX6kZi6OuY4
A7CTwxxoUNdAz4fgY4muhFqQQ/LZgzVn4Q6i9RQjbQf2twVkMwz21ZCR9NT0yK9r3Z/oNdCmMA3y
wgBtfYzWxFy8oNeDc6OQT1OAKU+qQTQNyqcWZ9WI79d7HWB5PSQc7wpDbTU08IJmguAGEDRK8abl
oMpso9qdQkzfYeNZ7+ax4wjsCoGYYRLrCBF8xWkpKnSlQ8v7EZh2fo3n45e8OIayjDjs3GKfKe+r
rFr2D8QFLKBzmzwIEDbHijLEkFGOwYiR4XwHvo0izFC48Yxzl+lWUcyIkdo4uCAs41FP/kufNMbW
UgFSPtK09x5bf2fWX9J0IlRpQuwve8UYY1BjRyBOHDiEG7Oxr0rVoXM4ZI+dtcB4wHllMk0RL+Kr
Q8naGs5AsQX62kN7u+SYFLvyczlD/0h741tPkcIyJ4e6txAYEccB+m5hjfehAd6f1YKNRQPIwRGw
IsoSbcwlPQNKwFU2w1CANZRvbGd8a7uh3mcmIGJxlxYyve2zpn3Iq1LsF2LzXdOfGySWOE8o5ASQ
OqQr0Pc1OT+mxtqUdRFuxWImBz3WL5jHQfCWhKW22XwaUCFGpxPn43J5JxVcPNvcAaG/7ebqMeON
UeMuOOcfnJEQWprUIHDE26jIf3RF8VFO7r2uNWoTY7ALfFoeluyWLasS2EWK/8XbgJLAwRA+cIac
hHRx/D525/ylIjM7wcZ+Uot91QTTIQ/tW8g+xYH+X0ckT66aYzHq1Huak2eqovjvuvJJrouUeuR2
Jl+EHedejTLN0SXdlN8W3a9TzQXlNM606Zwk2ucVUu0K4xyVuYfJWI4Iqq7MzgDClmRmIlRoHcxg
3I+Fex791GOGDmRl2fKxjM6wk4bLwg/NWHxPUn1wEMQKNSiZdHr3FjUdstm46kPxOYG7Dh2ni/AL
iahfJdFHrYIJZJ73dXEq68ixiSZlNcwxXZZ7poXc1ahlbULo95CDsb0f1tMxnI0H+PoRLvbfqiG9
6cPuxdFmvs9Xm0bVWZSiy0fTdF/GCr10uPI1Nfvgk7BLmpAuKNgaTLqZkgMv3ywXgPokIPv2Ea5m
Hqli2q9a1Wazq1y/uJkzHAXQFI/Hsb3vmCKs6yhAkiHNqB5Xn3vH6XZZZzkxh+2wQb4XEd0EPxnR
RNGxVp25MevkKg1gD/UBobUJptV994zgpa/UfWXYSLqX01sTdiAc51DsfCcOCjncUp7cGulQHY36
WQ/fEKAer4XjfK0lXlgTvVcrxz3CMQfz5E/vxJjFMxizeuspfb2E7UlptC0YbpLyEZH2Yld6Hklb
rgifqYIB39fD2hX9gTsndBrXu7ORxHbEMFB5aR7siMZz5hrzNuvB6Fjs2F2ow7vIaa2jV/D4lem8
g09q9ughvsuSFngmVLJF7Jomo0poXBFeQv7B2m4ysMWp2NC2hsSnwcfOr1/ael8uKQbYMz6bPfGh
NYYI4KYHFtDGKkZ1FVV5fjIy7GxyNz9CnWBqiPl1lkMS06+v9nMfnmQuCqw/Ma6oXXpQbSgOmeKO
W2/xNrqx8hvXuEVWjK5KX9+7xXAzNxQP+6BsDwGl4ysHBvNmcD61yehhRO7Rf/D7u5zw1atojysM
hKUxPhi5FRxZMVQNZPkYqYIzc+xRex/BKQ81xiCFNW6g6stDa0UPsjK/oNeqYytr90ChohvHf61y
tL2rYU2PihBDP1Nt2Z8Otdm8kVndLubJXozwfhTR3TR3CWVB46vsqIVpKgUwXGtE3qrh1vAzyE/4
4u5mz0eoLzNxHmrudPOez4j2euPJHjg3ByeKA61sjhP3O6BXHE7bZ6d6GNVsUiQ3iGeTFFNgIwh2
cDGTWHhzg1WC4RrGU+gcx4tQjIULrFfioTd11M3Nh5Bq6aExooYJNRLUV85t7vovQdAfvFCqQ4/F
6haAZRCLvDKPCupIhPdVQrlTK2izTmc9NuF87RUYbHRToE95Nd3aoWi2HZDtrZe3sWl2VKM1IfqU
75wc7eTSfqM3ZW+wmWznaV/3OJlYJR4/YkRLKTe/9VmUPrE3fwRZQhElotFfFLbeVyRKu9465WFQ
PeR1e9OCvixl2tw0Kr0aktWLZin7o+3oBzr/A10caHYo1hA1JLg4Ii2anDQulkbaRLfmpD9lgkFb
ZMkAlyqERjdh+SOzM5GIAwcIwIWJx7qo8tMyUFKdUUgJBuRgXP05mP2DYerxIR/cCrVOaexnE1eO
SSNen/SBOrRhtlyNRkoZQacKwLai/DlMbwEzgYbEUZqZZn4M4B3cCrka+8ZzRuD6c/uq1j6RNERz
pYa8ufLqkcbjX99fvurX//7r3y6/EqZIIyEnwu9cvr989cvP5HSx48XL0exeP6Gxdb6gxQhTyAjt
558+5o+r/utHhuiobEyErbZ//NDlOpyGNKH/uvgfvxkUzbVsUdul4UtOmSRHXYYpAe/6iH/d3x+f
06DtgQpZtP/pY/teXZMz5YdfP/ny/R8/eHmSIfTeshGB38tHZ5SeGIr/e5W/LnUZuMu3Wd1gedSg
dXr59q8RRQYJ4yjHQr/WeE20R7EholaJ78XXCqYXfl4+jpfp2FO8w/NAVwaZi+bEnGybTLLk0LUt
nNw1STEx8+MdkEBzG052dCowCvRNfG1SbDiI2NRrxQ5XSHvrWul3Un5UgFos+Dhix12B/aaTY886
RrTvbXw/E4VSzIwktd80r+BBocqCZ/GQGtXfEK80AZjUMkaW984015bJHCCpawQNqp03VjNfa1F8
X1sY/WyssUJ32zkLXP/V+Ud4iLnhqwCWBM4uGp17ozEwloMOVi1Q0R2opqg9SgwNOU/GGhVzhw21
CEAIOF7OrMevNFy6IGbBNkt0D1WdmiuSEUvrXQsUX4EZoqfhYPKU+wdFLx7Hoex2ysGb+j5+vx1q
1KOsvy09w9vS4oLju0vNqaFiOLzKxoYCX9KuCZi0G6eaThxsR9QGDxTSMNDyId5Ry0PI6DM4HTRS
7OkGaE7sULPdoKxVxV7eH9CRG3dZ5uy9Yf4CLIfMQe6TcMCu0MDzd4JKl4+4WZtud64r/70dHQi9
Yn4HySpJEF02bqfVmyLlDLSUrHd6+Zyl9ktbEd527GTAZTscOD4pkyrotMAtsqA1mHncG7l3HEuV
7BqrQNm0p4Fe5AsuRdjhCrPj88rrJMEfup+pDLhOU62eKNgrV6QbKrCsE97u0WYx1GcxYl0buOXL
mBBX+EB/afZ8WSp0OJs6oB3Vf5sx8MMLiUNthxhiuJeNgVmIP94Evb3NXe9ZUOIUSEjs7YCufL00
d2xju2gCvOBJw0ALGdUWX0RX5pI8dsNq94VJyW4a/DPuSPEU4l3XgMfeS1yWAPdugSEvoJTbe7lE
52HprrwSJs6UPywzXUs3U1/MSfk7z6oQsZVBsL9gniBGDb+jG4BO/AXQ59uwApFyh0oHGGUFpP6E
aM8Sd65yRXFqnmm61NqIroKSzkJuVQ+VCbojd5MXrxPODncMXMNkluzDlKpwrVorNpzT0NsHeihW
rNIUB/baiB7dad5MWVDfl0yENhie2Qp+q1PxqwAPfS7A7kwHJ/SgFv/qG7HkTe/P1GhPNILLk+FD
42wo522mgM6ZKiSlQbwkuhzlDq/I8qvZidrfDN4Fmf53NKRP/YM/KxQyJMr7++DlIi/8Ca4+ssBy
vu8q+1RaRXYi8rPiCN2XYwtWep+QHRiCkEGZV/79kjXdl58gpH/iNH/GZTq/8p0ZC6Ci7oqdN+Ei
/UpILNt5dvsySE+qS2ZU0nr3pCTteZNNcByKz3pJ20Nb+S9WmIrbsLSmY06xRXfuqYOPdqsjKW4I
6LGgCsfbFMAM51XFiW5lOB2nbNMgQq3bZFUpdb2rUI7DLbQgTOsC+uG9QU+6qZIWeVzrzQ+1Pk4t
zokRui+Xv/L1K1ktn//7se1/zt2VQQezFcYDDLNg/f+f5q4yURqROktPvmVjS4wy966IyhkZHKw3
8BkHoN/faMSa3VkvR8/uTvXU0N+vcFcU001Tp/pYm6N7tLxanxKkRfAQxji8h0hxqJDfPcKUelZJ
6+wvd/7/4dG/g0ejyur89JL/CY9+G4a375kafkg5/A0g/cdv/gmQ9qP/gWYOYcOij84+wHr4Ex8d
OP/zTB9asIcYGdiUlaHzJ0zatf8HtQASpI9pBNY3Dv/1J0zatf5nOyuXN2ADjFAX8f9fYNL/5OSv
ErBoVFkelgBm9Mu0jJzZN8rO6I5mP961LnSOnkpu1qE8EbY4MIWA2X4apH/ZAP7tikTYLspYWDf8
Q2ahalx4s5OFUetuSByNFEX3irTX6FKUGJNM/Ybb9U+SAkvOX4W4EAnCBWTdjn5ad6k0kqXvyu5I
OupWGNtQODl3S/nmi+X830/2L5cKwWSyvXJB8x8kZB1UVtTCFDvOQ/lRVuVHYuQfOa3BMv3231f6
dQ8NmU4cJSHbCXPgH29NUtwZMm/qjqgFRLsopIA3oExLaYty6H9f6l/kFTk1ODRCZIKRcfxVxiil
yOi2NP2ODrpiiIiZ51CQQKK/MJk0G31Bb6YNT1Yvy007i32gAXal0E7s3ykq/ZPtwp3YkAZ4m5ZP
FPD3VxnoOjRkNHZHmNF7ExERX81PMKzPljGfp256GtzgR5KnvxuBf3uvxPK+jwy2H3F+/f26huW1
Dgc1U8goT4UpT3ZApNiOT0JOTz2lOfAKN0WznOFhJ5vWyN96t0felb5G7lJimUL/pfDL3xCW/4Xf
x3C4qxXJhbP469L1+1bZFQf0UboDperKO0L+WUUu8fEwQ/muzFvV07OSBba6pg+9t60e53J1DVWa
9GJeE5U9FcPfCJr862tCaYTtCRoq28vfh4sGjZpRMO9Q1RX9sQOFt+2VBhlDGZ7S5kceQJS35ReE
y36ndPgvIieMyU/XXjlbP632EMqeNugoHifPuR9N6BsqJVRMJ0gC/XSezIihKDCo8/1vef7a9Mnv
VKb+dbL8dAe/bKhjWWetbrgDjmSAGMF09qfibWnXzIwt4b8Xp21eFDF+Dut4JJyNQuZlEEFi/VXD
GOYjrKi2q49QsvcBDTK/LT9GE0OX2dTWHsfGwyXXyF+ROfM2c2bIuArHJw8jQNpxZNPm2sYpP+Zq
vo4S5o5DWD2N0b4bqFpT94hKfZea6sl11FNbwElpP0Fh/Ijy4s23BgcUy3SGZhI17U2XHpRfU89t
+Zz155UPGkU7sT0S083O8zwncdfaSzyEgMGXa+EzQcuSHwI/Rsap7pqlF6SplOpGb2VeDJcFBVX9
yXX9k7b9NdA7VlZebzIHrqUZNbdBliOs61qk7/Mb8ChsJ9zYWBte7XRqwaBTyUOloWweZLCa72bg
quoa0pqflSf4NMc5cfZDsZzBxR/d4b1UxVsVmNelg0aTpgTvUkzqRr2zo+Kj9qqPFrLyOp/siCls
od+DVeGj4w3fw3UrXkcGwz5iOnvYd2OHI6L93QhQVTJ19uFn+QGtxNthGJLNyHNZk38cJ/1SkdJ5
HjVfxvOyeUgfE3nEj0AwdwDB5vrN4ppuzwDZ7HhjBOR9BGdv5UB/TPU2GjxcuGDSWmDWoOlbYv1I
2i8jYC7WBBAj4LW0U7Ob6/ZKJWxg6/AnXvExliVOOcaLJ9NVorj+6OthH/XZBzpwt/gE0gKda3LH
DI93jf8t1Ut34lGNka3HW8yzzvVdEf2YQkg9XjjitMs5YUNOAv90Ljo6e5l137X0NxOUiAAULI+0
SJmwyzkK9RPkqmONtkZWan4/GqLdYzmga+h36RsoPNKlhLA9fxd6unbN6m29RLMAqhrXiZar/Xq9
fBZfhyLdREb15izmtbeOFMHP3dTRyS7NM2X1tXj6Ubblm1XUbzqgNulMZyGgxlPyCdv00Wlt3D16
66kI+61ryrUk5Mk4SdVjWbd8OFyWeMata+NCFt9V7Y1uzHaDvMC161dIERFeLNxR3GRyL7rciAdR
vBUliDpOR8on+ke4MvFth5fV4554EOVd+4Oeh/XgBdiqgr+8Yl3dXO4+KHm+ydJP67kL7QPf4De7
CzeLEG8jdrXj7N5EaHoi8YYWiGs7GAOa53UqoyzDUjb9O0NZ6J8kNSgn3k1OZHFwBUDeRJ+dHkzs
AOvxVBbzq0WWekM6TG+ooquiKsSQyg8/6bu9MJOJ+eHYG4Rg7y/TUXjpR7Eu3KVmHvRGhR1I+hhQ
z4mTgEtftpIwrz5GfzpTATvb7ZHtdpMO4/nCSLYoTccosIZbY5n3KRDwDRYcb1ITR7glybGPwNs8
Pw8LMeFl29LrUY+kazxOTKGOGuw0YRNfyPlsrS8K2KH5nR6rzoNHc0FuWQXqKVZl9oGeOCLFJluf
7NNd0JWvQV++GcI9ilx+9fIrPbMGNNPFSss3lNIkAGlcfhVHVjQSAk+hBbkPpfbD5QcidUgF/mIq
0Odw3TOlwW1NPrdOv4lP4SoJ5xDppnM3hPgVU1CfZnnTLZsWO9Y+AFsJwuTa7HNjW6KcayrGJqIG
dBjNoxfp3dQH9rZBt2k/IqOxMVYUktdPtyFma8A/7LNfravLx5N93TFpT8BD61jpiEHVcW9J6DDS
inY49eJYm1TbBBwmGMfSYGAA9ugdikph645XnT2Ac8vGK9jEp0Cyiw7deky2E20QXFv3vmm8sLby
Q+FTDzeMMLbpf4nZwP43a+o47dznTPs5LkldtKu64nVKwY94zdqdrBi4yjJ3hcG6qjLGCubU2Vx5
2ZcJeQlefFV8rMeBWVcfXuoj58nQsMVJSRMee4Z3kZgoNDaxNq3HMYmuZ1XsqxFkbOLDxfrjFc3y
k4rqA5C5q8vkV/WItvCVoyBHGTkTqinws0SPYgeUio7SjM049PYYnwg05jUVgVn9oC8Gq6D1n+kP
zqcxKU5W5DR4woDixOYTIxCVDHC8+lehGJF0yPehqG9kZKBpJqxvvgL4kiwlWMiolED9bRH7hbC3
5khs5qTGQfhtzgtUOvawUQqDmkXZASeAsrDK/qdXAb5NKA6xDt0E+HCKcLkqFkCMbbfK1B+LBbtA
0xzmrbBCCRoqOuUNdk6ZFNO2DrKYhQza1m9vm476dqgJ28P5hwglBi7sWzNn5ibRP3yzbna1YJA0
RZOugkGqwqnbOx4X02zmooBWFOZ655XoC13eXVuxhvQiPxr3PPTqfsJkcyvrPtii/ftWZvhblWZu
bPQitjYq13FW8dqpibzxi2gGDTlIYcg+bmqglE9M5NrT96jwSJKiAliTgSFw6ci4qxZY/F6Gg1JG
fpEBNYd0aoCMIZZNVFbEUG/NGq2uMG4bHqpw26dG+udmYglgx/S8NOOjve7loJgW04PQMLBE09H5
HDRSYkvE66BmjtyOVdMgTljLFBI52yCRnacg/FFNLFv0bl9ROzC3S1N4QH87nELyaJX85yveSrWV
4XQjSA/2boe2Tcc7d9zUBiY17qVSNymWyVu6WS+wm/JdkNCL9Iu637mci9tl9lGHTW+GwLZY4QQG
wF8458Tk3agGjmPzbMtQP6PTzUC1w629hN8hSz1a0Aq+FbTIs9K/StMZVsNOmcF+oBGKFg1EPA2E
heQbZOyYfw4HbV7XUTFC8UO/Kq+Sg9MW17bQB5F0+W0qJnMb+TnekvYKP6xWF8qs/U43VHDUILTQ
oAuRW+coZZOec8wLpuo15yjd0tcPpkWcZtFzCMIjMMWCY2y3QImZVq3LGji/6A2A3bmYt7M979rS
P/UZoLrBfm5Gn4L310tOjv/1ZmzKnVTBIRwSa5/WUx9Xzk2DeMGm9+wHb+obSCvtfenL/OAZwMIA
pCPtBwWyWrsQc3i28rk9yVWgs5RLnNbqwbQ0PxyITW0P9ItrcS1cJUCvWqCi5Kx3TUQhvhDy3Rj9
O6QBEUqz5T538ugwdfU1xiWCRVE+0e6OvfocjgChujVk6CdOVIzCjbhL6FFnrb+rE41tDGGeF3yX
E8eHqUZrL+kPxFV73zsW5Em3iXOjB2lSwJ8g3tKT+5mW7gJ+m53cSEsCrZTERDiSpe+z/ufIPeq6
DDHFyA6BwwUj4dEy6DwVQ/br9tpWQPjysKFzw7ycVzDiwPyiBRHMNEqASW3TvjS3irYdOR8o0b4w
vWM2QQoMZnGTWcNVO1MUN/sJ1P+gD2HU35cjgDEPUYVtI92thVzpbghmjzhWf0HTRyL+NdJIguK3
ccJq2+CMc4hQkwoggmyDIMM2Wxe7wSxjMYxYkqcQZ0blHVsjSeKeE2ZLiX7e+p3pbgwDtaaUyM8y
km96KJlODGrsrlf3pTxIT+Q7z88+wGlcsQarw+Wkwx6LJBPfDulDVAPE4p6QYysPKXUCtjOMQJrm
yRYuvm11dgV5AaJI5GwzTgXQNOk2nezsNkIQ3UnSV9wt6SiD5gABnOzntM62aEx+bQEu7gCTCDyY
sVHW+9IaCIpkDm6YZkEo/ZcwKOFHUPnfJ7m+9efhNQph/8+1Fhv0/lqIPUD6bGKDRdE/nMDYNw1h
uqWcuLGYBMsaUqJIAHpdga4kfdhghXhu7BKGzEyYbhAmezmKknNXva0H5h/VJbBxCPqXOfEPXLCV
e4R2LrJP2rOv5tZOCaF5T7jA6o21GNct7OMt3kVv0jfJzHBtNMeSTTDPosMlbEUlFAm6mTsbPlVy
5oQlmyk0Ffq+Hh+miBaWGUQHw5q4U4cXNBqbkhgvvozJ4oQvLdAu9qRPSIreXUJduWr7hzagjiEv
znZI8Fam8gkgUGv/kDPP3ZviLeoOa6TcJpDxAdW5dkf7vDH1ITf7ZpMbXzz2DjbBZDMlqCcujndc
/8CPF5uyLz6WXiUE8UWzS6vk3qigrmEDSBQE5GRbC7W3Ce36hkCjpvVriTA/Glsn7IGPhdjuAWDr
cng57gRn1VV8PtFFqMjv6sTYJVgtJgEMEgNbwMrgNRZrsgVziAR6HQX6GJg55sFrMhTfltY8e0VP
s9Ip3xC7kPG4QCarydMMPyquBG9MFkDvKzISZFAY3LZ6CPR0twTecx0iUkHlsFulkAq506G4a8GA
0o+Fws45HXe5oJPaDfGsxLO3piFYOb4g9CiOBojEvRVCbfQx5nV0c2MEbr1PRTjtkrz5Mrton5Nf
on0OHpFcj3QlXQV/UX8m3Cv564+QSuL7WrDPNSRfszCBggDqAfa4xpzTtS+jr7Y8GiDVhhwQ82WG
pgpOC2D366KutmGXAOJBWeNy2yr0kUKCZqkBEkLQxXfMMe99Go5bxJaq2Ad/uUET5BkR1WPZcVJj
Ff0ENXuE9GAdU2d8csaZzj3BsQoYeCJ7ErR9necfBkpcu0Lpp1IQ99RVepXW7a3fKjLTAayVbZ8v
70DlNYKqiLgiksw9rPtq0665xZofm9n8yaXXrGgVbro+n3dhAuIscJD8v2TJDo0YoIl3JqytjQ9G
hN23erNo4m4vN2EP7TZaU9vGB3tIMMU4EYivyWpXLNfKew0KdLaNdgadYd/gKgb/x5sfhdHcBMF8
XZXyHgeUPeTsK/QP67hs+In1o9eCopfqb2P76oI97NRcbQvmSONkDxElPazDj60Kv3YaNklnTTcY
j3BkBPmbs6boIyQ6M8HjbT2M1punr1bHnct8tWsKFQX/buX2h4S6NLb8plHWKyRJnag8r/luuwGd
yhrL/bukppZiTddhbT0iKu5TgplunYIT0/DuDV2DKW9f1w1DNSi5mXFpstsEE1gd/MCZpAyPIUh0
wmq4IdAgCCbXUyGRlXi+VJNFyk7Xe1+N0Kd4ZpNewjS5Xs9lW0JrXJofvWZNr0m9bgnZFfTYIAC8
hQ4NJ4BEBCXB91YA4CbEiHaSTJgZzG+kTr6roX8AAL2s2mWtjiFv9t5J6UGOII0IHXENk2xdaPtw
wrZj+FpOJCDrRtthLaLfe6Gf1q1kfavZouDiem8Ijr4V1ndMPEHw+tBsqoZtxrifHfvWjNp5u+Q8
9lqC0AOrJ52mJy94KVX2HfflpaGq0iOiwKl+QrrKiJd1THTyOC3T5/UxAXhTU2ZTRGrgzgspZgar
FdZauFQDBFyiVg6SV5vVIXwKFSM+Y7sJKgmwfnoDjhQBXfmJp0jwozKs5SyM4WPqqid8oPbLOG2j
jOWPYRTJPQKMk4A9uTYwkKVdVQPsq8Kk6KWbz7NfLEiIkXesBR8vzT5ml6oGlg8GlBLjRKvnYBEk
BuvUvvyVI3IEIwhUF6wwMwePPGdIBfp308QUHAQNJhoWOx8RlMCv5t2lsJC9VN4MTNsOUREcmXhp
TgIuo3qIOya4Ne9bG371GgkoZaGd4VFnL6l61BUYl7Xi4UT1W9OrOw2WW1M78b01t2ZW2iB5B8M/
wEkmW7+Uz8AMRA5E/jC5HWXHg7OrRwxOYfOYPOLUj98oHu5EP+4qldQbZRH41Vb9WWqazOt6kInL
KwQj0eYkVDO2gX7tg63F1qsEF01CI/fIwKYefnq+DTp8YYpflt8QvDgJHLtLqp1geDM51ZVFjVG3
5GzzBPLXZkKv6T3nvRbph5+ycXsViKyRtMgHTNCP6qlCOnTubGAPFP8hlLhpnGlMctaI2qMKe8m0
0rVUVk3sDA1aGlLWiL2v5yMNF9x5eY7a4NTNKbo1YIYM0qMiYzfwU6K3BlE53aUUpzJeiFcxJcWy
sm2p3NVgxbO8O5KeGnFijaCcp+wglCYHjWS0EXP+jOJ9dChOowNWFJICOHYSZBNhOOA9HnhNbWyS
4c4GIeWtxsS6eJVpO2yg1viQm6v3ptfW3SX3bBZ/lxfYIldgOWIZ1K+9nG/GYuSUSpQBxQRGPg3X
t8CqiRjuUse9c6f641KlMQweGjLFVnTYg/lmGB5WyJyH0nbcUJq8HHaEiuVOCKatR2qMtEAEUJHw
dA7egywceJ2MY524TJoi/BGWpLx9bXBSZk58qWR3HdXo3mHsyggvp4oYGb7TQ1vUwX7dSuY17+0i
ekiZ1XyCa/qhcEyKQiAfLVWE3Mk+iu6hnjlCCmCM5Mmfh0Xedwapd9JCI5krjw2V4w3ZeMA/Tn59
yZkbPI7jy9lW+oTRMvB/wMcfN2uxellLU7bHwmycMiBivKfKsKFZjY7fKr6URntjICCxvYIzS9Vv
vc4pGuwzI1S3l7U8GDY5arfcX6K5y4MSes3bznPZm0nyqMzW0frSHcmHusZBpzYOMPg5DWH3LaLB
CK/uFkueLxCLqDfQBEjS6muQdxCuMyeh5ADCex0b3yW6HgViBLCI11k/lU+iLAm+wopVKZrD0Mxf
DHwV8IHK75bocQxSa8UhymunIg+Vvg0M8XbgLGUr7W3YJjU6GUWNycrJDDuSgn5+T5zgk+E2qAKk
zcFLFZtbNCvoJvXnTsirtKv3FWIiU8jU8ppqX0NpzcT3rjL8febdQ1I8GWb3ZUnDIJ6RMjgkcrgZ
3LQ7NWVgbNgu9dabq+vRzu3bydTqeTbr1xo6jFF7E3Bp6nVGtF+86amDEb8LKN/B+8bERs04/KrW
6IFb7Rf8HdoEebB2ccQNIrvFfdK61zW1BzXZam9qcafL/8PemW23jWTb9lfuD6AGmkAAeGVPkJLV
WLblFwzJltB3gR5ffydgZ9mVmadynPfzgkFSlkVRQGDH3mvNlQ0bPCYV4tbePcgOu3AVdgT/1Flz
yAzKhqQbPzSxpV9NvNRRH80H3WUyVwVBD4x1+Kg6S55zfLLgsgu2Ry/FYIld4D6B2EC5ib+vqRA7
l97SIw2T01y53r7S0885KO3j0Nnp1cDwcxR2cVcMLiZQ19YfZI0OrwBA5OeNbH1SNaAkzUQtJX2y
Qcrn+OshMHjUPUOfMHzOBfnzYJeO3yb4hLnhazQ6CgsD9FTdE+Eq/fUAgVD6NlcOds/y3IQV/31W
fMhiGe6nXtunmBN2kTHQP4joF8uIlcZAH0yHkNUuSFHfS6jcCxzkW6Nrpt/l+nNRMVDIktjYAxnF
hTEYub8e4jR4hpPg7U2rtv3Rxf7y67C+llRUHlGdvsaEByNNJkFFFcJv80H466M/PbWizjqGtvLj
si4uQnTkzXpIxDWAcf6vA8Yi8Ece4aB9HdDCqce4OScFeeQBABGtxzegpSVXfz3UZJCwCljxNQ2t
x3yI3MPgdYfRGjHCRfE1byfTXw/d4nXDi8F1RcN//+sLScAPylI6GoYGdGw90O43fzwi+xIi+rx8
xRmW3iSBp1ytcX3naViSykp/aFJDfyjrJDykBa3BKJDnqCgQWJnxE/aZ+orPXLFxBKOqZXro81d6
KAkhyEe9etSlWlIexltpdNHWSrPk7BFRRiOyiLfS9YqtWyjr3jY08z6O9GovUczhgikK0HN2cyBd
0GbRmbwlg9FtOaGWpzTa6zuMNtv12ThATqLDr0GjKNxj1/F2wmGqHmYrrx4mgdnYLelTrK/heaL8
wPsttA9jqpf3mJhoik0HMCnPQi+zD/FuZGu4hMRHPd39WaSCGxGfc9NpcKrXh3YRfTdG0AnSaSy2
AIZFSjyPVsfhb6/psjnA/PriDnO0TYeg2w2m86zpTnsYvbS+iAJhW25vRi8e/X45rI/GPnqkcTZv
EJZRfTX66Icye08YtO9Txob++tJ60FPv59NKtfANCW/cs+hlZ5M5g0lP0rejr7zB+7TnLDcXs7md
idvpHiB6z7SJgztN37gdCQg2c/A4mcdyUI+2BmRCldMJ+SaOVq5iZ7k628nTj51IrnWOGygna8vV
ivZAx/1qTwavmKFJ/W9DrhhvnU6lF5tEnC3wEYWwMwx3Ub3Up2o/QeLy1XKJNyi4ad0ROj7EunEW
8X0eJ53fpxKbU76sNtmy0JRBCcS4844WTi9cNWkQ7SqTCHqdPeUxG83byE3g58INCcDMOgACAqtB
1GxICjpwpOnyX0kdRHqSux/QaUaXFJYNxiR8Yv2s6RQRxbe65mdPR0gKvAWhOr9c3kxoptQY60Pw
2SRnuGGypxUxbuGwCN+ZdeGvj9ZDgOX7x9PYrswD0mHunN0ZSsV0JKax9yMp+CF4ZH88Wl+zw6ch
BMdP99jjPjfSHic0BY9WFeONI8V5j9dXQEdvvk5okO3Y4RY99XeYwL9kUd1srVHtokpNJyNsn8zU
4S9P3O406fuUk5nGwxBeg9j1zc4atyQlV9fKs2nSyfAs2PIUWZLu4kp/hZ14TJxLk+inqBy/enX1
abbbz+lIxWhMGFWoS9n5mhAnTEr4cLKe7ASLUxfD6p1h2ugFPYxG0+h7iK+6qegT9M33mqK8xYV1
hFxQ7d+tStvEhs01O7g2PDRT7g0HGZlBpIp0YFmnsL88p/mS2PlrI91XNiYb20CGDGbwdayDF4Sn
29FpHooQCTRYGuYh4wHE03n5BXSILNRlLpcEdLnjnFLrJYsRsiOUmSrZ+dgCdaDJsq36EPoZ6Kxk
ZG2D02RYzu0S+Zsq+TXOrGc185+oOXp3R25zAz7ROKLViHLzc1jB67Ej9yNJVK+W075ahUHfa0k7
HzfQVMwtsTxAgnL1ZdDS62z5c20yjDOZ98pcHewZfIFOzuY1L+MvrEI3qR6ps2YwnnLq6mh23Z1Z
V/nWHbsJ/DEKcIK091YfNPSHucHBpt4yi+s36h4v1bCnmlXXWdIBZxT1jiNn/NHlEVq3K0odw3r0
DpiJwXLysXcUFAV2WGLM1nld4LXmNikxQKt7A3QJfkG2aktHL/HC96UVNK4bKrISt25ebFsz8AFP
5FuoK5+Upxdw1qtNgtxCbwM2kGBp2OiYGvsWkZDI0jik/dTD3pLpC0r4RzT/Lr1D9sygzXGL44Do
6Qsgd6ZqRErQ0RbKwImbtattTgKR+3/X24hFYvYfahtPZ1eArMljKmgZ4k/6omaeQ5yytK+s0j4V
E3uVytCjvYFreWRG4lT5K5VewDYG80+e059YWk0eA7XOxD0dJfa+oeqmQREbaPPZGawfZUibEe5Q
Zg3n0GQ7S8mztIWb2zGRTJltNpddwH67gmvRT+/Ym5lXJQsy1jkRxVph7YhfykQacAifyX14GcHT
bUlJo3WQHWaWa0r+ZJd32lUiY/nvH4rxZ3W7u3woaEgJ1iWi3lw/tN9EV05ohpNLS+SkcuNTh5xI
pWxZl7cEXvWG6AQczKGnduPY/VPStfk3P5skKZMfSuQSotiFAfzbz25Eb+e0+rNTtUy884COET/I
iD7ZtBkwb96W5vQgUYtMo/GJvJqzNwz+sgtjLPoQeOBHFXFq1BGMlNsblXnnUdDy+e+fkPyLKIwo
E92xl6gEYkgZGv7nuyzUWKRCppw2Lu8ygh+/dZtm2LAMs5mclvZaYaTbSnYennN0VUjG6iF9X8Qc
ccxfMS+YjnSZeyjZEaM1eLGWvZyb0eFxSjJjVf6CF/Odc+IgTIqyMIm+lk1McQt4g618qC/79qUd
2Nbitv6STI6DG4lN4arTYJvwziBY7pws2pg9G3kzhYFGvIMfzuMFvhw/zIrMbdMzihtVdgNu7zRM
dgYpqH+Y8uiNsIcPz57MHpYNG32eF6mGh0yByxHjZ3NpMsayPtsF9W30AiOuPypreszG6PTfP2vj
LwYDTkfC1Exidx1Hl38RrFbQMjWX1scplqm9JRNpj0aV3e+iN1HLSgYQg0kjFAd6NOAfiymHHyTN
W6MXBznqJbcDOsquE1MZE6txAbY9nJpeOxKvJbgJ08+Z88zJ/Sikf6K8/kEEDIAro7zOjQdeQJ/f
85noMBtVykHW02FtNocRHQuozNs8egnxmG4rg351zJ9uGSgWMU2yZGDtV+xRdDQqGyun6jJpiFqJ
eaocum+0GUpFu01yC90n7d0QMZhKjQFPWJl9IRKAlYfNe07aFOnM3baaWHlU4HzNWoeqcPl6lHFY
562d9pYlQ3Wg56Bh89snRfuN4MBlypDj2aIBsc+GmKzI4qUzaTfmQPfwMDDy0vN9EfY67CuIYUEU
gyMu9CcKPfpVdHwErbnUVFeNJhcaBn5r22sf1l57pZW3wknPUaW9lSanT1GExq4M7Gejp9wLxMxg
JGWDpaMra8IGIQvRTEUzHLXcBI2W1NWBcUmCP7c6Vy+mlUwgUxGUppn9yeaLTAj8sBxexQA2RxaA
W7sbDGfnahEJSPgiNKXkyVLa1zDnOl/ean0Oy+iN+J2HLl3SKGUGTBdudAxy8ZMV2Ig1atBtQ6t8
YhOe/uF0/Zs7CqFg0gC4KOED/zmlA0NgkAiNlHCc4rwfbqzOQgFBgvNdA3gF+klGEd0lhs+boFyG
d8vttVyUdKt/u26zf9Dv/lXx7VkeNwmb62hJ6VjTUn5bUwlBHGQVGzH8wfC5ypM7yufz0vrO4LLC
pDnj8sq25dB/WqRXuZu9BHr92XLtf/hs/mZxtzz01iYWCYEk8s/S8y7u+kAWGNchRxGZ0XFVEVyd
wMpA2dLCuTC/KbZq/QxbSzF/CZGcN0t/Qy76MfQU2war6C4P3I96F380RTTt6YQF27ga/0GJ61l/
qQyEzpqDQh7kPAan5Rbw24dGgS0Ygw/RaUwTImuYoqOs2Ol9k2zdwFyG2WzrF0AKaUDKuhT6JTKD
wXd0AVSSb6RBfZ3SeNh3hLTu0U84W3PpRi1GUdj7MUSNydrogMq6svM+wWdA8KAPOdvIotRIzPGa
85COT/liytNnVLFmTrpbALjU02zvk8deyNQfTPWopZnarz3xUIu5+6j5ZOKMptMHP3igsZZ9ruw2
PQFe6/ZVF0cHLotti7LySebgfXLvVkYToSZwCeKJuYVmDQuWU/qJ4rKx6opUMgNibexpn1XVQOJE
vssZrH+ZMsS6mnVaeo6rVLSgp+YCmokY4OrcIyIzuuslC/JcFI9ehDYqtPJpl1va2dPtOyzhBFTp
3VFapyBZWPCNS0O7HBNQXdg75Vxfa6+qHgi8Y3OaslrlUzueAM28tUNc7taL9/+sUf9gjYJq4mLr
+Z+TI4jLYtH5kUKxRE38/IafjiiPoAeby3n1cWJt+SMuQhIXwUpI6Dm1nIlX6pcdanVKERWEEcqT
fB+r6B92KP1f+AxYOHUcoVx2fNf/IjXCQDT/nxfyUqBh/ILjCczAJJtoudB/v5Dztu0Lh11vbaWf
RxDcrYqo2pGMd0zMtgBeEDZP8dXV6PbGc3OJKoCqzmS+aAkzRq2esiMZJzdhMvfXyv0aoRQ6W7uk
SeOneGaAVGXvE8GDp2nyvo/O11ZpxkUANuxoWJ6QkZgfLX3ej5VrXSpdXeN+0m+74SlQOmJ1KLWH
bsg+4rCy7mkPXLVm9KdqKPw4xK2NQGU4woP0/HRwH0UFhEq1Dji1/Ag5Hs29YhqoeiIOqzQ8II2k
txMI5lOK4RHBatQkTrz0r5tdlsnPwB/1D6WZm5uMfkCVhPMtiU67RAbouCth3deFfGN05+EO799i
G87qrOwryqARgFzzVI9zeHAyFi0rIGdSlJZGk3MC1do+D7Gl3cakb/eDGW0Z4qHUMcandAGZWOLG
ZArxyn3qQhl7Cst5uh+DQj/jzT67VlZvnTyddwR6J8dgcn2j7fVD2IMOVbZzhiqY7TItQIRZfRjm
fRFD84FGjIkb9LE12fFFVc68o/PDBJUiiR2LdRLZeWoJU62NhiiEkxc5DWyLaO+lLORuNL1CgTWv
U+fpe3T0CxyxuBV9ZxxHnFco074K1TxNJgPNLhDHBkHa0Qjs73WRg1/LZOPTVkUuY07Oxuud/Egh
Kc9letcyyfI7aQ1sI4l4Nmq/wRsqJ3Nj2G5yzGLnYkV4zSm4vHEAqUnCK7M98W5ZxcUKBqoETV2T
UfOuAQ5e+Slti/A4e+NNNmoObJ2Iaqjud8rU4bCkpt+G9i1YOTj2doy5tnxj9COxROvpIQVJeNST
7hmVJuGA84QRvh12RhHYZ4gul6HWi3PjhNk+scB3MjVud7PdWIcYTlzfO9+L0iYBSDDo1sPguyGp
nK20Eegh3XiXxtOSDxKj79Sce7sAsN0PS3RlaBsHV/ZfCz0aT5lob1ISVTDNIwwoh/aca+XZdkIP
LYfcs5d1yzL4XGJiDpvwXiYnq/d2RqTIYOEEO2KA39mV+8XWrPkCgWbXa2Zwpia+V6q3bnoKl2ti
vAs1ZvAw8e3TmoW3osHrbgp4BZCTL9IApsgVN+4ShXRSVN258piLtG38uZMVEaOpFNvIySEol9+0
kcxurwfGNZFP5rjZjPjVivwGoSSgw1vdDK5Kq4CUsZfjrJueQZ0yDmsNAC229mEgcp1Lu2VDtyEv
QD/nLkq9HghkJoobhs00Z6QcTgXyMlmBMYIDk8J8bJ2DQYvNS1EXtlNjn3BKHEYney1kL8AU04OI
hyw8ekn6pV3c+Q5OnhHN4ESbKvYgWrL/i9wHNbBwGdMkEXsiw3HjC6IibYM4v98lxVcDsMhpSMBQ
c0NGEGeSflc295k5v4sAAkaaX0JUwp0HSzC29TeX/qAswQyaAYycYKpJyMq/8b7dXZhSipcxBAkI
8nuX/gkB4uVlXqCmwzTuyq6Jjm38PEqmp0FDSkyOnrKf3f2oR085izb6U6C4dlaiJm8pqVRTTdsH
VQqUdYTG7Gw5prfaQ1i3B4ew9bNZZR9EA5K/syWJKdEMCCpBnU/Q98HuaKhMaWeem7Zk55FBhZfJ
nWok6LksrfZiCMFQyHqHyWo7SASnifggCXzcJqmBTgzDAeDJFJysFh28emZAzvBwVilQPbsGrcwW
EiTNRtSELZhwwrOSAGlt+o7IPd2NaQB8njCXXDBEnqT6KkfOHzHyW9atU8HTcj7nb6OHSIxBynxW
gNVSGmZRXE5XDy0girPiWzl6xDk46W3aASFvjRZVbh9g/unOtB3dU9mD8IC87Z2L3ISiatrVgb3f
7JnyEI9RjSNIJ1RkeEudwUN14JGqAOod+jV0iQXzoEDg6q2hdslEqE8CZyEr8lchtSdNDy7G0OyM
0J5RCgAWbLX+cz3CptA99m5J4GfKcFDYmhc2nuGjh6qr7gubqSaCIEvY6b7vauswMjjZuKPzOAVM
41xixHbMKswPyGn6T5PlBj7ddxgk+Ol2w4SWrKmM6QizJ79lMlJsLbOy96JpyIVzimZfivkuSGEq
A1NhLNlw+tjw2ObEIczJyEtOdnrMcTJfW7KpiBwnAtoVWMpShdNrrGxAQRCvt06tgcj0avMYoXYT
mGDLuDtrCEN3uufOu7rpFbHRHVzYJmn9vkV219vzrSVhMfVUy4j2u0scDNwTFmk9zqQnd0IWr/X1
k65Pxs6FzLdH+cdudxrhkDJMYywPgKqd+dzUbKDg6MvsVpQTiy9jCthXwBmqay5BhoN0ZnBlNlfZ
cJnYY5l8GLL2COvxdoa86Ztas1sTgQr4bHszPvWBw8xCa4GqeeBhuLPXeP2Ko6hGxR291A6uMZCl
MEjuyDMpN2V0H+sOtERR7FKtri9OS9pcHWOJibtk7yq0oEYXHzXSDbZegRyrTqr2bJMSkKH7QWUj
OBEglVPauzddJcwTO5C40k4RThnCL8OPAXbzHXf4mjRWqK9DBLJyMYy6EXoVWxpXG1IjYovEvhEV
4tZFeltp4xUjHk3v3ia2o7QRESlyK0WRM+WmDPBSe6fBPQwz7dGNwS7AX4BNqYFNld2cXbuGJK6a
6ZKdAduqxxqw9DLnjZIg992M/MjHduYECCvzFM4OQ58+I3kOXSv2jgqCWhChvFWiqv1Oud/h0mq7
3jyHaVT766vrI9FMte+Y3daBd7PPmv5xdILZdzsotnXpkBuwzLUrU9IiiZKUzpDJwKmyvuKsUpuk
QMRjITFXLGInvUX7qHeTvx7mrDP2tvBe0nxo9qHdf9PmoGYNW5DiOskeezPTY/Q8VenncP5OAYMT
ie0eYEuYbZ3YGylF0+KSmG51bBvXzOArt4wwUyBYm9RG/6Gl6CJDDb9M27621OCAehCHrW9yLAbF
5cguvFyaYmNnR1CyUPXA9FE5KuiwoRGjqacgbdND0mW1j5+9Qt3UXBOE5sf1WVi5V3PutUNicSJO
aFr89REMlp+P1qfrIReUXBVBsnhYlL8emn8/mkx2iLA+VR/El8gdS7/0HqxATy41qT3nnvWk6FyD
WIAUOG6COmDJXKYZWsiDIaq79e0SM+AeozQ8yTkofYZOPw/WgFiX4cwfz2UYQTAK5OdfyS+Iowgf
D5bLfowVwxX2MtxbVX9OVKEQnQHloj/Aa+tD2tYx4kiy5tfzTTc+GwhjQQ3nhd/32Nm368NsgcTj
p3B36591ETPwKXaMnn4c1xcMUd7NEg4SMovnEHcRdSaH9dGvg+XFFUEIfDBCz3fSnFF1zsO0xcpe
+VYvoPosh/UpSRBvetXU+18vpSRqbITXUWcVwC3Xz8JeP5b1syIw6WqbcXAwP0Kyn/3IZpwZzGQN
uHNScJcyo8t6aJZHjfteY7PA1YM6MtUFzbWQPUq5zDlH5k+4neUp0J3e/3Ugnnvw9cwhL8+bn3LC
0/wqijQ/G5ZzLub6RNa4MJQafz24zKr2zNLfMn0e9O081PMxahz00STXBJr+87Bm2KxP3ULgeNRn
cs1HrX1uI6f214NjADDbu4DAKRxZ+zpSOqrSmxfHyOzLuLsNlAqPo5g7mMmNevCcYQJCzRf75WK3
ahTlWLPMLWHRsPq6bMRdWAKdXtcJuSwRavlp6yMQk6jz1udMtj7FjGABOfE3Wv8W6x+qR39xkIXz
2FgIrTdBwpJTSw+GrSGXUWnp/+n8bYaBPVWTMMP994nteOyyeu9sdjVY1/VERjTKmSUmwsUUBcGP
D4T7+O+flzdWfQZ+t4vObCd+fATrb7n+viI2Z//Xb86yDRpSRWeGzruqVwmINet7mbko38ZCnPAa
3hvsiB2xYDFNRe0Nfp2/gXgmEGPrmr3ct21ymIDnaQVT1MQFBmvO84harn3T+aswRSGYY5i+kN7O
AuuG3qYo6JSmCo+Hmtr05tcBwSfSQCO+ILveeCJDeDp7jIvKk+6UI8k29kMfoSzsvJtaq2/NMLhT
kr2bFnGjZ/oeJmhZNVOeRSOQq5SPtThwx0TKJmbAhynFu5Gnh6X1NvY3SVF8Mxzjkx4aOGTouUEo
jT/nuHgjQisyt/oSoqkF6UmMk8UlYOTJLVTc7FSK8V5XuG7q5DCM+TUO0Tbm9B4pLazPSOwZOVC9
M8VoDp3TAsOf7fQQAiIcgonSx+k/JpVZXchLuEEO6p7CLHqqjQneMoWqLlJjq6exAzqZ+2uot+fO
dYjptpDcT+Odl7sfEyvXtzQiLu4rYP0Ut3h+mrqFGcD8bpjc3m+EuMnUt9G8d+eHKsviQxBpxGvk
6TWyx1c2JDkWJw3vccjgBVb3JhTs1nHH04kAQCGhM9Fz0PiLqccktD8U2d3kpt+DKZ431RSxgGbh
SwPsGN0lim28zOTIju4WHOXJTqoHV529ZatnBsUWIkTJx9XepQ5U7Gi05o3Isz1g7xvsGx1VXw8X
8lPgOEQQhPJmoshoFdHKlJDYF5BAUDPvnKp6Ql64NyxAaXpCXeWm8LraMt+RiSPSl8buP6Iq+Nrz
IcwRkzQkuJyI0n5UWeq7uf5QZ3glLMYmlZq/pSZ7alyUYACH5p4B0SaRi8Ez89BZZ/GnbrR2Y28+
TcGCdPfQD+X2m1KW2nVWfe7MyGEu2N3lVb8HUDqL8dJ6yZEL/r2JW9h5JMjvqmaRqNjXOsn2DWDy
sovE1qhjZ5/YSIEqvXnIKyyV08lM5nDLHOt1NtOHxJus7ZjKm2wS6KpSDAjBeLKKCZ3adElFdyC7
MATrPX4rOuM2ytXTrJzH1PAY8HWgXbmOZuQTZ93CpVXV7l1GNDohQrfknGDmUeqoZPelLPMH3uXG
6D3Gz0YC0S9i4yUwqIzYMHYT4ed0SjpmV+zcnXgGPrtzQkxGmaBwTPf6yegB7Vm9dA7Q+zaWAIpv
C9vZYgy5i8fmyzwFvmODegya5osKI3gIxL22Jial3HVhFKrQ2bRj2l9M+GfHYtaeVZF6OwJLuBWc
MQK8OcSAQgpEfYHO6EU3OxY/0omQ/Y7U4CwHsjMQP2btXde4oNHhRKZYBKKQWlnL4ossjI+Nu7Sx
a+gCUcIsEeMr8iXmWXxqaLppy6m8Hy5dg3TebaFN2HW0aUQ7btWg10cXAFuXFO8ZaSDbXlZfXLxP
iEw8MosM/FFeAxe2v60osTYAjptNljFo61AQb8O+3g1MNfB/PUy4by9d3qOvgVmJ9mZTEQ190lNZ
YJHQ/GSotatuhlcGetEmBI5yVxF4t/XImGhs58EjKIg0FLPfMenfiGx0Dskk36ksQvIZ+3rLNeqY
oeGPOYjv+J598Xw1BFE8Xk5lLbt3q/NqjIk0JJSFAkHpx1mhpoyTcj/P4tKhU4IPrGGmjxrO8u8i
Uw4RJTOzViCUaUrapsDpZbk3dpXj8sq5kGdpHpCCbHAH1/DO8d85QfEUx9NdU9CNzVOrP+qtMHwK
2E/cNRpOKRqBEwm84cBWzRmuZac/eMn8KnWLoQjymi20O3nbZvYHZB4xi/Mi9kZSp9oejmkfnvOI
tkDL8CEI3PckIaCObYhNrDouysSJl6G3sY/s6ktDx/rKssaEg7+mHSrMOvZ0UGO1swTMKZ2UHpKa
Or/w6vcoG7atFXD7zNVbRBdlUw/vboLFDgsQIMt2H4oMSWOfEl2HdszO9WuLx1rUmFQEDQQWskNO
eS/j9kvXu2/c0ns0XFO09WzhG7l+TpLvqS2n/TCTJiAH7o0JNVkH3dJs3Ibu1SEBbMtvTBvEFo3c
ayk2ASeJNimBF7QltdDP4QW43p3RQ8K0NVYZqlow/TrSpFa4MfWo9opMz95Vk0tWmexYD+IHldr5
rSxwg2J+CGDjDw5ekY2ROXcZG+tt61YV7A183L3Yq+6mDMatIcRXNToFdWY3HMvcPunzm3K55HPD
O3glfAvLwJzj8tZIdJ82Jv1z0HmdX5fRc6nD75/bHU5Y3A5D8cGam+k+sAOiGPJ43ltjqO/x3jCC
tj6IDkNyX8NRJu5jU+rAwHpTPjRJ5WxAMian2j6BP8AgjW4s8mwQzhU3XEFeQCE+FimBeEWSLmIb
FrSw6+8CoDadQn0WB2Q/5ePtFPbixuKsjufhOCfDdBXWALdhQqIdEQ4NdHlsskvMKrHVZDnz0dTA
z8rwc2yjvW0EJOsFpUC+gm08hJz6Gd6WzDnYzvAttdKPJYL2AqtUzyRhl5EsAq4Zi2fsYVfOZzpw
kmhNtz3GqFvupv44GrPOwBoOba971Va3bW8XK3kfx+ZdlE/dLhOfU/rbmzWFaj04PaRk0gZPRlF9
FCxsAwmaExEfrUnHi+ZQ1YUl2V82KAgV7Kc45eYfvudjUF2CQehHJ0BYRtTCshiOJ83KbrjNbdOo
825juFrYT4rHpH+N20tg1va+pSTaEI6H/8qyMHLg5aqmBFdH+uIhr98wi1CnKeufZ2N8pW4Clph9
haxDnlbm3gcMOq2eukXF98j+A6zJw/cxEmc6lVecHmKfOzP1sXixMRQRVLDE0djnGbDENm6zt044
iJSLftOS0mZbyWtliteZjseuarFajIKtZsdZ57rajRnjY27LoN6ORINu+ZuwDKewL5yQ6l3rJH/O
CJMIxs5hIlKSlumDhTB0q+p8b+fWvjW8cyDxXpsZaQTzvLSShvyTMkxMbEjraWZaZ2nlqIXt7jKN
QGCQfH5wjKje525CrGLukRwZl9WHNkuhnyGKZzfQbpw+o0JRKRZuiWJVzysQNOQAEuFU9H0BEfxb
XcEA8fg75lVkLr73EeG+97IkWiTgcup8S9dp3nKJ5xg5Fx+rMV2d+naYaVoQo/oRsYtif8U4OjKs
BkVvhvK1WpS463N9EdQj2mv8T9miu1VrH2GV5K7Pfx3iCr+lSSj7ViscglON6og439qUNP6BP/A/
aDo/IF73bC7nWxQnPyS/xVjcMxMZMTigyV1VwL8OBHxgJnHcBDgD0ttktLPmtEpx9eQmmfNnl1YG
QXNe56MUZJM5db1ftAVQ2MKdyXCLkdw4JcJCCsRw8DumDj7eVNgoKOZn8qqO6+u6fE5MMZ3jXEJL
6caBTg6F4DzZxm4ISyKMa1LTVctkZH3qYJOFplRBDVlaG/HS5Ij0GjRaRTkTQmQ9M+4CaQ7KCC4/
7RF7OdC5+f2QtQSqz+a82G/Y2ItlJz8G1oPRZlRqcfbRHkyEoSNqgvXA/H30Z4z7SSzJ5Vo2zgSo
DrS2OKyPfr1W6sMd9GHGZo5BU37ZgYfB1PueNMiAWJ//erFQ0a60SYLAM9r52dwSOCPBvNlsjuax
iri7kz+9U3bSIVNqUWEv7ay6cMlrqBOiyEi8NPcd0y0t4fuk5jR+Vc+Nvz4Sy9P10fIvatNtT5Dv
xK5pyQpuoztC0BPfbrueE79LXF83UcwlUmG+09G1ksxo+tXyqE/q8Oww+ewb1/CDdBCwaAaQgTB/
PqyvQXnmny1fNUZhgmjA+toU3RsCVEKf7JpqQosMXwS9cU7r1/XJ+rJoixZWUrNp9UL314P696M/
PaXgbfZpZWGiXN6VVo64LRABN/zCeldaPw7ry1OL+nUs77tmXgxZUMmOVZbcGiLiaba82fUdpwvt
GvSkgRGS90gamuGDFTb89el6kHWb7GoFuJw7cZ7xZ0Iju/78397E8nakazskhS3vY/3KxIkQB5TM
SP3sPYIZUasPHmYbNOVVyJ5rU9b65zxkszI7BLzGkYK8hAzenhwE9aMVkBS2sVQlbmdypajpaWlr
Pd3sJmivhmknkKWTl3TMXqmBoHrgopzMXILziN9su3gqW86SlHwDMhZJp0l17GkTSLg55eMai/JC
mc9eQmN42MdNvjdoVBysSVxadjSgRuxj2vPfKS3avZMayH7zOAdgIRCTX2j6Kl45q9h4Ko3+Dbo1
XfAegXeYIKlbtZBUipDX8CO1EqVcrz/Co0iwfqv4B07y/0QjP0Qj38quaNX08BZicfpdA7Lqgv9n
ycgTGaRv3//fY/vSvjV/+b4/WLryX56jc9kzNTBpof5bPGI45r9ASjuedNiZmZ4ESvkTpesY/0LQ
4VjSMsFn8B0/hSOG+y/PMm3D84wfghPnfyMcQfv9H7oRgfoEoDXrogWD0UMG/SclMlNFhcYwtd9q
q7yxC916GuuMAVA0MyHppfk0CDBQOdM0gl/5qu5qxo+vmqi9f3w1y9KfX/27713/q/Uf/933Gt5L
jJBxF/ZVfVkPjDEQLv567o0E0DnL4U+voeuo/viHqFok+SsnLiCFR/+PQ8b4+7enRGLBEkmZBHkW
noYsJz3FC7fa8rSeCn0/DJFzNGUt/j9jZ7bdNs5s4SfiWpyHW1mDZU22ZMeOb7jSyd+c55lPfz5A
7ihx9+o+NwxRKICKJZJAVe29X3Wn/YEo5nAKRha9YUiEqo5Rlhmmd6tkV8nK6BVmt7XlxTwGqXyd
zWXqz/5umiqUK8UZFCb+LvcDu17c2okPhKoHX5FMarAyHZ/cZ23EAfn1WduNqeZUa0qQtJ1sh3Z3
Ugpf/aNMUOia0Bnax3NY7GHOLvahPyIZpIIn+tQhm/JgR3WxT8qEILM8hYQ2GJK97EvHUVkF4Riv
SA/1BDeELndT9+ug9N1jKM7mEc2c2oNNv9Q2RWM0Xzy1Uh7RBks2iRIW5Bz74tiLA7ovHJxqWlhl
DpqiHQLE8szMzpZlFQBmatsjeJ35GJSKeeHx2az03g/YdNbWBYFQONHL5qXK2MepoUp1dsIL64EY
NCnp5tyxz+TtkPT3eURgQtrkQdwrAiTPq1P42bMenP9tkJwoRUzZqItiO4wGEAYr6shSAon+5SBt
JXnbzzbSDS8f37lrHKe4vze1IYUiKQovvq9Ym8a0tbuaCt3LSM3roh8aqjH0oYUwsTV2mqZ3D6Uz
9PcuEa+jBVJixWKuOOsj21JLScLXJOXlN4xevyvzSl0WkFaxi2niL/Is/XnWgES82m5nMHbr93Ea
gjFC+fhOc3jBePCKwa4m2sjbWpsg85Ce1thKEabibdcM4cUZk/x+rvvqPhhV91yKBHGvZPGPcBxW
LVIZ761P2hfhpuhgAYfZBwYVmn4L/UzRIdqXIfmjsdtWLQom/WINT39xDKewIM9dF8dJHCqHjSXR
7HItO2p3QihDdithay2ofvrudOMB0r93VImHELB5pTyIJuWWPerMzqywfC3euT35D/1s1rlZPzUz
OJw5oySjhf0NJKO2i3MhfY2CVLsyBvbi0njtjxso74gz3SNWGK3QgaWOiGQbuHrlu9Jm4yFBbOuY
jejZxU46f+nTgSRLFQUQD7lBS4DAKgkOWsn0iLQi4WdxyM0lI6JfLQHb+KKq5w24+4kAIXrupg40
zgmiJ2B++kKf6ux7NASUmnTjq9XURyeH1l88PeSBp56/A2D90czkw+TW5gs8+ULi2aFoYQ+1Q3YI
KS1e8rqZ3wJfJcGu2z9A111MimFeM9cbVqrlx3vCJtkhgpz36trn8z42s+L1l+rJf+BMp4L409tF
kHybbJFNz4b0XVfF2+eXqkRHy1ATs0P3f4kdpdvIS8hI6mInIPcEbaLTlqef259df2n/7fTzWKqn
kzulHc2VCZ/qS1cF58qaxhOsNPFLMaBdDhcqfCtIdYqvWR40G0FYVJuSfU5ES5pQmg3BjwkXV4wY
FTbr0u827OeImx3dVJRb5Yj/vkaV14cqH/LL5JKpbCjyeop0uJ18O2TjAVb0W5Cwtxmpa8kgV6I6
ER1IKiLLb/0OHi/C+1nRrNuocCEoSZovUEVsM+TBKYK4jMGcPyp2a52zsENV3uneJssK72fbNoEg
tt1b3gO7zuomPGVWE9wTddbutBrmS9Di4TvYuwntFhXhGoS1LllSPTrC3rhjuFKz2d9WkZW/zhRP
S3vnoZIztTFaJVkSvmvtidIo582fcuW+72pzJc3Em7ZtXEYvAcmwXWvOyRKtnujd0OPlf/z6XEFa
fYO9mTYM4wZPPNNwqbjU/sY3P8eG29iqHf2INUJRyF4qj7GazO+mOtsEPEQBSsmOtJtdXuXF9K6m
ng0BM3wIxOSMcxgorxM37Bp2kBj6Cj/Z14aa7DOyytczaVPc7DHJ5+D+k136IjEzNkDqGXvrju3q
kZQJf/F/mE7a1CbeEHR4ciwTjRvCknu1zWBBrUH+ZsUcvLV2fHLEzW351mNlm+qrdNVD88O1n/Vf
XAsndX4UivEYl5n2avsTtUSlFi7rsEWxfQEl4lzmj243bLklhSQjARZxpqYmKZWgCz/Ofu/97KeM
0RoVI0b87le4jfag150JBt5T98o0/3rwSg0lKhs06O/2m2/il+peNm2r2Ldj5t9HCcXIi5vLbay0
WUV+0hFqvJdDZae0fx6WeeqZ2Cq1Q0Wy9ud0eublGZOb0+o3KvYIsLfu8Acho8OcBCG8ZtRZRZHS
gVyKykULXSFMQVlNOWT+osVjjJSwqr/8bM1eYBD1r170PotPmmiJPtnSeVPdPP9f42ZxhZ+z3K5H
feb16j/7btcTfbfWz08GM4izpUIY8JYWhQdX0hJbMGtkSFkfpE2e3Q6J7AhS6Ci08cPvn5zDEV21
f7+TRQn9rzcyeyfK2hHC0C1V94iYfGKnhzuscPj1uj+UIAVKvYAaQV/JLUUBIr7TlWfZSJL7AXKS
5zKyi0s0feszZ+cDADnYoPqoe/yrWaLlG7Km8q+9XuTUT2Aql+Rp7q250vcGInj3TakigyfODGGT
Z9J26y0g0Nzc/OTZEA1nLZ+j/eB4rF5NfVy3Vd2cEKX8OMgO0DBEBX/apMvM45lsKB2lJURGazFO
E0Y5jfSWjl4yef8B9nR+Fzgxxd8YiSr2gDawB4Fk+P1VPYbArIH4KD+iWBVFZO6T68TxgcR9fyef
miy7vne54T6xvIwO1U+7i735ae/naLgrKn0Sy7TvKBl7v/hLuxE431P/W1R7Zw/Fog5+nAx+0Z9P
huuZsKkz1TyEA6EZChsiK/I+lt3yIO9oeSYdWYFQhGhQ0LKQxuvkrkauvZpDdakUbDwq6mMXee/l
O8TGIC0sQAdS3gG3kmiquZs+tRCcylYhTPBrIhM7ZsUuQlC2RQHZn6xdWrXNadAHqGejJPte8RXF
vj2+Z2xFoOD7y8O2fvjWA0WO9hbIBnzbms0P79Yujf9Ycdl//xYpO2F/qHum5YLu/4TnoqIugoU6
NH5YOawhTRRp++7nwW4i/oqy3bYmq8OSHGkbNQ83U5Vze6VRb5CDgiIJpJV5TCj/iY2wOZhTB2uS
OEh7FJvpyoO36+5Th+wdicS2tR6t2s5T2m0BNCw9qgWKqpGevUEFo22twmpOzdg1J3DpzUnYC9gM
76++SWwmZMCSXW9ScDDrhffoOEAghtJ4MeCvehR9FXRAt75GtExzeC4KaiIKXam2ELjGO3lGcuvj
jMqbj7Nb7+0sGJx4l+jUxv/7U8z921MMSCBKPhZSH0R1QeL/foe1dqTGE3mq78QLl5rm2IiozRV7
FpWNi6252U42KwulUauOZ6iTiJyTPKf7kyNUYg7QGzG6kk6jcJKeN3c5pWzKKd3SOqU6RVhR3E7H
yDRK9Pn8tDuWO2mZB2M6IimI2SlJwJJrh9uBWxAZSTFC9hPHQrnYSZPNDGXx8dr9MYvGvnpR1+i/
FwHFJC4lyqia1HstLqoMOAOn8tAoqb+j1FM21MGs978439wm0RMC4d8pKdTMJdNJ0/XU7yIerI7h
I4GKVHmT59O6ZBXDZ++Lg7TJAwCMaKTADR93cPalOtVbpO7DD9vNMfRQDpQzSJtXWv9Fw6BJpT9+
aUGRCziZeMa6aGOZNrAvj3ig+QlQHyIim8aTWv8A6zI3JsQL3rpGyfqQutUjxcE9DNO0riZHQxSg
zjukE4GX3aXX9s/+GFjKw+DU2ykn02eQ/O83k1f8Mo3skHORZDWXLZgUiqWpIIqLWfDS5ueirDWC
zHsAIA7/BsbjiH78++BDYpu2uXpR0ShHXVvxD1Wpxls9yin3tGHBTlg1rbQhri9GlscQEIbBu5gx
TNDAZkbTD5Iz2Psa3DWlwC0ET99NVd1UI1VvUQ+l6Uzo+kFLbf9ReqS1PRzTGOmbVj6vxPNphJxm
78iH1lBNYL6MIF13P3tujoWOaIFBZdod9F/NkzcWi5T6xYtZeeFFHzokJj0XRjFh++kBuySEuqN/
rkQAwUI0cK0jeElKhaa0RaDl16DnqOqXIYfgZztnq/4kHaVN8cgTzVrcPMmO21yQr/HAz8knaI3S
PphVuKpaNz8iY05ARJw5elYcSyu3dloFG/rvdukhO8VI6XobZImRtRj5c1rpIe3STY/G67TS9Gn4
79M2XvEfizZNyM79vmoDim2y/WL/zw/0b/QRgTfHlkdS+o+kgR6d2AVsOki2kzvpxqV8R9zeJW7v
jUf3XRqivMRVvlOmzKD2jtLJq7+0yZEzZEbH/js/JDGreEtd5/p9/utFo9j50+EBBkqsecrEoXfO
oWpWj9eVn1j+sQW/WQI3Sx7LeG9C6DvyFHpKqLq5eEofUKpfmJvA96wLlI7xzq50KGZF76iN1kUM
MH1+BtJExJUBw7xImybfyBWq4iXdkjdEcS+bAaysSz3VqOUUwfTQ/6tXRt5vvTLyLntV4fxpLKyU
JKKyIdvOAMR98lOPIWJB14MS9D/mMtG20iQ7OzelwFuv/8y0JkeBVJ+XI+pl/E+yIu8oag+WvVjV
xNCZ30F9b52qSe12TmPB2tb4wXvjwP7qh8bbPPvLIKiKjT92VNyUdXjpKyO8aMm48oJWOUnTGI0F
i6wyXA5WzCOuG/SV16LwHioRchJa4Z0qoLtUDXBWWkGwIJqSbm8dY+KZFLdSLC3cbnY5SddSxXbr
IFY4LwxVYbEheBl2fV0R3UhYk8dl8agq9vd2csa3qS/ytaNZ08Yuy+nNRycW+sHhnIT/xezh/C4s
ZjpExVTTVKl/cUjbGPanGBhMCW6NvMD4x0iK3VAX+UjNqW2O1oF12lNhZX5557TgIvsQqGCs9hfC
ts09ZaHDnWzKQ18+2/lcnWWDssBuaTqOv5ZNCDktgLvWk2x1ft5f+shHy6/qdnqvlEdiq+Y1zjVN
yqoYBmUnY1jXWFXqeuE67NOE+pe//AwZxfKAGVYekJT0QS7CMrjtN0mZqku57ip+b3qTly0BgK1J
e1kHIy0uMrgvD2WSPQZ9XR5ly+crWKWGQ2WLzAbEtX3zL+DeuutZoD6YMdWm8iyzR/e5muo9BQrT
u7SbU2I+QOvmPlOk9dluwDO7mWKY0QcNROd/rOQArH56tEHP4pi2odqomAH3+vydupXegFy0iz+a
CUWY3PfrbZt1x3icqJIe83A8UFcxHuRZkeTNFqKHI3uNxoIuDWfRzKDQoKLbOFOW4hw8aHjvS88L
0VGnBBjaFHvl5Nl4YR2FXGoUZd+cbNwlXdnwfoXrw+kT/YczTQhXq1CCERM8EMTPiXC5E3klXkjV
DCnUAoZiqC0FrMOZN13moxrT60n0P53M5jIXlN2zWGjdDih9NXtXHG62PkeMAR7ABWqx2srj7d6e
i97e5n59D3Od8WrAurucStPaWqlivLa2u/d1rzx36TSc49bf8QhMvpTOyUHba89HSaAP/+tApdwE
a1nfgpqmTkN21F5PhkgPVEgTxJaOxNMzrDb+5rYJlPvGW1Nu+uSe8KevNEkPWylXvtW326YMpt3t
MPfltMvS7D7LWp1augDCoVvvte2EJKxsGOtgfzNPsw1+Mc+qgyFa0tTy1tmp7XiQLZ4xH/a+QGdk
itXh7maTLuRw3jXkKjYDMd76j9hQ89XQjvbWyG22X+UUfM0MuLSIXU67YsryVw3KOWkvKLzeTsDK
VkTmwq/w3xOLouzlZGa5/aSZ7Yst7HCLka1EPhsNFHBw0EmFsHb51aihuz4O9gUBiugFnh8ZeDIb
TTZk/MgETSB6ZCMVbkH/ixvKSuinh6t/3xwZKint31YLmng2wp/guLqjWvZngeXRGPLSy2fjD9hL
m61jqu5eHhSwOGvYCagZ+2kzQwRQwKBCDSCNeZqqe+4866eHNH9qSn9LnfJFiizx2qnaS6jM00Pc
ewRGxWGy1DvTZCVyM9lRo6IkgDpIpRfm1Q2SyGRtq417J22oKWjw+3rVGnTleFeOTbbVxsp7rmxF
XdlGSUZXNMvZrO+TluJs2YzhYduhz4lmhejtXEs79ap5kK0knIvnwLoOlJbM7iEPiZ3HwIu+x4gg
7TKboHNnonclU2CTWH9+sqnClvzud7MpFpnra67t07jOcKcdBVrQOCvB1y7Jki9NDzGtpoe8UqYA
EdMZRfnUStSv6gxMUevsH7+7Jg5vH1O4WlXfU2o8DhtQNQ6Zlz48uuJQqYRzVTW8C5EQPwI9ziC3
FR2yPbjjkbW+uVVqSstAD+Pj9VZ4rAXCzwgn5HNu4ypFdzapYLeowjClqrZ9nx0P3IrNMg0RppTy
aZp1OZgbJwlR4hDNRk+jleHC4nB1Tv3wTkcYZiebgVK9OVbYIX9Xa1/CpIFr30JrqyOZaBnWhYr4
6FDa2pt8i0kTubkd25vo5BSesw8S82xOBXlOuR7XhBxXqRERvC3Ub6ty2avD97D+tFyHEaLYolvg
Pnizz9MHzTTEOCJzG6IltQAJScp9anaGOAQZzF+yORcJ1MKlh7jBXyZ5Jt2kh2zKg9o6DbwFMEiQ
dUdWJejcje47xqoooujNLtAmgFRhPiQQd37xplPo9NGbStHybkan5k42dS8zl46tZlvZLNp81+ea
f47r+Kvf2N8SgeUJbH988MIie2nDdFen/fQu7ZGw62D8/snuEFN/iKBFWMh06IjC3ko2ZYpUZkNl
xy1terN1c3tfzupWaVTj4KtgUnj5qSS9ad4O3s+mr1K7ZlUm0GBhAy5BgYY8rSs9PszR1i8r4xB7
cbUKqPtfGTOF/yO7MLAJQ/WVfSNEq6Ht73riyy9l53OzR9VXM1EgG9XTdt3MsG9XunmIeLNfXDP0
rsNn4fZpeNYpS2lnqWSurCjeR1BE/lL+YBSQisHQbjzI8gdWAtqpmTW+B4ohphyGMWtmlegCaDo5
3Us0Um4KdQDLhJBkI6BPpV71MQksaQMuQAbDefG64je33HpLBnY+C/jPvCdzOs8E9xCC8nJUAHUD
hT+jCy8qGArRWYnaB7+3T//+hoCN6jNHHtF/uA49ajpUqLXAU34qVlKpnS+cKGyI+bP460Zo5zLo
QR/UwQreogxKU+oaX1xRMWmaIxgzYQ/izoFuPNLWSpSHb56Kih47U/tI8GF6yYCPSDcoQPId0vTA
tsQogLbdsokHdWu7EcXdY1s+zOrwR5FB9ZmVR7AL8FTlhEyczne/Zhn0XjrbOUj1+JIztar2bUph
ntZUw6atQfYXlRYs9UnTX8U8fetHf87zxzy6Yj4KisSgLKmSCW3qRoq4P/rGfHBBL3NraNgq+AEJ
GATdYVZe6qFDK0J4SbNsTl0135u9+k3apUl2ysMECfcSYIJ9d72CNDZiygZVpEUHp91G2n65mOu0
G542ze4XG6IaKAeq1dIaKufjQ8lLWXmnbvQUslU5zdUmfRSrRpvPSgGP/sOnrgfQPzEhs03eBNDa
qc2jAY4nX8emRs2Km7J+SVTd2sel3u+qRPPLRdUp/U62C+RP79pAi1auMa1SHjUF8X4QQoOHVhK1
zNnF6ULnMJv+yTZDWsLUpQRZm1a1tlT4ZxeVOsudYmZ/3jwGS/2zymNnRYEL6o9ipG5nzral1mIh
5/DEROmYPXZ2Zx2kh5lWyX01TCP3KJ3SRqWM4GEKH69XyrxpnU3TzD2KhxdVWz+eSebW6Hsk41la
gb3kKxjbnNV1Bir4nwyigbdJgfZHyyIyS4RA+PxwPPjHCA0h1+KdChShje+80p/u2arJQW3gm/ux
zV6luzSNM39HdPrEs4NP4oeu+aBoMNbJpjxUAWVycExCjcRFAjdQ7uuS70R+KmkzkCzIHdU9Sv/I
jOoN4esQWT6mnEb/XSxQ9y4p7FNdiWWkyRtRHIwZGvNZE2I3toVE5qhQvxo52ZN0aWbH2DiKeJbq
QA302GxhqllPVpN+oxYHKB6qX1tT0csv6Qzwg/z2N7P2GyTXCn1nDP14Vvr+D63yk29BPhDNpGDv
CM42Qa1oBvYgOnJ7RJ3EUZ4i9ClI+bfpUl6gt7Id8ai3qeino5Mq3RYtIGclL5L6z0XpGV8BTqWb
tBw86r2U8o046h1xXVBLaROv2caZZ2gQhxgU/F03wp8kCIa2GsHRC9Ca/AHmK1YCY6RWVKMgPUut
/pPshXqoR3NQQfJHOIeKZ+6bIn2/TlXzG64IQh5dr1MvujqBYAUTjwolTWpJ1FMcWXDeiMu2sBwt
KkSVCJAb3+VsTukoG89EoZpwk3bRldE8Z6xBxZWuFvaJd1mFvLS0uUqbP/BsB6ouXNCS4jHh1YDD
0awbo+avz4xiyzL25xDxPT5HV6gmGdT84zMPtntquzS/fmbxc6D+y6L+QEyZWtV8mh3nXrbkVeTn
holpuH6uf/vMctDYKH/7zEFSq2Tni/DU5ijRKom16WpvWwLX9FZKB+efohAAgpKW0ymlOOWuayl6
jRwItGSPqxQFP5pUu7u2YY0vFrHlEqKdA4aLgYPawtQZueCRwvJjMjVv2nAvu6/Wsgdwzjraz5Vk
GUa8AIzkEjeIKKFyPy5rNU4vhNbTS5W9uvyenqRD5yCLo7oFJIvCH8EK/cxg6SiHZCncO0M45Gtp
awjKk9i7o6Zg2hY9hKbXYczbhG0CGhRB9Ujv04uKLPRpAnJ/88gqIDKe0hX3ci6WTN6Bv4gIq5Ul
q30+gBxaByOISXVsttKWj+qwn8z461zNHexmVbrUVJi/QIhaDyooo0Mw1s1dMC79vNy6SVG/zGoO
MiAsp/8h5JHmToN8+/x9UDP9i1sMDqxVfn6koMjdkh1xNhrqWfCnARTNez17p7R6hx5D82cMcwtP
BP1bbBlkM9o5O8srj1NhARVhH01B76Z07XqT6LOza+Pwf8agV4AfFfW+t13rEPHWWKNUp60UgGHL
KYEPXQUS+aI0q8qEqyqNBu2bG6jHIivh6h7VR/g5+CPHY7UOI734AUj8e6X29hvcu7BaDZN/Acip
LFtAACfXmD+uHeR6CbHEb9eNusAF8jd7d04YDl+6iOiHrvmfroc4BQLmBbwx3lRqa9tJjXXdWsPS
T0FjojnioNPSa99QykYXV2++gsZ21mE9jaBni+KLZ9oPVSZmrT1kTWaQeMbYa6c8ShBjkiNF5BOi
vwuaceWDYyb9Sg7I8g3VQ+67qYeo8rVDsxVBzOfZsx9lP5HvHJqkajiGpYr6gTJld9eBXvA0a6bz
zG3Xbkeg+utKr/13v15fBxoIOOvdXDxoajdfILt9u36QbAZzmPOHS6ahP+hOpd0V4qNHg4IuQZd/
AdIMHNyd7HXWdt3XhPJL6aAYAL+UQstEvWR1Rr1SIMMY2VhNu2hYNSDqOHR7u1fTpexQENvweGq+
dq5hblx0BCBPGZXXwuSbFyNLoK9A5d10HwRz/GRDenT9cxWGES0mln1nKLW6na/VxnXKGvUhnRTY
13a2odSYy/reHlwE1Qt9K/9/SWZYrFSzjG2z4p1gc9EhVc3bFyvLXyBaBD7sVtl9ESTtNR8uk+JW
C2LeD+3s/pYo1wLnooyuLoht17USW+dSHFy0rZaVESsoWPByRWeUDvd7SPHZ9YVagi3dsFkwYIzD
X3r1aXiZWE4eZMseO+9hdAdew0Whb1jmopSS9kJoI3xJEXp9SoJyp/l98Do6BX+cJEPOSY+C17rW
xk2HrPFK9trwcYCZnfqt7O0H88+0dNWjbIkZ9cENXnIxYz9T1C+msKANR5K9tkhCsKdPVqbbu3u4
U919Z/WsTnuYSO4HpzvpoqP2XaVa/tKtjOU9D32bDEhMZEhLMuKPlv7X6RTa6l07jz8C7X0wkQHy
ux42tsIzEjavISz/vCM3FXF8CkcDtC17aruhJsjOc62GJFfV04dzrrA9HzuIP+RgPTfGhV5V7Zb9
PpM1+SWw1fgJmrr0PFhWsLNC739CDDe50zsYcvW24WcmL8SG6ntXQtICm5K6irqIqHdhx69poCDI
q8B8K5vVAJ+gHyblXjZHA10oKkDOJvTTJKFK9L/z5BWW7gTGaLUXC+nkFZoid1OryOzIXrDgCdVN
/rSVvb3qfDOLsD7JTiVANRSmiRrYxSOhhxd5nSw3gf6JD5WJ+SkG+ecPJXuzWrt+KEUgs40kqaC3
pMjPF1U8nqjskc18gELPZyezutkA1VOT4spCIGkNFBQ4pZNzreX5OdHVSc4ZCScry6A4aZFMmlFH
RCj6EljZ/EIgcZW0ZXeWLXUoWKJF1pNsuZqxpSY4ubYIqO4NaLcfZZ/feqd0KtyTbBF5vpBwKK4t
gL6v3ehoR9mXB9kfWmhFRwdE7Ivqk7FqUhMEg7i8q8KzwL3h72UvLIhwrXlTu79epCtG5EBSdyd7
c97zCy2DuvHaa1s+91TqgNAM1BcIZAHtq4fWrpMtVUXF82w7McgLFQY20QxStT24tf/mECnmV4z2
RAAV3Vl2wuI+Lgqj8R7yRimeoZMo1nk8NqI+qXgefCPbU+VK7bgcC4cFVDDP0jXLYVhE6YOFu3AN
O8QXDCoG17LXQwHxgcxKWg/NMTVMRO2STFtSjNocraoA89CJ0zh0e2ghYVe6GquQUqFF1WiPcUYN
sB7kE4gZMQdA3EVmZG/U6G3HmSxFnvj5RfOG7FhF4VFVNKW4q1OQpI1mONC80mtFDWjsCWC/n1XF
Rdp01smokHR7aYq8wb+XG6FJTjBpzX2jFw1PX8ZDKQbbF2KYS9mUI3SQCUmvnqVFC1nroRRAWai4
QDglwyOw6qu79BhGh59daSX3sgnHPPQ5RX+enfE99/t2L82tIupW5hHkrrhu0FRQTPGGWcimPAw1
3LltmqLLyJW8GRRwxNvr7uahWstxyJb8UNLHwRzVlaF2/YonTQWtfAFFjhjYF5pyHv53/d82FULt
EzGztZyFUmhYCdN4oxM2vUh3K58hvIY56uPju4HJHsh6JUMdlChk22vqjO9MirweR8cwoKnhNvYU
9+FmkmcJjBuknMeDbF1NA8BkrxzHTVh1H8PhETaIfU393RgIIv3RWaVm0F2DUTIEJQ9+457VKPcf
rjGorCFVPo75h5/hdQPsQU638kLYbYck0A6albYHKwnhmETT9Lu/lbUmt37V7P+1X47n1Zyx+UuL
ddYTpqwipOo6itMXMj1ya8qC3ltTpkgK4dzaKs6ipPfWK8c2nVss0YwZtzApeqfG0P6sQmN6s90w
XCt1bW8skYBm1XaYYNk5t6xCpZcfOy/ToBFXzAZvTTCcMbr2Ar9F+wTOsHqC2/hLmCbTGwTH7hoi
IG+NIFryFvLHslFjCR21IOSY5I8VgsqPqVJn+5BtS5JEYbm6uSBORAE7jJpL6CzH1TQg1rhwvPzR
V/QY6Qu+2qsNSPRwsMe2gf+vDrttOdbqSi9HddPbqssfLaaEYYZPAV4ZuN/gmniRvYkDkKYETp0S
P16P4I8g0h1QUYVFQD2E6CZodTs9GuIwZdH0SEz6j0mvkwfZkna30z+GSps8qLYyknOMnJNlJD1F
mlR1Tk7TP1tJ1wjUUrMeRNNUNGdrx0F0J3sLM6bgAKY32SlNJQkKz1C1J9nyy7BfeBMln3ET/Dqb
qiGgVNtPVIe2lI0fOrhRnzRDac4DAMmt57fqQvZJmx0oMH1EAwEh4S9tXoI0VKfv+zg73gZCEADn
s5jn00Ajt8BOM2gQV4r8+eNKckCcQXlR6K6bHnOWDfmgaYSwAhiClFwHdzjYfztjhU9y3v8yqy3R
IyJpRClM9WxT5wrVsrWXrW5UrB0MCd9kSx4cU5soAs6NjZEN2rnv3eCMDrHsk9P4UauIuxuq6iaB
7UTM2IYWiqyDEp7tcG0pab6PsvmLLv9LMTJYUDra7koV/215iOt6lxqGcpAt8urZfhxgIhMONYi5
fV248yalhAJysVC7Hsh1fpxZUIps2qT6Kj1Srfqwy+aEJq1llvGButl2IVGcM2nahZcqznGoUg9O
HToyAe8sTN9cuKrqHMNi8E79qH2MiGPvzxlizd630m3fRu3Z0GbzyUw2/qw35yzv2rPDo53KccIo
0kHahhExFMUsPwY11CE/Od46dw62Bbkd8oJ7q83NozwM3kh57YwIYV9PfGjREboJSKRJ9Jg9HKgG
ITXpJ3uVoXnuc59v20rGA2TLANNsdzfYgOk8DYzaQnbItuhV/OC7izL3UxhStJN7g365nQWIeC/h
YNUvCqiPpYnU5C+9N7+xsGBQav8IRdKD4OwIhdU8HT0kuc9V6T1Je03JNWGzBkYhkdyAZQqtxNL+
0ncseKbCY8st7LfhORplFPg6yWOrI8IyU931ykYCYhJxVgubPJM22Sv9hr4OP/cCdfsYW9Q+RLdD
qG+U2QgObhuGhzREW3Aqp5U03ezyrLDb4NC5ZrPxrGR+NlP/oJTVCPGTf0hIwMkTqNSuFqc2XHie
gl65+HwTHSSDD0qtPaY+e4hIfnPytPHmalG600CAhO/UFgfZgWxg+ADJ33WEy//0aGcZJdMAtut7
1zGg5S7GdjO4lfbMV6lsIMdG9Fw008Zq9xZhG+iAaDZjwjaNlUJQR9C3Goq+hkQxfpKdnlIgCs+d
t0PXTnuWE9dxRWBVNEObiSHXzSnj0qJnfabA2qLgC+6V8Sjr5GT5nGpRHAZjTApfS2sar2qMSnyT
ZCXZIJh5FFQ9VrqSV/etXxlCRuPrZBnpY0D88/kfBikI66LXptuHvFsqigJ0jch4EPScKOYykifD
vOSNZd/bhm2tM0XPN1OG8J58+cqmAaHySr58ZbNtId2as7B6mqbUhJfEQxgqqKc3FQIL6IesjJr4
qX/VtEMOrf+b9ApLk6K20hvfPHcigi68jB5aaLzk4H/yMpRKW+aaHRINSfpXk9JdMUPZdh+Xlc1P
l8WrSYdiXSmDtpx0PUMt6a9DbGwKYiqHmyXTeI/DA1Hf1bVV7mUHifb82HRFt1fLHhhfxr3Me+YF
eiD7Ppsqa52YqvXW18ghNHX0R+xo0RIQk7uPHUc/jf9H2XktN45s2/aLEAFvXkHQi5RXSfWCKHVV
wwMJb77+DCS7t+pW7Dj33hcE0wCSKBLIXGuuOQboM1R6J5/rmWGTZq/UM/xzphYWtzPlBETH/5xZ
64VxO7PS3PizzrvHueoO+EjVP1A3ThagN6qeib6IwX61Wg9Px2FMLk2tZOdGmfQdMtHqmUgLuS1n
oJQEUY88K6vmjz5ekm8dwfgAuB/5fzPEc9cifofjYvaUQo3ZREVefyaorYjdJ39nIU9UReCll3h1
kFrUMFa9Mxzdpvpg0V8E9WQSi0IKt4m6GZyFABkAvuJvGFx3WdroH2WhrVoEK3kAwQbf3M3sQ2Vo
JIkSYoGWPk4fpl1dPI9nq6aEHz0PhF6zvGtYaxVMwQQS1gwbTfOq6kUlVYUzkrdshBmLl3Ee1ftu
yM58KasXOQMbSByZ5/xBdtmN1+IL6sZHOX+JqMuuCy0P5ChBfIrlJ+dR/ijZ5cZTQOF1/yhbXWxg
mpTAoJXXTgCL7uwqtQLZxEe7ugyR+C7nTlXRXAsM7n2XpPm5d5PihdAVmPmy+m4kbRiYyEBPDS6X
b9pS7tpWq77PIdWxfIr5UIhSfRfqp5yuaG6yn1wW9rLpajun6saPyujrA5YEIGDXi85DHnRmWnwr
m0I/VjpeUPKigwISmi8jQkb4X9iHHkVTZU9ZZTqbxCxZQDgD/j/VEPIorHlWE01+Eh2k2ngetsTr
xwyEWNMf3GFUSJCu7f/Hk2+XWn/af72AFg2dn3bVkYAHIdFu3ECU9F5TrWwvvYbbvuwvtWkJRDQa
t2lNOf02rXPz36fZLJaOFLM1lzkxWG/4JBF/JhmYsdbR+ru+W8xv1OkQGWiTN1X14nvbxl5xWW+i
rA8G4AclGvm1adeWhb21btzJZmi8DpHdvcVGY16nAqfSdr3YYFuYufZBJtLVzG7u/2rxCFX1kuAE
y/9ziqPIdxMzorXSXX0StoPlQ9Yp59BDp9MQk9uBqVQe01lrADFn6Xfs7a66PB+oqN+PSfNTlBae
D043vk5Gk2xF6CFgFzOGhVgbHtKw7e4L/LACkcXhGwmiX0U6xH9HOIDrBr9HremYlbrTu7N+9xRR
GQ9pWmuAbu0e1+IlvrSY7G8T7DBe1PVGQRpz+lRACys1MTEz8oZDZqjhYVZQVnetbqz2LO5B1AQh
ZHM2uANSm5DemhA0jIPu4TwnR8eIbylMwjxQq9R8zdWJbLkBgVlfm52VTjTt6jbZIV19qO20vo3a
TdQdsLfgPV0nx5XDOi+Pu9uosMmeYPfQ3841wqk4hKYy3EaLlUvVu2A55K/heQI2jKbMt9F8VdFG
g6beRpc8Dfek2PXbD2ocEiFJbRi3URTG1p46TevWjBPV2Kudbd+aPNu0/YLj5+3cchqXvW6F3m1U
G/QJ94fa9PO5Pbau6A4UZ79q3eryUQ9Fe5EH/r3/vEoNaoyX6e7PGXJaHFMeSyIv38tmK6AYlLGV
B9UUeveFiW++hxU/dPfwnoev4fgxyc1dHa0si7VTzpMHIJ+fTmJpR9mSg7YSEvotxl36f05Nc2JR
Oejs24/5ukanqy96mY+nr2u3S6KcV9p5ixLcgRfB7xWmpRfUTYgnx3phoAqMJFZ1LayoPX/9sLDq
knOtVA9Zp/7+q44ZD1VzKdOtnPv1wxw9O1puK+6++vtIKU52qLzJn/x17aTUXVzOQu12Dec5dDRB
TDvrbwclMfu72IvxaRHo7P/tzvPY6nzZ1oX69dIilVbx4KUEQwHwgMDi7vZSTu1EroDubL3byP9y
uS5PEH1FpBbWHzmv17Gjnl2RbJuz4m4iiBhbHMJYm2XLuzfiDlhHfMpl07YyYBhIrC6q5UVvDXI5
2a/hbHKsG5Vl7Dgv7xrOaL7duv0lFr35WhANkP1Z4U3HBR/k29U83I/IkUBsIAbCghaN9p08iC71
7iCAe7dm11noLkMKv2TfWNckqcnxo1fGjoLIVOpcUqdzLlmOe6sHW4eHMK7OcgBD5wEXV6L+dlay
zpYT5Qi0n9vseD33q1++8kLtn9Nk83ZuE1knikNwCqvzdj/PunKHpCF3zYLqLg6zmZSXcT3IV7Iv
IWEURA6+2X8MxDySfzstVVCzqzAR/uiXF5GnkiYPdw3L5dtP/G8/TJ6rNd4nAcQ1MkfoN8d7e6eu
8m9ZWfdVe3cryMvh1h9t/EgbWcz3NWc0IMionjLu9dZJKce2kmcFy7KjI4p8P4JqeEvC7NGI5uIv
6J0pH4vu9xle3P1fZoRK3QXz0uEa4enFndd3BK+6qLzTVQdbj9Q8fnU5eWq3/lf764xGz3qYx/XF
XS8i+2+TnVl1gqGoVcjNffcwC57Q1HAQayR24pHua5xDRSGhX89W93DrFCV6bR0RoOyr1oG2QT7K
HlsN5GVuAxqMWhv16/arEnPCDnyT5yHWzv8p5ryVcMr2n3Wef9aG/jYu57ctnht/XO7PC8n2/14V
KstHZZEo3zoe7PIUt6ynzYBBI3EAHDpyjHajmdKCWSvI7OCmB2geuysjpilH+rDV+yDCXM0HHJvs
ZKfd2AZhkdlIg6xJMMgf26c6UbmX6Hi4u15GuGRsskfdfZdjsqf2whTxvweqfJ0v+2wrMTGazFfx
jNU8xWgFnqrbkBzPcf44VKrr3H6G7DNjNd1kuIke9ModDzgMo4Epihz15phfWmIfh7ifv9VhBZLU
wuth9OWInINOudu02mAE2jpbDjhVr+2qwZhJSuf6qbKyoX0JixSP1Fq1eZuiZ3yEpg989NmmWUVH
HrpudhNg9Lu5bOfTXGf2noVj9IDlAug4xdTeMrbO4HzN+aeRUgDkWWPk5xhwOJPhoVkyNT/Lk/5F
CUniDUaDS7mj5kc1z9Kjsq67VKiquAXP04toqSpKbCf+1NzseLsSLgQEV8Lu59Dz9cuL8houRVAZ
nTgbFjb7mjPnguzQv235Sh7apK0OZmtcTTgzF/s/B0Jr0UVM3NaKxNX3qtt+yMGv/j/mLlMNoj5d
/us1vk6NM5z5u0Lfymt/9ctXX32LcJO7xH3+6vma+tUnf5lsueiKW959dQOFSPY18AmSD1Z7cWOv
AiYcAXDCp2dLqXUVLMWj53TWs1J17oso9QfhzNm9SiL1pe21BfvILj8PY+G9wOsCT2R1Du8Bo2Y7
2juD5f9WX5sefMQjFGXsktcrpUOjXbw4/iEHLSdOnkK+Lqy57/CeFsdijijxzuQxTIriTAYKLYNs
y5cFHyLsX5vubE2T91pAReZLOeIcRkvvteeiVMf7WysGb4BK5eHWsp1DsVTqo2x5GRESOzefSsP5
purVsi3GbrmXBx0hLPbIhopEgb6yNv8ZaFBUYprjuluEkpgF53JEa/CSpnr98HWFOgO4mEbxHojF
cPfV34/C25YG6ktvrMsA/aG57aiqeugQ3TyYlYOnnenoGB8JpCXrwSAqcikKElUhuxFWpfT1RrQ3
mgVrsLUl56YJBqiNnWQHu0+Hh74P7BS2kprMY1AQ2fpMA/bO9mfTd32gZgWWHopwrvNAWk0O1BZ3
JqNVP4bRMkggd7+8QnH3M0Q1rMQHrAB/e5laSHBJ67bLJo0AlWDjILZsUMLjWnTQZXn/AJhWvFBD
V5ExKykGK03xUrDA2TdYCwdytHAm69LgnkwwOu82PYWhbp+0mK2RnR2TeAEqtxqNR16xXw3tgWv3
2LW2lIHfDlk5/t78VBa72JSaEp2JCkVn+Spcqvi3phz4oy9fzxBumUKoXl9qOOJyb7EODXmoKY7J
eEBG36K6b85DlKSPmgUaKK7b+hOO+os3qcZL1k8mFYpmuMvFEH7DN4uwgGg+6wXySDnM3ZUKFeMy
ke3c1GDk7ydY9S1cq2jelqi8HuxxDI9ai1WQ2erhg74e2DXh3myYQZ0S7t+igWWR3o5XOSin8Yj+
Rfg6PclryANeJIjAox1pKnRpsbm8NUu9i0xj/m4IAZeYRPpxcvp0nwwowsO1gCQ10uRa1TGO2G1o
E4mg+TUQr83C7JA+wdz87QyFCpWLgnDTqUtKQcrWeTeicGTX0ziYPQrxbew/7bUbzxD72K/BQbIE
tY+COTpoaqHcud2o3AmKvO5alNdbCOokftYB2SdHLY1tri/byGEhE1D7ohSLc+91KMRdx0w+1Tl/
ausaoxukXYd2waIK6rHyjnfHRk6gXikL+jozMRTnzLBEqhP1PCAUtXwqNJX87k1r43XAzFvcse5T
29LviUiOu6hQit/65GiTxjV2216zm715yLYZO6Nhnlw+mJwrD1aT61evepENo+IG4ReI/jAIdn46
zdwDZMnxCzE7qDlfZ9Xr+ZEh8F+fQ2cvB+SvEqJ98MlAJ74sKKQMB7VmG7/NosMOWWBbQEKfgHOz
zHunbuFTr3WHbkiKADc6nrvr6P/3Wdin1K993/qKoQ8P2IgOD1QjDA8UcR0h6xl3X/0wDEkUL4vL
dpBpciDLVQwLHB3Ky7+n8/fOB/iaa4jLMe4pvSDCPrr2N9VS34u8Mv9OvT1Frc4vBaYe0hBXvDmt
YgeDh77OiGJKFkt3OKDMMu4t0f5zNu/oO+rhv42o/8Xlogu10Onou+tLpy7iCywrFzJ9nmEsSt/X
QDdMcGsyda07RwzcuhdZOCarwtJB30dq4l5kS/avXXKWt8Th/pb41csKwd9a5iFmPXxUiidZACIP
y1oUkmLvcisKQS5KRCCs532dLsNL7PZ3rdbN99ZSDC89WfeNixLwKAcTTF53S0xtlhxVnXw6F6Wx
Ji04tSn6+GlGxyUHZReVFkhtzfletqyQGEPY3oVsb0osa8filJtedBkQlAY4uxGLWJuYr5D/WV9R
781bJtvTOqet8c/HfRn4peNOx4ZayWfXxXtAV3R3x5J3eVZUCj9db3qd15bsUnX9rayr/CLnt3xk
95R58dRZZ7jIiB4HLPbloEcxRaMHKMX0TTzpydWm2GosJu4+In+cVZvVo5lA+iEpwi80Pi4WHpHY
Z3DffJyaQSCu1CnJL2BITsrwjtz6PcKE7CE72dxsHh1q0vJ5JtuaF87eJLq+c/Ee3plVjkhAKIj0
bWUTk548kI6FMgKCwIOr7GNwN353CXSbnQpLCEe9oGIre5WvFAu5US10bafb/FtTypM3jSHKICet
T/yJpzShWCJnPJJHNQQl0IZm4FY6UdxsVZIfnOlx9tYVkUcZccTP90ukuidDb5bNK/y1swut5MT3
H5pNk/21lrg+CdWIjhgxfHhD9CNOI28fJpqHnxuY0IrtME/JhE/R8molkKvBzIa+205w6wR/K8wB
N7kibweIAj3gQdSGt4v7Bz0LUZ/X2ktvaN/xq3R9FUVYYPYh0U7F8RvsRTfqjPAH91ogv3x7CB+U
cbDAkceoslcfPA+IgEqeEKIXhnCoa7otomdINYLCT4y8J0yEQWLAFUrPE7JFP666S084Hle8BM7J
ygKrDagpGIbvcMcofByWfYuqw40uEoROyYcG6/FHV/f70EqOmKvfG6JRz7A6I5+H07D1EjAK2O/8
HfY/mrKAYNl3v9JJ471oPzC+36de+W0oEJPoot8ZM+6yqNX8sRGVryvfIii8VlPzWKm7S1PF5o+8
fLdFtjN4Z0qvIS/jtHDKFDCT5hvVAPUJyTG7kyZRfTMdCBkoyrjRF7BfnWN911d+GpLjhV+swghr
mD+ojtwKuEl8Vof2WIvsiql/u10i8nZW1u6aqerBTA8/lLEsX/rw79rLCCQ27atCdJR1wnIVEwGk
Iomogp5yHh6LE6iafkWPyV+y1OkBN5gZieT4K0+j5oppwBgM+UsPiPDVcE4DCsqNEsYvGnUhQUVx
JiYX9hrxNI9VAwJ7mU4VnhhPS1ZcRxyMoHSE5nbJ+GeQ6B32uGs20MmPXt1tHV2Yx7BqDCpfxsde
SxoWn129T+xY+MPQPyD9CMxmHlEhg7SpXMVXqdhHadc/O0tFwnKulgBjhgacwYgDBtpcFbM67G42
qdKrB4giUCDMEuEruq6w8sj2J85rVAnSRF3vnooB/nES2lfXWeonx9zGfW3vuz45eWWiQsiDyVi6
9mFZqGMwucX5+J5p2MLzFBh7asrrcHUdYLlVdzMqDvVEDXd7YhWR6NsaeN6pz+ypwemDlzV1b7n/
29iiq3SUlT3sUWseK0GgC3UkU+VVMH5l+HaBqGywQtP9YgIoQ7FHeRqblYTQmVMwYXp0ir1E31m9
eq/qoj4hJF/4hiVuc5+zPw5aiqL3vT7/4iFmUyazeI8tFtUbhZWBz9MvOkFWypQy2oTC2bpx7v58
Kqf+I3XZwM0OSKRS/6TI/BnTY18np3eMjD7ZOunwl2j598Te8iBMOzmpAps4MvBVmW+QzXr34NAS
eD871K/xS5ks9RZaTbZt+l8FUDkfoa5D1akQ20VJ3Puhgc29uGvO34/hv501o38tLcrmUyE+ujJX
tg50r01aaGgewuGi2vFACp9EtdZWz20yfI8aCPa5ldj7zCahIsZ+Fw4wOPh9s3NRTHsPnHFQiMLz
9cIaLnXFmwWv5aUYyevrNVuXMN5nabFbCCgf7Li9K4qq2WHE/ToK9cboXFySa3kEScfSsx0omLtG
NM8zhuBbVRseRKi9J7pDqKZtzir7DTzFhmFL5aJ1UnQlJmafmcc8VqEMdLCgtKryTYqv1eZvHatX
fzLTaVO3eeCF0WNXGtohLcBF9FbQ1H7ltM9qHr/VJkhXz5jY+rrFNXFsXL+NEUukCG1q4xVHXWOR
kLnQvhsAlX3mzhunvRP4LLv2bPuxV2JJVgh3V5HuufZIFpuo7a6l1RPNLcQunFhDUXej+p7S9q/E
9KF0Dta7UUVUZBFyuo9V7wDBqCNCf6qU+Rd2/To23h/WWDxlljEeSzJP0CFIF/NwnjazhZyvwoty
QxgaF9GSz7eT1X6dF/U5HTvuwe5k7uwQelGvTGNg5NpbnosJ7SrmV7PrBakAOTlmFKfGY3qWhyG2
0jPZ0XNeNNQdUU6IjHd4djMKLIgs4eOg+H3X/J0a1ps1zn81ekcOLDHvEGOfBVWI2H1gUGDjoWSE
zbcWsxo8QvIXN+mt68TjHsO9vDnAly8eihkdHuSvx7gHytRDFixY1AWgyMvAs1KMn7URLW2B87UG
l6LWY+MkKjc7NIUb3UFzDw8tfPXz4hXWMWSldoqTTAPHBuYvgvxyrtIMtPuUzjhj2sYei/z5MsBr
ZjFLWSvymHoH4EZHUt1qW5FmzkPRRck2wvC4p6zHjG2SqXNvPXmCJXFZG+UhQSm+WVWQmy5TyZub
qM+tOLZebMMbNyNu5a9texgUG6xVmbqvHUn7TeNY/VuTJgrkcGRAxjxYfoqi/ttSs3PS6qF6V2py
ol7WTUdhmVZAySsoFG6X7xM0MSrbPfudsuIOcTLaB3SqODL0uBvxAOuhLNXa+2T3vZ9ksfpeJVbv
W8RF3iOrQN9cLeM78XQ2bFk9vGvwn/wCldS7Z7XEFhe3eY8qbhFTmNfvlJBNYAXN5iFSjFMys0LC
6N4jIOGEgWym8aJfS4Uqoil5X7pMbKhLMtF0R92uNicesqZ5Smz2xGFkDteuS8Zry996ntxmh+CM
vTIPoEDAK6cS0bEurLWJKHkPytIoL13GWzaawPr4LUUIuLnPptEXipZt+8hYo6A9Is0YxrgZtXxC
JlPb2EjGd6qqtDt8kX+4Q06KucWapVax91GXeTekERwqS8DgIkTqD5qR39fWCAcyzoxtRgjYN7Cm
06vMe5x4+u0WcR2yej70bRpeF/4WsDp3aBZf8ySMHwik9n7OJoLlhqLea1Hf8LVfHmxz5oFdNfOG
QALqunhdVIfsZNUh7TcUM3Q7w7U2EYTejQnh8d4e++roLZp70pLFCEaxfK/6atc11bKv25EVhfDe
EAcHfTOmFL7w/Qf9u+D14cb8KTbaEBfy3YJaG5+iMEsiP8wJtMJFmLnlU4yVppQMxSDBWD/nD7aS
XfX11h3lBK7sogeJWRaBIhqLB3dM4QMBgU3Zgw3rV/SgWlQkInk8dDiHPo3CI6huFbu2N4Q/VgQ1
Ki9yg6yKbL8ls7xtE2EH2IQPJ8Oy7Usaw3kR2YJuoSVcppncUEuW0BhPpHelUSPSNe5mpbO2g4Xb
JbUdNU61jsVvdq8Abj9oc3aNlTY8d3xVfYjhf5nO0m8ssoyHQTXuMEsnhDw72ha+RbWvojjfmOlr
a2v1QzRPuk9E7Tt3bzLMYzyfMEAY5gGr1DZS7m3R9tfJnhS/JF1/aWPcd3W4DT1+8aeko56vIsyT
dc0D0W7EDT3Cn6rxzENpiXDvaFr8nGOr6AvK31Utu1LeuOMjMV27lmxjhirxFIVuuSkK95KrrAIj
JfcHV703CehsDXuefa1TTp1Xvcax7dyVnfKrmfhHTZZmgGOvy207Zz9bA/0OsHpCgf1D1TfpXT6M
k6+kswOoYLzveO7D1+KxotrFqVBN4HE4+QfxQKV0H4anchRFEDvKL3MyxzPOb8Z+Eskm6SewizGf
k17oxUmJB0pADQKj81Qd3XkYKdKp6jtz1K5qw5bKQCpimOZGV9IUsSwrsriwz83kTSdc7Btfa4Z2
T5HtNplwkXDreDlAkW+RVoqXrq0eoR3XG7cn7ei07YcW5zogT83kG5bz5fPwLOonquTwaXGj+mqv
MdEeh7ftuOqXKJ2fA5Xdh/CS+ESNkkr2avnetgZaOZYFAV8KDB5n7srLNK1gUe8jD0vT75yBWEe3
G6e8OU+tjStIN10nRIYwqTFbdKM3B6Od7eTBBU3jfLtMkc1mGIZ4givizgZQsI2d/K0qpimoCZlt
YdWr2zxBTVgpEUQmXdyVE1DENuQRVdimAUbTy3dKOjibrki7TRwme2Jw+SlbyqOt6vaZNT54E6s7
mGn6YGiashd8kfxwfsgRcIxFGj+27Gcji0QzloU886kr6eqWHava6Kz02dlBv5r2hbC1IEVg48fu
xrHSe1ApFsubdtgUKCQDy8keEy8+Y/bZbDuvi8hbF+oOjIR1WBzVo+K3xnQTaImvD1mx64GILb1d
7RJS0n6k8M6Fswr9z218ypXzHaaC3ElCYLNd2n1omY1XZN+Oz1pBWKig+qbW9dhXPS/cdIZN7ClM
pyDXm2f+VS4xFvcH4c8cUz0RRLMRODkamYigHGp9oOJjDsh60sEHGMkUvyXEZ6hz3ShoAxG1d81m
YEmxg+VK0ThOEKjDq+6pzinhMkgEeuT8YVElm3wyZ19lJW32GjC9bPnEZmE8x2n+qIQ18DJVCy9x
a3zYJnn4BQJ42mfxEZ8x0zcV5FzQ6VzhnB12mZSengdDDbSFcHhdayr3vZDSuRCdUtaeOh0GZDWB
vEqj2g9tS92rCnuWobaa28FaUEGYK5McD4HH0MuWHTWakNgzClL7RWGnPgFxJm5ZH7UV/jaN8XCS
r74OkQ0HDmYCEZueb+a0ws/Rt+/nMnf3/HPhzOeA7WziXbtugWUyZZDiax4MKaxAwrML0IT14m5H
MgBM+r4mwWi63pnohQv1trvGGjTyrC7fGrcggFKaY3NYQLdueVB/1918PmE2gpmr0ZfbAb9Tv7I1
kIqWVfq8CeZxUKD/CbGXvHOeIiWboCncWn31ZieoAjroBVyfUEtr4QAEhlhJKoxMZzc8yQPLV9ah
SXa1CLvvJDh+6bFmzUdr33A7PDUqfPpNwrLUryEnYnP/V9uV/e29kq/k25QsIAOTOVxcn8BjvA+1
omRHGxYn+cpdmxM7Dv7fQbPy/MR6sFfGnx29UtQkuNFttRXfpuhkZT0nfTPKqNQ2rVpDQO4WEu5L
AI/qUVO8dFtO/GEk3yxNrE4QrODbNgTTur6xRlTfD1V7zRRuF3HKeDaHhZ8Ar90veX0YMS7ehGXo
+mlyHDvqEhUWa8hgJ+MkfwPMPMgLO8sraTsQhpoBe0++xAwNmH0bGrj/I6LEKoTy75eq9NhajVD5
xhXBh9BBP8XUmG8EtD+kqe6SfxJ3cU9LH058cnXLZXdMu9QHH3f1+Cj/V0KfqlOzHmRTHkzMPPiY
r//K/zYcCviJX7Oxj293M9AeFyW0JsZNPdgfbE76TWvmur21FRODkTI7QPfwSOowIYJ5uVQuYDgY
8o3XoM+MnRrJHYcBxd9u/hmH6ZEM4KQp3R2m0MkxV4rEt+97ga9ZnwyPZSjuMu4Dp7Iw8g3o7B9z
gSGgYrSuX/S9clr0+7bw8KVcFHfrZI3iI4wmnRCly1NYwzjnm1XA0ogeHbJiYfGcOMNro7rGfljD
BKplFacp8vypafTzrC0BJfze6Dz3Dd9hb3DRSxbViyfLIB1CiBGFlMN4VCo746vjzvCGEkxpHKVl
1USc0cO8oR7yE65P6gEzUpZVFGOdeWuOeMEolr+QdfaVCZGWa+h+5kXm82T5pRDZyauWn/yznc2M
aPVojqXru3raBQkpMn3svOsYL8aeoLKgamyTsoUIrKat7tWCosaBbdQmznFm6vOourdSMs5VheN8
X+4ptAcYriJCG6ok9I0J/KTakjpesndU/805LFNzE+KtEbTKUt9lGGcYWqW8CW6zO2dq3GPeUbvh
KeyUF2vp/pqyeO8s3X5ALPPsOHG15ytQHkLi6G9VCYCsTJUfAMvFBuP4AcVonF8VlX1P6w3ARZP4
RwSNhUjSpnIm82OI4kc7TJxfRUw8jeeCXir2fR6yfCmjtIbKOB9qGMyfROZhFHfcoxy16w8ES55I
DVLj0tcUWhEtCaqozY66Qk7TKczl0IcecENSBwEqTSNYlK7dsnwMKjGme7Ve4x0eEamSSGsX9/YV
of9BqePhCV/ARyOtko8Q0g+V4CQT9OdMqNVavJJsVcNentpR/eha7b0cu/ocDhRMku0nD1MVlDyn
Hj5AYxlEGZW/cZoVFLdmMzepbTcX+bkuxHi21ujdjNR3NJr64A2N8qrO6Tb2DEKqVOwFYZ9vpyiN
XlEKfsadu1zMBvCEoWKYPw/quHX7AmWjVSW7vJncj4b4deO5aOvbcD4T+IxAF2OnNJBBPhgzEeqS
DVXrjcbGyRztnh2AcWxE0u5bas+eE7Oj6p1M+K9GPZiWl/5sZj4whFiMR6/KBY4phXnwMI19NGBk
bTolLv/KxS9sBRJypNBJlsb2nlEb4+SeOBQM10vJgjpb7gkx/Jz17rjMcfc8tp372GNskZTomeeB
x0KeNNyOZP4755eF4skhI5cGgvs/7duwnCk7ZVse5PSvs7/6/usl5LC9hPI+H+qFcsTfELdSJeGp
cntZjRqL6LUtX8nnzZCoTJLt315+jX9Nl33y8EefvI7sm7WuDAxVwLobSM77SIIBL8uXqsMShnDq
v73Ai1kQrOO5gmR3q6/jsn079XaMZ9KAiqXsoiyuT/Ig1sfsaAIm8GXbbOd/20rssYocoHLNevRk
aSpfB7cwNoiIoifZJwp45W1qjnvZJw8qtelqMoZ3t67Czh4ibmNfJ3Wj5x1NHZnP10lluzTkd9jw
/9aXQgfUtEE9fvWx48SY2TbuK3je2wQ8zN4SEXASpbauqjDVawjqgkff1P1oXO2tQIj8rKsKBN8w
LrZ2GduP1Qy83IlmHxvQ6iNBcbFPDZEdSIxQtUx14phrgaZ7QzA0ObGUsLzY1dDemWm+d3nGnht7
Yom0ZPmRyjE4qXF8Lhun3WPu8lo2ubO6Q6pbhW0Xt5XIvozdlLLCVy8ZrGXMUIqzN7L2rNncHFBR
wVb3NNuflQL/uGr5ETtGtOGN9p4J6F+gg6of+K2VQTza5VZdtAfSzT1bzF5s7CqbgGnU5d5sKjI9
KoZMmk6hHEtvqPeD+grcDsFol63VFESS8sJCD29Gxnsqfhpt37JTRtDYR9bbMpoiKKide8oTTArE
VH0Sy8eEdu1qIr2/ejkQr7UlDxQKR7uW0u9Azpd9Xa+/etbQ3MnWkFQLGabp0nWzh06tg3dcZONT
GYclZbDJuFXwJnySfUnFYhdx1FW2PDjQsN2LX9jQ/DNhmSwHO4wBDcp6DXko9L+T0Yof5WU8gQmi
CuLE/5ow9GJd3jf5UfbBe0zuOiW8epBDqhmfQap3H7SlALbUZPPOcaM1PMFtW/ZFVvJYlGRQZZdV
Dcs5zqu/5H1ddiXjMm9Uoel72UzntnqaiYrfrlBmO0VHqCQ1r1Lkihz0IRWpc0hb7q9Ytvwrur1N
abFNNbXw21f/n/MI8ZfIIQ19J6/3NXHQkueJbBw7G9y5cXCqLlgGmkdjWv1zakgTsk8ehkqtLt16
iFIF1Ic+L7s/Br4ma9niHISuPnx1yVeQw6rLV5+bFr9UEIp+2SSe7zZteql0UsbxlPzz6qvPVjpE
BI13kjOU/2HsvZYkRZZw3SfCDC1uU2eWVt0zfYO1mEZrzdPvD2fOoq3OWtv2DUYEAZUFQRDh/gsy
TGuzPKjSi6IDhsHIcSBObfqLekv7ERAIOvrMGU5S1JDpPLEmgXftWA3i9P4C8llihUvjaAizSxyG
gKqX4hB25XXEYRxhIp21V2h/GF4Kvg1Dl7VoklS/6A3I/Xbo7I8xr4cLAvDVQRqnY5Nc2rqcDoEJ
V75vbefm10xK7IToHBIQISJpqf3u9DlLMC/8IiUr0xDHIk8gpcj17XfUulFJarMXqSq6gNlEVs73
UgQxZe6T0fq7QufhoI/I7loRsrZKFylHy/Pcd42p0UXNmdRJsUDqBf01JjnS2GC4eIbBcCcHfRAd
7191unW/HyaD96osn9XloknLdLf1vPxeGlYeHjn+1GEn6dvpTuow7/SPYYMKlcf63ovKHhINn7hR
PmzybXJ13GHXNA7Wjsq0N2x9vjhpc0JhNQX7GUTnHLWQ92B4Kcs6O3lKlZzSYdG9HOw3ggQWyV+t
Oxagsj6UpCc6lapf0QLl6z7l2YeljRPzfEY5z7FT5uKGczdH0J2dpdgrI8kWz/9SpV36AUS4ePE6
8yylqhzqd8e4MjpGR3uuzg6ooJuj6x70rUS7jLkffjQjkay0IiUFjUa/aHng7ENyAkuUz9n3IF2O
UWp2J8JYS2zMZTqPZmBn5HtTz4KLpx/shYVqq339Ihs9vRim8mTk9ddOV6JT4FbTEz8aGY5iJF6d
snZRDGiRMcnjfWCXUA11NARRzSq+t3n/7PuV+h4HKE2CuNnVpue/ZcS1koq5uqpU3J9JA120bGQv
XOYYdmE+BHmQrlXa6Ec3xehf4yb9WdqucWkMA6o4Rn27iSnuXVZlfzH3bn66ZvjYj5n2T41+Q+I1
FoulJ7wpd0zIsewc2ha4hIUuu476VLDgr8O83gWuZn2YcXONAPL+1DKE4ZTn1LPQbLKLu1pT81Oh
EafNlTg/AmApSXpHX5n0VefehcgQtl6482F2PZt9gTFdZEc/6/C7Gsz22Wu0BZ2fu4dJJUaYo9mO
5YlL0FYFGYt3LgYCQ/4+dPHCLkzDmxRxEXgg9aLdw7y3n/1uIg/VDRVcDWN8jmpz4ZfFzQlUcHxp
KjRCLCW/GH2S7+PUri8E/eqjudDKWZkbr0z9+fMzOUgSFAdAUMdYIdFPUguTKb2NCN7YO1N/GZT2
NZgZgQyG2lPg68XDEOegvhSt/MCcuXmqs/zFYrX20c+u9tI2+kmOIX3q3XUYsuxG+1fH4Pxhho73
hggyFvW69dFbxvQ2K/5Ojo0IwRFrVvGLp6WK3uJr1RO5X0r4McyvuZ4fpYRTa/naeMkp9EsLffRK
eSG+f5ZjnWepLw5a+GupNKuXdpivppqoyFrol6RK58ds2bTqgMdDqxOuoVR2TX/qXcVGy0i3H0dd
c1jzTtmOiA6aAVJpLEdii2/MNGV3mV7bj+qgcdSf2vloRlhorGU5JBsSmGZT9I9SWC+VVY1FUrUg
jIq17mXoM8KSTVjgVGrVIYQhlMOkWCx/gCSAzdkL7JmsBXAiimOr03p21fnahdP7WpQjWl32t8hK
HrO0/8ss4uKaEfF67Pvq3w0KmM6xTOxq/+nAoHrjg85P2dq2hqMZu2bUqh0AcqRFlqtELcGgUY8R
DMB64MlI3PEU9pAptVQNnniTIAnY/TzdR8CrpE7auVMZPEkRj7pnGHdEGZbzt/q5apAvqm0FXcag
ZirnY3I8+SGMUzZ53OYAjKFYDmlJEnmpi0xGT4SAAuAcdvueWflH6Vfho5Q8b/IXaGXOYpeDQxsr
Z2WwYxbSefeu2rn+YJfOVxAjLaAXWlTAUlkcv0khrMkxZXUy30tRa4FyQMZLz1Ispzy++oMHcng5
ExnP7GkeovUPS5VtTfuoToNXKVnZQIh1QBNFitEQj0fbXALRy+mhbZU3uBj2Toqp7ljPNRRcKcnv
awP9ktpZ/Sy/PVtwXqMVK1dpUS3AoknXyqMUy1Cd6Zp5tV7NszNkkGKEoJY/JVeL/P45LQnxklgm
tWZpuYrtelPfbJIFBJKnirHaLJqLapMZCmwt/XBGxug4CJzvAIjvavZCGCbPRmPNv4lbfJmIhP5d
dtBFSMqHbzm6bjtMOYpdz3rlEQRHeikL27+1xhwibq5EF/KQ+aVAxPNJz+IvKfJsvzCDQaE9HL84
bvkrzwp7V5jJeNOwkHxyY9A3xH6iX1cS8Q0RfBYGWuDGj+mYxyBxguCOFOk5Hud3e86NHXKcwDfK
1H5o566Yd1ml0b15U/s0e5KNYtvpE9FQA0DVdweFx32fwEB3B0zWCGj2AK6AnsOhU9HY7GCxeO14
B1h+vtZN9aNsUgVbnGx6t7qKbjc+a36tf7Hn8Gc+u6joJw/9VPqn0A7/qboseYriCN3a1FFO0PTV
L6UVa0xa25Pm6vZHaJ9JiaVfjXkeToayGBcq6V2geD+Zrqs3s47+MaPiRzeGJumdyrloIEbJsrnH
uERobKzjFAUmyA9eaCTfBpJE6WS5QJEqkpUOL3ZSjd5BD0kvVQABXoviTEQ+JuUXnqY2j9/SFnVi
sgTa12oOvIvlkfkE+J4eqxB5TNMBrDSAhW+a3r+3vrmwvh+HXHvFReUGEb3akYUKTmpBRMxC7pLA
y0i8V2VuXjvG0zh+01smSS9Fa7uXKeuQPxwBKNd74ozKRVPIq8Fpqk5w53XkQXzj9hOoh/qYEgE7
oK9kH3I73xmoVV75PCKxaQd/V5lbv806H22q9CeHxD3gbickYspGMcfwfvTin1OOTfo4oJ07z+Xv
GRpM2eret6ALmr3Vh+0LyVvtbOEaeQusnKh8VLqHIFeNLyA/f2CSVP42UcEkF/RP1HUYTDmLj1pR
Ig4xtN1ORaQO55VgeFULLXquQKlISTaV1WoniPMEx5YWsvFLHaTL6N35kFVekVHRgP3FF7ARx9ge
mPBopvo2kVo9wrq0j1K0EFJ8zGLvQUo96MK3wYCMPdr9vVQZsA/OTmRXh8ZNtDevN1pQngCIlpJU
aYaF4FubJjc5Yfn6XA2+zMxdokuh+YvaZ9m9TT6QVjMqX6RUZFpwTF0/P0lxZGVDvrq9ScnTte4t
UlIQAk4/rXX65GnX3sttkLxcTTZMSk68GtmznBC4ynRMqkQFjUALZtXxc6eTfViupiybcSDwp0Aa
uEoLQt3DzS9QgdouGbjpDfHVZP3NWTQU+8ib3qaYcMdkafpb4ztoy9XhLc1CvnRFG/+2WxtdaeZO
r05ov6bDr9KbjXdimvvJsMZXvhPGezmWP8MEoQk5RohW3SNO6V1AjJrvttaC5+pxbZe2uaEHtwpP
hr0cHVQyPWoTWdjLP/O9LwHD1FOGvwIzCKho0atsEEcpjti1FsfkP3X6FGW7oPIQ77b16HUKRlBe
vof2t3lOw8h4c4vOeEtmhUEfTMtVirHidVdtBh4iTbTBNt74gE1OFq3t84Y08ohK68VeTq+C+gTc
3UcQHW5bpXTOq2ySuGG0a4bx6gSx89qijf44xgo0cx0AWmEGsKOzmTjPcgYRwfAFLTnWNH6b70H9
Nkdu0HgE2Pzv9erud5Ep/hFmP8AofVJe4dLpJ0VrurUoda1ZH2qN75mU1KApznMFwG4t6j5nzdnZ
B7jxJFWjMZPO62J1jzNa8CZ10+zftJwXQ0p1q/SX1qoLWvBHZdPb01MJOORhrYIFeR2Y/+8MJ4+e
HZfXvEU7y55wBCS3S6bYGIJX2XhqeFYLY36U0ui7zSMOEedCT6NkPzdLFLiunJ0cLSK+8qmlEzpr
kvi01Rle8o+nqnz0+rJ50fBB3v3jdCdrbNRX2dCPUPDoyVZvdb45fNSROt6j6KO+9oEf39ea/dfW
IGGdgvJG05y3OvdA2H9cL9r0A4IVyAjtrdGe7vUofm5HL3vkG5jhiZXdekgQNylhjmmrO9n10vBV
a832+kednGY1xY+69YODVuJPjyS08yIbtyZK6EAIgKFOXakqgHTJxdTDIYGj+lbHfvnmJyXhNS+O
zlKXRTmxyhiIeZgX5X6qfNx8osy/SmPTcL8FBSrFhgn8p1Tt9pgyzB6DLqrf6rl8bQkUPqD3Wr8V
CSK3Zqj4exU6KF4Pw53TmT03gIMh8KkDiVSQUppdv6lTHT81sXuVg1KluYZG8L7xrto0lI+TOd7Z
ddjzPAfjozGH8uaNdQcqaAqyhzooj3l5VNShPDSNUx80K5gBHvnNyVQM56FPoGjE/eIpb6pHy66+
NoZfwIfv7/2yf7D6AMX2kJwUvIQffhefrBDBg8RipVMwA8BwvbqMEYY9bg6Crb6qfQBzQgnBdKu9
fmiZg+wbZh+5962J9Ww3gxLe4xUCkdTnay7ZPvAxsOtNMOiqMtxATHxotROdAz4IBLhVIOmAlPte
v1NntOZaTTFILsBOcpVzOupfWHcx2IBeOJSG+ph16XVSHOW+6krosf3gXrMeApxhfMTNELP8c1kn
g/bM+tB9mzNLQ7VduRHvaAkmGsUuy6cWztROHY0OTRqi9dCJmoNX9pguz3wjWQw/qP2LFjbe8yLC
N0FisKfKhPcYGPdmE6snZUAuuIi+oOn6TkboELVaeSrs1r3rM2OqCQSwu22mAQV426juEC37CsJi
vPpq259KPF53IDX8xz7/xWXCG3Irxg7d52HvmAaZ20LR7jPmqpk1qi9GypWHKpvvLARngxCQSKbM
xwJ31QEC6qXRhvpWd359VE13ODSOE9ynbj0f1Fb/Goz4B4CY6o4Bni+VOpcvFvCPl0o3P5Q4qi4Z
ao33yCSCK+Gbckwbp70vi4IoiT7A35r9fVBN/T1AgktXI8jY1sk+r8uzl43eNTemCocnAFF2b4Y7
I4IbUffdxaoWRGDQaUdzwAcLgPAPpJq+M8plF5Ms+Z671e+Bw3V71NmI4NFv7EYBrpe07Z3GFp0E
4FpoSbBi7wy+9oYN20b9USX6BK/OrO8GgAZXZQl4GM2LzKi1ZVrNFIVu1JEHSUOEWXIMzq7R0Kof
eva9t5XHNIXnizjKPo1fQC//nl2jupF/U/kSJjWaa+ptKirt1YThYdLtSffa9ZCAv3GqvZGH0X2X
V8EtGJlhZBrv7xQWe+id+At6w9J7y4yQldOjSeFEHxP+AEcjIYZqV3V9Du3ph7sYkI0u/lSEAtuQ
UOgKdmgguNW97VyDPsQRIoBMo6HLqRX1Ein5ChEg3w9x9KvJSkxiI/PCt7xPAJUgb1WfuKG/6xSL
mJEwPNkHTDnaynomMKLvYtBlByxH3zC4hWPmNgYvsVFcw5pxMFZM3P36Zl92xATq/BlNU/W+Xwx2
xTzXMSeLVD3UjnwX6oF/NDuQeqGms0JRnI6x12qOQZK4e0BZp6gIfilkHlBiiFAUIpTxs7eG8kuL
rDkf7UuX+/ieuHCa9IAciDpCT/WYHj8EDUCe+YUVSbsn71mVJjaQabZTiUGmsRry5x1rgVAfJsjF
T6NHgL3Wu4mscPCKsAqfz7YCoeSjFF2iLHU/grzEjAhsFsFYAOMqHB6zJXg9p8HJ9hb12ar/Fbh+
hkCZAbzR1TEORmMK4KF/DmcHvX0I87tOg8rU/jNAGoyA/R4bDCzD2naIOjs7M2/VPULTxVEtOhDK
nYIBi6YqyEeiFxMEPomF0n2bqul1DO3mnlAjXordhCha1j7BXn4l0tzsLPTkr96kgwLVfevq2O5N
8XvvpiS+e7MWnE4Vd98b17svI4ZZs8EdVE2r6jKjsNRqIW7MhXuuuu4b3gcGnGA7OCplMj0MeBXd
OwSPi4VAHKT6W+q4d+AfJmbZiymcPnwbWbUT3QiAL+EYqBudv2sKSBRZXBGoaAOTrFtpXSq3KnZW
YrdnoOsFoDjPAnTDx+AEmfnm5CSl9ALNLaRj30qrc4nyFNohieNzObXmua8r76/Ue4fL1Kmt/3O2
6wOcd76l3gKRUX5GRr/PrSy46WMw7vVKbQ6s1L1LD/DsbIEDBXdCSkrxWbx1EO4dqyDooZoHZoAP
3mgNz+mARpFDCTEZzITN4D3PFPtu21RD4axFm5n/1a6hiNWz9Wj5zB29wQLH6GYAPSvPO/kY+O5D
D/U1jaFvz5J5p6sBr6JvGndzHZM2ZfbxK831Yx4k002dkW9CKOpFi4N/rMUhCqrOPSZa0hlZnfEh
XjaLeI6Zj9q9atbty9DjOdzGy8hNySuD9qWOmOpWdXouAwfbu9ThMYIJuyot64+uT5l5WNGXJNXR
OTSLZ8sY7dOYR6y/l43vPsxeBw+t1eJj072kTpPcQpYHt9R3ooNRQACAjR3dWbb5ogcG7A1vpEdh
AjaAuCK+Fx8HpX6ZdZ/gGjEY+j8CZ1p2EQyYvWSkoQoDSzStxesKBOZ/NkpHvqhH2xTPV17VEEkt
vwSpMWZeS5gFvwYH2fMlEaDM+lH3b0qF4RYcie6YeHCsgx401hQMEytOn3MJjdwjKH2loxZ3jTk9
L07jUDt8+zCiSrPHrnKkz5H3600elpm6AM2cMIVX0iE9OWugizyzuAORcRkmGCnAlR47s3tRWvyf
cjNODnpX5fNeMHPhQuC3wJ8dnWHK4RTM7uOYahpTwS578kjN3eKm+jIDN/rAawO0YfE9HKL0Q81x
ifHaX27h07klSuAsoYJ61lnppHQox3O1B9lMfMIAWHnKwZfWaIAHTCplqwD29EEKTHWOae1yhWLW
3vGHzq9ZXDJkj51zqK0YeAgpBUBwxbwvUEyLnMLmvbD3JkPew6BB6a0BCigdwKqk4e8hOeI/xARY
L8kcfgmRgkN89ITrYnlwnBGC+4I3AqB9wGavuqH/myqob9W/Wde0d+2Qneux5jMJKjBxEv+sJpCE
WnicdX11wr+LvDS+IiGPIuf4qieBdUkH5XUmCLDQW3FzNxfjgfib2hmX2BtDsvUHL569axhZjzGp
tH2qI6vUqjnCfwaIcfvONfXpXkvj91FllRpWATKKIZThxaSp8tG1SRr+HlCgL6sCRJDV3ckm4Q2W
q7RX4Yh0+t0NjvYGbNdFGluZWAiYjNPagqvP0745FKntPcMCcJ7U6X0GwfdsAEaw86A5VXHytWRi
gHwlFop9STJVinOqZ8z5ygyApoLLceeGzJ+MFPiLdciDzthXZdFfYEcU751ZNxdsPq29FPXEacAb
19YubJTmgeky/0/b2Qe9DH5NtjKdizid7xD+eO5nwN6maydPAVIuT0Gj1WSGkcJ0eic9WrVdnUto
4EYAO0NJkJjL+HkLU8MdkAp2QpKMBS6885gdWUU/GcQ5GMUPWfbUhYDF8LR6x7SsvWYLZqZccHUh
CIur6TxFC260Nib1CjAinGaOLJtJj74oiuEf4/9USb00z5bXrr6VAffVa6HT4RCeshWgZ6ODnNbq
Kjj4p0k1mBiG73EDUsB/G5sgPQXQee3WgFs0jG8IlaNuiOfdqqshGCHBDWUmCwY3dlDyXrQ35EDn
p5Akxx+T2wQ3cFnWfGSyyi+RXXmjrQou2UV2k5kIEiws/r2hLkD7uq2OglCpnKcFUshcFuBQD9w6
aPB68HeJoi1xBGoDsFhHsip/O0p+SNTAeZl+mf0Ainm5cc1yRdnb8Ik2XuvzUaCKUjnO2ZRdpGXk
tNwZZBGDf89vl4tIKy1Up53tZOlBfmWC1jQJWITPFle/c9CoZ1EYcbw9JPfhCobzZ7c8v9GMnEuO
GrWkg2WTyP2XXVyVA1JaGN9JMcuqc1gqOv4zy2/KwX0GuG5c5E/Kz/CCpzCqBsRJ+uroleUvOS8d
Azjmy2Ncn7BUCl4q98m6WAtpdKsbS707I7WCJxOgjxX7K70B2i0Z6nFKx6Oq198FDyybARh1V8Ov
I56K5EhWDTZmRJWTMsa7zVGS3ivOK1SDbz3MxaPX4HWPjAPUxjZp3uTZ24n7NBD3Oc21wbBuDRF6
e0zdSW8Vt9Rh+deGaLZtDw3ssA6EugkO8rjkacheqbmkdWVXeoEV6j55ZSymiz6/4evogT6T3WUD
EYG+oZwrjVUU+oLJDBABmHPKimY+/rErZzs4UoBEdo38tu7OaQ8ayo4u8vfGpiFG3RziNvk6j/pN
7tx6l6CW7gornQ5yr+WuJG3B+r/VEF9ZINbyTOQM2ZO6tTtIWTZGimNI04VANBF9HLpXefBr15Rb
s/UGOVIT+dxVYNgPcivkR+p9zf1pg0LfE0FnlmtVP9rFNgS5y/X+mrnTzwCvjBOG8Ba97k2r8ham
bXjKZ4jOrT696svQIZ/tLLad8xzMIIFx3dup0DlRwm3QE7KSvPj//eE/foPsYnsF2V0P9bXl+vRQ
k8lBmhj6QYYA+b53yI1fbABZ42sKl3e9uSuc4o+35g9Qxec7aJDGKyJYk3NzMsJcm4+xG35Tukw9
bneYQfCmOy6U7m1wUfvnDBPLk/yW3q+eUtyRT2g09vO+ycL7dtAVYB7LOLS81nKm7P3POq8rZ4QD
wuQgPaGP0xNTGJYuS0fQR6SdTDjWW/dZGtjVTANT3w9IsF2kB4+dNVym3GJZUh1zZ8D4yF3Alf/z
79pFevVDsMJebgBXWAApW9+b4wdXXwCMRmHXi7wNw9syLEtPkuJWVxD9WUYkS5+do+9UA5iV9NkJ
FMZIaS+b7W39o4uuu3J8rrzh4jXmXnrCegq2AmflS9uQIJCxkAV7c0ah+7q94VtfljopBksvVPv+
1ADSO4dOdJJjpnR2abGd/7kLSlmemuyt50h53f10XIqf6tZuW1a2/e/Qg60cCf7UvAZw5XYp8Jgi
BeTW2yCclw+H7kE0DXQWqpN+woeCPD3zAnnig61jDOo85XP74jA3YH14rxOxmNVi10KdyAGlDHV3
Zy1Y1XksX/LB7U6mOTOVaHT1oAYFsZsegZkdCd6TMAumfLGLNOehPgRR+eRk1R8PXv6q9IP1ddrK
Url1k62vSJNiSNtLj/2gdEbZ1MtwLXt6An3JjOE8yd2XixTgGScwK3S73odWv5e3BFY7tbL7R+3g
Gn/lFiJKsm6ZcA0+Qqr72xYuRcgN62IlvRIHhxoSL/iGMdE/oh64OzImR7nHspHHHi/TE4RyWSNP
6Y980m9ebGQndR7vErNEoMzrLjLIaIzaLZzdEvXcQ1gE6xfAaH9Bys+uckF58rLHSN8ubBg7Gn7N
g/eMvZy7Ypb9xH7z8Tw75dIjtsFA1VTnynnb79PbUTv0E8T77S6WmcNImiyfmczNrINvQRcSUgm8
gL/AJRvMxD3kR6UJuTUoJwa6KKNmHVcdM5lsgdetzpPrXCeAOeRzz9Aj0SiO7H2GY9g6u1pXUZEW
FOTcdG0dhOFSP9ZGYpzk+vK7fDsar63+NBt5e1JN40We6vZoZS/vup+xMUW7sShQ+odC/u8CbRs4
FPn2S3md2LE8LXGkYfkAxv+oZXYOO7/NhwcE2c0L0LTqJqydIeqqG33hdxlm2fp85UlsY8z2YPhA
/4P3+M6cvPpgQZBGFsMxcDgpeAlcRvADCoHHklsmT0a6daASe7SAB/sFviH/GcylwTaib09y7dDL
eL/dhO2o7EmT//ulmKuNsJce5H2SmYL8GCmuc/GtLHtr5Rxh+8GEFmEGmegqnX1R8ViUJvJn1ymX
7OKwyau27pLX/hdWv34o5Xf+MctYzy1zdw8s4J6EIPYYfOhl/kpyhNC1vCaL+fy8DybzG1orxJPD
PrkUTRiqR2m+7vrLFzQCDNIF6TqPk54qM7pts9VNc0bKQUMpUgMmtkzC5N/ZNitKUsp/zGXXX1/O
I0ych7FA161nvwGefrLJUs179HoLklA/XPkhZn3TXV29ys2WSZ3sbfd+qyMRhOZ1AAFkayx/fStu
58re9hi3A9v1Pp0b5R8dQh2MYYyZMnAi4Qa2SMry5nHHE5bxy/H1x8+lVuwiZVD/mEbKI1x73vw9
gGh/le4aoaQLaHp5BmHXIbkhPeW/78rZ61AFKKe5uGV6+EwFCSCJbEu4T5wQIXjI0e3AtgaUA7LZ
2klx8H8OWp1f11+/9OSV7LG9M+t8Zu3MUuvpeUf+5D/vneytrWT3c1lOWq/6R6vPf+DzWYpGYqO1
37UZqVkZV7bZg5z73+q2JnJ0nWfL7raR57EVZU/O+59X/WM5I62l4ac/9d/qPl31018KlgEfo7m6
C2H0La84Hs7kKqp5XavKCy8bQimQM6ERsXhfwmzbZqubMzxBod/RpmoNdtdGMtzKxbemfxyRXd8M
QAiRgl97tLws2xv/6aXaXqDtRZO67TQ543/WfTrtv11+fV3nfCH3FzFov/Hg4tDGtHaZC8uHa9us
K9mt/Ees4r81/1S3rieWy65/Qa7zqc36F4bEu9eU4bfaeeFehgZZg8re9o2WMWQryt42Idsaf6r7
VJR2fo9gQP9Tq5FESAobIh8vJ7l3prfShdddqZXyTCibZXVWZSfdK9624R0wFbTxrazMC41cyjLy
MxcKiChZmeWuoSM/sNp5L8MD0X8kWRuUgf+lq62Dhq0SQ5DRpShnSJiIvx3kScpmG26lKF3BkUX/
1mbrBlvdpy60XWYMmpSQhQvTa1Bn89A5ejrvZf2bADAgXJSM70E7RKf1jZebsm3WYXUry+36n0U5
sL26UgwIpPw7fEv50xWkbs4SsBNawmu0DfbrxHo9Ls9nO7PBq4TFW3a1CIwYS4Tkj5Xj1kzOlY1M
DLai7H1qJ4PoVvfHPy5HPp0yeJVynI0HUIHPNVQKXAOkBZFyQwPJsXy4Shzx2jcZuvwsybKL3Jky
6fPsMqvOrskc6yJPeHui67v/RzDzj6nC1lT25OFHRU9Eb220BrlyB9ETI46QSdHRyh5mryQdg5qL
Nj3KK7rGKaUHjLMeN3/Ji/xvVKtWgyPW2aROGpKDeZ5dEySCYYlDWpNN3ZCt3G1l3woU9M9Ca1cu
usPObGFAxoC8RT4sXQvOpu7fCWfbIgEQqWjXyF2V51JnUJn0qngvY3gmwifXlwc8t4jutGs889Pt
l5v6xyNal67rXZc1i+yur3lEcnL2zOkod1n+7LaRH7AV5cZ+qltXdXLkM5lzaymHt39JD0N9b2Ot
t8PGEKu4IPe/dEU8ng2EAI86jFmKUM8QIC2u+Exy1NLJnRkOMj3LUc8D5qknCd5NdfAWadlZW66h
JnX2UAZ1u5NWc5eNF2UuzYPaZ4D0hqHYNRGvumy8zDX3tgfAUwNTdJ8m7kmNQis/IhmE4TIr+yNR
SVDDk3Nt9KB5gpNFrhnRWIjnmYN7Uazep/74viDaXwNIKa/wb+oDqnEjqhwUpS5D8ChLSE/UIyoQ
sV2lr7HnoCxodg9TjBaCA2zhpJPbP3uWPz+nVfMTvuOlN7Xyy5ibuGql/re8ZEpe4wN/8wMVpHjW
vPfebH33iNaT2fUDEg5aizrOMOyCpq6/1jOYXpbk5YeupvYeRR3gVRGyXWqx2AKYhJLn3KrQb1LV
Q4VEMMpQJThujBirx3E5QigJM4EBR4Ew0c5NYZeP85RUj7Inm6woHHTP8hxhYYLwVhEHh7JCfsif
hr9NkmfnVl2k/DK1MrAjQYnjsASAd67Pyi0uYlSvVQifho+RqIqC4aHNCjBBXjuwHm4K9wZSg/Sa
R7C9RfVr6qfoeVg2EF2iZ19NviGrqVylqsww6UZ3EVWuAuEzwyJb4wTPDWrYzyqZ0OdU0bT9NI4B
KwgOxLYHtCq1uZc5lqJ4yO6mYegetaTznuZlU2fA9mz6FuxqWmwHQj1L91rp4Io2kJ0xJ8zmxlFH
F8b/Z0qi+XEtgeZA+dehz23nV5HlPaEyE+2rsN2he2ocHc0yD9PU5Gi8AaYvDM282Q5QZ2Ct2kG3
9aTdYQWPDAYO4KUXlvcVVLv7ZtlsRfrnOSmIoQ5IG9lw00r9ls9mauw109Busimm4P+rLPpK2U8e
LHcvTAk2I2rw3vsARl177P9Ohvwvg1Q6uHDo/rxbJnxmkImgFYoKlZh+/od059cwT/S/pyYBrYAg
znswZsCu0cF6mjVyydaUWHeVm/c3vY/bS5rGxSOPQIPy36qvzajQubLUfFCN/r1GNejBjZKnwa4a
qK9K/Rr3JI4cxB6PUpQDpEI/kF/Pj/W46zHu2E1L81hLMeWLwXIt55HBpspRoN0yZhz+ONnKvznp
bN7JperG1B4dL7xADsOpM0MW7cQHpzpsv6ANkt9hOCfrdWtjbp+arj3mKrI2ex+L5T7I3jAqnAna
Fw1rZdu8g2jRvMI97x8JHV+lhNFu+4ppHWSobESsaWkhdY5Rfj4pcd9VFz0uXAMBakP7IWKx7Cow
6O7RT+vv64GwcpmidiIHHJQsrshgJqDZuBW6qbRnxDa1vRTl9mSpunyqHDBhy/2xxxGgS7VM9OKz
Pf5e/500yf2zXdRwzpb7h+A0iLxs8nCgp8+Mg4lyiuzKpgpmGO5bWXrb2CIh+UelHJYjHeSOw/AE
cAYEXoDONbH67+iHMijp9V91HYSX3h4CNN7D6ltZnuR4PIT1KdVRbapmxSFgrbi4hRMPvDZBFNx3
y2ZI0D1xDf/8x4G+T7GT+RL4dnyEwhDflWOGh+GykT2pM1llF5ACUFSLtajBb/B/NJRT1tbb2d2I
OeD/yympO4CvULXz58u0XYHI7cv4WKpEA/effp20lj8yFaXe3KftwqMg7WhaLQxYFCkfomWTIzDx
IMXJ91EsjPwB8roaE1xfDpcqyuW7rZHs4aB3x4evI4/MybFLVCUsKw9PjElRbs4XCyg+ylJy9NOp
UpQ/3KI6enEQAl9Plb/2xxmZbh67EoDG5wPLr5rKGLLjy1zYf6XYk4Jcmt30rp2q9M4dIwAnGsqb
XUaeUSVbcUyKUHtTy3C4d/X6Rx5q6ttgF+qbHtaPHQPsI7lpmC6IDvL16w30v5y61e9soCVf3IxL
kcwpH1LUDL5ElfIVPnLwJAfNMnjwi9h+lmMghY8phLrXfGk51l+SQTPfNT8qPrTkKk345mRv/4ex
81qOFVm77RMRgUncLUV5o6olrxtCS9LCe8/T/wPU3eq9Y5+Ic0PgiiohTOaXc44p1zX2y0tQJeOp
85XkPMwT4H5q74i4YtaoJ4dnNmq8eXHZB6MpAzme9SXHPemlFrVLnEvJU2pXcLQVrVkti1pX9zuN
1FS3EDpEfMfQ2+4XoVegi/RBXYcYKp/qjlgEGb/edvZXPiEFK1wj9cRuIDLzWhjDAxKa9lUv3ier
tp51yWoOaRGCTjLU9rWeEFLIpp5dgejA0g26P75pNK9ItlR3ikgRN2rvQUF8BsO26dF7MhcFzXoi
Gha/8N+rsEX+tfG/1qm6iSo2nU5Fb1dr8toKCHNm/pBKunGok3aEud3lDyqO6V9EvzvLRgkZ2wMK
jGecvPJ5WWV4NeMLVl9sl8UBmsRescd4tSxWkSWuE6N0y9JyxLaXzzKsNxVH9NEfJ3QJuR5oxwpW
DLboyoPCZmRniu5R66LFA+sJWnZder15WLZ0jWevhdLrXHeknUweTx6AMeFTJ5fdCo9PeFgWzVA2
kCmE3XFZNAgiIgdS9U7L4iSN7xbv/MuyNHbpled1dtUi9D3e4O+CsJduSdrI59DDRhx4xFX1WXlF
6LMGO9HdCrt5jKNGPiJW6G+q2nCrRFDly9g6LTss6+EibgqpSi/LqmUioByFBgaGqlUJXM1Jj00N
/7bsHmFHu2biVtf5xmqtksDCag3GvDgao5kfwxaz3AwLLo6SzKRuSwvMrDy6kU2KlmqE9V2gmESB
j/oDhLDkVdZLew03s9gti3h0kNSr+VMhBpCUWoeWYN5N6UbPgemHqiYbSFeWG4TiZfKKijrdYsc3
NypjH6+Grh0zS9LvRZCa5yLWEVjMuzWj/DWiltzzalPONOsU0oiYs+bJpCTeigpejX7373U/uyxz
utR8lZ2qbP/X59UGAUxrRHfVMNWXQSqRS+cW6DtUXYI30Vcme49i6I2n2hzgA2VqfkoDzYBsXCYo
4vrpuSut27LroCWnKtTsl6rOZNeqIv2cFDYBLFUFLQUu7CN2pA8J+NU6ylcWsqGTXHBTWUP03ioI
xHTNqu9s0foHyTDjbZgE8j1UlcpZDm9OL3Jh1x8t40bIiEQEh3HUdtRsC6i7hX6zDZjj3O4mYEsl
c+K0yiHjwqg6FTxTT0YRuJ2nRocKOPlfG773WTYXP2vxkSB+BuPvypMvR+6yPUD3eFqOFpkWK40S
O2Fpiv334rJZtZV42HBrh997+op600Wsb2Wjx7v9cwjdFEcDefnBDHRpnSi5SixVb+509L57sm7q
k6IJc2PE6XgdyXFxu0auH7kbZaQ/lvlG2/kGm0f6U9sPVh/TJB1yfXO7N5pcfOBJBBYpeM5z9XHT
prGJScWf1lVZVpdIbaqd0Mr+EFqNTrqvVxBL0JrwsRCr8uDDmakWYLG8znuN/OExDoX0JaG0/P6i
NFNAxeX655j074EkmS+KUafQjpXpPjBgg9NE8e+wUFvbdIaKy5KXHLsk0reUA5I7CysQGudap37G
g8zwpuCVB/Ab5kPpU/XJQUadRAubRnjsW+IrhYystt2Df69rdfOra9EswymuH+yGPmHblcoduo0W
eQ4JS/iuTJfimuftVFUjg2owZ6SBnKTHSWnT4zJnmhVDgCAQzm0M1oX8ml+K2dsPWWK/KGMknUVn
25wD8L1VkFSHZbHVIM9lZtTu1agDTKXQLtu3BVK3vLbsRx9DulP2gXzuysJ7DKvpVdV99bIsTbMC
3FT1u2VXWzGPoaJ712Up6PxtkxTJL5Gr3qM3MZaY6/V9oZnmo7cdvNR8jXhVbptBbrZm0/tvubqt
+sp4K1BkEZlTVrve7/MXYu5WnR5av+hHngh5yC+VJwHP9zFvtF2gON/r5g1hzogzybqzk2XYAjsa
uYkAr2mh9rXEHerA1ALTbx9/dqi1SnNLo9U3PZGCl3aecGGMbk02srssLhsYsM0v9UTaFpHVR8RO
fLPflqgbCBx1qN3lF22eGKB4j5aknTOznH5RBXhpi3B8G8NZ6NHg54ADBXIvUV+iqR/fhirUV8O8
PpzX/+f+Fsiln/09y+M4yNNWtW8BfPv7+D/r/1/H/8/9l+9Vyx7nti3WItOjVU+H/Vb0Y3VTTaFu
jXkduIzqtmzI6Px+r1t2ARRZ34p53X99ljcnOCvJ3kYq78Rlos9uS7us5Q1XRvrXOpn4aDsTm5/d
lo1DZNtOVeE38Is7KW10DJN4vgal6v21yb3udnBs3HRQ8rtlMgj+X3n3pDpKXa7VIJZPfokRj4fU
sgChXT4182RZNDQJ0/33clq6Hd01WI9/b13W/ywun1jWwbY7ZiGCtp9V30f6WU546E2DdVdwut47
4j8gktmvMX4mLqoi29seXlJ1MH+NRme/awDoqBba/Z1uWQSOxvBW8kQOGX3FTYzxeF8X0kZT7ekZ
IkO/bTnqAjx9wpa1X74jSJHzdWWjn0nCti9eqzDQNR+b8Io7lbP2iG5EJ3VA0zZq3QwHtQpgdv+T
sPMdrqMHOeZcOl/LhmXSwepeW4iscKJ35l4kogCu03i31IylG4Do1lV3NjFi8TTBdNFgxwAhN4VD
EwRfTDRUW6lMuy2dP7D42p9SNG8gRvrnMCIJPm6b7i6sO2UnR02694ZEXAJfJRNDKqanJEj+IDpM
//DhgDj4gyQEdCyif2/kyWy1ofUvZV7Xt3yeaDLNwyAHlzjvoKmzFalGsqE3xUVJ8MWDTJbXvZ23
l2X/ZTcCntaERo4EoAGniedMdiTzZMl28c0H1rEmlzK5Ah0iIEInGE1r5WFDDlp10f023pZYa85x
iqlCG8R0Mi2UxbjjjaOZ9uE+B2V8tEWo7yl75Ad7nPpDWg7DXpLD4phqOcE+Xhee4toD8dSb1iku
RrJeK4okYRt7m6hpZBIY5Gpj2fmA0RXoMgCo7sr4RLFOIrO9edCe4AajHeSJgxqo7Lr7qSXqh3Dn
4SHUwSO3wunagKKUn8uPNWPQq2CQtafBsmB5wz19Jnumc8pwHM4eOVQgqLPELccghIQFP453E4YP
L5l+x7W19sgje2H0uoZrE85e+ym8R0v6JzTk6bcUa78p/GIv130K5b6lbtKGl7PXi203H8GKyO9A
B1YQ8TDQoTJGIJ1ITH7n6BLVVrzbaA3oAqb9ETbqcK1iU51p/BPQteps62MLCpk7gJ5RsUtrBZAM
8L7hEkFroVE+7DIhhQ+eZJsXU8FNuwTBB6LDcqd7/a5L+vFFGPSdFMV/sHLuFGXMcrAB8vASIgBc
+0Xf7ZZPqVG8r7ReOWSm0rvUEvMDjqCIruqsDNZtAjm8xvleJUaAiMsuy9y/VhrzlmXlf2/52X1I
Fz4hX/BznGVdWVr40BjAW6UkBl70oiHKsZHap5YAy8PgySn4Ck5JCm+bumWP02NehGhnr8cmJ+dy
XlTFiGlJ6Pl+WfSSSnFwJ0YOIQ+Y5AyTTsE8UbOAvKdCjMVxsOOSBAvmlsnPPsvcso6kcfauVSRK
fYYa6//jcxPAqAKD+n8ce1n811eb5AjsaQk5/1r385Hl+4ewmA5p8lKPQfDAM9dz8sjU96qHt6LL
tHvZNr2t1gfSasr4N5t2Hl2NMt8tS8uHhGbfN21qn3Vd2oEumi52W2MpbLLmuRvM0tF6039vfOkB
Q5H9KRRlk1k8DuCAr3wlU0N2AMrbptEfihl30EGi32VYRbx26uZljrtfxXpbnKlzH2Ug7meMAuU5
U8pgA850cmIhl+efDctWGlh/7SeI5MkbcyW3T0hkSG6ej7B8ZNnxZ7EzBtMx+4oxy3++5L8OLQ0x
fiHVe0rQqALMnL/k5wDLYtLLOwa/ooNr9ZJ5agefACKiQ0l8kboAC4lqXgUkx2tizE9fJUdhIALr
ex1OXyKVEmtnUio4mzLBJZEM6v97cV5HUnd/DufJsg4JprImF41RkHnrz4Zlv2VdWcnpRvSkAiyL
jaFl6xAsjNtGI+X9svodYlywc7l6VfwR+1tXjE9mQae9GmvvPpuyzkUq1t3UNoKGaQ7pnaUBVYmA
uJ1Hvet3OapaCI4hmn1iq/Z6YsMEmZ/ivSmHlyyRy01KX/cqw9qlYkD1OtEricJ6nj7y64IVNW/r
OTYgoOiTEG9kir54dWJ8FLp3kClk+pBw8DXFVUxT+jEvGgN8H0UGBjTaP8Non7wsyz+0OnqXBFVq
npYI6FEN6XpHGpYAtaCD9EyntH/0qr6GaU4HYtk6mEFxDFKsgMvWjAjPk9dNtbNsjZIgJfMSptyy
dWyM5FJJ4i2ej8SIR3aXVOX9si0SFjUnQEu0ycO7opGlS0SSEPO+PoV3y9wykVP/dVLlcv+zapkj
DTVwI3J8vj/1s1U2U3MbMRDlLOvMOgA3adX4ToGDrn72+/keuU/PtciNgzep7DtFpFLhRLofYrtg
iMhj8ERJlKNttcpRxkeFZz1UtskEKmbZsEwGC2rQSpr3qSRpLDc/n1E86aOYCsh2/xzmX7voZoSH
bDn4z9E6YjpWnTkW7vdxl81eEvEV/9pzMiRpRRyWcDXDxgg2H17qKyyCOFj/9cFlw/dXLj8wSGVv
Ywvx9L1OW37Bz5ePdswl6JmtvK+Dxv2ff9PP3n8dV/lMfbgN379hPgvL3L9+7Pzjvn/TsuX7S9si
vYsAu2IV3+qNJR/zebdlB09UlHmW2WXLMhmX07/MCqsF3dD/thkROkttv6G1QZzaUJ/rOCxXFQEW
fojVzK+zdz2vRxh6aBo7eW8E3rQ17fYLWe7oJoAV5fCjU2OiI4VBHoUNH8zu232QNJ9V6tkb2kxH
C4RpWKqhqxjjjLK1PwyJiOyodaSKBzmgWQEO37KpMdakW1lV/EQ/c4cJ71HUne103HZwPcaHyisR
F7ePij9wMGx+ELHjSyfXJzPCf1mieqKgs06obuVCfQ/y/iQx6jnmRCKOIBiKecAvlxh0iPH77vAR
002142MoKbeqiaWrHNHlLcgzupbeUdAWIV5uXtUPHTapJD5/r1MIcXGmvE/3P5/yqeS5aQVyidxU
6bpswIP23kw4rsqmw8o53dflfZ2I/trTEGrMChZ6Rpe8n5CMAC+L+CH+o1QQskJCDrEHZWtCdmgG
Z8BqKmz0hnpy6ZSBBLB5Mibererx8af50fR7HdU/k5xq8QqP2bBRc1hjy7oMAsN2ImWNgunf69qJ
hgRIU3VbkqKXW7p3l84TcBR2YZbXxgDXlDRwcQbaMNdpnoSJVuys0RydZZEniHaNoFFgGKq/V/2s
rw3xHOqNdlhWWVKpwiUbJuJC63y9rFsmmuqpDBPBbFx2+dcGiHnaWH9/8bJaV3PGd8c82y9fvKzz
gt4x7EZzm7FixHr+kcvGMJazo24AIJxX6ZTVL6Ypub0fRLe8WOcYgq+NooQ3xsz/DGHp7XtFOwMi
T04DYVXXZWJNsP7BWumbn3XJ2GWEuEHmj2UpkrA0ehqZ1+0h1mP9SrFf//5sGxrrKfdIPwqaepVl
Fp02LyFjaNILa/u9TEJSuanyRKzQ+bI9KHT1ODeeo9q6m2xaB91UMlZUtuJq27F0p4dHf17Qwuiv
yaBXry1Vy8MokrlbiN+H9D+EGT/7DTGUo2Ti0bscyJRzg+yK8ErgXXsp8tH9vqKmIvTRGjcOVOT6
Lq9S/yYokt3UKL8vPH84LrstE5pkqkMsULFbFpd9FSjrrl6iHF8+tazDUZFgSYjP9OGGlS379jXJ
NPsKl3s6aFr75nsVlJB5vWqmHUlSkeNFFs7/ZTcImHtG7oPzsgctv6scKtoxnLj+8jFsdpJvG1fM
ouaVBLFyrQQWWQbDZF6XDUoD3FMuGJxZFpcNAFPEpUxoMJK8IUGODRqGkjVt1YU8f+NOP/3sG1A7
JcysNreJWkYba0QxAc4yuBW4IVziWeK1ZkJGW5lN6W00W4McDr/lBuo5vImmxhuqxdQPBuqhlpYQ
KjRnmSwT2i4TaVmkearTQGuj8InDk+SKCCxIfR7g4b/m5kX4es9ZQ5Yf2Ro2+rs5WsUjHPqwzBHX
nDJ+fWhml1A7SxiXuWXSL0LJeUKnFuHkshJ0bbu1VUa8hwjgSz4+BN/Cq1nnLdPsrl5kdaLM0tCL
nY0PPxPayFgdluV0cT10In0Ws/GonZ001fwTyCbCeWQs/iO9BOwGDZKiANzdwzJRy2aYCDiqZv7G
P7NqYn+EsQoDo87APi6bu27CIbrMRmBnQP7HEcMcgPMZtIOy933GrJEIkhjOSGQZDCEuZ/F7M7CX
41yV2cI+Ie4Ahxn2BbGWRk3CYtd+ja349KBFJHm5HYj/cnXl3ifX8ZC33YvJaT2GxIFtGkW8BaOw
18Osqo05TG4feeKk6+Xv/Tnby9zyH2AMK1gLn3MlkZJ2lFvVrWJf7BqC2g6Glhd7g05CXEaVI8nt
thfGY8JfresDDn1MHTL/YS4BpaJNbgGknyTdjSpMzLMpLZsV1+b8z1rmUqAN6xIsCO/dTjnUkC38
0mCgSysg8cXJcPrXicGizHkz7BqEoqmsJCn1qPdTcCsD/UOkgbTW9FPeV8OhDoz+e6KJcDh46nzm
0vEtVdTygOW3PNhZCXR8mc0su1PWy+wSvbrMLZPY9ErUTjY0jFk7n89xLIVWYtCh0fE/L6zCNrN9
mAICmD2i85+5TJY/+GexTTXIMgq5md7sYZpmjeJyOvLFc7rMNhMFryw1R/fnP7Ncpz+Ly5yt9MRb
YeDl4Z3DCWSizbK/n4neimDbCv0Yz9r75TpYJuG82DPEsZnC+rSsKjydcAffojWyxBp0S6KBIXX8
f7s8/5UodUX6qJbhAZtdY9+zZqv2+xjIFyZ5zunMhygFMQbLZFmMQijESij9qWhS9keCIRtnqs2O
VBQpGo6mlbsaMV1NPoyOnxKtG5BP7cpWSS9Glb0ttZ9POxkelGIG69IeITc2J3AOK/3I0PlaTTt8
o/E5zcvAgVHGQOlUBCcDLczZ99oV4+2104/pJVV4RWR2qbs2lNWjXDYrHhkFQ+hUFouy3YMbmLu2
k3zDfa/upp4EIcMik9Z8bqom2wgGYVCxtx1ZLLW/CRuCKEkCl7qU8RFkgi4vXB4a0Z1QFWM1KqO0
9qSGWJhO3cD+B083PWoi2WdFQf2OSKKwFq9lX5JZOCYb8EvhWsfolzftKfAr2eHliDM5yHO3xpAR
tCfAr+hJIoZ0JZmhVz+iqIKXagWULdz05ZwR3WiocClRMDi9mgq1J9/Yqt0CREVtUWvshj+1yYmx
OpuoFD4/dfbJH+NoFRKw5WWRDNeUiNJQoVzdyYBvNfLPR0Izy+5P5OHIllFSrYZJt7YerBupaHaN
GnAS4NCFwuBMiwCveN0LdDH9k23NpUuCIGmP1Z8mr+752aIosGNMY5/FW00aMQJL6P3bXtrSophW
jD++0XgO1taIf7+QjBg2ETIda6LtKfDmWODRkG/yh/uZPe5i6zaAQNox4imfENOSnmGRwCBn/KML
XLp45lsfYLDlWzJZW62AOYXrKZD+NB7ZMtVwnq8gNTKacxJMXzobV1nNi7Kkky2Z3iVX248yhY6k
couulL4jrGnsGW8MTBJz5Ei4FERPeVyTgGvgE8PB7SaUEzSBKXyK5WRlNDNSBNayM6jNs8f7woXy
6pDLTD5oyhCOxXcZpR3ChJi6FaqcEaKXfm5LaZP6tXcbIa5PpfW7SEjV82X/feykTWPREeyVzp0b
gJ2hBUe0chvdDj4lOKxOPpBNrAzTi11SsKAAqUhfJhGJcI20cK8pVPLsSL5BXLBW2pi4XtA9jIq1
IQgX+UiAFEsSMqOt9JCk+CMulXYzlUPrjkFSbCTrKZCyzNGj1FtXSUZ9pss2uiHlpynggH1DZTBU
lDt/iBrQlOO+ld/p+QcrezS7dVvd1zFRrRV5XdTz14ZdvCpNB54FQJKlEXrcdE8ocjVgR1GwIsUz
dWgNKqsJ/qpjE5jqNOOQOpEZ7HQhyU4HssuIxBMgsVIgkgTzldA+KmU3i0hfsSCGykq7UzRfZ9v4
7Nvdu+eXFVCn/DOaXiY1Br6WBB+Ic1O3Vh+JUHzs0Esy6gIttT/aIFPnsY1maC2XWtswtiYlM0TA
hqf+oXwDwsR4jXr9kg8M2if2Sajslir9WZNp/fNMj9YdqcNNUZ+8qSVANhu3xPMapMtmwW78TXI2
9eqHOGvflJZAebkZryKi5d9OM643pxBINDoDfYIndAZkskUzDNjQ55pYVXkLECx67zhJTlUQCixp
0r4YaGQFQilXzZZzL7uJScGfSIGjVmyqVPduZBs2a4Z2otVQmo/GkLpa1vIgkMDQJskLGfeJq9gM
eNdVEzp1nT6jF8Xk2NCHHuKQvCTUm0ZFkPCcE4syeljXUvIEzP8GOs1y6ufOgEBXhjG++35vhepn
LsWfaah+1KVGWGAFmV+mD0WFe5v17bixUgYLQgUtu5WgIwpG/0WhCjqkwP76Mb+Xo/JSzoWqbJwH
Yr+02iR6oecHB0hl6044cO+q9SAZs925uOuCyAlzg2rJLNQt/WGfK7wUUjRCBvA+WC88NQ1/FSn7
Kg3vTIQYTpHklzTO/6SauS9L470O6XgN4hpYSeoKOdkhVKEe5DXktfQevnqrPzSkmfmgqt0SBfq6
1SKIPH0Xu4ZEGr0qNaMj6dngepr0YUE2CrwOIXqorQWhUmpjGttxqB6IeWMYOhVbqgBbfaKSGWSP
2SBvBKneGysw0A+jWQl1LjMpf7HlPDp0Kz+wZobYr04LoI0nT+PUJC78mYegmj7ywXhW8/HWGSs1
NcqN4Q/nCTRnbECeq8mfVAzjnIOxtvIazmCuMqIm6n3seci0jW0fSq4VknX/OobFm+0nD0bRngYD
TaPcPwVNsqvR4MQD10TU1BuQbKBpulMAOBBBG2C0KtHduKAHLlWuVnF/QpXXk11Z5z1F3BFmHHxo
oAFkV/j629gMb2RTp46ZSI+1BcimCdXXOo0/enB6Wjm84i/7QraLLlbbTl24b0X6MGIjXyVy/qto
gZeHcJi6GEU15+NeECK2zRkGQPOnUTuqpy0DkMDU6r3ftjcyjcgQtKiP9435VYsaNAVvWDK2iXrP
BMhfAMqOJHoiL+UMbFNyUpvsFoPmcZSp19fCtreDYe9f0xpAH7ShfT7oDbz9GLH8iDwiIEeTNPYj
oRj5Bd8wEj4TbLrKHVl4VHaoCjf6h5w2p1juX1p+FF2/5xARBqTP5MmupCNPvnvEZYXTtian3r8o
JNPnurpton435N6m3tV9tqk5LTwk6Pkzdjg4jO2FtP97UMBmcQmpUu0a8tTkmmCxwT7FOazPVosZ
T8k2fcjd21veV5IQoRyjT8uG6tlom5NqN9fWSlbkOdyKxn/TU/qNWMiIbuiTVxNPPXzSvFsxNEPK
gyD6c+LaYEQAbHxGs6FSelo0w9rSZATG7VbQz9jb9Jbz9EL0aEU7IJSpVXG7tM9GQ1F5SqzBgcNz
l0RD7ZQmREBZIDjSUv8hN5KvohkqJ22S3i3tlsRITIdVIO872f5lajQixwByduZ3R62mlV203lvb
cN9NrboxgHmbdXfWqN5BToldEHeGlDAaWnqgRNFOgdx9hkGI0MmnhKZRO6w6jZNschqJPJl4oCup
26qmjeHfspwu6lM3va9TGFFdLMkbVYPZUFfhLwLgGw+2PS84WpI3+1Me2vakACKjN6bvLK95kMQI
dtNu30QDaXyUQnQv7VtV2xu/Aylah2QU27HtJpQIKgY4EoTxbiZL3Dw0wkoRrUqfikAryykV63iX
Tp21J2Ty2QyB9/AGb7viU2loG489t2cOXycKT0LKSZjrYShGXC5l+Evh8ePiTkLVRH7PFJYnP8z/
EDIaOEJpGVbSHr3aIqgk+61ArrOmCpeEQiKYF1rkc2bn1i+PBo1Fv8kunc2gIfkioK7OGIieaGs/
WQxarHR/zopQh49RpwcQW91wsWxeNcboxlY7JwzyNjcIkIpqOKrlc6yW3B39yqgm+U7v0oHGeBI7
wqINZiToNvzwT0c9uznq+UzI0gd4b0P/qOf9WlH1gYYVoRmhCdvBaK9SPxT7UIqvmk+DnEzaTNWz
rUZlqiynngZt0G0xaWu1kboUhB6NwP8N3wp2aoxmL1BK7gAuGukPRb/3MI/3nqENJAM3jFZe0gKM
GYh74SSobXeT7lduDRHT7qNVNOnnqrXRprZfunQgavkUEsyaUYQG+Ij2Li7WWBmvUSfERs7KVyAL
hzabID7nM6L5rRQEVw+2glk/Dx4LYdISQgNlUSRwStmn3ZmHYCaRoGfWFtGSTjSk2a8iA3OPMeIK
0d+jFgRk149kthvqRmjjgyobpzLiDgw4w7EgVIJRyS/d9Do3aSAOp+tAMbahMbxNwwHlzGOCItUh
F6RcpwrniSjxC04MZCMT/XUDr1IzziV4/VmCzDdr21bQQ17U+igpG4PAI8fWpXuRi00H4HZ+SOUO
HFSsUCMC6u1MlyP9I+bBJmlH0IGvXaD9Vg1p3HhqBywZCylEQ7qnSQLejhahbnP15xLeARomxCYG
+Fdo4zdhACMp1v5oRpM5xkC5X4eaxHOTEqIOXlCVb6Elq1DlTDcm5dSRbK4SU1ffKbh8kaFcHLuY
UWuVgfuRqKJYVX4B7EtdpDIYKDXFleNcnz+wDqkRu6rKwL4Vb4UOl1YZhp2pdBbtgKhYgZqroac0
L5FSgqNujlLI1ZZXwqmT4jFKMuxIxgEwpjvltJ/7xibVlyKFYyTBtidxHGrndDGQsBfic1TsjyKd
IhchW8Fl2t7MrH816/4DkuhuGseVoSpv+RDq0JJ7EL2YL7yh0uGT9NmKcRC5EPddbN7a2sKWEaXn
zmoZQCllBrLt10hvSLRPtQev+dUKGVQ3DFESxEjckU3PHYLsnOjiJBSDW9dvyHNiHKOSzbuCXkeX
Z70bhPKVwJFHtSMV026zjR+MvwJP79ACmjcGVAhwiTyYzdOLZf+yDAmRiDqz+NJmWDVNRAObBib4
Ot+N1NwdodgSc+50Vct4Q7CViuycJY9g82wGO70d1+SqKgJtPUQKPbFOYVc1zNaSamgr61D7ADsp
+qFdIBvcbtGcZOa6L+UXKUkYamnVrTfA3Bs8wvASMGil2a78rvkISqT3uranfVFnCQ2M3nR0WpX0
vvo7Od7TktahDiekVIX2Ssk7g68hDyGxpZWHNjcrNWVlWdHnaAYvAeOU49imK6mDDRjZ6rg3x+dc
hMnaU7eJYEA6w4eKB9VfG+TA5KJ9iTN/rlDT8/ci/mu2Ua14ITBWUilUWsmrk7YRJtLRiB+Hgbe3
Tqr3puhpcnRGwzBhzfBwQEi0bdowlD8Lj4yMOCgujR9sNIJENvY4HItY/Z1IGHaDCPL7zBsqmw8U
SY8MiOcbCY2KU3LHr23JpG9ocyv1fX3Jxo0NBXgcKbej5ypdL/ahs+XYAkucCAmjWlGN9y/xqIWE
4WfuJSfZlICaRwXJQp7O0FNY7wIAGw6iJdOpcvWz18BOJY+KYWYkbilvpiLtzGmgfmKj5tGKzzwH
dQqv+xPezDst6n5TqsFlAjkM2TeOV6TBQiGY7qqACNfrwNuUWxHDYfaOJAbpd/eHfMuLZxOxHPKM
Ugg6TzvzyVaG41gBI4EzR5a8Vt11lXjP+GeBRLmFsa1upTlyOSjGU6LLUN/DrN2EIf00mbZ/UfRP
3KPIQBDVz49DY13545bPMQre+oBvgz2xQo+xokouCVjbJ4ykntOXHuqhT3t4Li3tmdr2g5m2tDYR
puoTijOiq7FOHJPYppvKI8rTaPBybyKypdZbVshrXmVDfSsVtFQpmgkKtr9yTp6T9dpNSmJKhkJ7
6Ri3VPy+c0n/mXkqtn8KdPHgT8ZOSWigC59QPp5OtAAg7dGHtVTYrWWrITSGJEzB6moH/q344sHr
MfLT46wcgu6WCHpqRoWfJuqJRRHyS1AR1DCqOXlQ/QMA0mSDhusamd2JYQWMflJyEYnfuHQCT/1M
bh21e+Xdz6x3s62fapkLM9afyL64V43MFT45hUQAQwEnSHY81BV3C7YuFOK7WpNf2kb/LZkddWWU
brVGdl0kU4yJeP+bU6jhmOj2ZXuJSzjgPACQwc3wZuXVmzuvluSfJkiFILVPsWpMFO7qj6IcNqUp
PSVEEjtmoPWrPqfhLeuoGTyuFloxbZbbWMWF7OgiOeRe8zsTWCiCdgJKifypau/NRBy11KhXqtTS
psqQ38sAqodIklwx5/O2trLGCk4UfZR/BGmwA1xxqMJgI8f6Z2BV1KkqRgFJUiVKMdyqY3GJDQJF
qzLZFx2Rqa1crFGFv8dKjVxUJaFbD9dR/H90nddyo8zato+IKnLYVZYlWU5jzcwO5Rl7yA1NauDo
/ws86/Va71f/DiWgQQma7udOAM9pC/8tFBgHO1s+wqmLr14iIAmrs9AM/J1cI14hegyV9RS2SCjC
8M8ktBeTKKHBLeMXLfuJZ6JwJnOtRTpsLGXej3iPbazW+O117dEMkudSgayjAHxvw/nHjvOfo9Hf
MoGumrQF3K9KvnOi7sdMXcoUel4YvTGEeCNYNV55Zb9zqvFnV826PJ0HuVYEMAKnEu9xE7YdY/O5
UjnsQfHijTVSmtUTkwB4k2pC/DNwSKTIGnEucuKUSuep8JUNgq79mCJ11iUW0oG4mHThtufv27L0
14XC5E6020Ql35O8ttd/pFP9dqz8V1hVcC3N8rHArbH1CjoXtyZtyWmxxztNQm1D8uNhOaHVNqoT
OqNnU+shp6P8RWVxGBW2hDHZoGmqU9TrRM/VCOd8sq2NDqaKB1eEFkSotb5upyElKTHJdlPknVBQ
vrm2/JlP07XH5wtYzb1wh9zcDLc2rdsEooSD6Ud7s07XnuogHGukRaXTPeKlO1xrp710rK2DvQHP
H4M8ynztm9xd/aT3BzIdcNGHBj74HSbrfKnKCp4Gj+KNRz1lZTGi4yoWFyt/7exsQ4DqQx233+Me
CHy+BKeRiCmIJfoucrlQ0E/cT3m4pyL+PfTaeyq31xCjfGYJ6NByaWxJITrldvHcxuaPYnBtJnox
w1r0VH6Ay5Pd8mAUyfNCFYh0ijIUj6sDs7FnQrW/V236m9nvCyrQ9ohtPpnKU7hB9/Ldqc51Ff5g
eAAfI2aIElKoP2sAObVB2Eo3OtnWL8wDLCPKeuloMWSQEfmQ2rn0Ku2eueZtKKjtTp23Iy9bbErH
Vczph2BXTFjRTHaeHUR9EaUGQMAJtn6m/WbeuxrRQthJ6B+GSUM3WWBZSUhWNPjRXZ8oJo04J4Dt
a+sqdYgtHp392BTGnZaDYEmUCCARHhM1P9aRZxj7cQzkEXlcsqpHMpgGwyqetLHBNN7Lmv2y+rkN
G/qU+7LJw42HhAMj/srkWdUSNu4VJVkGc/rT8N23E8y4CbBwvWFcy2A8lh6SdEROP13qyIYN/9Sz
Ou3A99lNBgPVzg6p9GFiz9TmdcrrZt8zQq8Vz7C+pgCZtM/kC791bT4ru3j6TJo62kYf7L3wj0dm
53rMjTd4ZDxrGuhuqW5H5BznP7QOQ9XSYmjvKuMjFD43DSPsIgx/WandrSkR+RtsA+zAwsRZF3wn
l27Jl3eJmodssXaKPTh8ofc7DszffQN9e6QTDrvwiBMzBulUrNrAvAUZpt/Orhq1i5zfLpkRGMuF
PqVwvg/8V/zzsD0UJEtMYt2P6XnS3aeiulap3a/SXD2LCPQ59/1jXdmUNL1rZqIm9/z3enAw8Y/k
w+jkj+kMHQRaQdlwqE+2Hql1U1vcEQEp8KjK7sjHEBsZyQEMv90wuFbc1tZR9DaBOg6zt4MVxTZm
EzA7dBdHAsOr8ETNLA+Hxqjepk51rdP++1DMQYtD2u9Dq/ijkqm5tDhtRJS3dYeZshUFPGBHC3zA
srZBrH9PRu8SRH/MxgKTrclD85lwVokv6B7T50K9hlaCu5DPHC2OrGiFxHo1tHg5DOWw9oOUubPn
qBWY6j5NdOOWBfTWeMcyu6XEMhTkQxnJye6ovri9fc8c+8XVi1tT+PlWq+0EokX0HY8RJOy+uUfN
pK8hetANzqRDj9ghKocUqbr1XPbc9iZidZP/2JzR1kkjGNLJsj1BphxlniywsJ3uu28TSv5CUaoM
e8AVLFSQuIO4q3ZgDqeRu+SL3F9nrmugaOpfjBxDQN3C8qUvK2hVFKyc6j1LJd4vQh3ykTqzkTvB
0bSPbdF2qzECmGomik+el711FPl42pTaSkB6aPIyPkZpPw+gzR8OEpcV1coIu5OhftCLAmDFdH6V
M/QU/pRUWNZGpjF2bc8NNUtosvVdhDSwYzDyGLpclaKk2Nnp6E76+x593RqOSrUNhINL+gjs4c6J
NZ2k4pdMnQIv44LBGSHb1zEuFQzvVkOddY+SzPRNQ7zRbMh/oi5/iRy5zjvqNgOOGoairMlYqjqm
vcTxgydCLO1wLbtEv7RK3xWMKVejh3I6mUgst/VrUNnW3tY7ucMh8jjJ1Fu5mdjGJoEtU8TDIYrs
5qSot2c+BPc0G15dAclUb7+BmvH/iwnqDxXZMGnSu7ykrM68FZ/a1CV6pd/hxYCLhBTJufXAT2VN
0b6yBg1RLH6QeVBsp9biYaya71j0bIUzjz9LpHFTf3QyetI8KV+FO1kHzyxhM9vleGc3MyZUQ6ch
fgMOn5fVjGtz8sTRbmztmMtCUzYC7IZCIDca0yzXeS3yulh7hgjXWK4IuJyoXqt0TWSbwABqviWv
+cBbZCO3sJXXztq27TlPQZ4dO721Lr9taLTuIU0yCEzc9sh8XmuXbywd3hI9EZWYyKVbA5Jx/f7m
BA7E4qw4Y/U5nKLyUaeEwhUlViH/yjbOGuy+m5rpHu9tVOOOoJEe1JlRlgfWs3X9qlynUX+wmbgT
L1wQsdrZYg9YbOERswv6SxkT3oJW9k13beLezXDbp+PNUqgue6//1oRoPaEB1XtBEA1ddHsdkolG
2h+blCDKOtGvynK7jed3dxEYKoXDwMQYJRopm7vVO/7N/ERj+tDrnUb4tI8CpveJ3RAIE2QFn9ak
QmcSNtKRsCm4kp0QuzVuJFT/1cUeW7qbQZhHjErKiWGFwzVnV8b7EDlvuvmnH6Z3rGcIt8Ao3JEP
U+PqOOOE1KHDN8y3ONo23Z2eo6AAMsS9pkFkQt1DU/29AmN2SfFJ437bxNqPoLb9bWfUBK4lWXkB
+fO2+eSTjmeD6QB7rXWDkQ7zHMS9jFiZ1+4x9rHXeGJkGx7bx9QKxzs31ME2mPrYAkqOF5XDTsML
Hh7yc6vl+q72H/C4YGCoj6/9YBymRqcqPNTf2h5ExFXt2oxEsx5UYDBQzCc+fXSJm/ZH7gKRWX/M
Pnnwme0zCeap2PcDVCOmA90AAB0HGmP2Q41u/BqRR6KVhFkT7rRRjfZel/0PKyLXKw8vWQe30u7e
lU9Bv0opwcOufGkpCpD3FuD7K1yKH9a3PmR6mOLesEWg86bN6rXYG0+DR3RBkaaPml3hnu+MXHJT
Va5KqCgbo2fO582e+E0lPnRL/Wp7nRGLqw4Gfc9+Nt1WZf4L7gbplbifgvcyMza9+olvlHJVxSnl
Fyffx1jgQjbcZFp6KHQCnevQepBNkN6VDde2JTcRP/JqrALogYDghgycbdwqdV/5Wwv27MYfbNI2
urdxLK88YVNGwdbKrpDP1aWAB1LtxnQW7LbMOwhtgyA/Ve8pIiumCumzqQfhOpaUXuPSSXhF4SSP
yu4qXJS52m9q7eqnFh1AX3Wsnez7vgFmmwbx2/NmbxabqVHdQKzr+VcMfdpHwdRck3nhUH0rYNLe
LZvcXBJlROWhyly+bTNH0ITDoYD+CCfXpC8lWN3XAlz8637cVJJ+OKyMl7RLUq4D/dZgL7ExTNNb
R9bBd11nY0/BLUpiG5UbNe2yKdS2DpnIFAodRLqqh1Ie5dC89F417c3USrZ9nd8PUMbAjkHnrDqX
e24ego39LsNHeACrBYljCEcfi0ofmwqqw1urbrr7vvKfcsEPKqZ8VVRGfd8GbUWG987noe9XeLK0
wBu4jl3rcKTIT5mxjYdfqjNwEfeA5dPOeLVcmIVV87OSOLmg6GIoVGyD2rsWIGKbarKbNYPWbYh0
sAdixTNnDtpQH2k9bkK3b4kvvMvqbthh/A1zMbwPpugSucxVmJbtMrOK10rLqMcY6s4gf4BBzvBB
l4t5lOc/GFb9KLuMMowbveYj+KfNcynCQbrWxj8D+cFpaBn3iWP1m1YU0U7LSUaQhv/Hc+BoFu3r
0PbhysYGee2N+tprRvpna3q3B/9QW8Rkp388lwt0KvLfckBbq3stYz+NECMxRidlVd/qDDJFy8Vl
Ni/oOE5BDcMnCuNtmNS4eHTmygvs37PihIE47iRNYFrr0PTOJszrHPxl20fuMYDyc4dQ8Zsxx4xH
lQbaXvIDePZ7kyO2REdUUnzdDaGPqU2avwQuOLXpkVGEF8idW47X3gI9cOzwR/wAA4VeZR2qaduZ
UPf7+jJ2Wb6HlnEc+/BKXAjSF2oRmTFA1fE4ZzSOt0I4H/U0XGy7uzJKxbY4PmUhLbg6NQhBzS6z
O67ueXQGjnJ109hmONsUVE6sg3TaozGQg14Mz9o4GZcOLpAJD3hXJoeiZojbBtaHmVndSrjNTSvb
iTpXxsOA381EmSkhPdV+fGrB0qi5vZl2254NwmLT2B93WtsGm2Yq14Edc7UkjznODOuIvr6s99gq
HeFM8ijPdBN9f/Uzd4kTCweLxGntI3K6t8zOfrV1PHH1m3sl+V/shPBC8tZ37tT8jCyKkGk6y+lT
EDSLjCez9KO1jUUZFQYQW4efua/7HcQneti7tE2/8f8/eb/qqg42EfUCyrQU/ZtAX2mKaZUTfQzN
8NSY3keVtzd/bJ5BIcK1mWr45HsEZwU4SsmQ6YBtzOwdcFSN1GDXhpJN5IG/6opJMuXXQZ290Dph
lPbLCJW/lgKe2IxmiRZ5PjO1fEPszrEfXMwf7kZr3HvcQSIq9wUdd+hq360u+YO5maDyLId9qUNr
Q/4e1x/Ca27kTFGNFuVV2jsj5MlJn467cnAo7B73Y/HLzHy46cO28xModbpdkcuA7rSa42e0EYJd
aLx75geApr+Np+AyQEnbCANrBKjXidTh9Abx3eBMxipN4ktVaqRWWsXZRa2WCVns29HRt9DmHEYX
at0Jd2+oIcJtrJJEsMgnkxPjsMbtn9l3NZPSCEUn6Y4xwutAtvTw+7FKP+JSzqZT7dESGt+bVE7b
pYrD8JZJ2JyBNqpXY4qDE5WN9dCQPe47ibEdPPESV/WD1REEgU01HyPZqAKuq0+1HL23c3EzpkIS
uHydjDrBVVZ2xlPvEfo3pn9DBWI1AGIMhDvBnNrLVqu2qrq2k26cRNHvlNCijcwYlFXNoRQG41Zq
wolI+PcGsfXj6ZIUdEBhLMVWr9q7yCe4PdKJXYBxZARasw1yDbly/z0f6m3dNwwB2uhBMxj0K1G+
RwB6MiWMMoi0ZKON5pvbyqutt4ciyMdtazDezdvMpR5kIRbKcWQJ1UMbWb8q+xRZ9JrkBHrAYX8C
OA6l7SBz74MPMlLeKH7Z0n8FQdkPxMChaTlZTErjiGHEEJlXBCvXWOnXRHWwPYxjFeXFzqA84Bbu
w2AGM5WH4WglCVIc4bpWtXlrhuQFhiXDUXyonLZHqCHcezFZz6GVPtn0KTvf6/ZZPe2DyrgLeZIj
Fl13JQAZ0ZTbNKUaSWJnmtQrUw7WBhola37EYKeCF9MUVM3RcidlvB97Y+e1LaMSio0BmQWrSsvP
9lC/h2n/njVgFem0MuRTLruOmwbJX1h+N2P3PRmcj64v8es3N5aeV3vM78HLRowVJLN2N/5FSRbA
vhI1xTPtapXTS+x4r6k3HHTTOsqYoarWmmfsd5B72HB0Oh6ITuN3q/Mfw9a2Uq94YGAN0Qf2zpE8
YXX1qxbYBma/bMsmhy07UtR9dD0qcXlb3qYw2NTjZO/j1vgWkMMqZfAj7mZGfBKfNQWRAqIdKRDF
cHYKck9LkwJ34X/TcXHrwvKK4VEP86p/lj21mDZCDFt67gXhGIF2YfVUIGRYBdN4Fl2wSSaHFCWa
gJicLXxSgFn9nePXT5ZTvNUNWWWa7uG1DyFN718Cm/KyFSArcPxn1RoM2JwNXS4INB4J0HDtbxkB
nchNsBdzrPpN6N1Gg6UqSQ0dEvPqGh6ZofgGptTcuyo8zI88cIHbJDJnZccCbTpSn1A6j9Jq7p16
8NdgjUy7Ca1badJ6yDu32Qo4PcqH+Ti0J7MDDY6AU2rtN04ORD1SW12pGgdJeKmmx1+rwMvz3GBe
6h0pwdM3JkbFc23ad0b3WuiUwHBFmhXpew1hdxO4DEoYKCrUKjMMiJ9Ugu2EHo0UBxj9hs1P6Ru7
rrbPnefhh1KRDJnRZ2No4ZUUNLv2oiq7vRhl0l0oQEzAeko7QB9Rq0arhmPR2NVTamvZE9Pq+fWy
oWzQP+JTxGPTDfGCDOPIWNeO3uz/7qahNvRbYg3lddkEHQAcwrF/fJ0kVVFKP+4PW2dqqifqMPIJ
uthzpWPesWyyiHe9l4F++Gwwt8oJMN3xaePN14kopKPSV6Z2XNpBth4eB0l8/XzWZYG25BAjqAS2
5pMt2xq3adcw7BxsXP6zLU/8tYGpz3VpgXfXCNslpaDtZOpqD/3fBXO7R98W6u5f223GBljpKACt
/7Q3pIuLhX0GJzXvvzbnRKvdRzCMlpMu2/NyJHoqdh6Yi+wqU4YPKZmeLzKEOFVWqr1bVt2gzOYM
uGmbDGn3EtRRfjIltUQRqY4nR+s/koGwzpHftGvhDRel0/kuh4510KwjyHrHZTXNg3SPsMHefJ44
CtWZrEKKZvPb1jmuc5nx2XR5Kz+obqAu9mV5J5UQ2TiFfkRBguaqk8WB6bS2XlYTlKcXFZjfCqnx
OXT9akmjeV7OY3AkpYxanpcTOQJSnxRBuFv2tqmzHuH0oqrJy8dl4eSy3mU1txZWWXG87twSrwtV
NOtlN4zm8pE3TA41Gcz04nObIpliWFeAWl/nyZpxYD4g9hQpzF3bWsmVEnu8K9WQPwDBz8yBqnrE
os7blFHSP2VYam4aXBWex1q66xD1zQtjr3odKTd/bam+cd856hZP+Nl5ueN9F4MjVrnWlT/tuvog
VBa5ZC1ufp8Wv4dKIBtMrXcxQWTP/fJPOzCiKMBUQDjKda9XdByT/hAOjGhW9ZlqFZTcAhca202h
HxBNzHCnp/VU7mOwkA+AiJPVTvI9r71HD4b/r0SlP3wR1286cwJGb03wwwS7XWVpPu6SKiIaJTDk
I2Hy+GrmHl3QHLi8bIuyCknlpDH46aV8XHYYkeHRSYTVdllddtQJxaE0yjWGO5zqs10VDVsXitlm
WW3nE5Se6W/7wcdR75/3IOu5hD4NjuYoWcbrqfb0nWYZuBDPbZbzB2CC+0E6/edHXXaIJuz2ogHT
Wpos5x80HZ5/H4P3lxI+G4r0w9RnxEUCgV5JCyoOnXRSIkGr+MJtpm1bbUifMTFI1rXhtD+LXLs3
nUpFYMSPkx/Gf2ThvEHwDm7KNX0ikFtks8rLqaoE8qSJ0jp5pvJ3TF577v/CBBe3+u8q7L87JVYu
sbNFPcAfNGXTo/Aq98fgmuU6itT0FBhJuQvcArudounvYPf7e1Kbwyuxps3Gkpn+CqMwxTApfpB6
9iQm07y3qgKjBctVQBNggV0Wy3suHICiqMzuM6ZOewuvhUuW2fm+k7ik5AKAq8jUeMkcq91bAlaB
sAH/O9soLkY3mnucbaKLEZjunhvFO2cZQoCSDpe77E5AOtlXSPsPlpPGj4xGGNIZnvs7yu/wlXDf
W+bhq6aNxqelaeJMGlWZ/zQd+uZfTS1kzk86Gd/7vnXofbvsGfZUeib7bK9CvE1xW6acsWyj4Lnv
ZaXirSIudFPVOqhfqB4LsyFZOQ2nrZlM6nFZEC/rrS3sJHbLqjG3M3qUuJFVOfuKro3g7pRaNq4+
0dFM5PB5XJxSVPbNsL4DBH+fSPPDqIpKP1z/h7YKsL1Bp8Rs0D+UpKjAsVSIgdElPFq4Cm8g7Qzb
ZZsq/fCR0T0cfRw3wYRot2zzlLVRI/ZMy5qKw+Iei7LDsracCH1acEhJz4POzDmWhWM7IcHN3ENf
2+Bz1kC5rnns/mkH/rExsba7LpuqwBdYutWHsiZCfcjzdqObCnYFBZR2p6U2/x1xkPEWNSJ6TG3K
qGWZzdXjsQARYN5IbTJbf643ssaAjzruZ8tlFeN8Sk3z4usUy47SidqrC6SO57SPDYxqrkY46oel
cC+0nA/Bhfn/2Rg5rn7QDEr8y4FLw2Wx7ECHChw8HzxNFfTxLHCP0TwBlXFt3ffUf65RIaG14Br4
k6phA8jjlA9mhVGFM6HHKTsAR8sTH8Isg8ckQngTSOrpy/bCC56x+9Cfg3m4KyWyGC3uaC/KU1nh
CuWMpE2Ho5DbZXsXMyNSXXUDxfEwJxqIV02BLguHyFkjVtqp8biaVsvLdiS5VAw9VuaOdlo21WnG
3mX98+Wy9Wt/HyBcywvtz7+2L6v/2uaYvnEsZLZVPjVUcq/GU2yOfxe63jwmHd91suGLF7HnfDdS
xAd6lVU/Ae3eHbty3zRPvLaG0R5t17L3vpHG26CwcP3AA/7VLg3gMxQewvTpTyMDX6Y6T24kXhJq
TIcJK0PbNtZ48nHZCsfU2sAKp/8Tw/0oZfExVph6do35PXIaHQZp6TNjV9qduh1Mo8dWVAe6X+nK
ig5hIZhat0i7fLN4qwLjB/nk2hOG2eVJmNgMJt4EIWHodrKo8luvA6KNWm7sNCRcP91wzQmKbXfr
66i6M2Sd73QEYseyi4pXfxyPFCPFm6GsEtVTGJ6KuE+fQjv6s7zdZPr8g3Ior15Z9PdhBMowzAfM
nwMGJZhWCjdQuJG9x07yV4ol6WVZWGLoLtLuoNc6PhYHGrN0CUHyYpmJPayWNmg555fQtNHA2ae/
q/+cYmleVNWtKPLy8HXq3IIWbGt9u+0k0oBhmI74tgT3y5rIEKB5Pbb3y2paw2KBnnpUfnPvAQi2
x4YKCOwwPVmXUqtvYw+umgpb/vAmcOtkyJu3Mi9u0DzUbyKaLx3j0Y+md5FkiYgE+3JalT4ygZXG
RH4uRwcR+pZigCHjR/Ysty/QibfolGdzudKTOMyZRrVKiJbeL6tfO7JcK8hBhmfZU+6+Jq9aT4y4
hSH12XdjGeyaCoqvGtzmGFvd3bK2LJYmztxuWZWzushWEfWy1ntMBl07Ch9dV4FKnVl6j4mCifhq
k8y7lza1FurrPKcmWjsObXis/mZKr919HmIa+bo2I+f62Zj/6d4gWcKpHe8RwRAn+ec9Po9XYVFz
ZfEeDZSC01C1ardu4WE/RVkhnsJ5ypHoNVydf7b5TdduMkpgUHewhEO5Yj7Uuu+fpZnWZ7QsN+bE
zouOrAq/MfehajwsZVP45B4X4nnZ6eBqv4EHUh30Cp5g21vVXnjwXfPWir4lYeltqx5zBDMd0FEh
7yQ8p0fqNhTuy5TDsgnKSPvYga+FH6JnSGrVrfNScK4tBNnsPDhWvKnSHAERTIFnqpnbgXM9WI7l
PE91SOHUM5lhIrJjbo6pu2W36WrZ61kgnWPrhWfgeQxGkyS/rxq3vvdgrAGh18kv6RV3tUid19qq
PDQVEXYgU5HcKo0CwtzA+98jwVIbiup+/Au+yOeRLj3Wuhob8wFsiYq7J/MXlaNQwsAzeUzDEN8o
oy2BSHJvr0bXPKU8I6DDFB2Idlqe6d/a/Vjo3r3N77P1ssx6LHPi7xJd816G2bIIP96VlLa/b7pw
GlfFnMHQeaNxAerMKVziujVvEjD4L9W8+GzX1nZJtoX294hlTzuOJCQrOySCEHE7GPcWRmL35Fpd
/Fy5eFYkGL1tl9VlQQPbc7snRvazCgjjoa8GyzYaGDblQCog6hgGnU0ybR+dXJHXFxWrYpsVeftq
Junv5a82rD+Jo+L3lGuVYvpI0MV8jI9V0cmej8k9agp1ajevkzXDByr8sMXnMSLIjZXpF3+PkS68
lCwXJyRVwclox+AE5Am+pUwACZmKaJfxbKhJw2aXWHb9+yWDYGujdckuH2TREVJgo+MjVXfV8O1x
eSZHfYwwYVg5us9SzBu+Fm2eEAAM6/VlQki77QYS15tksM6lMLNt4qTaDZH8VXEVvjtJ/2A3yrqh
WxDA4s3/aRoW3XUZutrx8FAFyd+m/zqrPelkrJcyo4z4ZtbC+qaHdfUS9f+1kvRvRu+an3uM4L/2
/PuYKqjUvqlDSCiT7EkWb/SBZyyKfwBR3d4uLzMDQ4BkXlRBisOkf9Xx7TrV2TxfW14KPGg1MlX/
d+uyjjN8fTdZlKyDUbsTTnRCMmLvc6DiO1B57W7ZjvCd4umy0SgGH1/kuTWgXyBWS6vONTrnsDRo
lq3Ly2UhfQeszOvSVYVzxt/2y57RiH52QR2fRvr5h4hb45APFOaMQoqHUBjiYXnFKPS1BUy9+9o+
hJFx8C2A++XQ/20L2/Rv2xbv3hUeBx22w350WRYORp9cR4W99WSBd0nbof1eXn61aUbgjn+3WXa7
uoNZS0+wTALNMHrRMH8/CdHq1Kfnl6YG42t5tSyaiGcX9KR49bWtN/1RXr7WM3fKdmmBj9lyMBJH
nJr+dR7KlYA0TePSXflgZP91DgZO3lqMgw6/pkKrhV1fHyQPGBmIh0iPxYPMRw+NeGhtgtEs/nvH
oe0x8PvaWlmWtwFptTbLgcsCa2Xx0BzqueWyoVHww1yGHHt0GgVJM7cJuPFCGIJcLatImcp9Y+G0
tKyaNpJRDa3meVlN3GTDA9J8qQLTfMgK+2XZrBK8W1ubDLl0FOOtMYB6mUJ4x2Wv5uhXkjSnR4Ky
7edGTJ+nDnK7O6m0q/BT4iAQj3GLrxDz0fljGTlugqWjWfeKXKWbGZJM8n8/rT1/WoZh8Q4kabh9
fdrllBmftmgwaJao9PeLE3rB42LXlhG86Nks/dMdffZT/1qVTYwSLYBCs+xddkxDTs++rOe6+JEb
uTgsa2MhT3SVSHxyYxukjHWRBSbJA95uw6ahnr0dGm+EyhQX6xCjgvuSoRDRSaED/FBjn7W0/jzQ
s2K409Kfcz2SB0drkgf4ZhFTC/WYkX9xxkD+1GmDf9NN3n4MBlRHQfAg++xbM28WATqbOgNOb7vM
vw2tla4pxCfnZW/rpmRijNlrZMCebm0idgal+bca0dhO1OmwW44yTUU5skvT+0DLg9cpPS9v6Wu9
fsbpFQRwfqswTQFya6Htl9UxG39M5M7iYdVUL00Ubpe3DFqwMWMi+brrc/PVRjWWJf6lzS0QD11H
XEyQ1YWkbO+ipAP2khpuCC/Ufh7H3MZu6J/dgwaH4euQaZpGOlEs9h0erZaD6iTun6O4658JWqJ0
mEMODSNWsbwhQEaNb18tjC78plIrvyztST1p9laP0HJZrecTzijufK7lGFUXzhpPkWAfWM6+7cb6
Ogj09gwAoNrXGnerjklmZ7nRe/zYxX35ToZTAU8wmrMGbNS2U+sj9FfpN8dtfgWWJt6z0IT+4srv
lunIbYsz4ZlqpHupJkOSgRR4P1NNbpam0gfnM5XuP0052XCjnvAkcWr1NFVBv1rez0WkmPeufAsr
qIqaHBiMaZlzahBVbsvE9W8QBy5L0zY1f/S+jgbRdA0+FBWd5TuUoZJrj3nUf75Dxhzq8zuUBWOq
5TvUqIa+JUL+gr7b70KZ2btcz6YD5IBiY2Ls8W1Z7etMbMxYN7/ZbfN37xRE1n+t6pkpD4BGxQ61
MziJpaWvOjnpG33U63vI8Ooojaw5YJuMj6iW5BsP37zv49jfoEDbf/zm1OTa9NFKuglMyFME5Rw9
BWF931DPLDsMF5Ql3lQh4z1+WQX2d7mqzlTmiIyaX/1rtcPkmZhhu10zD6C1lGpEHUEMdNgW7n1u
WNtw0JIzsJG/zqm7bpft0jfhAiF0FmfLKbdlq4iMiDqOsIKE4Jdg8D9PoI6WZ5OqZczxep6nn20b
Lui8JtMIFk9Zj587+zo2tnXd40gw71iaLHuD3ixPAAi46KcAVDiB7fI6ci429c2LOy+W1ThX7mki
XHJZW7YvLYwC/AjQx8OZWqRI3+djVUnGUewUu5jUm/ViwI7S9VuF0f9zEkGYbAx4FosRujc139zA
z56B0+PP7VXurTvDbH7itoHavH/HbZxnGPSXx6iyw0OEddDej3PxnClAjlbT+3dL6WsMoLs3Hdem
DTaOxj3WqSSgdXmyG6TWvNa68S2qM4WlDkFZowhuTkqGSmp42bmrpCIDxBpx7R+jB+YYiLFF9Iis
XJ0ts3UfnXlhm/AWnfJxTBN3dhTrLlAwT+j/4FrWdlYfzYlhxVf7rmmSnd4yZVu2LYf1MSz8MemK
/bK67NCT+gPbeufuq5kHk8pryuKKeNN9zGXYXP1eW381wFmGoVk6/v46TWN5ct9OiPqWg5YdXZcM
myyPQyQXnGjZZrRiIOw6KY7Lav//KDuP5ciRZU2/yrGzHthAi7G5s2BqTWZS1gZWLAGtNZ5+PkRW
V7LZffvYXRQMHhEAWclEIML9F5lrLtMgBw0h443jeMaLzZZu1zmAAERYDYO/QKlGXovQirKnmnLX
PWQq9wJDfVnVjfGSDx4ENues9KF+oHSBBL8n/wSGJa/CMmdLI9rEIQjSag/nCtoyY+Ux05buWOab
uk3fwAJDPXdcda7IdnjuhtS419X3htwCxBnsKjbImEF5nTqzMovOsh7Ic5nq0EK0XTvc/E0bVGUn
IqQUjXsnfRfDRUtgKPKGRevH+4RxJoOKqKVFabUtRNK6evPgUF3vweYCuHYxvkF+sWelQ2U6pPSv
TBNQgN7r5Ra57jUSc1WPysWtr/1T9Ps6Mcn9Himuo+bUXdSOWvU0Af4eef15U98kuPM31zm9B/rR
6zZeN0QHmI3RwYjcc5MM7Ro5luhwaxdn17aip2DWgWxg+K05LZnp70Rcje232AOYjz/DwU2M7CDO
xKEqBjRV1LjBQOyPDleRg/5DrFvBOpO9ZBt2+FBeb3O7Q1tJw0IJJ+2+6f7iIO7FoqC9+/e//vf/
+7/f+v/j/cjus3jwsvRfsBXvM/S0qv/6t6n8+1/5tXnz/b/+bYFudExHt1VNliGRGopJ/7ev5yD1
GK38r1SufTfsc+ebHKqG+aV3e/gK09arnZdFLT8Z4LqfBghonIvNGnkxpz+pZgRTHOjFmzstmf1p
GZ1MC2poZo8Oqb9tJNbaqdq2vGCA14oh4mAnhT1LS/C+xZ0UdA4LFUwC4qUXRvqxHA3tekhG5agz
tW6pDfNZo5akH0Hl5ytJ8Zq72zjRQc0NA80sQDI5D0iKGum6SO3uYKRJfxBn2u+zaQTKKSnLOHCn
PluTg6sqmzposoc8AErr6sOHyEnljeE7w/KfP3nD+fzJW7pmmrrtGJptqZpt//mTD4wBHJ8XWN9L
bFwPpppkx66R4yPuFtM57O2K+sbUUiyMAWcyYBs90iHT4VdzWDrIBhaVe5Aobs4TXTYQvOmrByew
SiQUaOtd0wBOKrc+rL4/4rwpvxVx2eA+4z8XwPVPAdXwZ1l9jqO6edIgTZ0jsNyi1W7q8KC4UAxF
GCsUVXpNQjx/usaAe7Dw4qqEvN8Yz2At4tlopfFO9KZZ9OH+ff7h/pImb7qmhGjpKrieum6NWEfV
Hsg+//MH7Wh/+aBNReZ7bum2AuVL1//8QTd2arNg9dIfZEQ69GL4/MQn7CUOH6qBlAXEPtTyxGd8
6+4yZFGrNN1ex/lVA1MYHdGtr4/lnrQOfNiIL1xiDg2mmVNja0/4YXHquvp0aqm/RuWG+aMtWHcV
Xu5s0KzSFq1dj1/r+m6oyIePGMQs5URtNk2i24+Gq9yL/oRdDhlzNYfJ6ZrHEnnjWdXa41e3ih57
csyPzAGfbhgDPzjLjgbQcNbH6JaORn/fWpa/b7r8ICJEAof7X+3tPT7PKPC1eeretRrKj8BctLmr
34Zwaa2n10tVSS/nI+uTdRaC8vCRDkHCPujPsls8Dr2iYPDWkkuy6+n/4kmvlrUYGkN+k1H/XwMW
Mq+hOQTHFA7rRbMxCQoyI8Ewlav/7q7T5aWGFsI/fzUUQ/3TdwOFHVOxmQBNWdEME5rGp+nPSqQU
ES3kNXL+XrNkqMyd3AYpEJdA4Xg9N13D2IG+lmfAw0Cpi67rANF1PZQGhrsdVPGy8jEdTNJ4ISZM
SsfFyq59QJPTXOpibbvKJIzAxTRrthC6RW+Ia/CD4/RL2Sqzow+N4yjOmqp5Kq0m2NzacwSiryO6
PzrFeHTAfl0kQoctSDhW50xNWcBFAV5vcKDaZHwlO59sfIDxc80rh1enG3kLyb1/jJzuOkwarfaQ
9Cgou6kj77sqlJeugbyCPYWiTRyA/CLoYyfKtU2Et8GiQ7RdB0/jbuHtzvZ05083Vft2z+7aPjl9
fbQq1UQtjMqzFHUvesmGTofssMcIyUHxdlqRSWHyWmnlMUAv52vTsCzapF7tnV1mUsB6Ey7SAKPc
qfJWnf7TWmUk62oo1YUIxTDVgUicKy05OBdNHr7VyX0b2sn9gFnLPVyZpzbv5a3TZJZ9p5l5v9YS
3mJiiDjU02DfzJ6aLpO3t/bbWHFPUqjcQDKy6/1CxIBRTvLLmTnG0VmLBmXeV/h85I4RnsVBTYIv
Y6IPOxG5SIvfu9GrCMQ1voUKNXiK6u7W9uk+fRrJi39+gAzV+MsDpKmwGh1F4RVmGuanyTUC+564
fpZ/gfyb8NJP/YPw7iE5T2Eqd5y5URkp/oC/7X4+dYuwzo23CmjYDvVV0gvOCdmR9iyCiNfjXEXM
ciVCqW8oG7j9mfnCzWcAv38UmeXt29I21oMCYtRF6rrDTBCkrYa08rwrB3NdhM1LwAqAnTrKIjXT
F0gx4BZA0bUXOyVrItpMJXNO4SApeyazlYjGQW/uYsoWSLO0eXUeMPDRgT47+gP43YX4pZi2Uyj8
pr8gQdNe3KzxH7oQpE3mdRcxokTcGsxinG1EWFimve0KvjoihF838UWDDjGQMd1jbDivNXs4mvkw
HMeizjGV8mUksRvg/b4NUHouuipJ/uLktr4eHIznPVzI1tmAA4XX98rZtyqEH+RYoYA2wPGfzsKp
DaUQ9UACQxl2VqQ4WyTUla0a+/cCfiCACAJ5INqtMEQtD7zCiIJE7IfOzjYj636UJoYST1FFnm/Z
kptYKThj7VgrmBs/Rd0iRotf1FdqNY02voMpJu9f/yIOyPY+RJFVHUR0GwH5wr+Iq37fQ4wIPAS9
NJ54dAD/mBfFZAe91Gff+f1TswitFuVtr7323aZMMY2KPrf5fptTxVmhH9rKLs3j9HyDOY32mgWE
3aFxbYZGd5CVLFl6dtw/tJYf8KEa4XPjgwnEayj7WiT1PSlX96dZv7fpYJLUBlKamaP6vaqVL6np
pG8eiPRZavraNlfDcK5O6bdBDa1DOKXoAmhXm1SJHmwkWEb8mGkTHal9MX10CVtZIoU9mcrO0lb1
Vrfld5/GywymIN+CBxsC8rffJ7EXXlvCP06mrlqxTpKPubApx/ZBYn2D+F3ZATM1ILeLRsRR+CWK
2s2XYDKChyA0jG0ug53zmxo90wodkDkung4FWKM6M/uUD+FwiiV7VbC42N/mPxLP5jIYmROuU1/L
aN/G2EoJvU0XRDBbRmAUrt68ozuPZJ/iRWdDd6qtJYPnL8q0+DLlIcSIrFGCeV2WCJqh6HQ0XZ2J
oLDUjWRj4quy4t7lSQotdTqI8HYoC3nVabG/uTU1ZtSttKEMxmcFitTKsLyFrsv+kZofOvqWpt3b
UojAD8Lsq9bSYepkdtgu/cKUZ6JbnwYGvR/uZdk7SkERruwAcp7WavjPxSVS6UmaIiRBShPaIl8e
AFizynCtl8IyviGjm/7II2haDjhB2LjDWirK/j2SAryImsrFBVhHuLbNykuGlh11AbIgUOgvWFAE
C7mJoJxNnVpQW2TynKXoFE1YBqESb+b5RoSSHHc7w5tkTbqozmdjFz/FU552LPJ0nhuVVi0xyEsW
AUYtOz9GgVzWTdQExKloFAechFAXnw6guo3sDtGxX8NFowiZbs2VrfdUyFwf9HWvl8HWD8JXyj3O
yYXifGqnM9KLlN6ifFiIji7K+rVbYiGhJCMi427AtGL3w6uqLgtEpF7yVnV3Xo9UJZA7UO56OD6P
qSzzxVXDszh40lPjAuuV2iA61+ht7pSh/HLr10oIpF3eq3PRpsrVVzvrQxYKVocLWjwgpdZ5+dfa
gJvugCwEy0+Bm0xiN+Obknz7mxG5JyMQm+uvmj5kZ89BZ2lKz4ooNLwP0dTHSkO79mUIeNyiqW+A
uoIjZ+IiFdKE91APKDFMz1sRV+mqt5B8F88be8P6nFbtztWrJQ9pchxqRXo2bDSxUAeASVu1Z1lJ
N3GcSc/4I/b7QqMC3U2jwrzDKafwIZlOvXEINtKvcuWOGqhzJ26tZnF8r9TN9aeJH9l2bbYqXZDD
IgzhkKywrg/v0LlDG2hUya1YEPjTAXGrFnmwhQJw5iwOiFId+zwz0EOsToamj+ziqdaijFmrMORZ
Vl4bgbShTKgWER6jIa8wBEgWAaTr+1xrUzYtUndCVUm03JpvQ30Fb0fRESdKPw2VrYmOn4OIXwcZ
RLHeR3vOQXn5BxlJMDbuDyuxEV00a0Bp8WTUpzTjvs8VZYf4Y9/MWCRK86xQhy9aHGwdc2yfZM8q
t61nf2jXey08QP9/T7xEO/Pymcmx5jwqfeE8giucOUGXn0WEgvarQmnlICIVK5RZ2xQZ/jUMbT0Y
b7k0xisRBpDHUGuw1Lm4mzmUw9ZSJ/Q1jINlq2ThQlWhy45uaSCWMRin0lLYdEJWe+fZe2iVyHtC
bM9eo7OmobSXFYfBJaGS1SmFcyn4bsXkHpmCm4s7ehSb/GEAaW62ZyjVDYK/DAmjFvIqq424k/iL
tH59GBFcX/3zalL/m8WkJVsWu3QgGQZCNH/eqcPJTj3onvEXHC7vzLZooHpK1RlebbTNK5RQwdDU
Z9GWW5XCpB83KxGKjhFK3aereklZD5lTSxcDsEU6zuzeSVCPbG4numkkGDh6KmBs4BzQNetqJw4k
3YplZshfR0mqdqlnIUiBTFG1k6eDGCJCJMi5TpzeLv5wjbhPP5Rv//xxKbr8efFt8R5Cbdx0FB2q
zufPqwLNA0BF695U5ONAKisgh6b1hDIdxFnux7zWA7k+l1A3N7di37UWaDdOtbIkwA2iQCgqh4mq
AVVuLbZAmcdm1FROn85aNVavbf3vs//5uE4tl7XhjSt5woCQMrDJnJjhTmyLRejpYbQTe2gRRkCV
P4Si9zb4dm2dIb34afAt9KqSH4Tq3UzuFWtvZ1l2sgdEUyH6XsQBhhuuh46mrYzC8S/x6KQnE6kl
HSOyd3i/EpoBaU31oFXR2mYT6dt6xL5A00DstSZ1x7uKv/Z3M0KYLYn7cJsrTMlmjiYf3Oz01RuY
8iW/V1YiTHvrUcqs9CFVx+LsyxplLS1BripDaERq6sU1DEdEEDp3OHRhOzxr6Y8wGdNXoFopmDF7
+mZza6lOgnlmy9VW9A46lmF+Wj7BPO/ZTvAbiJvJSQArevoNrqE+zVBt+tA4aXGuWuOYeCDsDSNE
V9mLlXnZW8YuiXP3PggHsCJREbzzcLwBSdQumhxqGxNpqWVlhOUX23qXast//3QhtrAv//z9V83P
33/NMk2SpKZqqLKq29qn+WLUmDUlkP7PZs+y41lXbH1Z+SGkHi+eN23j7iRTc3d+Wzz4yJusRCTa
66Sx8C6ZekUcQjaA9J5r667TKQWhIX+XwmJCSARyI3jBsdpordGfi8LM7xE/mSFaPJxFE/D8dtlK
uAeJUHToqnMxy0bdiybL6tp9hTO7iMShd5UchUSyKqD1nUWout6S6p+1yoDIIeiQay8sMpG8l8GF
GOS+X3qE7cinDE9Bq3mbIrQAHrSIAq50/GphNFs2SF62C9dHXjzKQZ2tdL3ceQ1SpwavpVU4UQBA
O/46wKuFEB0j4HDrQHgPEPp0hTVdIQanufmuaK5JBSwHUtR6TbGTJzPN+vdZKXpEjHe0baN+aUHE
ccKlGCj18hFl/PtPeQAR3tpQOh6BMuxFS8br6HDLKNTYlu+Q80PiAdoNqqC29IyfzBeduf8koqY+
4XVrP6GOkjzIln/CKlJ6Vhu/38nUxSDNNdKzMjTBCjGRRdUpvOMKKrBn5urwoeIPgmuzcZFCDoXf
ZdRfwmIn2pLcWWV1MqzcMG93kis1KHYM7c6JVTu/u8Xi7DbGnkaLkG3f0XeihYrh1Pq6ifNJXmx9
N3+6VU/Eme43UGwzHGWvNRTPqT6MMzJQj8g9jSwPFP2kUMmYmSUrKG0KxUGuwd2mev6QATndDqUR
WHd1i0NpierBp2FhgSK9jFwwK8XR1XdRVfoncUD5Ozraw70IyAZCyrB1/zlr1HGTjl2i34keK7D9
uaIrqApMlzp8mXY2FQNmnPAMMAe8M4QPEeUmEjkeeUgRiUMSO8USYaBi0sYIz+Kg55Axmxzxvqj1
D2k5fK/cVntCpt8WkajRhNL4IfL/iCrM0p6iyP3Q17qZOif1msy93By3SJbIW3FWd/14PRNt0dih
HNnFYB2auNhaho1hRKa48sK0GhR/rufoEkWrBNVexA9bdWMXIOD7pEEOHiXvVSEN7rHpknEhUZs8
o54YzPXUr59Sg3Ke25XhW98GP0L2k9+MVOHr3KObg7wKXjoBm44KwS4r8hJ4UjE+L4Vkv5t+9RP9
cPs1dTJMRXIlecrI3s9dBFP+QzYPstefFxS2ptkym0cmVSZTuqcJ90M1MDJdP+2KynrCO0u+E6/e
Lm8A6aM9sRXp615CnhSQULwVr17RmwTVr15ZQYdc9N6uFb0IcW8QW8wf/u762wW+WntgQ0p12KUF
Dh9pjXRXYuneIVRQEBBnZoNpNpvhVoX6OyWx7NCBTqkG1Yz9cveUA6qe4avWPels2ptmmEuSetL1
IH8Z7WDc9lYmo/hESKZQXtgeugkiND2Lom1RF4exVrIXw8hmMJRhexmAtr3aN9eaXRUro1XNJ5To
zmIjONQjsP06qC54fhjrykNqyKtD6wltjHMgmfXaM3x9jWDdVq6y9M2QsN+g+qocdA33ISTvjIWT
me0zILpnkeX+PTSp0l9DEYlSrkNtJGOzLpfmRq1aBx2+wDjHEgL1w6zZobbAYq/BvOmgqmFy0OrO
fleT8WzyUL4jmfbD8nvzDapbc+ck7vjiUl2a5abZPiEPiTqSozaXOETvqmhIUsgSIlv4n+inNAWK
1FmlfwSpK6/6Rq/3Zqdba1Xqna1jgyXXpAzn2K6Td3aB3/Fg4i7kBFmwavrcOqKSKIEWGcZ7NOa9
RZZ1zTkNsxg+rF0/VqXKXl5Nu2cmLg35i155DSzkzqu8kyAeja/8T8pvLAAOUCysH0aHR2+T+VuP
os266PjvtECvT0M2FA9pXryjh6Tgz6vLCA8qxRZ+xAR27O5Ee9LX1qrE5nvZQ+J48z1jjZCY/9g1
p56HG0DFEK4B54wPGOEiJVS10Te9QFysiLBcK6CQNmaTQw2IvaUKeHKHKCLIWc9IFpj3ei9RZz53
ztj8kKJw2TTou5lZqK4H9jToC0fNOclcbak1cruzwiFiQvRyWON+fsH2lekSKaV3oxiXSg7sBFF3
FOehv4OAlKzrQYQIB8EwLg1/LjoUSwFSKE7lJORUDLqeOtPlcFfTXRR8uI0YbAc1fjdyFm9UycF4
saNC6U6aqw3eWMh92MkjHrjI50l6+kPz37rRH7+lvJipSabyg1qM6Rr6m73WJU+9l5CwnTS0i/fK
KwG2cU1q2z8bVc6e8kSPlg1fvZ2h5d1BUlJrjkhXTzq6lHkthgnslP4iOIpCaUmbVimivWzGy63p
1l6NykVEV3pjHFTXe/y3beIm4if0bfyaaFATzMA25paseY9NW1THOrHvVSn0H0WTadTbKlKGE0aZ
/qPtlMncwKZiJTpDw062ekgxQITofJGPM1e6JYfVrIKQjxLFUYvH+mTWUo04KtaXCDNTe2uxPVEQ
cG2nrBbV5RC0slOdCgwlL2rjfRjWDC3MSedFi6xhnZOmw/OWYrNa2FSgjeHXQYRJNPD3A9YwJ32k
3btKhplAsJUNl3ylaEJX7YsmO/WvttHkQXfRk0Y0jwtYZeS7/7BAV/+McdBt3bCBlgAcMXg4FcBE
f36fFIAuxixMsVGqfYoxS+bafNuN9sok7/ZQTGCLEeMUx65/RVPfLZr6xMh6eq33fxr51+vESLD1
2tPvn/D7uiCSylVXpuMdngSUU9ymo7zi7OWqNQ69bQ5H0SIOQ5wPKwkA1N2njsqM2QWIRLFtJ/Ic
gjtUXcM9IGYWnnnAkb8u3bWIxEGvUNRkoihniuED2Gpru0Hzwx7glONhZVo2ttSNc7KGwN0GWvgQ
pKFzEk3iTAoo1zTeiHT47w6yW+USUSv4s061gIGo4kbKghWUdD6HF45NrpUaFx9m2Y71Q4T/hfpe
kud9DBT7x4hE2VOpoJ4+oN6zVdzIOCJ+6M/V2Ks2edY5WIV5G9IYxhkt3vwS5ekqSszsxUy7cG80
5AZFCNlcZdZCLbns0/xlGNVgJk2KVHlzlOIUqCqA6znZMJPHvDMyTF6wXq/0Y1xJaEeAO1q0idJl
q2EcvxoqKoJDBCGPzLT91OTqWaPY+i1pKaEg1VheTLRc10Caebn+dQT5S/Q1kGtZlV2uLEf8i3em
miQH9sD5AleO5Jl32XdBxVHVt6Zuqntoy5a+di28uVQ9N8jexMZ9F2fKNiRTgjxlZbzKyJf5vZF8
UySYWGIEv728bQZYYZZJ+arKEXbxk4gleJ4Pr6TUAQmX7JXVPAheB20WSHa3c8UyxfUbbx8M/b6X
vQIjLaootVRNblohmptDp/70FP1Imjl6L5HOx2zRcV9sFNZmLEqjx6ENlLnLf+Y+Dpx6mTpSezD8
ZFj3taxuh6D1d25vZOvMhgtKujFehqUXPPAXa+atRkF58BKzWrIGHw9aMYzzTM20jSdLwyuWXTMr
7x1y5m556MFi4y1Hu+5ig6T5PcOmiasvkEv7PUyOCmSbphkM+Ch3q3FLEMOiCFOuyPnJqz160fkI
FW0s37y4ixexaQMkCQvQx0rkzry4Ud9RYY892fwWyLgDjhjEnkzPUbdVXQb8smrxEuEQlJiR+S2J
4x+p1JWPVlHk/2npa/wZJTRNVY6i6apCOk02dEX/NFXVfaRYWDMNT7KROLDFnm2tYeJN0S8yWgdl
wzgq3pIgzO9MqW5OLVr4D72qvIj2aIxQzMH9Ii8xSsj7aCM2IiIMKuNjKHrNrN4VQf7gjHa8d5Wg
W/plj+AKiLRZT7bjTUtGOMY5Wj2OvckNq/hZmflXRKbsF8lWIGp0SrKh+POzrit5J8kVxZsGaXXf
Ss+V7qiXcmr3QeQhvKgNX1psXpAB6mRS72JHD1dEXnZI3c7Efl9s/ylw9YcA7baNGVt6DZtDRkHL
0MKVFbesLA2UAA7YkJe/kulWp8yd2m0xL0+B5Ply3+1F7HpZt/d6o6EqgfL5pw4xxMxNLhEDa/TQ
FondA6M171GFrx7KVC8fGiQ1QR2Z91LYVg8+qmP7DIOYeS6r8sG2aiTS5GkzJMs5vjhB/70O4MhC
Of1p2cU5dG3pNYEDMovCUrkfrYm9iGw45cs/Lofc+etyPrnr5abh6T9L9EhGbfBOaGZ3ayvo0xOi
ozBlPDN9LcsATSnLTFZSWaWvvmW+NS6G6EExBhcHH3PRPDipvY6jyl+Ii9KB3Z+ulu4e8736JcjW
uuYmrw40+B1V4hJtWsJeGi7SmJ8EEjwt3aMVGsWjhzLyrlOQMhTtXuqdXKUqHjWs91IHaTUUqpZ6
XbMEZyW/r4bu4+HWhoRht9CzUrsTQ24dImxsTHhz6hLztKsAfqtJ/OAgFbNguSHzopyc38IER6gC
8eCIZeE2Abmw03hA11rYNAe/RD9D9lr0fEJsg4Yk7M+o/rqz3E6rJzSm3TvAXc2r7KOFm6Bq/VV1
pxpwniGtUi0HfOZQVQLJbnj432iDe9dEHn5E2K7t0AavvzVecNHaMQ1/YtDBcnWqn/UVdQG3iR7k
KcrsAPlIM3oQfVR0rn3aBBn+3Sdqcn+9zolKf952qbrwcpi4OEYgQpOBcdMnnu6En91mud8ixjmR
ePEEgywd57V7xzeyuWDvvWEZ7/20OPHdLHgjF4Kin9RHx9iJta2sQeNIQtW62CVV7El+5wdOZzz9
wD+VQkZHN5XOtgLTCvXkYNt7rn30CtabhRoPb1nh7QInrg+VHGkri0zeHYlP7yeKCUmKGgr2q28Z
xeUXq4nyeWE340mz8mE9amq+0VzoqZEUI+oYAv+P/UrZaaUSHGQ09heAvqIXrYuRROF3AuWC9Inu
fx0iS2FnOPhYT/bMNAUcaq9stQfLj3AIwrLq3eq+sGRGhxar8+4Q9PCTwCXk3W6qT3ap36OQQgeI
oF9nujL0d7UB/V0eDPO+7eq3Mnf619YehqWV6uQaJ0RJrehzNIidxyHuUGS2s2Am13rw2mSYYGp8
PdYidMYSZr3XnbFUqtH2iC7qNMrJtHid1HByxCiSd2Q+Jf9banTNkXoCH0WOpPgNJDUiqk6lOSCX
/xtshfr/HKeh7iSaEO1A8AgzJmoFGp4svbGlFuSs9LxiZpBR54GM1zxCnTPv0FvrvtRe/hDy7fCQ
nFsg+pL5d1jf7Aat9d7rUWmwcw/0J3k8XhcGuKoyUT+7OLa85LUyrpskRUd0Ch0HMXUJ14fdtZf/
Vpd65vGf1+nmX959pqaRIFYN21IcWbU+5dEVhGbNwSykR5iL2PS42MkPxdie5C6JtlVXTj7qfvbo
ZixLdDWxvufgAr2ah/g2djDArg5I5RQGwyErovTnx3d5ppm34Yls/7p1LKENfB073drAV+Oucmt1
hkejFaMJiB1OHMe7mozvD3gH277Joi911eozFAnSewgm6jpj37HGLQjipT2lQbHc+JIM4c5jUS4u
wrYpIgsKTmMENyEIArmRBI+IQ92pU3Xe75B2izqKv9MMIvp+R5iafe6brgPlYv0HHCqQuU+Jt0kE
RDN49Zga/3T5E4yO9I2rAye0HjVKu/OoGaL8JTYQXfbHaAVQrNrBJxtzHHg4LRvKkfV0uPak+uDM
RGMXV1Qix8GeeYkBktQcDwLnIuAw4uwTJuZT2HUGdhJjjUtwzdO00ZvJ5Jh62gXFPBaddtvsFKmw
9mhKIsVtKvpTkOClM+2CfiQ5thuZ8V1clEgBF1n4SqH4+euiKvJ4LH1be7LinKV+fFJR+v3edN3C
ViueksLLZrBT0h8BVhQW+kevuIEhdaDJxhlWpbHIosA81Ejkrcc8kjeRHPkHA7jAUh8RP3F8/dl3
SajFgGz2pOiwuZ+SMFIydo8pcEHeld3wA+HqsNb5goDHA+/RIuiKz9IC7+hfF5EID64XsW0tfl80
CKRAiSVRCXH2ehFiyOV+2jZdf5KrSt2j7JqUSAAArVod2XtkCf3geay9r4phK/tOi8LtmIcOi12y
jJXLWrbqe28tcpAFDJQ7oxicaw4yCQCiAEx6ynFP7WTwm5KkYATX/qzidvgCmapfluRT1rYRWlNz
oYXZvadHrxgAuEeg/eWmqtSXtO7do2gSBxE6Sbwk8R7uP7XrlarOmqQrF+lwjho0aASgnQpIuRdn
t4Noi7w2X0fpnhnKbtm3yZcUlzXsO11jr0ylXcsET6vaqYmVuKk+id6hkY196Vy8sq82ahJpL9Ho
LCnSmRe5t/yH0u8usdpTBENXba3AS4Y9rmoLqemDZZaX6boj/z4XT61iD+naGezmGorexEQ2RxlW
Rl7/NKatWe/K4OuBcdFEKIXKoQD/eXaz79pgSfsKP+qDWOD6yjKw5OJwXfOqNmakZOfVdk5ymuUM
3mmLDus5KiU+6Opu+MIu05sPle/v89BPLsYYfmzHBWzfp0ZymcYbTeK86eo+HjT7kNRy+hQ1/kIX
v1GQ5BuW/va801p5bY4Gf4DER2CorqHzRn72JNX4w01jh7TJNwn54VkXqc1l6P18ldtauBSFQjdK
NIjmOt6ufGQvaXify8owUS8eryAYsF7afNRwKWVtbG0Tt5Fwgq/ZXoZ18WrU0b035TrbMN+aiEO/
dREaYciEBKfCDdwNsrTVKvAc/RynMaLgYFW+1/hJRtXP1JWNtzQ7kwzGYOH3CXJDn1o+dsERShHD
+TAmLWrrDauYZ1FyAPsy1YhgnIqiQlpRMlIDHLJEb1tugF4O7zbeZwN7dZc/5wxWY32MMdfZN1DI
FzEuc29NUsIgx8sqydDJcBTI8jGLJICAJiRPeEhPSd0+ihEYQLNhDeKnOkdaHQJJsFFwBjs3U/JN
jLCQyc+NdjjkzGlzzMCrUzkdOtns5rKfKHNb8ZHmisyQRsvU8O6wwqekD46aGhf34uWTEXFBfi++
xlPfLUJ95kP0+zo8l9r/8PJxZOuv7/8JbkPlR6FQpzjWxJL4UPbRDAkitdwPj6OzLSWlazZBAibJ
cfR2jqyBuRPECHHmNS4bIF2Ng3lYuRJYstZdNqlrAHbvirlCbmJXoKNO9Vx+jKwI/w6mqhWyJOHS
dFOywhOYWICMw9GrTtjvYsSSQy6Sx2pnMrM+Q+V5Tu1IPYlI9jDpSMPHKCBro5ipu2XexrcitYy3
AR64BVDuIXcq6RiNbT+phanHwZEQFo/6B79uq/fEb74b6Lm/lWTWwC60w0uIMDYGovF9NHjdMQuN
HFUYOzuWjuWuQ6WrNiW7U7y5JLgqRXvpVXncxwGO7KPaXoYiVWchbq1L06GqkPOu++6YFdI/oI0i
JcSY163fBywQzomeoH2mezC5FKf8qvC0p2puveiDjqOWbqYrs8ibB9/MDzFQ3rc4QdR4AhjKdefP
hi7z762weOgkP9z0fWDu3BQuijjw+gShiAAr60yPV2iWBe3PTuV9S4UmKP4/befVHDfSZO1fhAh4
c9vesEk2SYmSbhByA+89fv0+KHAITu/Mu7Ox33eDQGVmFVpUN4DKzHOO88UHb76tNbk8w19WP1AS
41HaBMMW+qtiV0au/lBydwKAVdg7dGQpPtiODx1oE1lPtguRKG1w3xUaZiBFnbRMLCTTeLnYZbL9
iixJ+8O2g2xVdGW1Dccm3JugitfcAbpXx4Sso9T99qdnDPvSKzp/1Wgvbao7fxitdGUnfaipzm8G
C8TCEKnrulYg1E18ew9hlHPOoFA/mLZ0gn043SrQ34wx6psy3dWwAiMc0NIXt8vchh14Wj+oOf17
FU2HP5qoe7Qptv6m5ETOxnLWkPIjTwyP/AkOAVq5Df+egAQ1saz1EbMcW2AL8V3v+eFVHIoC+m4p
ooVvMkWSVCIhAW+Q4B/qrIm2qMu/9Hb+WJhp/kLj7YtSOvED8DP5UyYpnzNPse7VMK8ug1E+AgSg
pR8JDrZwv0O5Se/kwHtCjGk4elYS6KsyyPQ7iQS0sx1Rdv/amWSN80Yud2IoDeaDnbM9NNW2u2/M
ukc3N02/6lI4aa82/ll1mgttmjb9z3/icHyHs8LXfkW57+0Brr7hcwTGJiKJSbpmChFjx6++SRYq
G607fKIykj4UcfiJt5PqfoAua83rk3JCuKf9LNvcqWkNT/YkSX7x3O2uid1ql763Dkas+zBBmiUJ
PZ0W9MmJYm93bXvLOuVj9IMaIxGdYgxHJ4jotBPjQLUQaa4Q3UJzoN3mZJY/8xrTbGm957E2DU3N
hJDVURoQPWO+C5x8WHd1JWWU4rT0PJ9aOso0Lm9c9rqbrJHHA8pWpbUPd2LnO6e0Gh6LITQe7KTe
s/vc6o72K+sQEJPD+kenG+3jWCf5JABQ7srg61jyOwzZ6QxNWP3R6c+QAXafqsh37gp3RDgFtZBN
H6Ep3ITc0gOpcQ9yFySrnJ/zI0LP+WM6nVm68phw0z8Lk3C2WZXsO9j51mJIc1NyLynlD0CX52xi
KSsjuT12FaqvYmgF3kjmLfoeSqn5EjRD95QgVRBPozyTad/0Wngp5V5C9IwD3WRvZ3GktfvWN78v
piVsiXW0vKC0wdXfZ1qISNLF+weUtPapL6rwaDeucyZ/mRwCXfEuXRBUe7/UontKiWga5VrxMNql
Bc+hDOtM5z06PJkPWZIl59Qe65PPz//QBJl9p2UDmqwDcq19UcO0Tt/HE6IQkCnrnfySx1fI9+k6
sMcEotowPLR6WR5Dz6kfIAtAY8CJy6+qm17kgl86cmbHRkmrb2GJvC6desmjRtn1QCOVfGjzJloX
SOVsFbKoR8Vktc6QpkcGZBw22hzfgTJvVbk0f9t58qzwDrGuSCo+dpq07ZA2/EMHVOZzL/zqtXzC
zo+yR4Qom0M51Pc2P6V9pNrdvjfolZEtm9yC6auvslH9UM0k/CM1L3Rpksjlx/xoUnv+avnw6Bet
Uj2N8KbuCgje72yk5pyQmqDrSdUjCKNmnVZUAgqE21C6iH/LcJaunJR3EhM67B3wwuw8jppxgYxK
2fhOp3zRoaIlB2JTqHQUbtm7SoauJPCNERpLuTiRprRoF+9+g63gRknVnh1xZV6TqgnPWgBBuJ20
w33iTNsXw/gRKrkHLKMeDopfN3vT4xVJCYZrQ5fuT4c2OeRnkuFpSCASiWMoZMu0bV5JT1AgISKY
XpztIkuuaoeWUNNXB9ny4qM1QjOqjDDH8X8Z7Qe5Nh8cHWKRoCs8KMiAFw9qABN9Tjt+Hzjui6Hr
1aMFe1eUh6tOg5O9mFhV+zq+BGOh7qkg11vR3IUGTLYxu6A4itavJpyaM8DR3gtv1cCsYxn6iyy3
KXDVjJQpAmRG2cZrTW+7Y9Mo3na0lfQrQIzfVF36x8IB2pFp/q9guuca6PrmrZQj+0IeFg4s89gG
7bDv2yh98tTOIV/ZVD9NB40iKEJ/ozL9u5AD61Mh6yOMxdFXe0DfNUs15zGZDoMCt5Ya8kVFrkOV
YKGFgHcsrXzru6XzKAIdx4RANNSd1WLLJUQ/SoMby7SKCIuN3ny057XnxWJT2Xt0NbTd+ArXqr+1
szwFKk4CEMwg78+tFt85ofPNijTnEmjsr/3qedS0YK2O6t1YOWc9Kd2T5djw8gFQWY+Dr9B6UvcH
J65UJA/j4SGfDsEhHZJ0x+Y4OOTsFDYg99VXEx0Jrez7P6jPjXQq86LCbruUYrSuayfbduS+uV3G
3ohyJjdqXTKuPfeRgzxI4SYuTOWTGXrWwY3QP+Urz+9Vib/QMxNvRrvihUtGlXl06R5JNMPahabW
bzojQuVCHqy7rGiadkVJ7tmA7fAgbMtBqew/QypbJa8GnTAAnAops6p6tauuQutVDz63ZZZt2sTQ
HiPHZ4tKLwT93PtQG4EIAEigvyf2Dp1adIgw15eu1NgCkqF6TqgzrQqIL4/CpiSauWpHaIxBcD2i
4mT9pha1QYywdj37ydN4Sw5U+bssSQMQ82w86RIvgtC3c3cfptREIXW8CEZfIK2Kv3ayT8M67UBT
47JNAtw/0ZXenptRM9dRb5dbkx56ww8oSHoJMpp5nx6DMeX3kMsSMkoj4ha+4z4NVvfkmd4FbLQH
S3gokWCJmj2s8dmVfBqQZAnCTEmpJZAYvDUBqS0/ITwUXnryGqRC6vJTlGf2vRPpL3x/oMUcQPMA
l7UbL3qwGpI9QzqjaAUerGAXtylaCsACVCtsIRwG93X+UwxM35e3mdVFEwXl+Bh5Lkgqpe5BJmjj
42yTDXOvxja9F1OIcLBb0B8M6U5Y8g46bdlAxbeWGtokHKu4a5r47SzW8mibtdRd4Z+oJuJ6YuZT
7kR8r2K53cU8CS+lgWQoSjwwfSuOexEHvgbOsQFphTTEeDFKkwdAEl6RpkGXMuO2KChPlbFH+Yu/
zNGYOE+FrbazkxpB15SFtroudJBdTWxShe+j/SijypUVEBfprvYoD4Ox1pB6uPp86v1gDfFBYmtZ
qN4IGm2YUggPdLBuWkPWeUzTuenkKlicUP/aAuq7+O2vQcsotDbQkTg2ids8iKxT5Va8i01nMD9V
6WwUY3GorXuqvMOubYJ6S9qUEkUOErKT4q9u5EffDIkkP5IM9Wfu98q6Dl3vmV6UYKuHpftgynwp
gug7mysK8A2KMWpj8GiZhuKATAFdtYZDdgBcGy61t8xTCjF0F6uPWvUU6BXARtmMgZjzBw6dEIE5
2Snjo2siNpyOCozy+Ug+QI+MGKESSbuKQ+EDCeRtq9mhqvhmK+sGhFGvFsc+LvU5rlPQBetJRcE9
7OxyuPXhX1X0EzIq48pxh+xF8c3qqauQbu2T7EW32q0TydJ1elF3m0p51ehYvSNB4M5DI0+QRBu6
cJeoeQjBZttL2zzzkRGU45habPYTpbzsHKbQM/JbC9gx6/3VgAkIaft43BuOa5+jUvrsh9D3dCAk
9aasXtCjKV8yupFyDfam3JPKF0frIEkbhoY7LEObOvBeaUnNuLV7j0pSdwG65d6noflLGcfw1UvC
8hjIiCUVjhehLk25R++q4CC8ICJQrvL1nO4VvK5kbMi4SM+yrctPPD9oY8HcWy24RR+eB5ON5tmS
RhoGW0M7GFoFC5ormyCmouqQ0MC0AQdufkpIJRzoxJc35PXxopu0zzMe71JkGaRY/HKv0ya6FXNV
p/X2uZI323luQ9MZT3vyfFMwb3gVYpJ0xgtv1JL70+Egm4e0afHAgtZxJ4LTLqa+2SNzLIJlD3HT
EqWo/Ty371FUpqC9F8FaW6tI1Nju7I3NCmVMMykO89ygo/DWUhIS/4RoRIaNCmu0R9LtYFhO+9B6
g7VD+CK/s6Mz3SfBi1StW0XuXiTFal+Ssv8Misq5ZHraH4oW8Kak9d0D6spHaFQdsENSYM62WvmO
EkR+P5tayArudYrNrpyrKLuzY6bR3D9Brdk9iDXSEqI29s/B3k77dWKlHa94gQXbbhifPQ/gN6i3
nynJqe957qsrujyMh8Q1wkPQ26e6HpPHxog+NXLkvYJHhqhHVxC8gynptYzQSyLXPuyEl+YBdD+K
2DkJb6aXz0mVtY9eYGufm+9VkXgH1YcmKu+QoIOfs4S6uUCVLaTICZX1OJycHE5kBI+tP09R7hhO
OjSl6vpDwIdTPVHQvxtIH3jGkwsI87PJP4+CLG28veN91vi2Xd04O4mRZHT6Q4hEghiFY5rdo7j+
U4xK/tHAtwOUonso18eyaM52T41OrBrWIzRbdKZsQlPSHgZXfjvo0tGSOu9hMfPCn59i1/skghY7
3JrK1h+oFN84Mi+UEXgDLbAEixDyEex1TPuue7+c27JhNEpF+QQefhd09fDVHk13M9Y0NQ9KKl9k
lXQXvdMbO2SP7A+ljxgZIHhxKCYmEHEGqbnNzzvlGW7BAiJsyvtZnCUQT7cASm4cIlh4u0byPngB
+3iUsLuKrAS513nVqkJPrILmPGwAFZNgGcYUqaLg7QCfYnqKp4M4WxxL3OK4ifsXIcvyIw3xEQJD
XHiZJ4ZLzHKlfxFys9Qy9x8/5T9ebfkES8jN8hXyNm8f/x+vtCyzhNwss4T87/4e/7jMf76SmCb+
Hko7FLvGD56EafkYy/AfL/GPIYvj5k/+v19q+WfcLPV3n/Qm5O+udmP7f/hJ/3Gp//xJoXcoeTvU
sjUEIbzaBdPPUBz+w/iDi1IUs1BVf5s1jxsdQRaxyjyeJ3yY9rdXEEax1MdZwvq38ctVlxiZuvO4
XTwfV/q/Xp/NDFvvTg95O1+uOK86X2e57kfr//W68xU//kvE1WswEEbRoZf+/tdfPtWNbRneftB/
nCIcHz76soTwxNNFb2zC8S9s/yLkf78UPfUNXLxIHujhUN03vW9tSzriEWBliAI5lAF6WtG5w5Ae
LZRNCtvdSHaVqfu4QjqxKh3eKCe3COwHj544mlcgka3Lk5rVvb4Rbg/FeD12LvT8gqATpnZ04nPh
8BaYq7m6VwfYvXWKSuhsF2vKDLRekpw+GyRcz10PZ/0KfUHq4YgUv50a/RhJa2EVB9V6m7iY5tnT
PBeVS2ldVvF3N0CDHAU4Y50mSbSnJkU+Sk6yJ7oyD3qR1veQLaVPEtmXO8OpH4VPRBX8chG3KvsN
sPD0SYSpML+ufJItJxGCUAevSCmvpqwqAuI8o4dLD5XVstC/vDr6NI+WobokUf/mys4A85Lq/vBS
jQzcRLg40olFH9hEtijGlmr5kNA5b+7Fob+HmLpESNYTgj7cPE3MFQcR57yvYhQRMnI64F0lB9Gi
lSFVAHEqDmQJrRDoDK7lMAdFtn2h+3LYf5hD5+mf4R+scC3G9rrX5G4lVX7KXlM371vE9O7FWVzF
q7ZFiebGzgtRsOH9lO/QzYS+9u/ayIOt4c81RIQ45GxvYYEy2/1iE2d+bLUHYJC/b+xikbyyz2U+
mifhFCYr7naJPEykzp1BzyR1QmM6aCXs92bpzHbhFHZxthxorzPPYjgKAjxxalNMccvwba6YVumB
uwm0Ep3pJOl3tAAgTRKOqrOCX696RGabJAmyFhLfWlqoSduZ/S50svqx8+T6sVRy62S19oswLXbo
t16ghLbZaxAqDgntyDtT99r1MM0UtvkaYqXFKK5jW94wX0c45Hz8AqNzhbIKMF1xBinU9Q2vewPd
hYTPyVezbz4XmF2B3vXrgW6HeuMUwcWnhnuSa02LYfIvkuokFRKC8CtXksu/nNdIlMtrEe7WZduf
awUiSK9qUbcJtTfsdCQ1jk12Axj1ctDyqt8ZZPOF6UPILfJa+L3QBo79IVST3E5MF0Bs6AtWgdsE
38je5TQZA5SuYts8+1NTBNKG8rckgx2oK4A4vEf4pqKgpNwla/V40/QTJTSf74TRGv3sDvyrQQJk
k733BsFpdEbMicrRlAHkl/IUUEU9i7yeOFgQaB3MuG5n0rx8RK+HLUX8VFMNm+Notei2sJ5UUMfl
1XViKNgFdRlufCOExpROwZR2EDSXO9cpr3k3lFdhUyZbA6jbX1fkaHdiLNw36/Ry+IDCjHdszaq7
a8E+3zndRKMsxqHra2dbRbQ369PN7CD5RD9AbzU/fK0OKNyr7VqWvHyzrNCk4dtaNzbk1LWzq97f
mE05kPaSirLw9GgQj4sPz5X5aQOaaFyTQ1A+PGFE5H94Is0Pmc4N5LVH09MahJ+1diUqpgkCY5Ct
ZqhRlxHlFQ7x+9lAu321WsbC3XbRPOPGLobsoNs9nf9fqq6xkbTS2e9KDiDmRA+ky3JI3eptqHv1
qqFN5E44hX2e24LGWXtjOW6XaWTV3U2bF8oaOiV4WlFuRlKI7vSNqmtBQBOwgnCcVX3VBlhGT3Vq
dXdpmLIxDariGI5xcYy02JafOoPcgYwky1rElFNgJKAKwyTc01B1Iw95L0y2j4gkL6Md9CCVIidr
B6Lj1dhb44HHnPIAmFV9EGcJxOrqiJDvYlcNOuQS1YC7iFBHpql2pfS5sbf42ED8MC4H0nr8S+j6
3gSSM1UGJnego+isvF9N2Krpkn0mUZLhassH8EtYw9sKHce/fjA/jQu6Y/Q1CFb1OMZBAcdHigpf
k0BUKSEsqcJF7TdJ98NGE2FdAup/dN9jA80ab2I760vJZeLCvzc9hRJAU0GOFjsV6aTUO2jwNXWz
uzADMpJ0OrzZMoBVWV/EOzFjnizWQayRpF7ho+QxrVXCY6ZsxIpm7x9EyO2UaW2gtcFZzBBe5OM2
sWpZvYnK2KQeWKHdyn+d+cv0wYkoUfHdN0N4PYwqfijKqDr1qo/gNjiXFxEr6Fr+Giu3o0GZhtYH
SUWWxVJ4JAnMQKW2EmCYiOEEKJDRmp+9Am0gvJZNo4PwirlZQx3yjYbXZZ21Tp18hUCZCnhYJwNf
0D+1DIW3gIJk9iZZfg5KnYamStmHtHhA1oxSI0QlIHims8Wx2PzJSweHsjdD0AoiThy62npzgN34
NVLhG7uOIuoyQVziZiVxiQG2k5VwiODl2vH0oei+qi4FbU2apSNdO9COF5h9+BUclFMP8lePPwDF
wkDf0oCvfC0MhSarfHgesg58nhRBatZ6UAanskXxU3YvXjzKT0rAF3aaLlZN67Q89uR7/92qLqrc
Si9JlrXm5fFodLaxV9wWZDb9WYicS+1doAbeK9oDR68g21/b4fiSFdm6n4jRwM9l9yriLCtvigK0
yLuzibau8DqIavBPYUnhFUuCyuvuhDfQ5Q9LpkNKoZg17Dr7RUkhpsLgZHTQW82TLEX1sbF9c5eQ
sP8sjcG9eA4vETGNn8c8sIydXxkoZuiwUyGyOhrFXrwnj8g/n3UrXd+8KwOq5A18lGXtbIRv3jeb
8ARV+cEz9Dx+VvOrOgWfg5ZVaFHDtaDFMLLHenVCm17q7t+HFEW9iziMqXUEHJ1fTMmhV623s0Ol
2MGTODg0eOQRvXhiBLeFiphjfdZavYrgWU76fdJ0LTdZJoz8/p8sVNbWdRAo+wwqumg91PIprxvr
IkIG1e3uTXvcLxNUVKEO3EFB1YsJrpwZ69oogjlmvu4YPeRZ5s+LaNA7PvgDhU/xKSza8A9O4Ror
ESsOdE3HG3qbup0+LT9KNuzbeuQ9S/FGDuF2zZqqex68Ul0HneEfhK2n4/aOrqhfCMR1z8JUZDpU
QYl8sSZTR3c6stomb5HTMGfT96QZX4RPhOvIxa2dBMhOLbv6aUjcr3CHdGcHQePz4PZ0oYtTceD2
Lkn1eQm4jULH822qiBFDN6u9YiXGUJ0FW9UY23nNJSbJwsFdL7PFukY5vC02LyHGeWK9yF3p7W9C
zErmieo5n3yj1KFJdvST3UoBvYOjzKk4LGPhF5HCbUGV9RYpxuYSObtEKAWJYa148IyIILGGOFsu
aUJjp63/9moikj2qD+sgnYmyWvUPFgSDGyQ1o60Yto6PrdX6B2jWrVUHB8XuxuF2MfpDYXy8tWf9
yc8T5VymZWyuxCK9/awOeXfvqV5Nc1Ji7Rx2lldTTsqVW47dUQzFIWps9Dva8E6MCtRvr43Rb9LI
9x+yaeTonncFmLlMKWDhuDQIy7kDGj9rp6lhGXCS7wrw72ANx8vIT0SF7E9Mny7c6363q4KEPqWi
hBq+7q6lJfvPAAHoq3SfxUELzZoOIsM9xZPNrmhUHUc4/4WXan3zkHrqqdCdtwlqSwsDgr78yDEB
RUu21thCGztNp/c2vWsz648lHmgg7V1mdRUBRVsMa6/1h4MYjnXe0IxmBmsxlOxYe0rzz0kUv10N
FbeC9KVpHbW4jui6yTSSNvaklgGXKHrWqPpsoFjPLsIWoKHcs5X/c6wfNYByF2Fwp0kiSgzFQQvM
kD6azNvcOJYhGlr6zjcQji4/a4qdX/pB866giik2wcq/Nmh83NRdNe6owvvPrh34VzmwVyjQJf/N
K+bqjbMSsbFme89iPuD+2/kiwoecdo5YrvB+feFc1qApGC5fmtAdIwAf4MPhFZURRP8m4J2LLdVb
kBkeRAJG97OsQ+8UTj3WKxHdmIG1HnytfxSHGtbUS+5WW7Wsh8fUBOSRhC7SPdO/EIrpr25llHfz
yKaMVklGv4rEn+PdKz5d8jfemJTYh7nNNBdNYf85RazwQK3aA+EUA72J8vJEuyDcUjTAPvX+Og6m
gv9kyeTQOZl9+odwzUGTXndc2MF2meN1WbwaWu9tHeGAXPX/4zrLtfv/+fM07Siv0YQvtkVsoMRZ
qfsWbZZj7Wq8b8Vtq90NBcvw6hVrd7GphaceCHA6OYSpE945RoQXgHK2Su2AJZmmiEixthhK/SjT
IuBB+FRHxbAVRuGeryjCe0BIW8BXiLDbQfR2l84H+nxWua4Nh2ast7JeBPqapIZ+CorEoHWbe37t
8ci7E2NH3N+Fn1zOYG/zoq4Pb+81bh8cyfJJ9/xAvAe7iW1UIWskdt5t8uQwgxJkTqnO9hTmHX0+
TbLxS6sa+VHMF7PEBIWvz4ZvCrQo03zh6NrEvjPVQUJUsgfPgVAZvRLF3fiuW3YzFA5hG2C1Rr4R
aO3/HCsWjgPvu2XCiFaaz7mkSWtxptO0Mp+lky2PJeNZnP2LONuyJbqCSWba8faGG0sMVdp4pTSg
YfadM0vYS7/1PvBoxbQWxGheRgjUXRTLy1/BGq90PaHHudc1GpjDZ20yI+saIdJLSlQMjQLoPRxJ
Eg3MY/aqKiThyQJBODoF80Y/rzHyTvMYWv6zB1jplUPEz1bnPQaFCxOhcXmf5dZT5Zrl8cMQcMix
9SA02UuVM3s9yMquoakbd0KvBCXWqzFozVlImLiTSEkVSLBgF4G6sYSGSR+a0R1Kv/MEMUscbC2e
p4qRmN8bUbi1aKXZ5HYRk+tshn2mBNo1B2i1bXLyZLphIGg82VwJ5bo8M6s5RDgGFkAD2klPuTr8
bjxDOZEa1q6Qmp7k0JcvSlPbKIW/DmDFrvXkGppauihmf6g1ywnW3EKHUySpf8yROmAtutP1bC2u
uXyY2IPrO6QtJqeH/Szsce3U6wKJj/281PJhhFt8wNCK5w+yLJe9Kk5kHdNQ9SBMYMeoTftJO5Da
A63+4LYktvSrxagMI323Yr8owun5JhLS+jlmWWJxLLZlmXFaZuR3ilxx/5kU2iuASumlzgZjnzV6
fqiTMn6RRjjLaHz8+deAPkDwovRIywgqoEEGJ6NB5CXIAGXf1DZmkXwc6tNQBAuvCF6GwnszNzNp
T6/psV53k15bEtEP1Lv2F/pbFffkKdClA+KB5avM0W8TYm3kdrWLiK56pMhLrTtn9R9xZugnH4qn
M0hS/qsKKYdgR+oyVLAmq61RVCIlJLzDFCLOxKGsAEnNntuxGdTayWx/5g609rWIE8uJMUmkBig0
almDB127F7UJMGgO2qj40qEvSNiPPEfWrYEc1h9xrCdnuoFzUp9BkpwrOqLW6AAjyjlNquzY2QZN
E/BulVqSfilyGdR6N4AAnKSkpiGsUcOD47uNv7YQAxZeQ27L6whV+QUA3iu7zuxLk4TjSskC97Vp
aEdS2mx4dYvAWCGol766VmyvssxzUFGoUME1wOw2GogmygbOSbE0JN8mnLYehu48VATVAzQ0H4aL
VwT/27lx7AVrq2NLXk/oT62hPUYrkQIPAse6mBPbCeUzutgHaobnziu2wtbTcjmivTu5pylJmyEm
Oa2gA+jaOopabu1Syg/Qp9jbCNjuVzUKP1dADK5yW6gP6GXGK2FPk1bfJDJt5M7U1Av8mVcz5Ys7
FvWJP0CFUkkSfQXdVq0qz3Hv6QUcn3Kpvgq7pybFLnZ1g8QYFwmqetfotBPV8Gy+Bt80P+x/daOH
XAG3tWub1+MB9ZPiIOuJ98R2kB56MzV/Bd/UGv4TEQm92XA1Q2hh3t6s4ZsE+ZQO/gYKixgMVEzW
qJwwfMII1CDeDoMVX+jGsx7SAoVLyTN4mr2feSmpUmEL3s8W73wW9tmlSSHHCjzz6vP2euS7qN2L
AyB2/d4IXXlvxlo2iVV/dIjhELrXPE/so4hdIuB5JxNm0HPaxt4T5H7ps1LG4daVafvPKoBjoZTn
a6O14p91H65Hfei/eWEZbscSadcloppKJP8xQvBExWGwTgJ/+KZ7EoCPFKrNPew2Cb8iSfYf3GkH
UvmOtTHQwlqbfu2TiRWbE2vahgi/64FvkALj7MAZ2iBLjUN4ndjmR4PA/CDlJaCQaU/zYdq0NjXg
/lyVlzqIkp9qS8JXK5z8aaAx8djZkrrrx1z6TAZrjtAA/aySAeIhMwQSlVIfVia+deTnvlN6Vs4w
69ZP8CgO93CfH7SUj72WsyHboV3XbUSsOGhy/B0KO8Qhp+lFE4xgKlFYZFP6yOZy3Y4lZUk30Tf1
YPVf6oo8XKaRHRmrevhkqelGQKChR2U7jJzKRqCcbdVSVrZpIs+HYGDsK630HLjDsIV1PzNBykCL
Kw6+KcsnyZgO9Jon3EU4pbdWV4EUND8S7o1UCiaPCJ8w7f90mnoDJC/AYcG9FkN/Dab7NWRfBjWc
2GBbD3Ah/T26dbqrcm+AwJXDSN/teURuNLYH6yBMmgaLOPyVfwlJQ60/x4Ovr0ZYODbL3CVOnHlR
tQ/fl7oJi+wHyVES1NWhXFHDTZ0Ym7o200cjj9lo6lG4L1UUiis1YKcpxwDnG3k8Gnr5o8sTZ6e2
8ogUAfqAUZ9UV2GrnXZcL8KB/2iTp7kg/ICmLjFirbisunWDfttGFB4Xgui5bPmhjumjXrRzu+6T
qFrO7pk7+r+fz+VNXdMACYslm6wxd23WfLKDDeSXK0Pt40s3tK2/jSSgnggP3g6jCWWMWmpyhzbf
XozeQ+vpPiZuZu92saIYCbuIeI8Xdt1Xq4f3eHFJEep8MwsImPKJtVocstw1t1VbjqvFJs4m/syL
mjnQ2IoYw4aXELz+27za7gAFicguKrxL30XWNismYeH3mGXFGuK1PdWoXygfmKeiMO7nv4cYwnoF
LJo/wPIvoso2hwmTnVrcz9+nzkPhubGR8f3uemWxUtRO3lY1dzbBLpBX2i8a6tsHj9ZielgRVJzI
yiuvSFBfhidURIlJltfCvjB5//ukuooub6USJVD6raOnwN3yaEBDysuGVZSbPUqojD3kcXbtQClR
2KTJ9jEQ1PWWu9UknopHuMkJK1QWyb/Re61BPBT+1qm8HaV00B7FYaxba2N1SMkvthJ4HSVE2Vsl
qayzLW69TTcJh4kD2Wr4Vkty3mnvwuA4CYf5ZqTdl/03EfDB3LTKDjrbZC1syxrk5Oh7qixrXkM4
zFRxLqrHq+Z0qeb9enQBxbtx1NHL/KuDd46flF7b47J44fAzyPWGL5+jHmBQghJmolWD1LC8amoG
ztrSH6oUkrViOkwBwiQCxCG0PppE6DSRZmVjnvjXtZbl/7rWkNVfnCBUTrbqryzTqJ7EIVQyfe8p
bvOma1NnkCKpo6Mfm0nSpm0T57FN/ClHhZZM53X63pWJnsckrqjFp8pbtAUc5zFjK3MbvVxPzJCn
9YVt0HvnsWd9MWpy5TVI/Nc+Cqxr3/G6V0SafxRDAd1xRusMCq26CAxPEjpIYStnMRBBPsz0YBn1
l0Cv34A+RLv7qKVrqjQAg60bpPM2SsUvR8wQc0Egv11qWWq6lEUS9yLClDrzr24Jzm9aQwZ5dddx
mcSZKluym6IH7tNkQZ/+o5+0qObGw1mYxCGH1WlvjZEKmSNhZB7ptAiJk41mOEeSVZyKXg+tYqdk
rXkQW4lIPOLEqTjA4ehuakVRVmKbImxiWyLOFtsy48YmFtCp+q1kO2u2PgBQWoagBftAGgZY1DqW
cowSw0QnBtz1jTAsG8qtYahQZLaIC+4k8JO7ciqQjlGe7IAZRLtiqqYu3sFTf/YKHTSU9II1OCVr
e9MmL4bCm1NynL1Lm7xop6dK689zbxzzUpM3Gvkmo21IdgsUEZpGn8ccpi5XgdHfbhXjs9uo3xBk
Sh+Es6nVFSR56kuRoMw6qP5emP0EIT6tA4fbq4H5uc/k6pjKebQRXsOrpK3nhNTRpgu4VvF2gXnJ
3rq5AMXEDxcI7MreQWVK1yswl/rO8KM1Q9IuYpgYNPQNirqOo/YkDal917hDsKmMIPhRAOQYVfhP
EYLTd52amZBaZNGnXiqvIoAGSguyC097WGYiD+j/KBQ2wY6rf4nHxNgh7sLXyoC1Pu4T+GECvnbt
1OyyHIQtRXgFett0v9idoOx2BY2S5LkQB7uZKoaSaKac5oLTRS/qfeHhKQz4MhmNV+arZtKnEAcz
a0hUidMypAWrng6LW9iG0fM3Y0ciSDhul5jXyUsKxWShN5pamnfLoWva6tTmtC692z26ke60HqK9
zZ+nQA7bsfoQk9VBv49q54dQHoYrWb2U0qxSPAsPm5MatLAXyV4ECYs4E4rQCEWrF95tFrOHoCSc
dhRZ/7Loh/UW+18W9RDEatMqsK21CnJq2lOIDYjh2ua+76Nv8xZlsouzm/0HQOEviH7RTztF0F+m
7oKwJ1s8DZdYa1qt8INv8w5IeOf9TFt0Gxqc7HOoJQUpnbR8rmIAfPJ/sfZlzXHjSrO/iBEkuL/2
vrd22Xph2DMegvsCkiD462+iKKtlj885cSO+FwZRVUDLcosEqrIyjQnNKEXjg0e48Z+Uh850ENb8
Awm74NnC8xM5PCs6TWnbHpkNICT0i+xH/M7lghud+bfRXUnnS89xG/Y+J7KM6CTipD1OWQXJdamW
qqhwKkZG+63D83kxgMTl2ooBdB5mjNMXL6Y34YP7AXyRapkLcDn6UlUrVFTSK6DH494LlLFlvqju
AytscPJBH5Ydgm5Zk4epRN6Ng2Bffptkda0BtlWnuu9a8B4Eivl7R4aqgOoENpDoD2r9TeaW9kvW
jpdcBflfmZ2hkxK7twfwa7boMUUEN0z7pZXDhfJnf4r4WOM/RqCJDeLs6AJeBX32DF6K4o6ADv3a
RHXrxVWiRQMYfyJARcVN7zCCY2uGORS1Dagn1DA29gj2qh58u9vaLodlBa33AyEh0jKZF6X53YoW
VUBL0qKEoUBjpz8v2lsQdU8hWgJoMbYppi/vYrMpT9A2wAkE4mTzED304p54Yy2YkDsBw4o2kV2b
2tQsT7TExzpkgqDn0k8NC79m0Pd7AD2i8QokH/Fp8lh2FVpIr+e8/KvX5/QuDN8gdhytchy05gi3
M4cFB0gnBNJu44kUDVQf+VTQAYhrVecWHJCRU5Q/vRld8GBD5tLA0YVmo2jTLBg4H/QLOfZW1Tgh
vaaK4lrU4BJtNd9b36QjAFX/drSegbOEdsTIqM0zsiHEt1g74rR2TswGD/F5RKqqqIQpHt/zO9L2
i82IAjXp3a2iQZnfuuwVSqHgIBq4uUxCNV0s4JtOaGAHRdh7QDkk6zY3gOcz0mCrun7jmp1/9FTk
+iukS7JNCSJFoIysZHYnBvOPCf49oB+CXmWO1rt9ztDETv8ywKzXNtD/r/0Ipo+bHdw4ayfP+Osf
4j1tZ0lYAdkowEVWgd4jz1r8leqcJI3NIG4XKBu7ELRD7iKsrXHheEUHydjGfhWovLQdkpBIDlx4
29cLYtlUQQZKKwN8hzR0POe/T2osB+C8Up2RpKpAf6svBngqAS+EfkY3/bRpRwqZMijCSMCeTOig
g924toLmlAql7rm+lKO7FnUFdnc9ogsA/04isOnUlrDozWuPWjGNQOkIPg4g+yCJHB9vpnRsi6Mc
zK9koovXh9U+MFk3zxRJy/dl6/6ARE9/BPcnZIz6MRsgDlr1SxChu6gxyRr5dm0kD0XS3RxOYycu
fpS5aQIvk40nHJmsdTMNckFYS0ui+wb7cnhoTDF0RxewpIG3IDvdzKDvTftF3ffvE1oBie1mMq8Z
8yFlZHShj2eywfCb69torZo4WKWZrZ7EwJFHdcN7ZgLLxcca7KGeZRzJOUnTREMlhNbJGwRus4No
dbQkb4BXzdlT/jd0FqsnF1zQj5ADqNq27ZdVa1wbCW4xiqxcdGc3qjT3tA5r8acjXKnW5GWilwcL
/a5gw8RPBBxHepey+kDLUgSQkCDsM5oHGiUliChx5GxOtBpyVj1I7BsFGi0PeqMO9PBca8AxbOLs
OUIzKwoeCWiioES6k/gi723Q6J7RlY1HcxvXTw3IMRamhDJbhV9ahIRPDLkgsTLjdNz1cQnAhU6d
4jhtLZOEN2DFw7BgFbcXQDNkZ7yUwNdSO2i2MRx/lXaptcyj4pdA7kMEIGqKjVk2UAF2UX0zdAku
mtwRcG+5DIexu5CJnJ4AgY0ZOnJDEeTwehA50Xyy3Rax3B4Y3aK/kN0UhoQkDTSz0K9vndq+KXc1
j+6jyXBA/UWUVnHBQGRlgSN1itK/CrzLQa6iPVyEuIUWTLbxoB28ICO4mxFOt3MoqCvLdd+jLAV5
6lUYvvKqU9dbCkAZDtoCosTYUeKAHIlwRghhi3aFB6x9R46cCdS8K+sVBBn5wa+qEg++kG2dog8v
dQddg8JNIKgQTdPSbP30tZNBtfCnIvrWBM1FSiTkF+P0VuPAh99q1aGDZGh+ZE7x4sqsfOsN/Nei
f1k94zxQrADxFff9UCEh4LjWOeDjtFOx3x8aM5RQ5WX/+uRqdD5/sqs/2eD1pVYV8ixV/oai/edP
HvrsJa0Lc5mWzgDp73IDEjOwcU+OsXUqZXyzJb7nYZ8xkGG3wRoU/+EJPf/DAXV0iArK1LzLQGi2
9EVTf3FF/6pB25j/D6iNUOmcsm+GZZiv8eBnK4Y/+rs4j4wt+rfTQ5Kl4jx26bR2w6l68nkEwmju
WN8hpPH+Y1j4MYwojr/3NpKAv/0Yagr/9WMkTlD98mO02NicbeyTl/2Iv+dGQr4CRYjiCVSw1b3d
4bGiR05o4gIsX+mr8kIm7LbEKhR2v6UhTecTsEo07Oxxno6+bl8s9VQ0BqDHHKTI/uQkq8HmLgTi
reIeRy0AEzr3EXoC7uMQ6yQMRJCOZGvjWKN+NdcVSI4fgTAq7r3ofTokwVBPTFxkE5zePPWd834R
+i4D/N0zBqBL9chLhgm5ldxG4lR7QM4D1R7L3JtgqVyRYINjIbuAEsh0AhssNPXMv8gMdVFIxego
0qmhqHJS6lQ35j32LdEyqWvwYSrptKdBM6jQhXXDgP0xyKAT0D/ubw5IIyDa/IhWY7uuumgHuc5+
aSN/tqfiXZ6B+woMEwHIUIGzJi84r8M9Ff4KNkGONwC9rBdF6xk4MEnOF1Ekg22VWK29IvF3Sxuh
qRBsSdidxOLpjrwMLG6LTnubDtiZXnZQXQdJ2HXi9hMjllo9Up75RBS25NOjm09Hmh+Rv86DwPAc
WdutjUYywMIi6ap11oFDibaA826QjGNSQydEbxapVE6XOdrpbHT5ojR/u4TKUGtVY/crubdLHcMG
SCFRbwB2reo8zF5V0tZo9YOduGmzJASTRZPP9kBphrEgUm/afou3mPMD2zeJZxhyL6NmbKdLlzF0
i8g+QboNtps31nGF300AO9BpscwLfoktvLi6TqLTQpd5wjCKV6NdsANVd/zqbpqUeP0tSvqpri0e
cpzg7w38p/W2h8JFkPjOKig5CpxamFXaYrxvFP5LqawxMJzZqLw22oZ/nzum/QiWnbWB9w00U9z+
ZOQ4r5FSDcstbOcYRxOR1rGB7EsJaDoXR/J2uXtQoK14iGPu0BpkHiAteuIF1qAlbeTBgEfKikXB
qwwKVj1/rFXTgH4HQKXGTvhjBeJ+kLUEy2kE++yysQdoGkaRv2kc792b4VhNU8n0p/k6gpw+GuzW
LjRpwnbZ+l2t/yliJjD3K6c54Z8iZs5y0+XtibyTroyTF9VxBOu6+c1Lf0005D77PPdPwfS3hqda
dpLHMvHHZemFxpMRq3/dqZG92+TH3W9xRgot91G041aUmX3kYwDSHf2lBQ7iQdWjenSHzj7Wvcqh
aogvZwu6bxunl092+jJHP+NlCi7QaaikZ65rz0eCCCQmx0lwdlSs81aQhLcXZLs5/jRELoE1C5p3
c9vl5K06DoXs3xyWXj/HG3fVBTYkvgyLX+lSVPkT+ld9IB5/mugOvG7hEpzy+boivUwy1qkAbYoX
gALt1+iEA+yee99vZlvFye0TCr96/wTfBXZLs8aFSxbzfE0zbsGeUTzGstgbBlg20b2ULppiTDcd
VD6hJRewfTeZzcXUpVqDF+HR7AEx0JVevGnFgwhB8Wa7DXRbdQQ5CuHsLfSQzZPQXtyvBMTNlDVF
F8iRdgsjD+uvXY1ypMsKfiyioX6FHtlsbxVUiiBI5KybrG2+1tirWlZVPdhlBLaiQgFprO2Dno4O
qPg2vYHk6mPs9S8QuahW0N7LHqWJdAvdkU1qm9I2uvu/iTMqpBdKE9Tl48itZWhPoNvXTzR3Ow2q
++Iwro7KBGaZrFleWMtR4olScxv6Fet+Agl2CBEeAwR5m1ak1paELibfvrhWZT5kxZjdJYL9TWaK
CpLA3JaOo77oKDP0t3YBPExlOI/Ya6Kb2cVDAPV495FsFeerEU2O97YLfZIUQs0rH6jrLUXQBEch
3akFYB/JpicMHthb5zxAwOIEIL5sDdZu/gq4dLuPhpatuU59+bC7nfvZXuFY9Kbj/2SXUw712SZa
8JH3l6yUwSZjQ7WuSl48g8bQ3kGXMlzyqCueJW/RtOzH/sIIMUynCEkJrXNEwZYNPp+hkBdyZnU6
PWQgIYuxdZLQ2VoVccWeWC+Te+l3cjdkXmAiDed1hxovy3whrTjaO/bWcoUY/iaHUYHu6liwsTvM
4ZDtg94MRKgAxmrAwjLV48VJqv61W3mjI19NQ3QQnBpzqJlgGNe9Zpg0IAOrh1AlrSGugFYWGhYj
FMxiVz6iMh3eB713JjN+u2AoigFyr7MWSwZQQSsgBLMjr2+pt8hR3SbLcb67vW6RHcnVIkGGBFoA
n17D9La9vXyjca2bej8FkI+TAgucE2Re5nc1TWTIQScgQzo5YHfHGdKSm0FX2Yp+7B6SKdp0PY+v
ZOrNAHrHvP2bfGS6TbrZfp3UjVNztHr5N8X//05KeqDFwPaAH60XAfKk/ngN0xhQj1pIu/mu2vho
pNhtPpZRVz2VWfSPpXddjd8miwCbyTPoBO156P06JO8tGBkrcb4NZYaOMyuPm1Vo7CNHdxaPdjDd
YRRTn/Hwx5Htl+VC5l7zAEgIW7oFZ/cBs9QGstLtCURww0EKiOWEfiCuyC/bKwOAieepgZCGqpr2
e9DwvbCAt11UgHODpABCoYX9Hco7/IvHfLbMUG6blxwMTfvol+9LygmApV6670uipfwU47ubdEJ+
MSo2gJoRdwo9eAvoHMgvpcBn0p3Utj/GVfYEmtgQhKXLsSv4hrTBIqRVzp4PiosGxMlrGrZ9C6Fw
KHKSUhhphtUF888fdpIW85DAwMs4S7EXPAclZIMXuHEivH8WkOqYbz67/kuMCcDPYZgSexP3dr/i
kx/tkzBUX3zIWfeyql+EVaXnHAzRixG6Hl8oLIHS4x4cwdDZdPxFzYZwl2Ys2nI0K67QmOysE1nj
/7rOp35lVzl0P2isOqcHrYjjrEeICkEX1JvWtulvgWX6O3JVvCfeeoCuuivdfdhvJrJPrjXHE8U9
mVwNGBlhx1s13pOdTOT8n/bf1sd3/NPP8+v69HOGhOj4WFsydxOiq21jGR7Uwj8uA4hsFeuvfZmB
972RAUoXZfq9tf0oWwPbjvxP24NkRE+YY+wphdBL6kMVJsVT+t9L3Swfy83TU1D6emMBhXCthuBU
rv4WiXoZWkG+IRtpJ/RgPr3I3FzYAwMvNl6lthNbe5RGzRk3JoPcWbgi6M8+WOafk8Z+fwGn9XvY
DCPTYWFX9WewhnjP2c+wqRv/tdqvYTS9imL8F3v49tsTDsZQYLp2tQtNervx7xOROPdAe0r0D+OL
XpmnvAOzBUUKx+52nmcH4EpkOJTo+HZKQHXIW3DdUowyXG/RCqDpGGosc4z+BLAvu58+wVzN4bmM
phNoI+4ompYdQzy37Lk4ZIrxMPpArTiRUexy6GC+mDVKEpEfxWcagupv2xZd8mhAke6xUPZK6R7X
LLcZup5EtaDhNFn2DmTM5uzNRw4gzFiWO/LSkhyCG2ca6iVVDk4+WrIEvU7ex93ZjSPQohghkhV8
yShvoi+iLQAThxzciXIpfVxP0MRL4g0NrYzLIzOhWTQ0vHyKUTd6dPI5lUIBbQPK59t0IRpzGfr9
2upsqBTGaXg/NmhVY1ottJYDaCf8DkDjfgD7w78jZNAd2xGv+t8igJxCWlyXPP6who/z+2pMbOjD
Y89SsDWQOEipeLaD66Rp94fU2BCR/myb/SDVB8l+04IF1i0Na+s2DqoSDKym6AhuTj4NUTKZh4Sw
IUwNl+5sumFqPiYRWoeiPkw0otCPiQztCCceo5U6ZdW1z7Mj5Af9R0CD/UefsRe0cbVnkMT6kCxv
gjXy2+OanJ1vhGeFlFWnnWQqy/xS+TkDKy1mZ4mbrtFS325oemAKCyfR9vs8W0+ClMYW8P7kjkxm
MGBTBeLnLf0E4xD0Rw494AV5aQ2GGlxpsuGeTLI20EEk/WxHPwLUtZuDyzwTAJCfPxGYfaD6ZTyQ
pTMLqD5N36M0GfaUgBMgyN1OTV/PCTyZ2N0FL9p7ctKXDNVYiL6n/J6+YDzr0Pbx63RR1PWKewz0
zWUW7BO8B4DdDfZd2BRPLkvLpwL7JHvMxmvc2PiOu8xZuoyLHTmBkJ52NogSljThYzqeVwVIXJW/
Drwqvdj2I4EmGF5CK0B6J7DvgO8+a1BUbuWYfAcN7jevh74PiEbCfcGhxujnufWGieSniao2gpWb
AjRTrgwzZXtXQ/Ato1E7lMUtDb0Q96gLu4uobvNNANYCCRmkL32W2GA7zVHB0JXFTku5aDuQteyT
/dd41AzPLGx5v0fr8ggIawakgs78/ZYDrP2kXtoJCho3x6dkYUuZQF+CVbNM8AwfhgpcGjK6h4pX
dO9ZqLJgexxuB8jY3oMjADl/D61fMghPFMGi1Lob+2+Tct10mYfc0/ThPyJfeunS1ezArV6SYmkN
WtJtWmj26U9oBobkbQ/17mhA05s+2eG55EHGL+72NGyZueJghX1OcPLAtuXfYfSqGFwoaIdF98ew
Rq9GQOaPMH2OmVcjO32o0Tvi9qG0Wj+AUXnIJIATECbbdlOWHaELlh8Ly3C2CiiEK5cVYOyVFTz2
EVLXDXOrryzhXxMu6x9NCr27zB/5wh4BgW559aMPm6/K4OXXoilTSONk/qNi+GOuDZ5fIVDx/imN
NX7+FM9J0jXqYC3oj98a23xnjYHStDwCs0UcMZ/M0IacaWX+ZKNJmoIjiC1IbITBOkfu7REiMdXB
RckGwjyu80i2WHzppDM8SAuvg9CF7HA7gQvrFg/pK0AahYldamu19/PldegmiJZWzp2rRu9g682q
B+zGxspUijL2JK4oto9Au/5qnMXjyWjryHTtHEYRBH9XmXkywXJyu/E9a7aEP29+ianSUL0kXfNG
e2TaLdNGWQ0QmxeRuSe7DIMrtwNgH/Lpax9DduCW3qU0sLY7DGLnjhdvqPNAyZc6hlIFpCKsVYI6
IyTn0uliR8JcUoAbvmRd4yx5iWb1VsT5UkxmvJkS17kYQNzOFytk/BQKZz0UEdJb5KAQCbmlZYk/
sg3ZBvT/rUw3iSFM14vrIEEX0rnZuKlKgd9fUxlIQAp1wKZRfQF7rg+JStc49HrI2KYJR/+1Bi3N
0Q2g3se1drRVTP6yF6Dwn3yjBBNW/aNWtvGmb4Ksfr+xwI+bCQiCuBaqi6WVWy9N0HUr3gvnKi1o
C2RtUhxQMACjQzSF65pBFSG1onKZ1yDfiZ2pxTcQd30AtDeAPBibFop+6Wha6/8cQ4F0SVOwnXAd
fVuM7njxrSy7EMct+0RHzqHi0x0zphPJkGUpU3faRydM8rUM3xZ9OP3w/bd54EMBy/3ovLWQZViA
+Ig/cjsKNioAxkaCxvDM0jBZ942wXiqj/1ZUY/SDJeDBw67uL9A924tRTzLYz0kA345nNPSkYNY0
zJdpHOdJkFWdJ7UVElqAmxjRkB2TxjWW+STTJXJO2TGORpC0k6eLUvV+S64pM5FAcYvpYI8ooJW6
rbIy0AieWBBehxZYcgojMGgYhWgfDCetl1Ut+Jsq5NV30eu1GOS3QQTdD7RM/cMDN3jxcxs8zMHo
XDPfzKD7JPgBv9n6nCmbrYUT+I8sFa9JFG8nXT+ii6xUCGwNR984jXMb5eLMHQ8WVaA+xXy4ecDV
gUadCcX5ToXTliBB1Qid8qFFRm9GCGn4EChZ/mwTHhgoSJSagilu/JhLqCNaj+L+43rg9orPQdad
wL+B9hTTN1a3DMvgmE9gSQfmRidpSgegwMr1QFWm0dH6QpMiaDutb7YpDS+W8dbg2H1IgrDGKdk0
RvwO49U8HGXhXZUsUnTuJiHSBSBOSvSFHGCyixa2W/Ltp2jslletyofzLdj1NbF3Vj9+CoOQe7Ie
3aIFF/grCGLCs6hq1150yAfsQzt6rRmLLkrg3LIC/H7j2SAfm0PQczUt0iQy8HRRxQp4Ioga3J5P
I8trkFmv6cHUkd1RvXMp865YSR1MnihHBW5hCgAEUzEH//bwo9ULZlsgW0RbumY79DQ9YsxK9GXS
rUnEhzcXGaWVOkD1AZuhp5AG3qc4PlgVX1Ggm1hoD7Jr394zR862eQVb1bsWMm0OXxR1AbkJy3Lu
kmxqdm7S5fvSdtV1ghAkNOLS5usIuUffiI0fgWx2XsX8t84vxiVNKry02cncAvNI2KurjSXnSYXp
nemJ4JTdDjkib54UAdd2F6ZqzaDQtyh0p4KnOxXoUo/NEkmr8Gw70gKuRh/twbXBQX+F1gMQMr7H
4dQE5hJRN8CbI+Wz+JhsVoncQh8N8sYo51yBGR6vRSabM/OgUC9Y4UF8BzwqZtKqQxWa9zTytInu
wFuS73pPtyfoqbQIOUojzjZmDfidH7Xl+yphnncr1iOTmlhBlKxLBwfNMWMgJLx9FGpL+GmAoNnR
aqNKd1GaiosAqcI6CGSypr+oSv9ZmUn5CCU3dqJRG4XduWx68P7BR5ewMeXaA+JinVbhuw2dq/dR
ZQTz3yK6astzPdlXiqc/RZDHi3XMZbO+LSQjcWdDtvhM6yA5DPoN5adIMoFSpdb8V1aW/CNk6t+5
A8S7RQTWerILz/WXVmuxYxuX4zNL+bZTgfU1lxaUrMtWbSksQwk9t3Cwb6eBHf7TshMz6oUnQcNF
yxaRLA82wQJbo7d36BqM1oU7dRtiIaNhitz6pyHXQ6IsM9smWt+8kURSwiz/ifFaeB6gKXQQGf6V
NHQ4suWVF6ARQXtTV3NE8hq4RD00U2APhabppyFKBsk5q7tsHsZKmue4Nn7MK6HicUnj8huNYuG6
l6EzX/xpmp67UnRXAzpi5OOWze/aPLyQbwRy8a5VNjgD8Ilg1GjuscHaRSBYeU6MyQCmSG3IVwzM
evBAGEjzerdvH1WXLMlXT3Hy5BX/1PjmbWUKrHsflcOjLMoMtFz5cPQ0uRNgw/YuZU4NLR3wRc0h
6KZpbNe9p1Fa5gwYwMTa0HCwxupSZuGFRjSpxAZ9gQTBcKQhLekH/b2fpU9K057kQ5s9GDprW9bc
2WKDMUDuhtf7Eb37FwpBUYZfoEGxv03oCmFu0QgABIVehC59kYh5kbhohr0N6PICDBMhStm1t0ib
EGjm2nGMBTNcDpEtEa6cforu6ryK7tAtme8SyBstTIppGNrsyrq/kJcuFKwOZRh7d3NQ1uLh0uI7
MK+bhWBKMt0s3t0m3T6r1B9jpaCwDbPSXaHhChiSMDbZ0cUv52MvUMgEaG0af3r7j4nK172PJHjd
mdu0z4edh26hx5i7f/N0Kv4qzRCVA796LkCX9qeArPWfQ1XVcwBevMOuVjh06RVyHJYefPDILBIP
mvalFddnPzfsVyY2U1Qkr3UzNpcxiYHT1ua+lHybATi+QTHKfr1Neh9it54ikzVN1XF+M44sxN9I
wiu090Ee6dOljwB444OCyi8crX630h1k3v0LDjyJPYYrsoSMYZ+TVdU2ykuo4blOCFnXXKxdwdJn
UWArmHRx93eFXJXBHOcfgTJW7av0q9shqZEDn42Tdo/jIbbfB6tu0Wynp0cQu5mnT4HZPqPkMazT
HLv9VmMhPI2PEK2D16XfX2jkm2BTmLpMLC1lAd+hvX0g371xjHb5xq2AmNJTP+aHwVhuzBAMpgko
rJELQCP8oHtUchu0KvgDeUTdPgBXFM4Cg8/Mt14+kT8Ct9uK2eF0pIm5nthRc8s0PjV5og6+bqto
uqC8uPqOhrEX4e80Gk7WBK1tsHCAn7Gp5InCKGIy4mrb9SCL3QN81C8Dt2hQ8VTG3BsQ5Wm1SCxT
3llDUF+AfTGAZkXp1JN1he9nrcVJf86w4yy8ByEgOMxz5y9fBOJIL6e+TcILZNC2HcebftmyeNiA
Sa9d3bZ6eoIn8+5IJgmavo0Z2ABJIz0qUm98i/J6D+Id44flWicIl05fBZgFlj76/a/gzTJ2bm8O
O7SXArWpJ/ku+hZTs9lPI6+uU+SUi0yV/JzrjtMsATxaQhJoHn3YXeGWYlXI4lDa4FK8kcwAFgpd
H6P3wa5qlgdy5Ph6ravcQY2fRVBy7U11bsCQ9tr/U0urf43ZGIMjF6xoYRParwL8X5vUkuOGgsDa
+j6HeY3zav3lxPlONmVy3zc2f2SFDWB8boK+qk2Tx1xU7QlPnK/knDivz6CoPpejl59sleUrKONC
YFEPwx5vwAXd0iUyUjzCtEeNGTw+hDu1UI+3JuPgfgckLr93lN9ccuBHF90Qml94OxqrqmHlnoYZ
KhZQx5TPmaWPYMDZLjiYYb5EaTMCW2EGe58H6RFdp94S26FFnwnxMhUxP5uGCkGgCxgAhGS7lVEF
8aHSQx0mdJgZN/yMfCU00eIWxTCgsFagsuEHGn6EWXo1gMXAjUaggqn9js4OMGzV1bfQQ05dZ8xT
s5VAWvXBZQzL6oSOOG/1EYGSBFoAUimXno6IOlDKUwQ0iapvcfO+BkUYUJwDFxE4kvFAMh86FNPW
U4MekLFqrAe00lsPuQg3LbKUV4ooktQG4iAcF8hOgWfXT71pgaeN2lOwY6MxW6gWmCtMpRmtXhPp
yHbtVHIqlrVnbMbB/cqgqbXPQMe06DQzjDtF9ZGGEKmxn91evA/jUSWbBK3Kq7ER3q4uIRhGZ3UP
/+qdqGSyooM8eWlIp/VbsNPJ6IikTrqgqlbndKAKTsthk7SBAZBy0R+EYwdHE6ituTqWRaDkGlFh
pQlkp9JZq8Zkq4ABmle6Tfh9TWSKoEq4yji2PSwH0I0XQ3YXZnijjZN/30QlTMAQHEcWvN1MQ+pB
EsEp5DLu8j5d+rwQq9Toss08ruNJc5Yn9n4eWxFevk1VXmiJqvCyOzX2OB/qycDbzevnaLEFSd14
yJNjEcvshN3O+2UKUoB9fh/zqgbzenskO83ootAGjapJVDP2xddg82mIIBjso5fSjgy2IJurHfjv
r5YlQFHrGw0I3SGNjjIqkHY8KR4nV7lPowBMRiXXHpRzT2SxjWkP+oj+TmjTYJvNIq17/0gRJSoS
q1ZACa01Wg87KrRKigYcUjSVQ0r2gGascEFDtMRal//xSb7d9HcJIC4tqvBhn7volJ6a4tjpSzLa
GPeKF8AMTcWR7shdOf0IcmJ7BG/jx5yYwslPkfVUg8/n91vyG+3QrCGllWydPM5WpBu+L3R3WI3v
yYq1pjz3AOCf3TzPVrnJ7OPoVT9ElPUnS/bvlzh1+hPZvAD8eq6TH8k56YgebA3Io32EkGdEBx0o
ncGrVhj3tzLVNPj8aKrmq/joLHdQZiATlanoYnSgqNRRNKJQmjjxbp44V7R+rnVb/te1yP7xibe1
2M9PpJVZWdpH9GLj8YmHUZOh85YQvMHHEMcd9px2eKzcvNhOfB6SFwVxnrP27LiGPI9MRHu82g4d
S4HYIdt8GwCgsk8t60A2upRejX5mfUGbAUhKX3mHEwR4u4Svng3A74PUeK27pvpe2sFrgC/Cd1BB
zzfAk843v7jMaPRfIJVx0O5Sz/wfS/yfx0ACDF1e4O9eu73rnprRcxZE9FDwnG9a6NTO7BC2D2WX
ujbdS4d/8gsLnpKJ2a9/mhQFrJ3ZIf49aUxr+zW2neQkSzRf9oUx3tGlS/wcWpnLm2VCIu7OS/SG
PONa9NXUbJZlbW2tBGdUT1rq09S8XxpRU0XzkoMFrg5z1EkJ/Qk6p3fXRNzaZhGIYMnmoEK5aDu/
BDVoWa8H9NTvI1/kL8qYtmXDAGrVdtPOwptdxtW73Qdj274Bvu7FrXCG/LDf4n+1Vw3616h6NRe+
dPUKlJfQZFZzsawBbe2pD9unW/0sH1izHdxgXN7qZxIlTGRhk2BzK4r1Tvw1j53xSKbZzpdVhI4y
qrlNRpSduF0/3T66xwNn2zRcLW/LtNHweWlyKCufl6aFTFA53/UeW04WOgSFNyExmAOScslrz1sa
rSjQBzBGl9mDJ5Tao6/ludA2imtZBAVFIEi2tMI8lxb4WEWC3QcNTXrRjwu2p/NKN9NtzSbJtnjf
+EdyAgf2kLp5fxrQxr8aCx87br2RmXceePHVykFpVpsC8EzvqlyBqksPabviljFqbTLKjmTzAhAc
ABR+Jeccptf1UArf3Gwl++e2rKGCz8vSpNBAMiuVIsM5CtsgWnYAozU56dJ9LBsJHBVUjV3V2Bnu
vu6ws6P9TBADB0FD2s/Q0AsGiUYklCZuQ/Kilw1/L9kpiHHqGdBBvI3G6VvY4UgU++ZwAqE49ng0
9rWR7uiSRCUkYrN2S1MjsKzjtaGn0Pi2QlSB4N8e2off7PPKnz5E5WGy8INSbpDiGPajHz8yZzDf
fAixhpGb/FX06bBsxzS4QAK4O4HGA+2Eqgq/Wc2ZAlyoEi8rH5zyzVjX5xI6IityeFsbGlPfoezc
rLxGJueQx8WFT8AeoLSV/OWxp6G2pm82mtJX0LEt9bY52qJEjNyDgHAn3rnqrTAdsUgyO74rS8+5
kANHAPRWaIeBFrvZURvgX44Y+ijG5uBbHNSKroZAjUI+kE12LlB2alAPDTKDGzs25DXKObtarXkv
9KY2RSmJRrIz+MYAYz4UgSHyGPs+OyCrsqemllujCw2h7uweQH4+Oyme7HRRKC0d/h9lX7YcN65s
+ys7+vlyH3ACyBNn74eaZ6k0WJZfGJJlE5zAEZy+/i5mqV2y26f3vR0dDCKRQJXKHIDMXGu5Ed/8
ap+mBTu0scvNZvPBf7LTBySjIfcA5Fw6fxkO9C7yx6y7fL0r3obcUBKp9mORrq/TWqipP8ZeNy+N
uj9yjoROj5r8mzbA6xpAs+iuTnyU/eZQbOgrX81NxyyeRF0BxtdV6RfPQxVA16mvfgLyJMX1d+2o
RZJkAvqhd0gGxdilpPW88O3gO1JnKONOk9c+egNGr3x0tB6WEo/GQ8lUvjeRXV2NnoNFJcgHZmHm
NV9tK5wbY5p9Bwf3J+0OzpNv9AjuI/J+4gZjW6iiGmuBPdk5Vl477xpmfhmcdttxM/3OxLjTg19+
QdEmBLrAfih0PZNdO94zS8XrwCmTXSnq5MbxZLgw/bb7gkr69VAk6Tc2yM86jYdPbdcP2H2a6uCb
2jngzs6XohX5k9AIB06udjNuI+HJfVlF7rwIYw0KbLfeR5453je1eQ+eDvcLNJqh5hQ4zQH6YcUd
aNpeyY4/BlGZtuyOCrR156qWKKSOvIXhA1wHAszwZGQqOpamxGbfttvXyl3yOFJfUVwDmazJwar5
sAaGUi5jK1G3AL+o2zwAwAsBhwLxeje7NaG95s2KDN94TG/IBAyXgcx059ty1hv5JjSaeNVNRR/4
pzbOlpdGM4SNu509vfcuHQHQAmOQ31JL8iA/ZpY8XgelOd76g4xA4vljIoWE8QI3U7wyqEQEC+r3
iclHSLOeZV71lcjexomPs0j0sG+ymXInyrcL8dvlSD50+NAu+nDc16h11aa3g4TNzOVg8chT+3Sp
WRghjYHgQLyiGodQWfURAI1P1EkmLs2jZbfv/jUq3JEmC929UXnunOgonLz6nEeOeWchaHb4jb0t
1Ud7bDWf3bR+9y9RADQn9gpcN5/9ILbu+hBoqkskSwVt/c7viiTIQXBwg1JNAkHVMvAvNFUD7onA
ucUPkz+2kGTaNIBwr5rBNj+PePCGWshXvMJAn1InxmHQ7ngDlWoPRBkAJE8jkdPNH/tpZJ0jMBTy
4jKSHNwAIDAaaaOi4kbHEB0Xf46kz2QCJYo00pUe+1yj+IgcsNID9iJcZmHl3KFCPF7hH8M/dEkE
vmGIV2/s2i6QF5A21MI1gx61DXpV20q+QrpoNRRiDIFJlEtwdJlfYwfIQlTMxp/ckXUL3+qsm7wL
jXU7ts2Ol81wQJ4d4uMiL+9KPOYBz2vVM5YRD0GC4t6ZvBt1BcawQhSTqojzXBtMzX/33UZt/+W7
hQX78N0iw4DI7oT9IuiW7OtsXtuy2V3AWVMTVfPNjmBftWXcAUdSb4suSboZIqugkKNwnVeJcmlH
YAy4GDnStkuvl8YMaWyFXWsjVj3EzOayD/Crk7HOI7yjQ/cwTipe/XRQmolVHULsXBT92u6F2hko
CTl2XPdHOqODjnMwlAWcL64dZRm8RjULZlkl+pUdh/bWE4W884YJ0jaA6heVJwdAPIsn8hgc20J+
034E+qebQ4893PV4lNjXtP6HGP/llJxGOFEKQMSRu+p6iW0/2OgGBHdd4QGDEqTLciorru26mZkN
KgNblAU9cBcl0k4yfia3gIHm1C0KROBa7DWiqGlOzeTWhsDyTcN/59bjzl8rlCJCxkroxyrL1oBy
I6+HO29luXJcZ1OzS4t5DN2Qp0SVbJdYHLLjxsiemdt/G2Lfu0Wiub8BmzYQ65O/bfp8XmuBzNU0
babVmvyHWLxPmyNuvBkzINtBrQ2G3ZWHmrE5sovRlra21CxYHG8vG9+pF4iN6EMTscxoG5cMmegS
6FKPClfDyG1nptm6S1/57OBStSteEi1fAZ5x+/6JUKfZhw3iNOloNQeATEAvkYGo+gCBzsBahQVA
5bnouxX108EQ0UvMC2vdK0sDw4JDpML2mNdlDih/6oJBxuP9jIxRXr/72FzreVHXyP5O3tShRdiD
/xJKC0mB5C201vVRdwGKCaEvNW9ySDR2Car5kbrHKVZezQqMb83MQ2iyn5GxmnrozEOlzDYvxc3V
XpgWqD8uvdpemAUKDXusDFy8xvc13Wi4heSxSRzcc3QqvfvCTmMonCFuTgfkqNIOId0/2w34hRR4
/cnyYSS1xyQyoVk+p7muYyAkhFD8dLAyYS+dPuXpCfRgzYqBC/xUmIF9ZPrRnMq96EBmOhtlZ895
PKhlhJWKwB4k8A5jmM3JJSHb4KsK+j3SWV5nqCL2iN2JBE2fp9XMgCrZzp8OdBYmbqPApMBhxH7O
X5K1GSsH5buTlyscKJ3Xw4Z8yOS4+Z+jacprm3yomeeZ68yvPdwU+cLkEJSsOiSMOhW9H2JEIyvg
5dFOe68E4VD47WJLqYfc3UrkqzYzvlME8kOQMokiqPxIkKc3qGY/YO/4MZr5S3CTBntu+GhExidU
QdtHywA/YGfLAUrxQ3wsh1SBe0kbZ4DQrHnZSAsxnjScgTFSvfVhskSRokLtRwThGjeQ33RcvuYh
bz5XA/L2BpfsDgseD9yTNcO/Y55s8dJqwYJTAc0vkiXHyxX3g6vwW8TdcLicGrY2dmaFNZVKSiCJ
ph468A6VWQNo8XrsBpvIAmgPdBjPKLw8Q6yzuvfGwj8ALFjNyW5okC/mlSxvksAeb323x/plGiDB
FYCMUe7uHeCLH7wccrodU49hPlazHox8BzoMnZEd2HS42qipO13P3dRa5SMKwjtVH2se5o8+qmDv
ai+YM6uSqGtZVFylj27f5I+IvKK8sdB35Bjm6QlVUt4Ntaq4eutVOVwmgV4daFVTiftwmjOfNrR4
EHVbaqajOy5QC+Ssqdl4BdKDCHCvqDlEQY3dWOUt7OlDwRUabZHdsOfUi0y8sStz0FtQr8fb6Ng0
WKFSL+ut6gYhgzN1YukazQp3YJvMMOwRbMtJBUBGtWuwOEAoKUuCI66t4EhnRld8Bl92t7HM3B1n
Vhm0CMAPYII3M2wMMygzT2d0CKEKsAsiHK7N3/ldh9EIcqFh1+b//1TXj/xlql++wfUzfvGjDlF3
etua94GEyLIBlZB8RqfXA4g/3EVuF/0MQgnp/tohIlDSl3n25xBqX7u9acZrk85+/YC0QUbSFGA5
/PtpZPnji9Gn0De5GK+fSkZelU4+4455HnWEvdv0Ja5DqHlxoVMaUhTxE5Q3y61hR/ltA2lIF6mg
g5oYO+lQDC6qQIygmA+W/W7r6CxOVgZEjY7DdAegNlrXq0onwEr8GEsj8hjVcr2wjlf7yIDdHlM8
iehTrx0D6HU63iUn5UmszLVs+TIpIn9++cQfEyNKBeA2OLw7+uxUK+ySSzNeXKaiwVI/p6KTN5ep
Um0WSxkZ5cXFN/yTDRKiNRgm9I5rpneXM5G272e/sZFL7zkixY2NcXRQP86uNj5Nc52VOq62Eiyh
89jBHQ96N/+uaAW4qSSY1KkZuIl/py1IaHeJdSMnjxLyahvZuO2cOkvH8+9yxFuysmPHy6BOQykQ
IB5EvlAiqnStbjzbPoEmpXwrRvdkcFa8OVqcpMCJgsUL4vogohTcTD4LtqLqH6kgncrQw6kWHZGA
i/1qIg+yZ+V4A5T5jA3YEKRufAsCPeccR7E44YG0pBYdjBFszqndvLVDmCDT16Air/DLeu7xACwG
Igv3VepM+/mSPzc/zpLYfLfRWZs6/FnKIZ2xPBPPl95wzUz/PtE6Obuum5zBe80PdTPuyQRxiOTc
oBD/JsCzDKp5fTgnt7Y9S5Ax3ZIXHZqq3iR23h2p1Udxcq5U/pQLBSaNaWYy9TU4K7hhhdurrc3t
au7FLFmTC3WkOgPoIgeIh2w0pywhJxo2TrK4fmootL1OejBQX+cL7dTaCrNHvZbp4QvH+ejtHd6c
aRj9SaiLKCFzWnyY3SxBwxtfvsL1T0iwo+zA/nW6mlRQ3fa+kIfrN9MiiGYmaBKBScUPRr41r4KZ
YXDx4a8qrQBlpBboqsiFDv4IDpDarM3LX0WTitaH6F6W6fn1Y1mjvI1Rom79+pe2VWvsmNd9vv5w
CJCC91+n2+u365Xr3+ThM811+Tf0+2KKug43l+ZYODswbHQTmKbbCgsiCUae9S9x3TxYaZY8xJBs
3AnGUKE72aFnZxt5cxqxDkfxp1evGlAZbb2scB41iO7IiXHLnDecVcfIdo2F4ebZTEOA777tzU9d
M6hjN7V44Y8r1IqAObn0zfuK99WtB9KrxkvMezK1Jqi9wiyM9mTr27DYZFHO5pcBrhXe9+Yq0NoE
EydK9LCubuMtTQ5O3GSHqIg5oyYN8HGxGNzsz2RqR4QS076t1jQ50CbZIbbVN+qkr2tE5h4p3PDm
8umN3aHaLOJLmswTSXdiTnEifzr4cfySJ8I8UKvH8nAdCKsFnQj+oNHowzMqVRbUSaYcEpkzpwr6
HTWTsbA3IkKwjlzoK3RAxrHxngyGgMaLX45sQ18AtB5sF+oeW0nsqbroiUV2ex4doW+LsXsLOt//
DGn3YQlFwGET9mhKbSxAuoUazdj3D0WVQYEPCOrP4Cl0QImbNfuijVC6Zp0v5hYKfLoswReCGM38
fccNCrXNpU7vWpufIPWxb1Ux+1CoZ8c1xMRN+87A1y7C4Iny1yFTr7rW+UOBJNtG15D4QZTWf5gc
KLWNNeCrU38xEOR8jV0UQCad8z2x05smHaxnHTcD9EAtdeZ21K690up3QckTxCkSBtZAp39IBijj
Kgh0fp2GQ6PU+R5huMgQDMYlGqwCO8WlkTJAEiYceeQZYLYwE4DPUtl/gkYFuJxhv7p1E/o89QXS
iAioXdw4sPfkBnTE+2zD5HadLYq/BkR0AMnjATTfgHcYs2x4y4REdalvPUF2uERRoplt6r5JPpWt
cxCFKV+B50nnBcqjT1pY7JibA1Jr9hC9/hjZpRCjoJE5D1G2bdtsYcQxEkShSj/RmQp5cjnrfmP7
nV/ITIbnZpF+yLMZ3B72YAbbfMjqXXJs7nBvuCPfUnrt0iuQJVu6RgmYyY8cHTnTLGlZb8jex+lM
jUjsnoq2KNYc9ANPVlZc+Kx46pnLxPaqLaqQIM6b5hc+K6ylYY8bEGhbvvFp8vcQJwNKDWUKLgmI
W0VnLafa+bnkPniwS5n8L+1uHutZEOlg7yeQHUGpTJKfstFFwsXsFtSBPGF+iqAhaC/isV+ghirY
X92CwZWrIUzFvHeA5uxQqLHXWds+yM5SS7CU9atLcwQRm8MrfCVLtA+6M0cQuKYH6qRDJ0AYBlDX
mVo0W5+Y77M5Zvc+W2gb4arVqkHEy7OSGXFmQX7o0HlmdaJWzdJ6E/tZNacmHRDkBTFnWJ+c0kfB
5uRRg0Bs7kxSImT7zRwXj2nAz3P87lPsEtqvRQvuSTk4xb2RmHviZgigTrpJgLVa9tNNAY2+aIpF
dzclRLvvnW7cM4i/LvFwFHtZh3LeeKNzqJPc/sRAl36hrdMq34GFsliEqJr7TG5BWjoHk4Vrz8pb
gOr5K90xdQ3hihIxi3PDWLNvwtZbsDCJXnV2zEvb/9ImoF0dmzHasSxV99NA6q+SHBo6FsqF7Cjh
2yTFPLy2+FuIgI+UTfeKbGk3bx1f3iaeaULMdQTLqJ2PEFFO3n1dKLJoyDGqhYnkaQuGXnB/OGzR
05mNrWqntIdwAc4uvdOZLV/cpoeKuweY0HQAKaYO1zUKetdu4yApq/EkarCMAL+/GNc+njPnUiC1
PvGlXf4xZDMsao6gK/1bprKNz1CWmzS4bl2fuV9ScO1CTLH7Yo09m+sk7qClF3abhrfGhiHTedMB
Ej5HXm58Lvv+QBzavgJ7Z5R3X1iZQg4S+Auji7MHBeg9oNs4C6sCsqF4JD8YsX63XXvpTDFWLztV
gRnIwYMSEI1sR1854Gl64GX1cvnG05/CC5B9kUcm9QaKBfGjnxWHPDf8hxiETzs8Uaa7sBu+TPaU
4W1hSensuABVys/2EYmMWW7W5QaPv/6IBX9/HF3eQR/aydeJVUSzkvUQIaAeIaNx1pSuXOfdAF0z
AzoInj8Ftabm1SaSdNigtq06t9OhBrE+shewUZM6rra8FvWqDKx2TlVuVO+GPfBZODzYUn3b1W6I
eFwz1A7PUqJpvSpb+XZ1Rm6tXiqNp0domNaNSlxjGU1nIR/ez8j2u14UloI+B7WS6xhXz85D6mBV
j6J4rCr1ZiPK+BaV9QqBuO6LmQXJAvVTw0l7HiJ7Zl6vVCr43FKjMQu8zDx4xIhAgWJqu4jIYZ0T
7shEBzFFkekMaQpouRYjhGhRvLqKhQZaeQLcUREX2UAAAP0bmx8RyMlP/vT4Vdp6tqAst4kdF4/k
wuiTrcMMvCXKBBrobR06ENMx47cAd4Vncfel8GW8MF03O/kJ8/ZyzOtlr5UG1ht4cah5vjl19n3I
2+bBk1GzDoI824aZC6W0aTLyGG0orke1+4LQfrwIxKgWgnnDBhSCVKNOB1+pchkI11pSswN4746/
Ozi2u+ZZhnLxobkfVQBofxJlW+Q0ADCEwsMZyiDvtlIcjSDeKsmXv9OsCGy8aqfOcUrFCyXZAiWL
nXGP6Bp+hS4KiwVh/xOkrjbI9Vp4hUHlCUSK1VkiGHOxUZM6UN3ebOy5IUCA0Dqt9QgYeLtzrGLi
pvYQPqwgDXFtchAo4ne1j7EdokLa4/48mRjGIdX6iddVeC/cJj20QxLMidGb/2nXuZ0ecnuSZ0IE
fgku3xSihMUMt635Cr4NjZp/K70Vmg/gesE/ROpG7T3zKhAOTY/aQb77thKMxral5Z00QV6tAySy
sDccvzgMyjy9Hp4gF/Nup0IMcGRe7OQ/qjhYhsYIjEHTJBuni+QKSQ7k9bwRz0XkysFuA1BIkqYb
M8maz+Qhm8hZxxDnm2Gxlc0v1PONwfr1b9tEPI98GVAyrudvLA5qOMlrqJ/RT6qrj03qRcS/29Lv
X0bdX3p/GXt1bqepSs/Q6zEcd92ApCuk0Mt9jwjASlWmfa9QEgaZYzW+5cFN0XfBN3ssv9uu5z3q
1MTOMuyDA6rAq8sYnRXGUg1AKtH9xganWseGzBF7mtZAelrwdNMh9Ud7ztjLFTN9xVUXIJPYZiXE
fRwgrzue1RAoHvQ7EvvqB00GrM3b7NFhNcN12lXgpsnsVeqiuDhKyuIIELxaouyp/FQJ8ytBGw3+
FY+t5O06hkWjXBiB+6w5/jEJtYYK43J1bfp1X64gjyxXqQjDgzsAeuX2T1T9nuctpOlkMJw8x+sO
lsZGJioD86VOLg52f896c4ZsQYkKEdwSOVaYCAs7xYFkaLKp6U5N6rVbYDupF3tF65F6fzc24RKZ
i0yBQNVQJywTsK6EAK1V9t6+1AxLzcneVRyEAUPzXGovt7/rRHh30KNdgOE2zM4ynAAMOjqAqdt1
vipgiBeg1XBujAKqf4MhkscwzasllKTGIyBf6Y4XCV+PRW7f2nHhzluXy+fWUndZmjvfAexHfaOv
32T553AhNco32sQCkT/eFeBH8BGK8bOD27QBqgf6T3T7k91yFF+LorqoD/mDld0C271XCsJIV0Gi
rJDN2tUSZLgjBImuHWbhQPDDuAWDDZioClTtI7gyK92o21OzGfL3JkEP8Xb42Dv83KTemAEe9r+O
zUfU6JQqW4Da9uDWQm39aYGFakQosnllJo/UpsPkEuSj2saJiA4mFp/EZxDr7lvg5vKWd71zx8bk
RGQItursNcpG4xV5Ddn4DSi98BZr24sXma3Bhlefwmtauf6YC/wVFy9VF3ylvdpeIkKJAuG+Yk+R
DW443NfBWckafNx4+B+BkUEOKmglgi6dfRxRKg5xxNq+a/K6meem6j/Hvv3S+iL5ZpUNhk95KDct
sVViyRv3IbTahy6DIFuIezqswY3SDUiTtGZ0DEzjJTUC57KgbBMzO+SxfKFlGm0QPKBcZ57dJjta
rPkOrkGA4YslsXkRr5fug/RoVHhVTMxfZG96DWjHZHc6b351JTtkOlO8GPxyBsLecQ3QTPYkIC+u
TE++ZgFg0AJcbKc4ld3JA4AapQaNfI0hDeAycG9YIgrWP49MzGi8VZn9pLCyOYKCSR2x6lVH7EDi
jdsbnzw7ivZ2HK1CKyvv0zRub3kiUNDSQRm0R8xlXgWMbajXaN3mEIbel0svG/hbDfDHHosj7Fq4
Y0DyEhEy8qUDiOtWbqeMG2pFpc8Xf/zjv/79P1/7/w6/5bcoIw1z9Q+ls9s8Uk39rz84++MfxcW8
ffvXH47v2Z7rOuCwcH2wj3Duof/ryx2S4PA2/49swDcGNSLr3qnz+r6xFhAgyN5iFYTApoUlQre+
s7H9iVUBSPq7JhkAw9VavCF1jvS5+toai8s+NuxksgdiZZ3QCqtz3XaDUjM3PfFRZmuPeOUgl+rM
5FBG64vKYBI1P7WBIz5JFMJclxlx4sYLZGMyCISAmYgOYRJ8tJFzmaULhmt8B3liVM9OB1dl/dGe
Dn3cVKscDz0wMv3Zm1b6M8j0s43bMqzY3YxXqEfy2osLjSVnmgBqCmz29z+9Y/31p+fc4biyXBc5
aO78/NODHi83ulrw+6aLhg2SwCGqpsxxmTlG+VwlSJpMy4luBA669Jzqljw4ME+AajOUif3eq1KB
scuk92Gejk00G3avIVZs7Fy3ls9pVFmL2E66o4Ak5r4swJMxIDf1aQTpM35e/ja5gn8aNd6TKwug
NBKmw4FuM7MabrSM7Z3jWHjmAtIg/sN16du//jgOQ9QXv46D0hDucvfnH6fzktJD6by6vyzSeeEC
l587n5ChyM9QlG3PgOo/0uMwqpWxokceNScvlGup81BAq9iS/gtiwHrJ3UyBNQ0PJqlqiDW4bvPZ
0tVRTGtEvBTvVMzyJ9coIBlUdHAdcmdfi1tp5NUtCu1XSNi79/nEpl+C2xZ0B0mwJxsow5J1U4D/
kXppQBX1K3fi5UfUDKq1VeQAt2dncwSn4u0oFFj7AwXIYx+AM8PukmpeB0ARyuYe2vXu/S++jnlb
c2vrQbnjl6U9KcxZ2vV3UyfJz41tCHRSh6AHlr/sYDrRt6rzs4dmOiBSWFRuDAIwNLKIt7MW0MNd
5hfqwdJmtTLMMV9SL43uuvQyOgd5780l3ugUFltaTpN8IJdvGzE9lc1mRR2lxeR/uCIc/6crwmXM
M/G/C8VsARiysKfb6cOTCk8WawCVTHjv4hUF+TjWnzoT9MqEM4zKT6ZfWy+0CHOMtj+EbtCfDOlj
iWZUkIKMkyNJwF5UYkk89iIPS6eVXxTFrJnU3iIUAUJ7p4whLpOUexpEHdT8X22XyUKWBOu69lBl
M9heuhHdaO6Z45l7OnP6xC5nKhpQbYVEEds4Xry9dv/F52JwKr3+D8+enx/7048JAijuMO75Fojo
fP7zj5nIiplpxoI70dcDUrGZPzOBX7i1IsNH0XdmLtvUV885c5e01iWPqpJA6XVOB4ZbEM8ijVh4
wB63xaZGnmF6zlbT0/XDASCjY6sh3gYHMkPjA0EnUyKcFo5qXiUm6F0tlp1NP4lmFGyhDpYZ7x3I
zkSIEoDW3XC0msdFAS6bwE/PHHUuf/+r+OIvl5jtCOYK0wLlLnPsX34VrKicUDUpv2OQyz3ak2AG
qE0SlLBNKrfEiRryOF70xTniY7r4QL2cQ9CA6JLJBv48AGM9UMkTtXIgBtTB9bxZ1FVsgIs7q+dU
Cpi7oOeAFHK4d6eKwThcC12Ip6tXzVGdJhikG7spNFQEMUgxIiPcUFNPts4DQkkO9l9s5FdMoaaL
8+RHtqH2sNR2jOdqoveeiXB07vEYhq6IFcZg6uLllnqiEhpbQQUZLur94O07dQ2BXMc/SG1Nl8Dw
BZdTsYqtetwoF4Uqk53lPcczAkFFsKZgxw/Cfg/F+K43a2u/v7cmAEkBIDJSt9gpTa2prxugoJQ2
CMtBIkyGCvTOnRlsIe5dnHQTgWZ+bIK9l4nPqdLNHZlyvLoWKXIYK2pSh5kCQsXMl7+/Riz3L7eO
D70N34S4gO862IVP/R+eQ4PP8Lob7PJOSnOKOqunuK6iV9Wh6DDoObtF5idCeR4KgMGvJ18LMGIg
vx88F0grraCbCpYMwaOHn0f6VcuwgRkOfmZEwLiCi4V3cYWYFOhqqelF41IWerxvpQCrSKhWEZhA
n4rcyI+giUWp6dTEDqPZeGJiuZmaWQXy0dJz+w01ATR6n5KakEJeRig1W3o2rnJCBEWBVS+jkTcf
oNdAi2NlVFUX4BACVeM2dQB1u0Cv3QxEElACMy/Qa6jN5TeB7X6AXhdhXy91l+nLR9DnDADmoO7b
SsSzZQl95pYf3iQt8K89QDzPtragFM5YdkCFgngww3IbyMJ8BqtIs8IzNViTWxyD/7xArqtrPNQ7
tdhBkJ07zct1WjscEQGehtO0hc5DhOKLQ62dEXWjkG4cylY+gHPdQX0OonWVqLdDjYwAYAViDvaL
6A3LJzXLxjJ4TNrRWgRGn94o1IZudN5aW5rJbZABvM7UsSy884se4GToZLVBP7cgGofgNLDJ3nQg
u1s1w7J2bT03+fhuow7y6zHKZsy+zOFFa4hY1TdeiAiKcnT2BQTwO1KGbOJm7/aj/4wiRj6PxSCB
n4B8qmgqc9NHCNiblm3jG3jZFy+qd3WgHgFmSG4YHofnARsjaF5A4NrN2wfkuULI2YX5Q56NNWQC
inZNTV6melu3KBynJkSY7du6ZqtY2/kZEXZzkbNU3Fllnt6wUqzNoRd3ZOqjoFkEVjCu7MlmOWUN
5Y6Le9Cl6mQVakvBWogGgd0w5VsKGEnKkE22pheojW4ZAOFYLHmgbns2lHmOKhdBvbze2kFVfm+t
5MWORw+Y1zqYY5vu3JamXa+dtDZQDzSCrgEozlUR6fzud/OkybbPinKNgEW7LFtI4qmouCsmNArK
IKGSPAFRlJFDtLFOFW4p2OjgQjiAfPmIp5QXlcjJ98NnL88X45APj3ECgIZXchO5FuzYsbp1ANDI
8SKdyA3dtFgAWNTvuqqpkIHr2i451nFezmuT+Wfwk8q17RURFGfy4ZBYiM6jJFHccwuJAp5L7xWY
qmWahc73UPv7tkFGhoajHMA/O6GM1ihoGld//yS0f31bYtXgMJvhxcBN08Qz5ecHIcJQZWP1RgvB
eBMh1i5AeokgA6CbuvWlNjegCkNEhGwttKNk0z6MDS8heAOWfC4K8xy3CuuBrsy+5rgqUVzmPF09
UMMfIlEdRBsxUawQz4oGySr2P62/JFIVHYL8iM4g4Qhh3HlY19llHWGj+niunSE5adlYt9TBkAG5
/fufwfx1XTr9DC7DumH6j3PaYX94H4i+R523x/TpvaZd+BOSFLc8g/IxSLwQBrCtEXyZ15s+De2F
09vlrw8DGlGkKPKnu18W4LNDpiye//1Xdsxf1jnC9EzPw7+ch4eH85edJ5CmJoQGo/h0WdCPgajA
hB5GXxATTqegPNh2knXpB2z9p5ne8ZWJUqq/mkPwNl7MzNbRF0htXL3ruBELNyoVOJqWFObMhB89
Wi64XPJ0OcgaxMFIeSxUYso7IyzfzyCE4Cw6DZiHCk1nMUxnVz8Fibz/sB2n/cM1EuLinY5tsION
hc19h6H98+XcDWMfVaObbIYAUC93bkOUpR0htS2w0EQASdx1YwdB3Qlw0unkFkVv1aerR2A4I/JD
Vj/rwgCqjRagDFHfQ8pJgmA6xTsHKNBc3rssK3fd1EtNOoRIBA+8Dw/SYdCq+jFedW4CnLBpvrJu
//fXgDVFF37+c3HzegIsIY4lBDBZP/+5gFpkAzJZ4eaC4bKL+SUig9i+f7RChcQlOFSq6ZCMYQ0e
cNjbQQHTBoLqWcLB4hjqFsR8TCBsHVr2egCXs8R+AdDdD+1rP2HCvOpyNf/XTzGsmmJaX/NiqKJQ
Nr80/73+lp9esm/1/0yjfnj9PObfeF3h/791OUZfK7zwvze/ev00Lz79/dstXpqXnxpLhRXocNbf
quHuW63T5s9Y3OT5/9r5j280C5CM3/71x8tbFilUrSNG8LX5471rit2ZjudhD/wj2jd9wnv39Fv8
64+teoteFNa3l+k+jPn2Ujf/+gNqFP8UPjKIAntBD7EWD5d89+3S5f0ThaXCQWRwig9SF3gsG4mY
oflPgWAhY0K4JoKSHq4cAOemLlv8U6ADO0vbx8YSqKg//vz732ORl3+438cmbd/5y0Vq2iZK2rnv
2rhQLeuXe1JbNVLosje2Q7AcHb1OuQ3hnzjKboJBJjOO3T1q+MWpjvsImNIeKb8BsqdgCIOmW2yh
QN/By191C8mgHmk0iu90l64zDaLvunppamgkjYn1infRAEo981xxy4HOT/RSCilXXSejee6A9T/P
dbhIQa81i7M8RBm0ZId6YnzJDTXHmgwU3P1nAoMgobgutA0pgS4EjSpot5IM0kaZUHpmZ/nBT5Vc
yaFFqtMHSSVgyLPUY0e8ZayFYSkUnJfxK1TIyrnh9FAJ6xEXCupyXjQalW7BrMLeayaili+CzDXn
qG2bNROZTfB/GTvP3ca1Jl1fEQHm8JdRopJtOeoP4Xa3mXPm1c8j78HpfT7MAANs9JZkiZTItWrV
qnqDPK5ASiJ31YxbLSwAiPDHjRFtP7SCSpHJbAOoKIEQYxsLW7E+Sb3XdXXYZGr1mwIcqSPkvFJs
PIrW39Mb4dLX1L44jHVmYqyVW66csI3NSiNYwYA5uoAHUhSrXOJFT5xJ0nZzh0qyNWMSqE01e5dy
L06fyWj9yafEbmXjWBZ5MFXSRYwLOWj1zdnUuX3V2sptmnzHfEroG+AAq2bjsRvp7d5p8GUHpU6u
1V/IlZIdUi4EHqG3uzoWr8K1TKTYx1W1cpSyQVujGkMzkbxVrqyzFS3iYzt+Z8MFJbv4bV7M2i1h
XrlUir9GVoMQnqGjwLmxFwvIulqOAVLTT2vayM5aqvqlLR7zjBNOANj1vJg9YA7xQ18Mxr4cIE0q
FX3UmmZIq+FfsY2dY2kYt2fCHAepUT7VE4rFiSRtuwRBKTtro96VDOWxN1Nob3omulNTfAFILsLM
AK6GGbItzbMM/0Tod8D9XjD6pQLRKaA7i5FbV65+yvbvMNEHBM24ef1rvdT6Xi7Wp0GZQFPWc496
iNS7st4cJWiNVg8JQEBliL225sropaMlNMfnypIsb4ywSR9E/TrndfOG/tza564JC89FUVH1I1HI
QR1hAEtpZHC3BGVKYyxcU12BTIygfYT0NW/qa781lRst8byX+94XCvxLZVHTdzoNPUeCseinINI1
FVq0IoxhUqr4sSbbWdduxgywckQK0Yo6dO5ied1nAq7qo4CliCwEbLRQKqrbi2Gqk7NU1J3Gsu0c
VrajVOe+1heaA/Rqdtl1JcdU7D/Zw76N/SreMUWOYY03OZsu2aoAK05h9edD8ySYUFSL9tGYEYHI
swSZ76zIoV2JmTsZf/I4BexbTm60TXIgqQbtqSH+hagG4h5rElhU54U8PyeKsAbV0u1k7rcHvoBI
I6xIIUN/F00nRd4zz5vJBt8lkFXcQWururn6vNYHbdQfMIROdrVaa/ZUD7pPuWUeYNJu7fCere0h
G81khyId/NvtqypM1U1HHW+OJnIrdCn8OR4eR238k4vQrXAdR3UxRX9UExYnMsbSHvAxQrJPfWpP
lFWPyI5F9gTsx96UOLOHoyz34BJFFzHO89BOMZmY5ovltiNXNt2k3nLPaAhAKnVXTzK33YQQraDI
iaPoDduOaQwlsky7kWrBEUqEYtCXlxgdiIkuuywGEyXE+uxmVfuYVMbqTGZxx2vby6gpJ7UgtKeW
ItgDFO4JOK/YGB9aNFKrgsQzC28FLrZ+OeZvAhwG+LjJ5Kw0GXEoUB8Fi17RoKzxez7oNtjz3gbN
TozQ6+dEBJA8g8urpKlxN3kyg6VrEZ6Toe0mMwYJ9asJgXvXT4DIk7yiW5X+wVhwfrSsiur5Zj6X
kxD5GOqaV6SKKZ6Vc6DUMW7V49OSlpsd62LtSR3OpxZxXBqr1s2XTLVHmL+W+R1LaRTW8vjSDKWK
Ye8fc1gG8Dyz3cxa62XCorEzG9+3EjfHTX+3muzEfvlJWMSnQWx/q+bIdAQW4BuzeUTTI2dyjkO4
LhcJDXUK5k2IhVfsIMyLVby5kGyOQbyJOZU4xW3E89ynzWWUjJcKl+uTKfWrvTWJECjtRyWq6SGT
hCNaQ4Kf19vn0mZNsEkJQI96OWYGPssxCFxrXwlr65q6sl8byasyCSVZ5e5RuuEsi8WeGhFDZcR/
R/JfrkK27rqtsuy2T+sgxY8GlDhdImNdIKNAZt06s6fmQZKIVe+yGNd4BrqDGsYF/y8QEFrp5gUO
LFAiGxt4envsze0TTckszJv8VTfE+Ww12j5uSqiGzdI8lQtw0NwsAlUlGuiRiCphrJ26tnqc5URH
TJqy82ihoVl1AoaXIvYBViUeu1wm+iMoaUOl/tQ7vQtXLEHMUoaWGSFziKrUCOZgLGzac/Dlo97X
NQUeJrqbeGrMvzZFO4s0018VvcMFB1UYuqLeQMktMHBv9zXqKjSuqgdB00MpZr2Fr/MbveVfGTLk
Qa9mvd0O1XogKIVQ21nHy+RQmdoVPvcCOEVsXJVNoDNuYIfXoX0Wc1IcoYTGoymb10C5hUxptC5w
uue2yQVvHIqHpmQtFNZe9+VajNxYeqYUIDvWSjgbmiU7dQP4cl3Q90tX5m6SocnU5L2K6DC66Iv0
LS9dE5iNfjLAzKHOgLCjhAbJhpwA7pPDud1Zm4RHjBLDKWt0si90UMCMs5DGSZ44xWBeKqHakGt9
B91VuoOeI9Me5yfaj25J/nRYDfEhXpUUzdpJPQ9TARZhkj+jlrqbbmBmSrknAcN1Nz8yoJ2L6vBb
irXl2MICcDUcgwHPoIn9XLdW40g1/E5jrP1aql90tb0N1G12ec8yggCG7g1WiKFBcU0psbhEQ1Oa
TbcRyrckbVXfwEhRXLFyTsCF24sIxSdvFsHDRQDtgaR2pKw643egs7oPkiOl6qs8SLIP4pP8zZ+s
7rV5ELEgr01Uy1PsgV2pQWLbRCDWziZkhOO7DXm9fSVzJiOGLFd2UY8H5E5itzFKInxThXOTt0Gz
ijmVRupb44BPQtkR2HI61ybMZHtFT8aCB/xjlBdJxDWp1e1awCNhnMRLAVqpqHEQY4mAPAkCxtEr
mUgrAnqmtbertwzEQitesvKUCNY1zQdhj7T45KIS5qktG1zMSsvM3MJhTSd32ya3XGh3go7YCPQL
UoSLVc++iW/xJFGLqYRMRpgTCyuzJgs0lnY/dC0msdEpwWXgnKviLUFEN1zJ8umyzxbsOj1dIWBq
bbAIyBgY1VU2lNpfKhOcHM7FdWisUR1aMtZhXtMAU13K5DctoTrUC9QCljF6TtXkOY0WXBHhKrno
F8alTZe89gasSm0E3mEO3v/Ran0IfUHs/vv5z4vk2NI+757wEyjRLFTNJmxzgimfzbzY4PcKdaps
jgZV3jPnJQb9zZ+rdBB9bRQv7ag2IatIG/48+p+e/k+vLZN8F6LGf/Dns0VXQCAp9cb5X4/y876o
le7V8GUsHDKi6V/v1vKyKuy/nx7I4d3ELDb7X3/518O/XyrW4Ru3Zle4fz8tCMgNx1ikOqJJMvXP
cf+vv1KKAWZpzaw7TAHgUbrk/T3bP7/g51B5MzK8gXP+c+Kf15B11TGdy02nxxMvtDT2VEOt7CiO
MxQ6BVDPzx/QtK0RSeUtfdHiPh+xnP39Q9cRboz7KCswinSk4W47IGGgZydWDimkk5c6/PknyioE
5fMikAru6j3U/eufn9csZUncuMplu6zAUEN728mFWYWj0FZhXiyYMID5JUeXi80RqxZ8YFm8yPcb
mpSM0KFPq9AqlzIUQRD/8+g/XlNVcydm04jWFXnLQW61KlCtKlTXggxQa3AHnmIG/H3uyFrecp6O
3W9SyRrnqJ0pTUdbruPJ+TnP339wtcLj5k4F//tarVsgGDctiO48cSrYVUhTBNs5JFhTU6nCv69P
02L5ay0fkzuHfDTwARFKzvnzIWrRoGer2qc3ZqGxH7dRzlzhcIqBH6Y8dbufL9zcr/XPo/94Kq/r
6G/qgRF91Ky0Ce/foOiHNBDavkPSJOvo/PHIZMr+8zRpJtk2EyyK9X5tw47FLuzUpg1/nv7zGuPO
jUY7yPcPq7+FwKHsh6xjoNFHVP030bKDAoOcPnnqvNnHZso2Tm9LiJPQfvVbt3e1YKIPY+yARWaa
/7CFb7MfDB4mvjbqWU1hrxmuNJ607aNrAGStPBamE0TXztMewfb6R92enNGdqKPawRb2LjaN3sf9
ZEeCM9IkD3nnvmWmc1ycfP9WGe6bKfj6Zf3ihdHlhIUdXTXKHPVvqfSE/MrEDsrjW3Qd8FUh0UlH
J8EdPkz3ZMGPfDcpIAV4DDg2Y/u7dyu7daVwc9ArsafZbRO3xk/FupZbTsMmp97o8Ovm97RF6uTC
ZdnKoN8eau2Ly7NCb9u2vaW9F+TRt2W9VFBkaSvuEiBVvTdEHhgYUfD70ZlKrJ8v7fYAfS+KvWXb
i7JOknPm3NGpGGKvIFOfH2aok7YUebPitNmxyHdTZ0/flQm6wjYKF/sNUXLN+Y3vgQilGfA11NHu
VruAXOzrLAr7bOZnIRfRKw4KRCaOUorDU0v1oedvq4OYJfCAofTUS1IFVEmt1SlrnHnoTju6dTLZ
MH8pGguuTxVI1nfSDTkqXtUap4GLFbtdfp0H4AgKcJkwLXyjOpP830+2nKXC5S7U75vqEz+gKHJ2
WAACbX3MIylK2wqgs8vGunYaY89K9wwL4HEOjHe9JT4BXO4982pe2r1pXorogRXL43/qW+3JtJkc
+TEvbK11o8LdhiB/XVcnfVUud0MEJ3LQilafqpMsOdMpCZEEtEOVBvkzO0wYqbP5S/wSx53GtTaD
5BedZ1woUf7602I/fuPqlOtr9ERUtC35XCSfaGr7yfPkprmz/tr1z6IPfcruj/U+7U6D4FnlHwDC
srAvHeUpd4pfVXnKZt0v81eQQV282Hl7Ep8QcHRTV7St7+iLZFHjfm3OuTnhbj+cqxcaq8L+m04q
WNyPab8Uj4O8M3zIERoRo0FE3lkY0VipuW00eCjCoeABqDRUvpdvhW9u18fskyEwaoIvGntV2tzM
G6/TufzdpE73KmV7cwhKxWlWj/uUverNo9Vzf/CFLwMwi331wceHzo7l+/VQLz1mRZ3LXUflm8G7
LDehcJv1wnjklo3O2xaKX5h+2+M7tZKblO0mAM5sVtDo9BhIBaCGbwu8h7P1T1LjlNWFcwMaNCkK
fnP7myplEvJOSohqc2JwxYmbGPdTatxZ81ptp+SVH8chmRAJN9bon+j8tup9ROeKs+K7xt4MkXl1
sqFic9Cq8/v5oAo+wWCVv4WJvfz4yUjuu70sYTuNSSeceNiQ8GcdTfV5cYTw31QHsw/BmXGVqjzM
zZe2ebaar1EBnu0EtKfabl93eywbDApbnc8h0wxNuF99xOrT2Zp5Ve4uE8eJ5H4qkLdH/XZed9L4
qUQPE6oaTPmyfczX1iFWtNUHrDinqB/k5mReNylsMY4UuCNzAfx/fpOqlcrKfmIvjhguh0jq32+V
bdWvPVY3HYmYy9yjFqgh0+NGuW/a3PdRcSZH/YJWsfp5tx+RlrmZF+6w3O24rpPzmTrmZbDPafKk
BesXM5j+KuGJaUJYmLsdWlLGrrQus+p9Ko9K0NgrxFcGynEriZ484nYYwRRO3j12E2M/GEqcI5DC
8Yu4urApoqVfEHWrb40nHl/lWL1SZ1p9mWzMvltkxtZngzPrVfjTUai7MVX61F6/RL/xsGbodmpO
Tn5effWqX4xT8hOa0hENUVzUPCVkEPJNlnB9H+zkzDWg7kYVI9jU91Fy9diLLoAPQd0+EznTIzeu
sieuljG+8BVU3gyGaPKQNX43F3/1EZRev4g+hFLgzvyu3GRZjHZSKAX3lUON3clLHdBupVe9EixH
l8099h3szxJWrcgzAjM96hczZyVl1AsvKgPpW7jVLO5YmoXcLMo4Mi5Qropy3t4yyEvtMrt9qFfh
9GeJPPGLS4dgbcuu0WUmMR3vh8/eqKQQdrV0v2EVxKiXaHyzbPFxpQzAWtRQlJ1P4+Zx9YUX43Gw
53dEAG84J7N0qXw1LlDyOX/xIJhdZjWrCMixHFq/jS+sz8IucqPvK6HqEh2kUHjBrhthOslGIaWR
GZGXzHBZzLbHjTvK0OK7VnbqlEc29gyHzsYQPFS4XKSS+f7+kx3x65ORx3JhOJE9hPjvUgC9cJdo
z1MPZSXGtMXJj8ZjyfFYD4I348Y27Nhw4AQIV+ESFJRAvAgn4UUKuUn895a9Ls4XF0G/Lg73hcuk
nbjiPOT387MY/CyhU3ifp6hKeihrVrb0yPKi6a5Wvxav8pXbWB9ZnqOrcRo8RrRCjAqsjJDFtTJO
rH7aI7OsPHLY7DOpDjL3z5GxaF7xfLa3gKUMFSgg0MEMGIv0hN+JisOJUEmdFWC73b9/8GFylJIh
bZUg2Eicqm2XHu93jgD5ShiUQmYe/RL0sLjs7TuLu3b64FcoN35NDLyPiq7NxYE7JPicyrh9dD1O
kJ5w4x8qnqtDQI2fGfblfo0943EUGNCNx32pbEX1k89KO/Ssk/vBU1HWvQ9Wej58ASPgCmMfpzwS
//nUch+k+oKRjld887VY/DkFW/FtN3a7Jnrov5jWkRFwV8DhsmSvOWmDx6npcmIAtyeLEo58ctV3
i3m9j1LVK6QAL0jGiRhE7Z6i8UKyoPrzQ/FNLd4k24ufoB5uAb3kK/WDhMLr+MK6Cc3HbG+d0ELS
nR+4BPUxfchWzDeDcXLK/WTnsVcdonF/r+kz6gcIYDJ30m5wWzU6ex1PwpNBMXCHsp2jSWFj9UeK
H1ANwaIAxmu60Vcn/YCx9m5T2MLv0WWkqdWKqN49dPT39eeG9kEhm14mOdrp07yySUd9yiY0LPcg
J6NPgwgDqsAvD2v7XpVBYavpbebGo1S/whJV7FyoHSRi82GAN7Id7xdfqn5SND+dr29FSWXRJ21q
QPw55nSQr7J01MsLIcqgLDF/Ya+4UsG4FwEaDBiyD5bTmcPMKX7o2WR3rGoLdEi/tk5N/aqddPCo
3EQaIhIUS7+qztbiqdN9GJj1qenutWHnJe4lezNBLfnr+kBmjoSwXJ8ShisZsXrAjlQBcMBm2yMH
2Z7ik1Z7SnlIyj8me/1XllbjJWNHyQCOPdg1MAJp/ZDT3AfYsSWOkOt/MWZZzsmzGbvlDo+k+aFT
/f5jWp2IzF+zJRH2od++r1Cc95HPjR5HGKf+ovqsgVV1SMzzwFPA62dJdCCBT5arK14QBAS5oXsS
IND6jLT6nXjFCIBWrVHThu9vnUrSodhNm5OaupaXByhlbkQBwsrqQDOR5D1NQXYYZCuLI/4GLaaI
GEM+z1CZLJsdB2MrSGq3Z7/D8kruZsuNbT5j6EvdkSSdFaMfd9IZWja5QUGeQiI8s0A5ymlZd3Ls
lsf+a+m/sWHVUasr95XGxRy0UH6WbmCePNVA14pgzH7jMNi5SWpMQFZD1B+hRAt4SCwPMO4vQ6Tu
jF8WcJNeTT5aWfeyT7xw0McqUutaZKE2vOYBH4zZovpp+bTBMqSouy9vTY2Wd6hqbtZ5CVarg1M6
aXFA1jx9FDxyS09jcO1IbDuPATh0BZuno0hCopz6j4HpXgYspGStw5O+o2VR6M4oOKINbsvuv5hy
OCMziTPDprtcOhpwIuYjbQYSOcutwKmZ/mJbb9SbVurxsaNQHfoavlmmjINVeQNr3Ylgcmf4q8GQ
n+rMjfE+kpzyBDhacWl29o9i6mzljeZuG9JpoXuS+CIFRFKXUnDumrKTp+pe4qydp9MSmynX6nts
olB0EZylo1F7NpUH8aMV7kNoYSqX9jT+Nq3EfmiFIFH9UqAc+9tMHgYRpt8rXlSbFmbCO3oDW+cs
ykloD7yysvPGDMLWzhC3InBJRH50yZf3RZMdeXB6Vxy93vqj60Shj1FzJDjfdWjyF7pHmTNisKWw
b3sckoslftJQ56foadBUu5jsWXeN2tNFP3fM5yfL6f3k/JOYyOza7PhmnZk4xhMu1eWf+GV9YMGz
Njp0B1U8ZFR2wcnj7DZRCGDVBRlrjxUiOqQhgeCsv2OK9E+j6uaHimXQrt6E0bdKO3qOdmy6l9Ef
E6V2a70IxczAhmmYafY8ak89hWHVzdqgHJhJgwi0+4adIkVj5PG51+ycEpf0XgDkjMrhE6bimOv+
LhSnfI1uKoaVQmmjnJhd0VaobO3JGtHs/WU2NNb24AdnmpFXCT2/ySWMSbfoaD0NreTU6PAwLKdd
BslcuXGbUfpOEZs4RvDHr0tI/GEoGDZH4l4Xyq414EueQeHY3QHOS6o9xPPzVryrk1cna5AkHwpf
gIqujQFiqSI2oQM6OEoYqV2Kr01xx8fqY761BVt5lxWYKHlYbPavx9VdMbYI+yOrsgwBfrC7X/w/
uRQX+WV4oBEDYTMvbYrR+nSxpjOwh0gFDw+HxYkzT0A4200HD+VfCeDBJxEDkH8mYpFht5RocQXE
etfRjs1eD1Y0xpy5HezotvnLUTsmRDcPLpxEJJzcivTg0wxO8W57Boc8s7dMKi/mikx7FFtj/QZ6
wW1bLzXCXdaQK7Pfc7bksxfMB5ECodvs0d6/Wb7kEzNZzL32NTZd/L1fKLJ4MqVhEesVdhihzKh9
GyY/kvyKTjuFO/qoli/iM8L+apf4EjlK5OrYdBSnFCkUHzNjEnrrIhwOa7mnjaE/xoc2iF/kcQdL
JMc+0dUozF2IpupHfloOmmgruzL3lJ3ilk8WqszJMSGcIb9pCwfcnVwq3kSFnLctx/qOy/9U7FRk
+Djde7WvaP640UcbiLhkqUHt9XrYBOpx3CO71j5co7PmJkfjIlBSsI1L7dU44tjLNd2NgoeJuiEf
y++F7d0Fv7DlOfUKX0ffcnvXP+Lb+DKIrpiEmYuCPVd8xzfunWw7iuARsJXBCO3UvElPGrjaE+jJ
Wj7Uptf1V240unBEDxvlaHBgqU9raxZ2HcYTMclWUJ+wA7zHxNqxiPnnBjvCveH179kbUVT8oEMW
BxJXWdmnGfH7UMOKMux28sb21qTPeooary09terD2qB1b2/q3pS+ybrMbkeOIHb7DEUpsu6yFHkG
VPaDrRPLHxmCMN13EWUN6KNbHIGW8P3/tTZwxQtm89H0qnDzUK7t9x3EE2LmIVnsgroK3yXelzoI
zdhGVmJwxuP8bgBBIKc138pjGsBLwOp2Dbo3MAp17CGgNIl27DXCgWYWuypaOrTaTIBBNk5W46Nq
uutJRrKAxkxpqzhUVt4y7KtxB0CwMwL86mkMvpBuskNf33MZnLBHqt94hvWwSY+U+sV9dd+zgyQB
o4+Fgc36TzVDOK3+J6NAxpWSVQCQtbdmtwoShjN4yTnZzb9p/bFrwoHPoG9ixy/FxN7T8IY3Sw+B
WNjp611AvdqpJyQ1P+7RO34ZaA3Zir+859/p2/grpwpD+d2VvjSqJ661y9E0sZxo3Yv9MV9v/XcB
X0oBMUEct05IG5atw7z4Ro2CGAe6gIzjKLUubXEaUHJ/pBwgU0ZJvNYu9rSZwAdRPgABRIZAlAfR
0Qhu9t5ck9zpg5kOxs7ck+RftzbsnfIpZWRkftR81o/QuYwGMM4B/BPFIeucXNTZlqpd8WayVsG8
QazesCNorIg67UsTfyoYdQ6XscKdJUw/RlegUqTcdy/J6yTB+XW1zcmeBGBMbJ+t9qN5paT6NWSP
ZFpCUKoPIzZ5uHTUodRTEm5oM207QkceWnALhMzBsuEsvZkfo2AHbcD2/siUVPzpOryhjUgUpSXu
17HmsCpBx4gzFA5Br+Ggzs4ddrXNLvAbm7b6j3YXM1KPytNCPvFiGLY8nfJPmX1v7G0MkdqW/JQ5
GHUeTYKa9vJb86v5VX9ZJy3s2NlT17gAFwAtoMBIZkJjEwavwiNV+ZNZ9/rInD4gsXlgdKQ7jTpG
oF3gNMXUF8IhFKXv6Dj8Sl+at8a7Z2WX6LlSdvFwibF9U2z0D3Gn/tP2KrPlHgxYkorUr+QXExbK
H8CfmbPt0M7C0c+TDU/wVIKbTQZAAN6lwfQLq1V7Yvpw1ISm22HZDbsFLAKu6A4eq0sQP5Lenqxz
29rPjV+fc+N9o4zmY8q5VZMNeOP6ZJ3jG/2qxKCv+iFeqbG9ftIAQhaQe5q8kUJl3GVOiwR0+2I+
FJaPGJMQ24T96c04a7VLXfyiEMlz26L4aWe+zD4+KE/a2/JbpvB7U57ql2g/qrbxloYYf4b9nzZ7
mKqWgvarGofG0zPWtqn91TrpC6I95wh0Q+8I5zwUziMrMkMheijcYXPxVLLH2olvJZBF+5Inu0n2
ZPF9O+DhGJKcUd3I5UdMAnf5vB+sZ6MWjoMQP8T3BlBcLuz9fx7Oyr0X1K3kkKJh+fFcQ70f8O+F
cV2G64hIt6xNtD5mOkA/r1ltemjA8QT5vYWVrFtFa/SO6pI7SpJ30p3z9y/l/T1/n6oxajuZ+DyI
VemgkFn/8/mfg/y8dVAxaSLqawloy5Y48P9/Ppc7aR9jKC/S2EFtqv3nn/j+9Oe1qMGIxU5M7dMC
M+TpbIeNMfnXW//jkz/H0Go6RH+PVndR7Rd5f9U0E/Bfl3g0andRS7fo55+4vZ/j56FGw17yfh6i
sNhLniFWVdAvyeHv26f/9zX/vmbFQvvfh/h58ec9ZdGlO5Ya/+/7fl7/+/SfR0mZ3Gmo/Pi/f8nV
u0ZFz9L09w+mMnCSn+eg/gtbahrL/fnIv07/87NBhMbslVemVR+TQDKny8aaPJBRFL/uNdy0Wv2p
sSjoteU+m/CK14zEp7Mvoi/WnmIsHbU0o3a1Kc9SLpCPztdesnZjw/YvV9S9MA2aOwKf6HTNGeBo
2HpiPqWx8MvMh1OvyjfLGIK1Akc5iJTRBAtcrfKWKDhHKbQsUPEFMKJS/1kFNXfA8laOaGUbtWYz
mEoJqkE9qf40STuxA1aQR4a1UzRgskn+VqBI6ei9tod3BgZPfG5+sD75tHBItHAtiShYZ9cZqbcy
Ij0TW6+aVjeTduggegsmNXGbP2TlexyTp1DlmNm8IamzxyiIVDGDwzQXnW91CHAn6SXpS1+V7kB2
/Ji2T9FUQ2NsQRdlQqiW3UuTCp+ivqExlftR/GueUPtWKvbNBBxLvmxdVTtgVEy6pHcdp3E4GaNE
AXSjqBMZtwW4qLOY1QNQs9ipu0ZjcwQ6kh0A3VdWEc36iGPAeo1KQaeeJ+GUoMkUGX/WYZGxJ5B/
gyQ5ibHxHudAWOVxC5b8C5/AeC6+0CIvUYTZSAKSHvzq+J1U5i/ayNVhFJUpqEVoDFja+I2w27Bo
oAh1F+2RgekO1ZuxZvTKpRDZkRAwyb4s6bNsESK08lPfTQ8rig8I7ICOqsI1pyPUVYCyBr+EAN7N
OrkY4T7qQDWq8stoBZP5rKtbZteG7GHjEki6eYipeQ7ajcv0C67bSbKKiyRnv1SyrWLBxHWTYhjl
MGGpepRcMyWT/jTZ+KuPsf1YNpVsjzW+A+TCFcM14DgYUmcLnZagy4UezCCpvEyvzmoV3W2WxzZu
1C/cEBDf0J7KYX2Hlkgd1BqppioFOKPqjxRXiLGMwmHua3dR62qXw1lbSspgGo4FpnrvU5NYZpmw
7pM2+12XDlQK0Y3L+aUxWV3XQWtslM+W/ZRnR0iagHa1xe2FDqFSsWjOuJZ8bI2cu61sCu6ksJ8s
5ddllOp9X243OBSEFFkCK9N3LjAAwQUb+MFen+5T7EgFyMu0y3wIqX8YSZ4kDa/RbH4Oq36J6Epv
BlCNTVxelmU6TEXqdXoLcncqsYISTyuOZ0aCe7KkDFSsKH8os/yEAGlJQaewYC1m9DIbeZCdOFVf
lNFc7FaTP9svUbG+27yc9nnN5Vpa6G7GepA1KfJhasWutSJNJ0/RAUdsrGTbBWKqFkqJcN7EyAfh
G50Bvx6sbPgjzRZkSTYPePW9gCbvAGKCvl3b+LRN2qeOF4ez1OTRdMS20mo9AV6/g/bC7wxDvjVS
xksuYsOWb2fAzxepRboH9QnLV+PoO1Lm7DiP7xouJ3fdvVArdNRzFbrbySqZoNFx/MJ7qzNw87Bm
VnHTfOyiniQDOlI1fav9dgXtjNdXzLYwitIFSefsoOv9WzqyuyjlGbcPEL10rGl2FGabe81rIZX4
mWvbuRGE14S5ydXV3lPdanxJoCKTinszXulV6qkzjtltnaU3ZKJQ7O8GRLEFdsxpokFOWBXKQ2vi
ROh7Kb1+0pAJ0FMZcYNVPOOESaY6xw/1n6lrfkcDfR6NBmQZKsmGdhtOEk5ixI4hR86oG70nTwW1
Nk2+p4R0XKI1DS1zvNUb3U9NoOwpEHt2XRFRMVvSh6Rob1rTv7TVfL5rKWydjH5E5C5jRtdUEN9i
k6JXbj1Hc/tQbluAdMtDqmJkIFQsDJ2xIbxVpt/qclXqRbVjRYccgaKRrCooQ+gFFXkRJXVL0m0Z
hOl/MXdmvXHraN7/RGpooSTqtvbdazbfCEmcaBclkVo//fzK3YM5nRdzGnP3ohuGY+Q4qiqJfPhf
15Y/oOgKqNQRhVnbQ3lP40oRV5vfRGgTu1K2x0QUPwoW77Xx0h+yW/Ij0uDpHBJhTEX7pmyVWjWF
QIyIFC40L7rPftNQMT86hrt/SVCrC0rvkVbzBC6F2lVyyIAH+3yb6/ZrMTV400z94D16ICFWg4Kl
+uVXrrt+J6mFrnCSUcyPIKUfWtjuSEMJ9UtOtWwR6p/c6smKu1sytfqGuvquKgVQdxSx527cHfCx
wtaY6rOV9j9812s2oXunuu5YnaB8vSoxsqvaYnsePxEfoJlOowdknwTtIZxr4D2bGQG7u7XK5mRN
Ybi3lYAGLnDIKRDzxgCCSLS9U6MePZzcG6S49UrE4xd7iuZVRpN9p+KCYvK7hzvyv9gdvcWxXXPX
9gYgpCte7cX9qYZ0SzHOKUrXtIuAivtMTyXiktApUBDMgX/xcpB0w+kzBRHbqipHbxSTzUZ1t7Me
6a0iNrO/hDi68CdDMyQkEbDu3pPv/PiaADlGFaJPspd+RhTEr2wNZFRVQLQDgH4hb1Wv4k069BFX
C09S1xOp7K0D0N7Uz70mPHIQ9kJYKhCApKQwJlvbwU+3yWKapzonX2eIw7a6b346RXD48En9nyxl
WMX4/58+sH+zl/2vbrF/+1v/mzft/0NLmeuwUv6dpYxXnGbJ9/qvnrJ//Uf/7Slz/yEcNwodEQW+
dG0P7+m/PGWR/Q9BgstdGeYH7AIBTtr/9pTJf+Dzsl2cXl5gk5rOVfzLU4bdDMkeyU2S+SsKZOj/
Xzxlzv0f+avv0SXKwPMECQsCyxsWyD9cy+1kTQzZ2jlbsfOCUlURjDv4J0VigRqjHxN2mZPdU0RH
1669VW62YIKc0zNyZ6Aw/sTuTUlfGT3NZSeeqrT62qoFP839T/7EGmA5RF06TfJTVPYvuvqelGWJ
S4qDh5zSptwUdZzRhBNs+zmtzkkR3KNF7kdTxufV7FfOwWvr9plNHXSrCM5hMDCI6eThIzADwb1H
fbutT24op6Maqwfe60dtrOm5JldiR0OTAre2QUm6vmKTzqeDn7r6QbgmuGHprdwkeXL8ftjMM9N2
5tNmVpJ1+T0w7aGahnHnpQO+m4n0pRZbzGpGBb/NplocTUpeURR64mmx+2wdkgo1xC4erNz/7vna
fpoG0Z0z3+Ki258BfrMXFr9xv+QlBRpgWB+5momNuinqAVfDnJYwUZG8JdzpbFxa5cpSByBa9vBS
kcaftDICpbkzqWlRHePBWg58fKh7yAi6yXkwGyfW/lo4eXrBG/TQgPJ2tZmPjsGZrvpp15Dp8mt2
+vDSjzp6kcycveuq/TAU4UoTZPegXLouxi5lXx6KYptkergEJngJ7DTeu4L5lrm0fqghEIuwCpj0
iPDVwOyjRkKYUo3Y+4PcKf76DWnBYCUdsQC/68WxsnVE4CyaKg8zVGodbZkEj8HCx5L6yZMc7YIU
x+F5ie3w2R85TgUu5rcWC4HllXJjcX5/igBABz/Pr6mx3sp5ybfGkNQZzwBtJTh3ZegeHZZlndrN
89hGFPeGCnvxUMjzVIT+2p1CuEGZ6AOxN1uJ5nwtZptMqWiibG/gOBYSQ40+kHu7GU9/WSD+5er8
a8Kc8+9JXr4rBc8ZcUME27o++94fD5zUOC7jDgJvDEJrO8Qq2FTxcPHMxBGuz67a7tOj72UvJk2c
Y53pb4Lyk00q4EicpIq3f389ruPe/8W/WJ+5ImytTigwtsqA2Ls/rM9WVnqNhSH7HJFAeCyLKt/5
fgMT2IzPfVEJTIsQH+xBQFZ98FY5tvUUN/65GxxGPa/7ovI2WLNbwfVV8rEl0XSdVXHyRjTSJQDN
rwRjfMjnhm4xT16jn03k4y+1ovk89Bw9HV+KlWDf2te55ISh4YnNYEHC8F8olV6DMkABEs07LKVs
rkEzbJIougva7qNi4/crEYK5Gr9fHji/kbFUHZp5Do/tQDR53Tw4NLKc08HLtrZDPm+OeO8m7KPx
4uqHNSw+gW5WuA+s9NpxVntNenOZnTRk0grlWtqD2RaF46G9C66F5STXAOf/2m3Y7jHim2vVQWDM
1tsYJfOz7Lyt39mf0e4KgnrRXbiWeFy6eJ/GqHP8fJS7KMJ3kjfuq71OVVFD9U/20UnG56lx80Nq
oC0TktKOIp2OjgW5Poy/q9gz+zbvPzldwMOdwT60HjC/jlK4SpvHOLTVOUnyC5lMEXT+t6pCe5qN
tQ9AHxnIBAdQCXGEqpdgT0nJl5AOEEw0RYGwtN00VVQeLVTWwMkmWacmZSTTy3ZeqrPQtYUaBclT
V1B7UYcAy2595JLUIZ1JRpUE9OUE+6LeHEk2X3qXDGdkgE3fQvmHzsp1hvcwGtFL5LDMhmpH7BIC
Liqc17YVXlI/V+ehK0nr0fqcFnKDEa04Oj43SG+6byH2rj3NQFiPkiDYi7SHYTeLtfatYtw0Pb80
vz8jnc+p3qaNTMcz5wx8agP5oWYQsKVmxqbUCiqQJ805YYaypR8YylMH7UqkQpzdZX7lNT0sYUwC
JbEaucgG4syDW7m0clP2E3oAkXFJqlyF2MgPhkhjxnqR0a3SZXvH/Ty0MwgRTwelgHG4Czt7HXRQ
w66KzDkl/FJJL7r4cfiUEsMGieEVuFkqmJ84kgS1ZQ+dE2EARKjocw+U0ZxDacbf/QhyOonuad9O
igKR5uwifsEVFgOhhqiYOTSSOls84xdIA6Pg8VS0jybsfrWHtqDv5bCfRLtVjX7VxpmeZYjw0mIH
iLU1X2dm0lpM9dESaImmhty9yREPS7+jvds7as/9abUuRPLC6yyy+JX4iM+KZEi0BPW+s0S2bXOl
LjOjrzPBjrXTYymkRktU35q8s4i8saNtXGefXadGzohfks488IA8n6dtmEI263nwEO8AchusuMBQ
CPGGDCcApd+zbOq1oYFzV9VYqjS7VDuR2JVgMzjQeG2tVfnETIKwiTSzTZS1yXaeJ+pZtfqUDPMP
0SB2EiBaeRfZK0rlsn1GcMGU1dm+FeVbZOGm/Vh5SPp6S22ptkNquWvwoc9DHX3SSHAZyNFnT7VF
HMf9fVCdf7ZxLm4KEJOcSs69H7+GCGejIUeYhNrAij7qHtFBJ2Y1eUZuIuKk8sA99KONgDHFKJ2W
FmozMJomK8XN+1ktrmJmIO+kHYmNd36PWcW9SIoPdrH3jCqBbXR/GOsY9WjQHZwa4skbRhKRshQZ
OWsc50IeBsGQoUPv0kyDOc8mO2CJstaV47cnMXZvahzzg1Wtg0Zn+842bw2u4k0nUZ4spH1i1UKW
PecWTjnfO+b3J9cVM2keAVa7MU9W8Vjj6Xv2Yy/c9baGo5z8mxnpMv54IisPud+cErBOi1+jGag6
HXYI3/ubWlTzNHQxfcxkWzeknK1aM2NrJqep49tflSs156J+54S9dYjd5hZTM/UY4et9lHLGKpSM
ekUgnQLD6ulIBlYS0HJL5Z2CNnjLZjg1GXvFM/n9Z9HM+lwmjLAqS+EToIrCCstcaw24sQPO9aUX
HOqm2nnlQoM5JEmbUYqcQ4fWVExf4zkXuFJTazOmVLYXJBVWcrHPFOb4u7kPf48jz19qimUjZGZT
z+P9CliNDwWFmlvhALMSXRySX8vfYCqJ13ns16cygQby+uS9iIr6qSWRfBUr9c2ORX7qvP5JhYU5
1ywmt670Xeo+KAmwGuNcOD0QOzYBCdsIrbSJtnViGsojgpuqb4WNWVvbyASrEneQi+tA4K82Qohd
4JXfraWfdyLgKNrf/fthEl3nzGYgKwN9GeCx4a0Nm9FDnXISTbULgWsTU4uHCY2TB7FUVzNEu0Mh
k522VymlWGNL/94b4W5aw0M4GONufbJJ6U03F86o0U4OY77yecfAO+Zxp2NDBbqkhiIXk43nIOS1
WTyMZLn6NGlQxWDlrUfgwzRcrHx8woUWbj7+NBYWwfNhk+3ZauqNYYt9Kd304C/0NbX+kO1r4E+g
v4lETwoX7IG13EmmY9678VOCEMO2CZGS8ZeKdIr1PLTVzkz2A5lGUFa5G20XX34vQ+p5qILrtx0o
wGqgrm1dJ+LT3L01VHtv1X2Bze5LbY8BfRssPgd9HqWj089fvWpJL66MYZsbZzfSNMKeTpRA0PZs
8V06k4TzbIz8VZTs24VrOa96QGkdMTWVjLTMLd27AyUhZejcGs955XKQsRbZrymxzeMQ+EevIDqy
nwLY26T9pBsn2GcCvFRMKGjGVtOAcv/Ys9HNbss4fS5GfMT3hpNshPr3Ixzu1lHN7QMg1e/M9ppD
iozG5l4V+I2epjS9DbpgM1icn0lQnv2C2AwvBZPhIeMhJInYIJa8v7lznmOpqq1nti4RzM6t7lBw
sewexKIRo07WPSGvDLE9VN/Csu3ObRY8LWlbPzddwQ449ej8qr5l7kQl7EfTc2YD3Dg5i4VXol0u
rADjU4JAP0q8T3jNthH6+CxS5rGaqDcYAmKnU9UiK7x/6Wv7XeUAN66VcgDrkvmcQloXQ0WGQOSz
+5MAjtf22BPts7YmEbMO80oOU4sP3egaCWPgq8s/D5BdRs1qXe6yDB1Y0bMvN9lSrdpl6TcZ0+DG
vrdRzOQLbuO0mg6U9qEvki5qrdg8lF1a75rRmE3YFDSQYznGjRKYw1KVv+KY8gdrGEb+aoGuLUnF
MQvNsppcbPNZ3+An4K6skmR+HMb0QiLuQ9S0zSPJ0Mg3Jr/Zuf70I+WEtM5pj96pznYRFDN5N2Ju
dk3YfnE53a0RleoV03VzImwDE00diO9cGZdnUKETswTBFRTVPh9IqJjKOd1R2IG2naXfSI0CqadI
u3aLI3WBAcfQZpPSg8C+5amzqr1lE9YNwq1U3e/05RBZ1Y/YjvQt5x4lbfvWySNmXurTC0ZzPQTP
npXlW2mVECLRT8zy9kl02S+RqR8cccV50m14cFzODYNEptu0xWrq8nIzFrhwotQr3sYlp4QONUri
2iGbHI8yPw/2HRn3kPK9c8/WQB3i99E2cY8e7Npl6N0fzsyUk4gIragLLdMA3mY1IosafHVD6nm7
GVIhV5bNbOVTZ4JoDh0X0Yb3ynP5FAs6hwRm2b3WQ3zx3yQr222snWcPIMJyJKKOuE6Is5HH0lfo
dhVYelzDxS9d6D3guHGJmfSeCLiQh7mCvlKTi1KHUaOyDo4lEBc6FQkhHeMHe4V3+knPon0rB4w0
ImqDTR2wtsN7HTOb4ToOkm9tJbuXwqCAlzMlb21JG8UYEmcAtMIB3924Ocx+ktcdEae5g9de/OZT
yU645FGYKw+HZ3cU+Op3qq89RCpaHf20euoh9+NM0VADBbrO4ZV2GTXVgAwsAFHV/ogL7V38u9dG
i/DsFDnJGYehruW1HMm2UGnkwWla+uL4hNX2cUEYUPg9npbwycffvycegkMi0aNXUpmGHQ0Od5P6
o1EF4hwNfe23PN5elYnPTLkv6OmH0MVXUJsbM0Bxkf6IokI/YMknS8gv5kcbIMcJ2/IEvQ1oCzC8
5t7k/F9e/aprziPeq00VIU1rhX8FpNX/nOZqN4ZGyJNrGdNz6gecHKwO8MAwu28r28v24ayji11Y
lAZCT3x8WcDahSAOOnXsbZe7C5EDai1DZR+CmkNt7o7vhcuTNA4MjC6zFQ5y65mWKnUeOz3sqdNS
16y5A19LVDIrAN5EHZ4EBp6jpebh3JG6tI4l6WcA7ek5m/Ls/PFd61SbeMjKUyRI121UgwJEqvbC
hCYPnuM8ZOgFnsEn6we/rzihsRAgV1TzyuVnm3Dq8TDlxSPPSvE42SmWgZ7DIyTdLkzc5qEtxvgS
3739q8GheB6xZ3lm1EdiKtnsOpnrtWMv8akjD43mW6MlI3r+cwkQtEONVM8AoM7BmXtn6yLfWKPS
zlp6ikQdf4t7U11Men+y6gCFf5/LU+9zjBjCFgNI51qvY1F/YdLt91kxxxWqqqPiloSvU/G2bbIZ
A9SCjK6Ms/WwtNW5AHtIvKl4tpSa16WHlcxG+LYi2ecs6dh+GO+glzV5N2y9KIHqgFiiPsleye73
T7XhWqzMTl9ZpZfLrJL3ywiz9GK3YfiSUsPIKF8Hx5Qa4XUXGnfPNp4/qblYZy4ZV7YicsPtWBsR
LALrttBNMESZ7w9gZoPaW1nlPvYyfiE5zt55PrYUArvQ7k7KOpLYcfx40QTRI42CrJs79+rJzrl+
3CvGcY6chokvdpvHhvxOZMmAkI2L9GsBytiI2H2PKdheMSeXBzr8HvB7QNmMj5y+VslS6JNzDwXL
RjkzL4f5BjCQMVjb17T9tITdculAA66dFTxjPx/XrY8uVVn2zmkjcWkp7v6VLylmjZFlKRS2Adxz
2Xi7ik42Ri/onSw8Kz/uYAiPvR8l1wHeEJTwLsJEwlBI+oymfqJkTkK0Ngkv6U5jYH7jk9JSv9YM
FIduKuhA7MhCCineSMt4vFZLH8M3t9nN0kiKytobr56dNxtbQwPVy4jsMMv0eqFNpeoBIwshukPJ
gs5uS71Quji/anLdz3osyw3sP5kcg2Pt496DN8LDg4mdbBt3TrHpmfD88UUoF+PZOL74JBWchxFt
4FBNiBbvA4i0utOSdNVGE/R+8hzDP744R+XCVWtimjdtoFgvXJAYomCXZbxnrCBia89jbRFskqnv
iQfXnoGNb112qF1kJEW0yUEDeiCF9uTR8sF+7HzC0bYMCDc8vz3E+a3Xhf4cle2nrrGvPaTyJ6yp
bkARp+/kya2qHefqW9nOJq/3wJaBOHJmBW0LLR8XU5LnPsinPowQC4ZLcYkWokNk5p3brnnoUl+d
4fS+eo3D8x2N14BCrDVBVuLoiwWrgXqNKzx894Ok0hXnxr76aiSAjtYcbq1KHaQwiEEKXr6eQVJV
oL5nevlFNCsSE/3FmhakcrilPY9elMRud7Nk3KnKCdFhHiz7RVnBei779LAQEJPoaMuHTFgU+ufG
sr2LsoYnU6fZ1U/qr2lmjUye0XcyAjD60Ep7H6Unijt4j8lMAtXoghg7fINt8UzFMJhCzlldtC54
U8xNWyXBmiMvYB5UzY6FRu9KlnEYRJOcRYYiEB6ZcA7qT3eyKTkBlsTKMCl/yrscETlGkkB59mvi
N8lKk88BQqPs7cfnz+gGk2ct1P6J5gsiohp50sJRqBzynYMEeM69z3PFEDZX5W0ABb1EoeR0n7iX
pYRemOdMYLjX3nWu5c7pR7G3IlxWouGQ3xU+mImj8RgL/DPslVD927Ggs5L30cPWisNE1zzoFvk1
qFLMpgrm36MbtFfNyqQpQ9o5IJ37IbESYgFH/1RN9VbIKj+AJeWbdGQh7PqQpRLDUt/VHQXDtQQj
GAI4UIDKJvNeg5HjzNSE9Sa3cMkQkNOuE3nPEUr3HBOQwHf4OPwi72hs4OJmbJZ2NNxzl3kXElBM
Jp3stPUcOzmiJvoqC3u5dSJ4rquiA89LPvup7/PRRhjsLNA9o0xyEDp+L/Jhw3mYPcuukEXTOEUm
DSLPuAbmwh9SWusiD9l3A+AlCTL8O6wdmpPLxHrpIXcCNaN2vIMpfdx+hfZ4bqZi2C5DORzg+Qk4
7Ii+Cwhbqj5T2iaOCe8SqSyMViJQ716XnZAEDbve43RRWxaVfi02cCdtiASyOQ2EtX1ISRlkxHIw
kkUUU1eS8Z8itHLSyyoMgG0CAb4D/t5vq5awnJ7KDXz1b8WovZNWrDujG9ZPw0j7bOOfmLwEQv18
2NpDNa4/rj53RL0dW9pR1HeShce3yPivipVjqSGi8vjqUV72hMRq00sPlXjRRhwzneabdO9SkKge
t3XpZJthIJs3c19N40QIEEx2pmEI2nykGZ379OsEnJWBgn4g9x73dSja9uaZ7Jlw/mJDCtyjMhxz
I0UkWprF0echkreOEEV+ScMC2o0WGYqacIT70bSnPguUhWlL5su4ckuMyiP8V5J8yTNNYrd9t0mK
CcR7aZC2kpZ7GIQXozNm8GP5AuMK0hdSceXKaz38knHSrD6aA/Us1HocI7WlnqE5h/cvfhZeSzsx
+4+hJXWnp1DhvoyoMyNyBF0MiW5E06Fb2CWOzrluSeRcQ7IlmIBawfIWR58/WpFbXaL7lzogml6p
EIN9CicfjfZNtRFWG5ZqY5wnikvTjfZ+S8t4hzoc3rykk6AZgtNTGy7b0biYX3USnoFJH+NR1Kep
aMj4IkPCprPltOTBm00S8F6phszFdoqf9Jh9Yf//oVoTvRSsXPAlbUhiZ68OxSLwmqRT+RpQ6GSZ
fCDEqr7DR5G7b+BNV43HhXbhgDhxMT8LzeGbqcjBCoLzVXTVhJauHyloIOFd9pLQEEezjwekSnQE
n+UTUoHFrk6tK7FVWjhtaMGB/42hWAk+9D8xAh2GUDfbcSBdYint+Jr3HfiMm534zffsCrm8asnQ
fy/MzqNwOIykpz6avHrrmnGXStt9bcW7ljaGqSS0H5e8vUQjeRStm1Wks3lqLUZQMG8xnwK/jnce
FZjk5Y0eUSrqky25nSNvgdGk13CVTMvXsg301vO/egp9hJ2PuAVIDN064+RyFGdAiYZqX0EGnmzd
rHNwTc+1N4Ey0JGtO1+WSDwmAW91iWvvy9iityoWjoOgbhc5TDubpfRr3bjPSQ52U9RkAS4jGwsf
kbXPmkw/DkQZAB9ceDqca55Z/SamNX2X1ky1S4b2vuzRntWoSqckIllrsJPdUkhqJKb5nhiQfrWI
n96HQ4ugrSwLnKyedRpK0qo/VsnIMGEGdYYfL26bb01fynMUL0SG3NdQ9kx4UXsNjFlfAksVGwX5
uKY4ND1jQRulR4lRxSEt79W+9efHuE+HY2Kl7nVAoZ0H8/jIc4iLEr4DWsxeC+n3n+L0OxJKg1s2
FseY4tP7wajbQGFhzPRncOqIWb6nZG0VIjX74qv3OU1yuDYFCB7jnyJwLD0nPVkM1NZO54lcGmW1
8onjGyAsFODSEcgZVIu41oHZlWOMFa3PLZ7G0A43BLZd5tkpoGxmFq4lZyC5pzSPVYXngOS2iEyP
O61d5Ez4UdG/xibrXiQqocB9DHqMFJplZDNn8udQGtDvDAll2nnmZQraCE/s9GjNy/vY1+Y58bYA
+ChnRTuuzIIonhzU3xML1aZrve+1a78GSYDAzCbMFhXl3RQZWe16TuZkbSbvQehsZ8rU3md58pD7
/Ytwh2PO4WM79DEuEW7zILDe40SLTWo5BZQwR4nW50xu6avhbMt7qRHWHQhfD0+01Wzz1HbOnG8y
3ja0QIp8BVlXeh+Ohy4enkJaFZEA5FzJUL07NtLSnHEHKoUwKEonajltnMp+MxajOeS7xNBGol6V
DdAHVlmBifeE3O1UVjZvVpO5PDKMLkiY88aP0Ja1F9LRSTdLyZf5+C5JrEuhx+hoApLWNl5J8Bz6
jq9jIj+NyV2M7cVQYm2aQO3z5eO7jy+0idqnwbUOxIcmNwSp6WEy6XvreQWmxLJNb008HrW6x2x/
/Ky//2zUg9mju8eh4CFmDAKytkYVNrjOmMBvH19s10t2PXqcf/4sXmZn1xkYklBM+c1OZH5j9Mf5
nlSPxVTnt//5+cd3jk14/TKQzCLDnZ1ZwCl9IzHmBupCqxwnNNX+YiNniW1DUjEYe9fGqrHwDJO9
4/eHtDWQmuUBCJPz4g1gLIV9iiLx5s4RTw+9lWvbLg+DVeSMXzWi5qXttk7E8Gtn87K1pHK2thuP
LwXQ5GWgqNuxo+cgQAk2iywnkKtYxwa8Dyz+Ee9jurZYBLUsb1kNQubFwdvIyQvDTPZJ2c3vesw+
e2N64OR/Ak82kBIzh2c6OXyDFLPzMuD3jmiqCWqlQjQrlTmFqoKeHt/r+lsQDN8dyL8+oVNjpKbb
6dZ5GX4pHR9aLdUk5ASXaAYs5mzH1Bbggkrr5FnDoxZ+2BMU0iKVBjnD6wN1FOEHCdBpWDiIUj9d
q8L+Xk+RXqVvvfMjhC/iJCVI8prCbd3asDY0e22jvLh5Lg5mMaClrPvSWrm5X6EzQbg8DQcSMCek
0o4NKP1tccrTHMoKgTV6/1SGT2VQQvE23c1f8EB2634gUtoGWyMyDTqaXoY4blKGVZDo1O+fYiDx
tTS4dNHf3ix81VP6xfObEN0K80HO0GgZlNk+5b1hyi9Ew/Ctxkhnz7Vm2aUqcoGbyxZ/JTW/0y7v
p0J9KCxkk7X6UQ4+rlEfm+6w1Ia8y3t7yZbr8DeeU0yrcH6cIjSh2HMSdddc07G2QlOKCjFC1uju
YK2YhyviH9xec/S9v4rOe1/G+BNzHqLbwX+JGupwlux9oi4jvD8XnY3vJUtx2zbhz4UAyJUqiYNL
5fhcNlgeq/gJ7rjF/+wiPS9IVQy6+Ox6IU9BwuFMyHmN/Aabaeu/SmiiKCRuQaTOuA5T/1dUvBc9
3rxJJ3dAz0NN3jdEVqrgUCXevPHieh80tVnPaM+3Nomu/O2XcWixDtFA5uYEZOkasfRYipfUzQhV
DTRJiOQjsEeTT+l3X1xV7CefsGD2jl9+aB8Y23duQdDjaIojKzxgfLpz793SRe3UW7prnt3Ob3fV
4u9kDJHkWeFTFI4wCgl2uiHFjz0kGNvq9N2ZvMe+A30Ucb3x6pRcEd8gvMp+hYIOc531G8hKuQun
nJAVnWxMTAIQNRJ7168fNAAPamC0/Wkld6aw3yAlv/G+4vz3JkTwFJpwuxvJOG8g6DGtwlqzxyhg
lAZbWZmMTPUWn0+MJIKA6hpqoNDH1OgDZ84als2HhCGim5OLu1rqkd1elbtxzh91cD+TFlgDmzaK
NiBobDiuGjHD6Y7KFMZmPezqXJjtkOEsswXJabqnqKVCmFSyHY4oazmVYwie2CqSsL0kXVZsWzwN
hQvYRMRK1SIHR1O3zZA3bXNJ+oJVPCmZi3Xsk4a1WBHSfWidubcEC2ENV1aDb0WOd4MOxajhLO1q
DMhGHiP7hyF1OnNaRvuiKyGEER1bzfuc4+yqGkD7JYhID4g/qcg9lBVYSud0yPCH/KV3aNYgq0mJ
n1VSwq7M31E2fS9Y0dCC4xFKEdSUugt2Y2y/tRTo7UAwVu3kfe5pz1uFr1VPaR/WxNiV0yEMzVVV
ULVxABAn5opAK7Xx7/OmGH1zvBcGugtDvC1Hgtybtw7JC3HVqeTt0S8zLeKk7KCkVFVy8jM+1MAO
dkIXRw52X/K8+OGko1r5LMZ1NxOYNqZ7W0av83Ruvfiby0q0MdBROzmJZxu4/t5j2QvJyTcrvqql
TbdJ4/5sVPIZd84+p4NglRcTg7pa3iryy8JBN/tG0UMqiQfuvlUBuf2LN0A1LEQneUCnqQsY0U2b
vjL+brCGR0ff3f5WnF2pRKAlNjebUsCbN7m6gJe+ow54S9QwHgMjfw9LRHHvPdyyJMOm+4+toHel
6x/iNCpI+J8ThVFEjcIflQetqjyZl0186kmpz2b5pQkas0YzSqjGmHiYt1JyjjoC9uo+3hblNMIT
XgsO+ps+BJkXBRbc8l4ZlDAd/b12zvmj8seVJOL7mOjcAJFvKKI/OhgFxcshLcvRKdfSO3Z3+CuI
MuKpU7EFogfPL6NrRAnMHdHCIy3TcLeQrBRAzFoOc9lI18xKV87F9ChR3fn5P1zgH802HxcYhFxe
hNLQte0/pH1DqoJeRwk5ZhzzcFJ1TBP0LRRLZu1bLnyd6nHC3w/jaJcEABP+4bmeuv39Zfw/GmPe
ptC2HT5Hx5PRn1Uyjui1lSA9PKGmgaQgf1FlwUZV/hupo4iX7h9mQ4hfrMryP8gb77fHv2sbpY1R
MkLnTHVH6P+htmyTKGxQBwcn705Ja+jCPMvk1h8jAhPur5go9hGFjJKbv3/N7v2z/+NfdnzWT+5c
m0akP3vxHKlyVZeVDwWVtQ/Ivk5mtDZRrJ2DSbL9PFYsW3p6rRf5W4ULeXzY/D+mvaqXIIbZ72oq
i80cDeBv9eTBwffnMu+Gq++r71XAEI/W4T/JU717kewfl+0RZytD1xPcMn/KU2das0zEZHzy+g58
xVpO4x2mUZAOG2yQwyM9QDAF3QGBnli8loBuesQQ4HYoQId5hyoxH111SQo4d8sQo9FrcrFdyhpN
YzDgNdu+Q78X/hd7Z7YjN9Jt51cxfM9jksHgABz7IuepMrMGjTeE1FJznoJDkHx6f0z59+lfarTg
e6OBRFWppRyKjNix91rfEsaeuTEi8vlbof1+r9uUgQOjiVWB4OJS23jZTM9d04pOUU+k9p7R9BOF
t/X2z7+pX69OXy6pw77peTZDxp8CDKvSaUw+aaJQ6BuvWm7glSmabTP0H1tBJUimGpRCL/2g3Mzc
/fNz/7q68dyeRZqJy+wTSTC/jb+EZeWhrVG/g7OwTHdbzmO7Q6TZb2sv3HhL2/Sfn+3X5cqXHlGN
UroBgb4/r6VuJ+wGtSRIFNv4rqv6HRrv1aO7n1kAMurw+z8/n70sLz9dTORhC4KVkBZjWfjpo82a
ArpRUslThutzm2BnpyTeW60DTqFfmh3LiCCpaPtHxktdqxKZl2C3rQBcPEZejfKco4jql4doFEtv
SnAzpyodbnCWOruMBWvuInmL2uZEDR38Zvmwf11AfVeyfPGBQUXnXfz7L6hMhnDSueuc4hQcHz2L
cp+26m71fnQavWA8EGLxUTAIcwOmuQiqoIEWIz22RY6ofRQiNXbqsIeH6UwB4wz3yTfq93ZSR29z
+S6Uzbz/5w/9by7nwA4Y7fKxs9///JkHtk7MuZb2iVYDDX7JtAPYWnlAAXi0wgrCxmJ0oBUeFeZv
QrSsv1nzuJI9V9CA9hycvv/+aXk0b3nuwj6Ni3ugKWfIdz7KnUFlZ4tchVWohunJIq1v5aQds65F
U6vAy6/Q+A2/udqt5er66erDIEOYsEOsiisfCWd/ubkGMylFjFHxlLsN69WiHpoXzc+d6y/ez/U7
TuXccNSHhmdUv7mzvV9v7QCXDpGojsfA5tdlhVmXb5axeapN8xM9wRrliJg+Sh9Ua/4yJ4yghSxo
gYbLCMdMCR/JI4YksfvZS+xDmBvWV2V5h7mv5G0QJzr368RS9QYboLUmd3fYJQwubyNp2HNMiVGH
8MGC3jpnQzOcpJxXvT2QWCeBiXcxI7caTe01WoBu9FlwdntyR2gMux8o+m1S5cEmdYqXQXSHvgnK
M0OJZfAnJzg+ISvYwalRzVoTSdpubCP9ainTA2Wxl1nl59SMXuzZb3dpwKCQhFoAGWufC2WTkABx
iVLb3euxqVdRbVwsQULuqMXBSFElGUX2ogwKN4raSzvomblYwLCz5USV9rjeHH/wL6WXv3ZRdu/b
GIZmXFq/uVz+ZsMOTIxQdsC2xwHisZj95XIpE06PkxFKPOSOD0BN7lEafE3j1n8eOvPsR8gwMjI7
+tTiINNC0inT8q0fQ3k0Z8VwmSZr1KArtvt8H1iaPgFaRoYlNbTWRr6TM2ZHHAr2b164/PWOX6LJ
BPGP5JaRYbdciX954VE+IFuhBjw9ZKISjclsTH/2USS/FoX67BvgpnLpPWXzHGJ9wolql/29C8AV
cXqw3pDQFNRfrFmJSapKsqb7LFAPwgti2CmOWVTRV0zfR0yrtgNTvr0Two/oamYNLWMtK/goUo28
3jIK5yxyJvkuMvWTNdb3R2XVce6/FHfECiyMwWjDw07oITNbPjuFeB4NZiG5+kOFiJ43Y54wKWTJ
PDR08JTG3GyQlFxjSikSsUGHxfujuhd8wrciHCGP4QY7VB06L2nrT/+8mv6NXScw2aNZRSzBTWz/
tIWZTRvPg88WlvuHgGbPtfW6ZoucDX9RkItV1BUTjThGghmZRae88chJjBFFZEEd7VX2m9Xd+mVL
JUtuWV+xELG2kQX+77/sJmkZXKppPvHr1UevRVLhwTWqTHVNHDoJ3XPWLfCFGt3jaBLgMaNULz0G
b0lctZc+sX6XRP/rqs9LwtUkSPsM2C1/LqD82UaTTfPwZMeJQGbqrujRMzBk3kDOK+0ZG3md55rT
E/3+6ehC1SrMwT4Lcr9+E+Vp/VLvL68FrbFliqV4lT/tQAXunLoNzekkIwtfIO6EY9s1pO7oYKV7
fmmhbSN9Ze656VzD2ng9r83Q9Q3jb4kPv7gz1w/5O2D0Gk67HCaT9DyP8+ffXFe/7k4uBcVyKMHc
xAHh56NZLuJkdGtPnwxlByvckuaxiExCAMierxg7HmjAapaYNryFYXAAJ9JU3NpBQqCXkbyIGROK
9uS7OFLqqAbCD5Ty4a1P+inejQh9X+pmLNYsd9cu6OpXVojizMQSw5Gut3bPMlxlbb2ZnExB2Q8+
hWX33ZyRf1akgpEQ0hXorOoy2MQlgnCZOjQXF2F13ITFbvAxRXO0hm/afXdaTx5lI0B5TTCOOrsB
wIpZ6CxjWtso03ZO73v7viWxZbC8EmM9y0pPlbqbqzLZ9Ok83binyX2cQePMEgSda/hEDcryPArG
wo+Hupu63TBVzv5xAKkY6KF+Fd1lxi2JO6R0b/OEBGEAturZ76yJcj7NoneFXX/KW464UZJvDaez
iE/0/1QmepBBzP6a3stTFEvSMfo+uD0W0ZSm4dn0h9ep6T8RU4M3wthqlFaXxDJeWpt8hmhES+E5
0VNUf2Dgn+I5CIKTq6bD4ySdhOrPsUTBngYDnwY7AWDdyIKhn7DHFeGhdeT4m5rj14tfWpz08RsH
knihnw+7IG58snNauP2Z4LSm1o8autZbHw/wzmgYIOjpN+fcv7n7pcVt73gOQwpP/FxvdpFpd8MY
k1CRZd3OqJynvB+Cc2qUOZwdGHazD9ehS+jSoMoqMPP80CvI3vUv/3xT2T8dcBzKdM+32Qkxg0nz
l3uqxPphNUo6jKaNt8bzyws3EVuwpGGL7Jd4B64CNw6fDKefNotfY/a4EmXlBe/TzNjFsHpU6eun
JCm/UojQOLYNeADmejQKaqeAUf4cPwvGf5AsQXDPldpJsJ7VONq/W+n9n9tLDu/FFa4reC82qdJy
sZL+ZWN3YFMkDqLtEwjgZOMbMfDeQpqnok3paz++x7JonR5fZWW+busJUjMk4lPa4YRePb70QyRP
q9wv8t0kjPfjmM2nx0NCFY/EfaTwVHLz+JE0KpqHtC5WUdPNJ3vMGCh03UEghGMI0ohNlmGguPXT
UTUzw5TUFadEpoDF4nr8v1+S47I1IhrPOMfFKY39BdANJzeYjFNSzSP7O2B6VbShBL5RxSsRDsiW
clEcHBKHU6Nmrp064SlHrh36NW8bWtCqW76cMAsxkDiVy8Pjq6BNOFCaBLgxtikAl3BzQCbqMMuo
9BW2Lm7psIkOnEXzw+g6e9s3kdmM8WvTs2mxiqGYa94KyOGyMdgFYnvee/G7uIhILYMetWGWgF7c
cMnmUvHbw5n5w36FXhDLHbhsOeIHInyU817uNHcj+WJ16hSKornOTkwBrpJxBxs6Bf1QRYcihDMx
oiWxGW68pNZgvZVxv2nRsmzHMGNUkDNgtSYHbAyeoH3OKk3+pu9fvAImrZbhrnas3aM8m3R9d1Iy
gWpYSLvc6eJDh1Hs8SqZgT+VzN6PfQIJz/RK+dplNrzkjKuB4wuTeSRCGzc3uoshqv4CTRR9sFsj
ubeJuFQdvaauHO5h2JhvaWQG+wjtsHKC8BXP/zpruIdAuAj2pRZgYew91H7OU1RG+a1JEcxWGQos
V7vu8WHXYdsiVEkzujLUgJiiK7G3T9jlcWsduAYjMjxjxKvCKPcxSUQkhnCcDmRU7dr2D7yzh05o
6007kG+yJjLwgNKSnypZXFC5LGoneZEZyjOynON9h8h1j3PLIoOM81PQtMweQ9DfCJoJrKBCqwr8
kBm5gp2fGMx/ovf0iG5YrWhDWc7Bz2PraBfOIeKwj0Z9tol+IRWPJDFGH4R4Wh/LQr53yuKj30YI
S/sYXymu+KPdq50xePIgIgsrX1QdXROLfx3j6lOD/QHhLLVzmTtbrZzk0MZbzZOmvRrvvMxV52KP
/9GhNDNkh756qRpU6hjJXh7G1GmR5Y5N8Gaj72IIQy9TUvpdyrG/VdZM6IqRloR1Ia+ChfQBJSzI
PZ/L6OEuDlHY3p2BCZMBl+cPBbA2mt190Fr5Xsfo+yYzt9dlGlfYWjmu4zLgep3t5xllzJtGIw6P
H1jo49u86Z8w8listqaLboTugtdrRC2xGO+JouoXQ9ruisRPD21jXgJplAcx4HtOc8yLI4a/rWNM
MS7sULygF+DpZ0XIB1EepjS3EPUwe7l+vkrZedd+xsizOjqTCx0Tkcy6Vk3P8AQKqZiZsJb5oj/C
ershfS8nn3mLgCA/OFEVIBqKlq0XRl3QmUggVXyhWRIfHVA9nMK5IUoBL1+JrN10qEY2AwOsJ9du
aeZ41E/aZ8P3mFAHlUChh7PgrPdT9r3OkIqi7asvZpIsyhQMJznCyktQPnNS6UAQE51GAzJYN14q
CIdzvHVuVNHRHwBoZm7UvFHXEhZWOs9UTFhWgvap7HrrGggjxRPxgnEHJqPqWWPads43QxfQUHFG
feb9xyeC7daJ6Y/3VJbTHQUV0TFYrgbtNTvpxP7diFrrVnMzNRxn1xFizFOCD35p4AI1b4xL6uMn
jhiS9ebHqh7pyZX6LbODkJ1ymjZdHd0QEPuvWfYHGwMT1lb4J5I8qxMnySaysW0i5oXxjcliCAeE
UPdgtNo32vLWzmzIW8riMj+NeXQuABiR+4a1pPuST6XaJ4WIoMNm/UYhSyJf2n9pzVHykZKXHB0D
fDKnLEAENyF+3yWMtVdubkUrqYbiXZG961sBUM6Ozglq8sMwEAQ68LsxJFucCmSIB6RG1+g5lJU1
S8qLkUXw39B/WFVwqzrT243KVPswS5+dklZfV3PjV3XpbAwTT1qPwvyYFKV5jKbiHVs+CxUaVT5t
k0Zf0PYYktC3ramJAyxIIxF8DIP3UQ8cNar0Y5qa1qiIHL8910inQXcHe6OpuZtNeQ1S8WcWuZtJ
kBqHLgCXtCQeJkE1VUbMuxHOVtCWKZcbWMyl8xkKIgjwXtq7zpfUzXl2Q3XPryGtTahr0mECrHF+
GfsoxyiAW2y+MpKk0WbOwcbCTbyLsS1vccWQ4zE3eCUCKzsr88nuTXHl2IJWDT7NTSuBkx9ZK9ok
CHk+Pfv92KkNODuYqoXst5Ws4h3SLXPP50oabj4BFs3GoxQgvvvln2YonKwtVWLaqwZCYrzxVbMK
bT2WUJ816LWxoxRufD8inrg7UsjXhqWy8NryPk9VuddDt1DaXQwnQ4bFJ+z9dROa1pZPMt1Kjyya
eGoXy0hy6RKNKm8e0y9m8N7Nrk7Se59ceButbHL8WpWzSkc9vKJSWz+0v1WWMGaJ5ZfCc1EVpnl8
DAxA3qHhPBWlM23VoO4cKb/ZSXPwh2A+kg7sUEpxMBq/IefAfVi0z55nkUxQkfrt9N41zyLYtX1/
s9vp0wQ3j0jG/GK3ZnCwVWGuZ4HUNsKeuO4jTZiC1NueiOZDi3mCcG0zoRfHqSN2krU70WboWlJb
CtM9FlljbarGeX2MZfpOLIksyuV1l5+FiYKjG9xLVzZnZxFbj5EAZpNdqtQhJCnrGSeHEUbroXMQ
5unxQBLB3ipqfXZLsmmj2LpIUjNmP//WdCk0emRBggbPvpvVvRlFxtsIIaqR+HtKLIhV87mcgvqK
vgxJsVMbRybPQF5MBSeYjyMB0kArCILAlL5UgR8/SewTFjS6S6PcjU9c7EaF+svDWd6By/WbIoZc
1l4aAI8ACiHIBOQWPoYhXU0scj+AD2wsazMibd2OCT2iikb0lnk+mlZTH7O0jjd+YT3XdEfS/g+T
AArECI4Kg2OCpmQVh3DOpInh3imx3rs11ne9WBhxiOITVoJBHbS1wBsPdSfuKFrLzZQqAsjcPjxx
yEMnjzV6bREXeSFSs94ntvyShEI8ybldjErp0Tbzj+GonR3zUGsVF5gXPLw+iVl2Z+W5r0FerzNI
saewgOnrVpxAs1q/lqI1zz3RMgxRyTucnJJmcXuwsP3alOYv9Pbeisk2z/mMXkWH2TFPcuB22Fa3
kyfiK3KSnZ6xNwMo8S5W32E80UNyov9obTFl5CfaggUHZnl3iSlnGVcnTfPoNrMZC+StR+HHLCBd
du1nGdxonbgJAkrgYoAgPMZ+TTt8pvtXP7vPD8BJlHnj/VGHIpre5YGIL9T7ZJhVSLqNplNbgzt/
Y6iZ9AgvQlPYc3HOkPOdrj8i8mg3kfAHoqv10cTX/NT1BiFjEbHDtXSzfRl7t9R01N4oYOaHM8I7
mAUIVdrkqzdk83HUPY7VoHhRVsaGVhivZuSQySDg/HlOivhEaszgSXgMxqZ+KWdACZZBvqYzRoew
5rnGIfswiPa1Kcb3rqXDF7pF6KHqzL4NmKxpDwGYmdIWMV/mF4c249SCtwlr3jCfYVrON7sHPKAK
bXyeRH7DidS7hvdnGKe8W2V+4TxsbJTdXRLFdLSB2Vl3mXVUGSEkpsO1kS+mKhxgbY3zaHBbfRH4
Qw9u43+FDmDjHDs3HVOyOZyKU1Y19daRgcC4Ad3phwi4BU6AeJRxKuailQtT7wTH5x0Ay20c1OUz
amxi7WKYll3cP/ui8L5obrBgxhbU5y3xl4gjX2r41YrV5JhEPvZj2IcY1MNlz+CoNRZA8p2PbmNQ
D5YtkuS6rQmsQrJ2ausmOcbFdI+audo5zhx+dGPUNqMLqy8d7tHgcM+lrbh6M7uyQvo9JbF9D4Vz
C0gt3lla5JcJL3WQ5MGbL/A4Iu976hvnXOtJPcu2bp+HAUXkUM+QUTk/PK5bjSZ8rRUMl7ZH+dt7
YnwZtbKuaS+C9+w+wVZO6OEx+uymGiDBgD4WWmOvNgEp27PBOY8T9nswic6ZtHYMlqZd7vnNfBhV
KZnRsdqGKalBAerQUhXR84KUqRXi+Ak0I4AmMb4WHdACncHqzjF20zb0X3P/UzhLAChW8KrBr/zg
inBbq3U7J2zry7igt7E9cbVhXqxCxogl4JbWqbdpmakVjTM0V+V4LMyOfVKRZuEMwwgOgLCLnnog
b4ie8/Ns3ge5hm6QV86FrWaCD0GqUVOXZEvyc6Yq9rpVxAIZ9jgdTQtXRDhKsUsR6T2JSuwQ82Tn
gmETIUndxR7j5jQyZPGluvPPIf5NQdNPWVbvuwCpxmh2xl5NU7evQvO1ZAZwnmhIP9pbcxv/UQ7M
cAOcr6uiD1NSxGyWZtt9YwT/psvpqgxcXQ4V3FS2KY5HqLFGG6NQV3g9rb2Rm+26W1hGbSrfJwke
HLjQ7TZcXE1Y9dtb3QztvowCfFaWf2YhgembjP7Opvm1Sfr2i931AiTZMDNNQLmzGqJlDSsn452J
fDmSnAzcyQRgal8Zlo2fcokFZdqBpHQpbcetG2rk7VFdct4q26vuuuxkdeGp6PLqDPX0a9QRKpNH
I44OhylYJZiHPRBJHfrZLbKteNUR0Z3QgrrCxNmVslXPIqWQDFP1dYqDiVIbXZafDKs2LPB+2sxd
3GTMNwBSuvMQdeJUJJKGWSX7E+VwcpHFuQb7+DQ2sSagmwwjxagECTiYE5chq4z5DEtUVGv6FtjN
Rn3sPeUeyNi8RgguD6Nt/+mpST4Vpn+ZfHwRrYMnpZlSfYiRZW5MQ3x2UBxvXU4UHJqGmbhDxzp4
6r32WRpswbbea/3yAEFRG5nc+CAqIbM9MBNIza0roNXV0MTqyZD9W4NqEcKoInjKd0MO7Em/HSIr
f6KFHOpqvGg5kp2DrLcGAdajrNui+IWOXbvqTGD8zdJ++8L5nMtzMcgWyXXwi5OfBc4NX+656nMo
q7kDFj7jRJRCzPWiyNx0HrLKyYibi2pqIiFVc7PqfvpAIB7Ml9qM1K1FiO7gWvOGub16vTxHRHBu
XfAQu1BWn7Xif3xYD6WeSzCw5S3DKrSxItSXDa6KVeZ375tevA3YkLEZTcBOnLWXhmDCYBCtWfm/
FkaMBy23myfNcx4DLd8bVfCZWmXVOD55y01AmUtTY5+rEgNNnj41bbF6nDJVSTDYYksDFSyOpWft
WjKl2c3Yu8ylaxkM+bWxYwrePn8NxXcLGBf28GairJIHs6nsD374BYri12jEM+N4mgQrG+pqbnHs
H23hb7FZWpuw7aIdzrZDhDsmm0W7dQbYMXEQP+Ec/Ob0FHIejQEiAxvS0TocQQimcavZb5mgJWZZ
vfsN7nf52ZhF9FTFJacd33oLcnfVRu4nMcjhZif5UZlefk6b4iVSHLwc4cB9CcdnPZEZ0HpGtu0y
l8jrpPaPSWef2z6aSK8Q8stgJZJ0PknYTCmIGp0uXPKVC2gaPYC9MRI8xo8KrmJ1tRKmFwmqY94S
iFwXCKNHjkyIX3A/m96fsUU/ClcmRu8eWYCeuFdbFKuxx/m10iw7QSs+tlzrqziauqOYhxFnlVFu
A3Paskwku6TTZ3tiBDpYzfUHCHIRkAF/GjdpaAoMDnQlxtTJN56k8x5OXJtDj864rLCzECZiFulr
4C72yhbhIGrfvd84xgb9G/FlRthROYcuhpn0CdeYXkXhXILewSI0z+N3zwXON5tpQEeQWG68gsuC
3n6r0wTs7vKvcud+NfZweXD8BFdtk1rmapuoIhEPmwe+C6oA7KQR2X5kd/VJ2zRrH6JJBsXZyaV5
ucokQBcZjXvHU3RhOdb5Zd3uHU3ZHeQcp9iC3AE9b4mxfEXiwtaOqvI0dNmXvnOTJ0r5ZqVcwd5F
3XSMq+5Zd4EA7eyxpUzmo2lKJ2/5mammi1VY0Qbg/UCGw/BJO6rb6S4v11nm0vv0PKJofc1Bb1ws
Kp1GaBO35uGx4/cdJImqGnaK01Yj8IVxTWJDBWo35oX+6Lb2MXFwPXvmFROtKcf6WI6MzCaAQ0BX
1sBNxzsST2/lKSalptqOvS2OIYts77vteTbN59nPrCsMbUKklIFjW2vuHQ6i/nLYybvwq9JQE3zV
czU3QDZ82VYrM9DpyQH9tZ59d58vw0QTbx7HKI2cvmr2zE/EscYetJohZhzCGWOVFTaf+TPML3a/
7ZLEurS6udp6dI/GhAGcXvo9OFW3NcQWl25RTXcKp8sxzcx201q1v7Hd9rXO7fYlV6lzLJyOVqJR
3NXV1dJ5lll0UX71h+nn/rYenGbvI06gUeH3Ozq+1lvDVnUsmXpUqrrnYLaBzeHmC9kQMJgfkTRP
L0kO3iKbyPgxiuQpfckbX57dPicEdUjvnjuBC9BNtLZTlug5ntwLlegw3eghb4SC4ZFCO31Gs8qQ
rnGnlXR1y92YTTeByw3jMLkt+CDFs+Gz2Dp26x9CIDPrusfRyFlZMopYrtwGKgxWX3LjOdSidyoj
BuEtmQZsufiwdbwtRtvbZVbPvmbANTeDxP2kp29+jDvLqEOOmPaYX01VfAmD8nMvaZpM+VsLBvud
Pcy4TdE/gvWoQb4P3zjzxxtMUwSgof69sVttHNcuLy2gkp3Atb2irQ1TIXJelJTbmYXztWIxmmL/
JCmadvHofK2bKXmP3uCjb9VbML/qu6TfGWXv/NIXl7434yeHBdlCU3YBt47piHbLQZbzd51UMdaG
nMmVGJz3YfiJE9FbQcfopYoysUni7Nb1uckkIyHSNY4xmOokO1DQX3RJO91Iw+lV1Sa3TzdJPN5N
D+mdhLZmpicVu1H7jMfrvU0J9CTqi2En5p7A4rI/TXHWMw1q3meybzdNpppP/mJFCHU93pqmMp+1
VX7ET1ffp6r9s+yhkdk6zfeZNrwP80TEHeuSca0mvB+ZJkTc5uh1aPuAcASyACCJ33soSNXeg7su
vBRRMC22NQQS1ip3ARXIrskuCvX0KUyAYeeTfZqxyODnQSZ7RMlJoyvIzVVsl68kZnwIK2PcxSB0
L6Glz2JpjbjTQJwAnt9NUanpio5uutosZRtjHOnq9tO7rI+c+zDxD68cXlrTaKrdvGMI3TfDa4xl
8+AOJjfH8u1Uh/2rGRwdNzdveRXvK6+y3kWx3nq2WXxSTFf2OZiKnaqs7p1H9giF/2ZwcbuvtiFe
Za5HCDWgIo0vVj190kBP3scBNnA/8LcDceJ5l12KGRlZUMij10Gf4hTvu925invgwzw3DhCyaxhJ
p/gdwNf17nb/wn/fv98HcoXwv/Mf+/UWreUeXshZXu27/5Z/cL/RDbYJZdYrLTD4Q3JhbLTpqCBI
x1uTqym3AaswdIDpAN5YXbR/S/QrOnZSEVO1QTW7dzbb7XV7/XTFWbb64q8sEoHH7bi1d/LUHJN7
ch/e+x/Fn2BvqHprF7Ag7Zw1HlG+TV8aQmYlo49tVuz8r8QwlgfzmJ+nu77bb+0nhWgdnwmeKA/2
05rGddhucIIZ3a7Xe3r5uFdRguAgMa/xVExrWcdvcV/vWoBouKUYVPa1Xx8AIQ77MO0drPiKQEwx
GUdfl1dsd9XV7+NPuipGblR3y9xafM0oBFaUswZo0Mw7RCUpvtmgv1Q1MIB+NEiCQ3J377X5fo7K
XauH/ANfpCiTqogaM8k/0EleS4UEgSigBm+543wQBJLGc0q5mZZngeGj5EW8flBbd8ljn3b3Dt79
zjoRhQXS6fXuPeOrbGpNqmlLds/joXHq5tSA+/zxrRen9BFrXD+pnaqTB7WNUB3SgB7fPr7KWi6N
viguFuO0E5OvixFfCjq3u8Yeq1NQuxXzcr766VvFdOQwy4EMVVGeqsKD5BFHDY8W87LdmPsvjz+Z
QwJxEqnoEFtFeQpTcfEYEO4efxhWQ3lqhqg6La9Aa7LV/+vndenRhMODU2qymR4PURoW3Nw8/NfP
Hl+BtVmWffbsHNeytTxnW7Jfh3NI/NPjpcuEZCiHme46smpsOH19Ctuo2k9drtqzWdv9vgLvNkty
oR7/Ztsm5Y+vfvpZ2gBwslSuSHzM381lE++UZ2NkauOk27ChQYQymvLEyac8tdg68zIlEaLIbJYe
O8YhxKDazs2/Pjx+Fnkqp6VXnY3lU388MI+ld5oEGY+jO4K7MZBICJNVf5AJlC24/j8CqDTj/R/a
wf9P9n+b6u//879/+VYkDD84YCZ/dH+F9COfW7T2/+N//SfZBNH3avOl+/Lfvpd0mKfrl4K/ecyJ
A6qS9m/+0r/I/t5/QHsQwgPU79rYKP6F9bf+Q5qudPkxlha0x8gx/4X1t5c/4udwor2Ft49+5f9g
/YX7H4HrEbjiBq79+Bf/X7D+JKH8hBlHr2h7gqAAM3A4YyBB/nftCENdJhlWG5+cnqlLEKB5IuVl
WhwwH5EVtOuhANTpJhPYYW7XpWfRbv3G9HF2J9/csf5zbjoDuagCIjElGMVosOskuE+ol05+3gb7
HnfHYASnqXaKiw+KG9M4VkfGe7VF54Yd0ocaKbT3OjbyMhsjdbuEoqhbDPZVgXPStszwLrlhEYXG
+6LJu53bkIej1KQP+UwsqWih/+UfMSs0Rz2yfwz2BbOGuUVatbd0+iGYSNTJfFr3nJ0yzlvwjSMT
wKnCnG+R3kBQi5SXNs3f+1M0n6m2vbK0dzR/IW8APHan6KMmcW6Jt5qQgt1t4pwnCaHZ8+ZjEbLx
ezqnH4zhfBWNUNzANFw6sxX3rvTDax2L1RwO1VrCV9lHNAezIFUfzFHhoh0ZMCBCBzUKiZH+hqBL
yll29sAetmFzfTx0rn30m2baZibxWxOfRm5rkLIWMI8CEMRgpGJbpBhm/FJZbMvGCyqw9Cp5vhbs
xV5S3NSKHKpk0tvGAvpFGEW19Rh0UsKUNZVLP8DHIWgICD9Zv9N3dLVHBMV6m0M/8fwccMTikwbl
D2OHRcfLxrvKB1yzmnzloSIIdcBoSZt5P2cEn4+pCE4zjG3k5JjvvG1dt2+F9tBLjuXZKXGVJSrN
dzE+z5XQVXiag5sPY2SZAs4mLtGiIqHJke4hrQrSbrqZAzTm7QLC2Yckjm4oL4gLjuozDKuPZois
XbfOM7144racJd25CsXdtcNhVXr+51DSFIP1uEZ8XZ+TwINFXZGKWiRpfxJMusACkDUBpL0ljJrM
W+HapF8K7JWMV70FRFeObv7jgbcmpzh/hat3yZYGTkt9WEeIRO3yU0gBUo0hSdg2DlUDEPFKh/Wh
aPzkgIQEQERsE+Bi99W9gpe48loTZYbdbdokXY1ZRtacab3QbCAAYe5uqOZWlrCTpywTFC0CTF6P
kLIzNAK2CZYXJaORZQx5ROWTQ4rTpEwvRe22LxP7wSYmWIYc4I1oyDRorPS7y5CtDK2vTlzJbRgu
EbvlMNwaZd2NJVCmWqJliKugQ2nWwbp3k3BD3lGk8edRuDxbSzTN2LvNCuv6H/4SW2O05tpcgmyq
MUeISrSNZ6CfE2hR17NzmSNInYg1lyicJRSnXuJxkiUoZ6YPy2RS7bIlRMdf4nSKJVinIWFnWqJ2
cInoYDgxotrOJPFIEnmqnmiewCSkZ17ieqba/5AOfsuvk3N6TKaPn8ZYApqZ2IEl7mcJ/plIADI1
yWCl4MS/hANVGaRu9KOriM7BPirqE7JzpiLL6HsXjvRanYLfe2bc4iV6iKShd8MSRjSrGupBy1t0
E7UGjbRx7SW6yNJf8UW+t3OUUUXTHWRD9HDoEAjmLtFHCPQ4vxjqKornEexkXJtc20651hlEwaYS
5Ov5X1X8CdfMuPvucrYElvitpGQgYGjl3DtSmPIljilr/zdX57Wcutam6ytSlbLEqTLJgAFj+0Rl
ezKVc4Sr34/8d/fc3VVredoYAxoa4QtvaN4fJqYW+WLVlC+mTeD0YGBUMVLGHcJfMe5NWhk/EbnM
/zbRdG5w+8owgSoWO6jmGTom/lCJMszbrGlBpeEdlc+YSMW4SbWLqxRUIPKF6W+LhJojZtVPn8Op
rVvKkm07bwZ2TUcBkEgdF7zQE/n1YWXgo1Skx6gKKbguqG7sqKFY/x0Xgb9WfWjo2FFJAxB5LBd3
rKnBYfQSm5hmxdrztlKJhGvyOiQNA/h2L49ueKH1ek3w3aIUc+wWI65Ix5JLX8y56iftuxC/rmIx
7qpx8DI1rLyUxdRr1LH3QlyM8jqUmLk0bDXGAqwcN/0Tq3Li/gGHsPIOP/iYx9iGyfiH6b3GQp6V
bVqYe9mY6VahT0Ub309jTXaQYwMrTZHWN8QY025Tuclh/pkvwpLGr3uZuKYR9fGoldprECiLFqMz
FABusyi9xPGg+dJ7LU7w4tsI3zsVH7MiEcHxJAYWX3p3S3BSC4cQh5EI5nwjwnVX8FvDv/Uv9nrN
YsOmhOFJkxA0EECdxvLfirag3U8rk0Z0Wh0QFjBcPX9uYD4YVmW+y9hw7SoK3hZrfeXNcaVQFJsO
4urFRFja1uVkPAgPtGVQkn4i3gOgK20BsC1W9YObyBmpcGJ+JUmyHyWQk1I4A3as9avQdmf516sO
0zoV8zqzTYUXxRC8eRUdIo0cA5e7umTnhuaMews+NJQXIkdG38TLR3H7xEgC/zP8eX+d8x58yORv
0mlfQMExrUzUayOjAJnhuVcs5nvdYsO3eqfV+/qIGnU/xLhPAvbePITkzNZjdrx6p2PoN3Fu9PmM
5M3z+lgs/1YzdWI8ACmbf2nC+KaLlUtj8W5yAnmoopBdRraKThrOaB/NBHCjzgB1CrK0zhfLwU6R
PgkjqvWQ3owk5Z61nGplYwALMeQP3FnqFz5eDS0UvVuDg8PQMsy+xHmdSPRCcbGnG0nlQGVhONT1
+qj4w1J9roWYmvsK50SdW/woUCSBH+KjWl0G86L8iNsiEqBAefFfpAG6XjWPAZj0SJldF99Bx76K
i2djhDFAM5/Cxczxudg6DoWG2iVRVNRh+TgYmD8+cYGsFztIlEml+PBYTCKpLYacG2xd+EcOBUdp
jaHkgOqxFLt1ErPxDMjdNsU3IkmHXlP2Io6UMs6UUfc2A8OSE8kvUbBE9xFrCfMSZkEfa9cxR9eJ
so1d6oZf9oif4n+ZEX/AHtgb+GKm+GNS8KEOCpgxV18l/A1ls/oj46fZ4asp46+JRCpd9PomPUzF
1ZliIjpSyPEHzEavXiw6RxGzzudi25ng31kOf/u4I4XryPYL2jNWlFc/cwiQ7EdBQBnHkIrujPHe
leG+i7Q/8OJlZ8YzNMlf6sVCtH8ubuUpjKEcf1HSUKpMi+UoDtt1iwXptJiRQiM4PhAAtQV8SpOy
3pYI10AT6cH500yn82TajBIMG3xOY/xOab8hmqMijvyNeK+HBfQJrfHvaOyvOgAPc4krAU5vyj8q
zhPaYqqa4K7a4LI6m1iSxNQNI4ODNMXxU+qQY2cHrwRgB0LsJcU7rnxHRMZ3RYmpuxmgfeRIYBwX
k9cZt1ety88UUvEOisRrL8FPWxVsLTMesQgyrxtTR2sinRGfuj2LdliC0zAwZ7OyACMGMJVUPjLq
IEm/8qXFjlZeTaXd4EZgJ4tZbV1hBP9blC7LyUbi+JYv1rbhiOTDSv1BcATpJflzhQduihcuChWv
2iLmUUq4ioA7byMqtTn+ueNipNtVZvDMzvKvwa6uXaS2rBEM69Ew7vZyhyp1n3P7qY/RWC1BSLDR
qTRuvSSnBKhwDhZ1iqiRmCOujtMvUwZRlHI5ZETKH4OAp3D86278+61mDsgKzwXA0eXXZrSYFv/+
5vfnpGmACg3Aq34f+/cLmbEX7X8P/vvNv8cMOfZC6ZEEvy/17/H/7+1/H/z9YP/nOVmWbhHvBmeA
qJjk/j6PExb75d9v2fexh//3koB3AhOpJoL1cKNVwxlTCJhdyyX9fkGB4L+++/eYvlhC//txwNp6
04i2FoYPdzWYX5gT8B6/z1L/91P/85i6EYlTSZOXCsficz0sX57Io8AYDylxhItj9u+Dv8/5/aIt
tYpZb1Gl1y9VDOL6//z9vx/HTELKrDdiu8mJI6x/v5EQhfAxWtviKYYW4lKtiZuZKBllO+f3MWME
pI5AL4DSOUHB5dGdgKZRBoqXChCCbXiD/3474BdeIsZZDKhdQJvad+oLp9VT25NPpOkVUXndJigN
XU7qDaKc88d0Us4YihwquwHivSVyQT7nWvhlaNe3542IlBZC9VNapI7sFs5zk1ykBrne4myi7+Sn
+oaqFIvHSu7pAQQdlfrbsIc1ecov5lGBh/uDIbxceUvLi3jYzqEPWnj0oHs43Fm/5CoD9dzKRgux
t5MtAk+o+CZfExtP4YqFr/uFtOnpLRV+/1NqdvYAq26nKoJ+n3NoA/qNOVoc5bvbUyqDI+Wj9Ogl
VolM7mB1Ntqob/Ul244jCbIzFQ7wEjl3hHMD/JwjbZ/7Zu9JFxXWu+TjAOiorm6OL0VkH/MDCsLs
Fo2VAa73RKmxIpJZmJib6jXqveoVXb423/FV25UxNjLPeC3L70t7CXSi+bBmYc9XyYC/YnV34KBP
ffAQzI/GeU3egziBX1AytzohAMRAyjphamCVLeAuSwSylAmIqCmk1huQqlSGbQrVF/S41Mv8mopX
4evYVV4fOs9Aw5dzm5+LTzbo/EijOqjs/IyJ3wlpNEvz8HsgNYsCw8I2OLEMq/haee/G6rBI2UZ2
uDQHoaB4BagkfUPpGXykBRYfwZlRtUkx0dly0i+UZwJkfN/VQ+3+kJhGuxWdL+fxjigZBnVWtqMp
pJ1usy0fKPTtaK3Om9qFz6IqDukhBU37iJxgG5jOMbMxAFRosC9fq9QRbPUY/jHXaJI6faB+hBdz
rUWWrx+Tvb7W/5Tf/Dsx19qbvs6/k6vU+OEfYfD6m5qi+G+Fx8hFbdki/GIAlADQTPEZIy2/kdB+
cO7isbzh/3PkVKxwil0L7mxVJKNO8hl+/Kyu5tE8iqOrZXaBo/U6jDaryqHOKWtHikgGYFUvhr1r
+WhIYooQudW1uWeoCdoephiK81m9HKLXd82aJQc2HCqslnQwKivHZ0gL9BkpGKui04Kzh+xAnbVz
C0TqK5ZXyRVnhZe78vqajGvBvsOgb7/r3jIqJz2gwMq7gy++XpDc0hxpC8h5Ad3YCa4lfv7RKliO
WBxlVHM6JHLdDMxAI9yjU3l4uP2uPlSN9QyyK/Iv4zZhx/EB89Gp5OpzZ96inr2urlB9o0/p6fz3
oxQ0vGhT0JlBqK58pQwuSh7dUqdjeJFqfTrNlddND43f3Gl/M5ftPkg0u5wc2NRv3Y4MRV69qT51
Fmo99vOHyfazxy7bwxPXQ78peRn27aE/9zTO0bc39zMamclbEszrxo69u7puYcfgW+ZQijbc/8yU
e2b7KzsnR6Xn4bS3n8xvAwzbLtR8OL/L3upSPkqBdB2ETyfbCy/IxQvWbDF58HmkUd/ZzLItEh0Q
txnM7r5GP8+arpmbhSurPNQlUt1rgxrHJiq24kb7gfSFovv6eaoLKwxAuoNfnmn5vMTHCMSIYVf7
2Yo+KZIg83dL3MjKvewzcbMN8szJhjynOhEwMXKVX5vWWJy8iZ7Nd0qU4or75zqOt16le63sFC+f
VX2UTwNtRZtRaQUP8l1D98dGlrZFVe4Fckfz1b0krw+ED1i9DvZW8h86R6L0RqRLKasZ6YAtYEtH
QtqchVzruAftBMleqV/jHzwgyn7fQFadnZX1+XTEp23+TcRDqljfEnwirK8c4QXJuOyKL/StGWiT
8ciIeHq5RmqWSlRvIcBNcdNmTRT3ClM0Gua28j3dS20NdwhZXbawxEVybM9kAXLtRi7SYMyma/w+
nCZ/NA6MznPb2BUIYav9Nh00jsmNZJoC0LtI481lpsePnTp+VHuJWwSo9D0bnVLznxbZeLFhFeK0
MGNjumONYHpYvipB5w9X1BjKjWruAEIK0M7sSfLi2KKdwfMLRKrcmVs/3VOH8Go5Mc7KN4clR2Bj
z9vcidgcpmhdfcLryjR+ZAxAkJwSDnpv/n4QqYrOXDuUf9ig7eXeU6pBrWgDmjTASF78szAImShw
lMdAXeYe4AVheCv8MVxuO2L4dLJeKVzml0/0C9HIP+VnVLgP9Ldt8d6eueDlovdsPXMIpDVgva1T
TO/XnTchbrZYj1j/+T+a1s/vyJK2ket111l0EvzJHOqsL7jZ2uGpPFZXnOGwOlSxq0YbDt9l8KpA
Hd0ZsMaPOAyWeX+qB8DTjZ96fIIFbNlbBOBdZcMyB+qGDqrgyx23obhzMrCN3IYGKQSb83yCm3Rg
nnO8gRy3RFd0o4Bplf4x/+qdB98L2SRl6zGFOtYKEs+MIycpFwjZ7CR901pUGRXpW74XGxwUWPY/
RgF4C7Ela8xpi557SNTaIdmsVQ4iD0UcS+voF1nwkX2nwL8a0DTd85c0cnsRja0TljF3yLd2ikBz
ZbzUBjgm8S2+rNDsZw68ZBcS7+/+Jl5ZqHc8INnVN8q2+USH1mbzZM8ARI8r3rexnZ4WRBgv2g5f
+gZMzfr5Hn2Fn8JWWTfbyAPRxAjao8cRu6m6IzbWVOXzo/wFUYdAhwoIKonu78bksDk5s+G1GDO8
HWECwLazGuAUq/GFm9NdTclnCG0wWNxEhSMDIodzWaYpxDaqRla9NcHupAAXrc6bNQvX2/yrJERj
r4sYm843EcKXbPNYbwX2QpIGQaJYQTj0rD6hZhLwLATNAkceuHH5VuX8Emie51gJ7UY0joFcF4Ex
nA3Tr6dzTOk3iVtLhBTErdVT/BG2WFBJrwCK7Ltv6rYQbB3R1yxizzNsrUfrwa/tV5YENIO6gxeB
vv5sD/BnVsc6MFw/9KhmOaHXW7rNLH8F0QEqzZ1O8yGcDlHznRt28dMIlzYHYfZHIZuUldVe2Nal
uInRSUw6BLPRJ4Iz2xSu8JY+qxfopD9clfmF/5g157MvBL3xlZtMjmGNEALElfB5UfE6E9dNhV0J
mZs9G2dKnFq4KzVLdTPBF8of+dJCSwDXS5rYjLaJos4U7sNgNX6qDpUEXEs3bDtSkHvlIXWeaqB8
s7dxnhBISwZ2WbPF8h+4c8UJe8F25RGuNNeM43emMLYmUGXhHdh5YmuKN8O9sTEmwdXCrms2DocQ
lIC6Htk8XlFI1l4bfUc9HmFntJ+j0f15bhFwfYYoxiN66UiaP6KQQSlZvqI6SmSduXB8cqcvTzIu
HXZ7ftZB7al39S7UAbSJ++QrJmHER31gnRs3QIlrsbOQTopd2bTBQVP0p7piYWyjMYVhU4IEc9oe
Ooyf4W5BnEsJOnL0B3sF/hgeWG8aKilwQ1s/D8MS78jTVqMXQSWoAuoNLye35HkzA4XnoMz3beIJ
r7h8RLNNs+LTeA9VxOFe5tFj+MY/qFb8ZzzY+3KOlMxV+cz+IuCCXxN0n4NA4gF4el2fCV0oP8KK
aVSL9l892viTZZhX4BabvWUbPNtYz0jP0nji7L2oU6BFO80kItb3j42IKrWL/0OVHedtZeN9zR3r
G+y+0Wa74+KdJm5ROp+JaAuIExMWwRXz0SkFksX5/L5Yt760x8e1mtxJxg7rdQRXnPkDLniDI167
BMKXNfAJdIK0taLvoWE8hLdw/jBRcgWSSMyQWsVnL1pEhDdIsRYheGxV2Ee/Pg9zYq08Y+XljUuA
8YBudyBAfW7RsGDOawcKjcZm4BSAJOQvBgx2sw+X0WMqVdf8LGQXmjqbR2OZ01r77jgJpiM0+Yr+
AfPHkgeHxEwKRgAkxUmPN3MdKOElTz3EasnQwAXTdAO9xG4mI4MPDKX6BiEIHXdrkG2hGisdCGc4
H4GqsdlNd/M+zQ5eaiOiqg9vZfgNKmYDJanqEke0tgSvBosV2ujkwQIdcCl3otFPDfY2G6lQpfXK
bAN1ADIqMvBFCjL5L3kCcEjzTC1EDcHxWKj00qPDiHvSKH47+H+ItZ9nXohNn7ArOyJ5t8NJMfIP
y/QLUL2gG7byacdkQI5+6vg1BXIcSB7qWXWKvrq1BGGcI5pDp+dxihovj3eUo5EHqacdVGAr7EQr
f7wWGQYTJCSInuviaBMj8l+an3qamVduAMDUlOhA0DdZxrncZMci8xGYRmIex2d4CPhmGOqXaRxb
0WvEDUe2hFGQ+j19qtS2vmvYluQyd04lWbPvcog2gfsYAvGouTrNr50Kq2ciiJ2RCijdx53NRoRV
ioag4nFM0zoWMWlKAlS3c+GqIbjnxatAh9JyayW3iP+EgkXsji6BnUKZmS98aPacHOVwSKXUQjiK
CJjY65450kXOeOF44Hyy+gPrxtwotLC9A1qyxK8N9XCPuKM/QxtiR2+s5iX6yr763We9rqzP+o8S
zLcfVOL0jxWmyH9qlR0cOeyIfD9hY3rsuQk3g5iGKfpGWaCz2iO5bJDsi1MKmo8aO5VZ0rsv4ZxG
znzWGaQvxRkPs+5iw2VhAKJwjBm7C0aAAogtNlRz3X6PN/bS0mlOCXMPejzoKr8bSY3oJtFFJkrl
a3ko9tmGC7L6sxYsxQO/naD3EKLZq+9U8NhuyPSyDW7wdYB79Z+htQlpEnnEYzLAoBgVMoKiGFvX
7hOLT6F2w8pbISZBDjU/HVxR2F0ZUKoS/ISmvrpevJvo5x5jp5n2y0Eyn1lbvBOZu99c2caqE35g
lpzx+QCYmuxZu/LM4mVF5h69cuoF7OmYfg2WTPgEuwEgqDWvpR2MLGbZ45649Z+C898h+kBrES8L
KOsetai/4lU6sdx5l4Kk4dg7A+LVlVXck1NxgnDgGy7hnb7//TzReEh/RPe5W3kce9WeIL+ug/wQ
Docy/Xgam06G5kDunfJyhYPIfEUJgbB4aZgOV4WAanVL38nJDU/CvCmQ7xSYhO/MDYsfRKiHE+5R
rGguxTMX51CrBKZMmnsgU5VuhJe63X8o0FEpF3gHcc0dN/z2QK0EgT8qT4mH3jWkJtwHZHRnYeH+
UDhKOqiZLsVqOvoY3VmEn6QWEGPZZpNP/aOrPVYNZoGyYGV7giZtdbkb4LJd+YoHHEn7qLiwIs2P
yocm5BvVmjRDzDB2PLT6ISn+Stbqxpv3k7diRnMc4+oZbdNFhsWJI1e8CF4lLtWDJ3YYxwh3odfp
JUefe72YiBDNqsqxCgPxQ6f2oR9N1tedCbQOfa4BNhMU0wMnjPxcj0721e5a2aovWuwLPyHeHchE
A1wYXUj+R+iiD1SoqbzARMWN3rs1P1gt76ZLvA1v7XXiwCTpBAHZ4VhkxScb3bpza9wq0ZEq+2ve
YJ1GOdEqPKd6OPCvMqe0EWblsG8AyX+Ff8dztdpVTK86oMyVJWfEtXFoZCVW+iVZOUZP1X5Xj+/T
F+cZb/NZ+FD5m/7jVv8tepof1JvI2VThb93RVLWzz/x8qeBj7roT0cjwqXNcV7Ysb7Fk5y/LKgBx
QZmxJ46lOtDdAcjGNmt20pznaIl3ZeuvXonNt4VLhklf1BmoYcof8kcKdYjKzEv08oAfJHsPeYus
fPrcARWBTE5ABufyTCxQYEzgXwy6YczUxqYCQgGDSg/7tJVQffaWYsc9bf3cy51u/8gwOfFEeSsw
h+Y1ntLPbi8+qTW76a6DIKAFhXGtQ3dSjxW1mtsiWGKAhrFm4lBI8cWb2R/m9pW7vhdpAA/oGHKp
hxXCJVX+jfMvIybaaQTOlGcbO/HxToWu1DcwXUNcqJ/f/EdFBhVta/nnRQm3haLBDLmujNPcbfUl
DtXBo1pKUFfBBccFM/6TF84obHmPgYq/H/4tD8z6H2ojK9Wfg25cm4bbhg4b2o4cf6mPWPoYQDFB
KtkJsVwMulcj3C4uzmRXihV+UKcjhC+peRDxki1RsKw3GImuGWgUKZpr2FM+t/tbf+OfpeIWaLfV
a1O+VlScIZfqHxhek3i9MO97ghUfK3myt9vI9vOEHRizutIDmYZZfonTaHFUmSUXANlhz47K21C+
JmtjMcfs6oS/idcGqYcUSKLBe3zjxb5JLrGoAMIzHCLydQq68hbSbUG2ac034YVjqHLYVLEM02n8
EEShGhYFkFsrX0a7Hhbl6EHYZ0A++UQdiGdEZ0h00yWL5kQEHZZQwzDd3x2w2LPdnsnV63NBVqOn
L/M3ozXeiLXY1uJlu4qX2cemR1wafgzX+IfUhbiYWi4bZOKxLRmBnG5JLLb3vHbCj0Q9E2KmFP3o
CXX0H7/Z3eb3QvJHnoOJ/RODTVJrcJPpmaIGS+uFqD1fd9H+8aAaE0ic0jd0JOZviSa2rdSUZkLJ
y/w1qb01J2BFfLzkx5s4sdJOQCrwqUgvIm3KzBWSQ2e6wguDnOBeQ60QEi49nP10Vd3Hpmks4mqP
RaZ892ewZDsKHg3VGgJQ84PoHjk0vqX6TypESAGffiJG0LkHbxG5IqgOlBdABwVSehhATVkof/zN
0UMsEAyxKbmrm2lyUUtrfMISkBEpeG+qSvdJu6E8CdIq2qTrd+FMTZQtw8/iDSUlPhY3SPXH6R5R
zvmrcig2D5+ORPW0Caum1GdEAaZkpEjZhiQp/EBUTrnBgHM52z4YNjG9hcRZ5N8mFZrModwliN+z
ZX4kn1m0Zmvg0xTX+ZtXYlvRSNhFBKwJUw856KnLQrWysZ4zq53yrcpbmQ3uMz5PsKmWGZi9hSlJ
ghvu0+wARpgXy7szu5bMyJBbnJVgPBdvdJK1x66xpze4Pp88v452NZP6O0Pq5zxvWcgUq0GCvZh7
JjiVJjgfCNlTUUQxMWDvKgixMpdEfUlHwG5gGmVa6YqWki9mb1p7Kx4+rTaaoeSv2YXnUthpCC4g
O2nIhfncjVGjueTOlIRIqxuwWEcY9HzD302DQ4AeVDx7wLXY4Q94qVW5jiiOatATqLmWq49K+NuD
jnlg8gCgZUOtfdY/y5WnR0GtromcO2VbaDfhV//FF1DHa/1HFOStP4uPZfIkS+bBlk1qDfgFiASz
sqT363IfVFvsEdcjbXPxrhc4CZgqZwITrD8VihVVwKfnszIafKNIzGfq6dxdzA7rZhkbrrdXrrwh
OxnjUbOlzBd+W0Bl1pwSRSTZ5XtSLoy3EOGQLimK2eoY0FivWN7xn3r+w6AO0wd/zvss6YrDQPek
57gYY3wGnHO5rppwZ+SOOIIS8JFggFu0wPj1E3jN0s8xxiNnISPOeKnYBIEyF6E7LmEQNAZYvHAT
B4o95MU1d5ES5Sezk9fUMXrD4EUIKvGdq84pNjbZG2V/fuDjU1lHZCK0NH4lU7dmp+TkI6VGJ1Kj
m6k5pCjVMku4Z1wr2WCYLZEjN5VznlGV+dAUNCSLF2T8eBUugLuOGTtXxdyCOICSDp+ez8gtYldg
KoUaO9xJ6M65Q4vyc4VvjZf+xB74BOSwROGvStl+b0aBRA0NZ+TMp1Q5mO4yaU1Xl96ZK/xIyVXW
ltf+zzvzDqt+zUdQSatBukEkpD/ukJ7UigWzl72aD8q1PkAEYaaAc0q9Zvh5ew7+8gyZm2Hl7+mM
LzcUt7jG5dqhGnAbuRwmveLyqVhE/IancDsmf8YGM1kum6uV0XjL7Bw6mrYMAZ8RNwSu/1k7vBxX
zh/xeZkEy02qgW06Jcg2a7mB5KCWEC/tG/EBcwcqA/07zh6iJAottjk4j/30yRuPZ7oEAhmTx/ty
OfyH6wYvqFPm0V64PdSFM7JmVT0b2oFVoalrlnyhbHttPdAV0LAFogksOuDfuIm82LIwEpuF2mCG
3tCsuxhbmPe96XFjWSC8B0/ktnOFXKZqcUWj7jenSA4E9oan+yxODTDJpX8ADJTo1xmXpYw1YFDU
SDh4YPyJCqWLnm8pnggZxYQzc543D0E9C0A53YdxxB0iF53KOHI9E1OJeDAwnjtuA8/FuXWZiwBT
KD9jxUtyCvSVijvhDnMVWOd1umutD26UUeZT8Dxug2Qi1mc9KSkYVmvsYxCTypU/iMXdtMLV2mF+
cCvn0Q4Lv5EQtnLouccICyabVGCp0wRcIXjFcwzSPj4VH/u5o7HBsshqux+2TLL+OLzSII1ae1mL
qd1fciCeM2Psxg1hCygdnxabSTHbi/DTQXus9Pl0rGMtdokc58HrUldc2XWx+HavX5EsYjtZDQgx
f6TAxCBWVjm0xj2QNqzuTYjGMubEbvz0HqVfiWta4yt4+JGTSW6kQfi8cY/5mGN4Ye0Z3ZkfudwF
wVXbYDiIy0N47iPqF440Mm9pcy0DG21XQHRkl+QJhOOzXv8Ov1W4VHAWi3Syz+aqzuv/jDB7qdBD
paeiijScQy78q8Hpmm/zGqwbV/YQXG4Ja5Hx0TqfBVcuXSe7Papv1PAYDSSWqyyQZIdZCKYAhyVZ
QLLAxyMqRv9JXlYTXWsldsHq5AA+GVh2IH5uNXdJpEpcoGBxARPHJWXDmEoqgcYyOViQKJHWlkdN
7g/Xx31lWob07dSlPjnl29V3cwq5JhInJmMCzQy48PKRuP4FEATFByCr7oYU8/GfWnJT8JGJummL
6/O55e2XSTBSyrRh2ZmzTfVcC32VKidZmUXnQl4I/r6BPluNlM8Du5/G9tk9bSTv0Gm1p9dEf2cx
4rv3A0q1eF3mq2DzyqO5fugeKkdkD0wyElxyYJWsrUKkDGG3eSfOeIILNxGM5++ywyNVH5eRVhgB
BXFfWiqcmYQWSgcUzqmZY+U60fyuAVGBTgb7paPSkVrZ2ltM7sBeDryLDiPoKefBonhsR+UEpL+5
UGcDybEyt5IAbQ56eXqCteizDJb1o9ro2guyUwO/O7boNwzoGWGr5DTNtm1IKvABAXxsTy/hGyMq
ynuQXSmVe9lhBVTsIbK16gJdg/8QtOb3Mq+VE/eSQisGQi1tzyaxewr1gF6E3GNlDSjZj0sllx2o
pEwKnKtYLeP2eJgb9mFZXrH7k+I3SLAQkznoRIT0yMdAU/2id7LIZXuu8P0wl6sYI3/R8CRQZ4G2
bkpS8km626TrVfzSRwDAvUhk8bh96kOlYKWByEQCs5q+hB8QK2xj6r3ZCKtgNl+Lyu0YU8Kb1bvR
nmr8bVf2MpOGNchybIgRThD3aOR0DM9zq0QvdPaiZjvG20fpaOP72F+WrhelhNiNE2IEFB027FUy
Jad+mdesRZii6hdlBBSHFb+GJc0AUdciZev2lKQQaHm8sAI1an0EWYbFEimjK4eRWdnMdpp4k7nl
V2ztS8wRr7uT8M3PZrzmpaL4grCbhqZUhpaJXYqc9hshe4WfXjyWq+CZVY2VDeY+To0WM8BIDEwA
W8NbRPOLSJp1L4D9/KAiwtsbncPK45XpOHFu5xyndgVLHQDAorXHBsuZnVNJW7OTAFB+Jk5Zekyb
QTuxLAGnh91bw0bfefW4kXmpJ1Rxt+t/mPD0QELlxNLtEzY7hwkVp68zFwTYgVUhQKFssKLypX4D
twTmOTcMDMywVbQgmgLh4YmUziOnFk7cHfTU6nGrPgMKOQy3UJ5CIi42lt/NiMVaH/MP5gxLik/G
TvQcl5vNk5jMbEbsHNyiSPTFfM1NY+eBMM6xxPnI09guuy8AIWxQnHeCtubpuMGQNxMvYy0GZq2w
K+nANjYk+9YEZ0xs7kRQVdFKiJfYh7OPYhk/MoYEZ6wWDN/l7EgHR1tRtl+aDNxW/qqIIOaAGd8j
ducslByk4KxSfUNlgX7mEu/xUoQgmc8Wkj87+B0AhNOM6vDI7I8mWxzWrBnqabny9brYu5L0kOKC
B/1hkz9SGyVZJ19djm+QJ5Q/QRbhorDADPoO1N8apAXFZA7nlgoTPiZPaK2CZHompn7ASVVUbFci
m4e2SqgKNfAE0dieGczlZ6Et6RaNmp7y8mywDQJam6FtZFDCKRGSPr0g3pbCFOqNjYYTcKTgj11k
IDkfk4hJhK6ekkWpVxpQ5l01EjCyFBBVqRZrCGufaQ+NoughVuOXYYVik61FvL03iQCpJdFbNC/b
bNqEojEiGRXCoJ9kmZU0KaI9IpbPZKdw1urShFBvdqgTXfCkJ3ekm9TrpE+5HYWdAbFiZufqVcUd
4wtSKCRSkVxxWoXVxnhqf9BZ+ppCDpla4XSOnwXKTui1sqFFZrnOAE1j67fK3cyQzrOpVJ6+/OXv
n4e6/vDCzDz8PtRmSkGQI55/f1cU2QOLcCKihRZUynOPlrLeIyKQMGTDuEsWEm32P1/k6AlI8vfn
fqHcDnJt2lLDwm0XGm6Uxf/9Rel8bJk4SqZHQ7ghvv57AtZ5P+ZDH1ylLGkCLV9wQcnRy/ufn3+/
GzumX1EW60cHijIxcGqAr8e3uVjxrYABGzpmz62w0HuFrH3gLzu3sJ8M1kgC3h9tP/W/Pq258IDb
Juvxzl6+/b2E//zh8tcgO/nNvwfrLFyPLTlY31HraQ2QkL/v/PslXe5M9vtxfr/9fVCrm9tKpJM4
K7CVsJJpyCs56eplYH+/IOAxABr9X4/9/uL3MVQNAiXVE18xph1ulZJXjlED1AVtsyklkYsjZMyy
5q0V5Q6BiBjJJvobctRNaPThBC/roMxXuyE1dVfLjcrvhPo6UZl5AhbTzKW8nVIZKOe/XS62ZH7h
N5KnORFBs6nCVe9OjUZj5AmmLaWElhojAIKxjA6lAFAGWURSv4VIFyORn+P0SkjewWwywPE3ImP3
GExLeEzHuudAHkUU4cq8tnAZIyXKX1oEu1GkR2qsG81nsJrN76I7txoFQa2VyotIKyQhXReTYvIi
s0l9Ta5phFAkUVv99JClYyM+Kl9RAb42U4jDNuHJA8yhr7U6THoIWqQE1OcqGP9xnrqJypFWjcNr
B66ypmplZnm4r4thrY1rMZEUmnBt44QzBoCFSa610tBeyCfqUDVakJD70MlgpKOH15WoPrYDymet
scsiqSUjb/7Mg8ABHREG6VTboppmOrq8dOs5hOAeGjZdBZQxUrJCga7MM687r0Emox5H05nwC0AV
UvHQqhmsQiLDKKrkrRL7NXj6RIdtX6Xkz5VhJGsJxa+pospsUiDUpyykTTR8jhWD1jZoKib6m7Ii
dyhnok1xhU5ONjtjAaNt/ly0+oBmjiD+FStW4vfmEaLrPuB4bgw4B+RV+r2iAqRJmRbMisDhhYy1
Gpc0YAaKVXpIP+pJbUfEigBMW4ouSzWUe2wzz/KSdUGFWJuUEIF6waA1QB5hwbOaWDWjYCC5M31g
7Muujo2v0wnmbuhn7UXk7DKGeFPO0ZPAHrBnHWcfBrx0X9S+V+lK20UDB1yhQTStk+gm6WSG4JiH
tSA/tkOMBFGDOtx2pYwQJcQWOJtWObm0hPdSFbrRVOZ76GBTNY27rh2RUZDr03P6f+ydx3LkTJal
X6Wt92iDA3A4sOgNGVpRM5ncwJgKWgMO8fTzIVg1mfXXTJX1vjdhFCERgIt7z/lOj0KKRi8WlPko
lHyrLRspgSZ6rY9LLiBvVcOessLwYSCn1Hb9LwDJ9Az2YbA9KL3FPonLDoSC/OSVSaM5KyWHXVp3
724I13cYarQqXLy3NfmpvYiZ9+IpBnDjxctJxD4nVppqjvpRVPNwMw942xLH+VFDDjLC3N6Qw9Gi
ooN958UKMUPeFuDKzWOkhNwPKGlJh8hRKpHMKpL+axobdIFmgtMTwfw7OT8IiB92Q4OxD9vHBa60
dbBh3Idlxup/Cj6k7WLnSIdzq8NwOz3ntdpoOGenpqpP+Gk6wn7yYxaIX/bUYqCpKJwxBdBrQJDU
yaOEebM1EhgLJs6jXNRkMT12LubZtm2sQ4E4ApsfIGcibrU1sUmqYJc0mdsecEj1t2Ygf5h5Sbp8
6W4DkTETNO3L0BTvgwuyWvdiO9sZaJ6U9VXvw24xMov04Ombl4JKseJoTXBkux6wqNSi3Y6svx0S
QWxil+MKS7OL1YYA8JloqCE+JswjRMETvBBg9h7YFS+iRWQgqsYBW0u1N3rWW9IqzY0VqkNeaSYW
FUyrtI/qhY4M4NaY94NdTA9OFO2SSh45RfJvxNWdvQLxeleOLyJnH9djc3OhLIVDS9kwar46IIAd
rzOOc4xMw1gMktU4hxvba19Aio97UstONV8NJUfU3yEBIVNv/5QD+xscVwM1AVZFC5SFhNv1QGzU
jR/L+U469pfGFy2VjzneN7HNmrCkENUQCZIUmLDcCqCz0ehxXwoX3WBEF9nYYIS1V6WNTcesXcI8
BG710Bm2ceBHtxNpwIeZhYybkWwaV/ZDXyfPgfDrDYMxbP7kBWy7eemC6uSHs3206Ge5aWw9d5Om
qYMUqwXwcRzU+zj5P4jJjnf5EP+aIuBAlh29lKsQy+m+9N6NeNYnvyrPcJuzbYLpGPeA+QGdjN08
ENKjVzUns6riUyqi1wK+zK1JJ2PKxFlAVdtUpGRvjFRFa2C9r5ylt1VtVGcX8CQzzMC62ZfZOm6h
7ZGG9+QYzTqbgZlgKf2ZjMEpaaFZRVFO6GXFsrMc4u6UsdvNUtoutUMbCLiVe+wD/dwlVrsPcejQ
eFhKJHiHwyaJz3Faw5DLf7UKRDzG/gCTOibQgTx2O07X0rW+dHk4rCNyTQA2V+6GMPl9LSemWsdy
N3Jge6QaZ5Ob2avQNhqNdnowCAfDjK1ngDf5yi9LCJiWv0Aobda2DC29o63NYFr9yary+2GYv45l
d9fkLTWCFP7ibOqTEwPy7+JIU4MenhyqhnfkinHwyq1h5fFN3oVqpVy5sMQmJC6GjTPaCvbWCKqp
FEZz6CREutalqFB3VvaM/edumMaTodOLkZCOpgigWDks6OuqrplR0c6LhAoKKSc/iqRcZ4lcs353
PgIT7zMn+2PhCErlytvHrNB3eYisw436ExGFjwIbclg0Pi0Tr0DATZRhm+wq3b4QVsfQblBVFC6b
rTn0vsfgVfB69khlXOpUjRXuXZOSJoRSue+GNfFY6cjmUGikJgQP1zdlR23Oq7lmTNFvHVWiMk/0
GdfjmBa/MO7fkF4lP6r5rW5AqYUxDKdC8/ldHC/z7Mewbe48maNt6EFXj4hZJ3YD1nEC3Qp/czwR
1maiG/4RSpeFedh0r5HxOEj06Knf1psg0T/iyQmefDpLZklMCkkn3jkM9fewVcHW2NuyIt2L1q3V
jZQB5nJf5yzpSaE8Rk2+AMra7wKqZ2Ox3Kg9iuCNN7/FAUKMGpcwBEAu43fVgioM524thabdLAKm
oDm9iPE82XF06uFAGx6s/UFA4hwUmxy24V0p2fCmEbj4soywSqqvTezvYeR9ZcJ5dD0gozCGU6/a
Dlyna/hg8lTBuxvF3OE2X2pMZvk0+nG5T9DBTRBfb0wLg6+kQG/7Du3B1sb/7Nbrpj7J2JrvFBhs
uOoZZf2JBQsVAi/S7Zp8tDtbdO4p9Wm9jhhx0ijBSZrMREhY6TcP8OypCXrUQUm6dV1JyXWUEB6A
FO4GReA2OZilPIrRaDdqEl9sN72b+8E9i6x5xbbOPOmh3kwwpFsWQ844UdybCv8+dfkqAUWgarKg
FU4RfU5zqFaueKBi1mV5y4aizsEEFOfCaRMq4B21OreS6yxsD4nW9WuLbHFT0V+H7vDoug3lC6fi
K8tY0GmTLn0tCkrDjVNg3iufugS+VCsx3OHo2se9Ze0d378nDiLe9QnQSxbfVM5Uq5/ZmlbbFhs2
cmB+zb2sW2epfCddBWAikSgDJmOKluK9ceq7vLSB9M0z8U1cPBDp1mweObjSdRZNLktSI98U7jht
nK6R+LFZRhiMTBkI4IEIbRaXzjvwp3Zt5+bPvCno2ZtDjiSkAUJc75TPRVpZIcOYzQke0K7Nhl7s
A517t3aZ43djmCwGnBZk81EJb59tM/POMGpXRWmVuzJebAgIPgshxXEM5otparGzgEPs2E/bA7kb
4MmoVYfmZnRm5IwIwthQH0TapA997CfbqKe5ni62yLJUMfr5yT6ZQboVOUipto7h7cpx7w7YjzzV
s+mDhkDon46YryB7Ezdz44jZZnmy9exswvo9ha+e1OhNUzijSSnewrdMYcFPWNSvrrC11qecUg8F
c55lBpdJpYtfgPYJiRgvpkldxHWEuK+AWlKppubnhPm8HlsPp7wNC8JR4QYZYEIw5Vzsog6GtRQ/
60nFB38uYyon7XvvVvvZKMgG6bKBdANxCBqU2z7k/0NDGY3wg5vZ9MK7zubLbWfGZ3NmYyjBdw6e
iYxsQpthJEDey6J9M4x4YuoF8pRUCaloE3J0dhGUnGJU/93cHWb8L213MSzg0p6Z3FnOYDyz3bWZ
O7/PTVvfOi0EbqDS0qPX2BuPZaH2QcFGAUZsxmTN9J11dNELdWEztCpS+/uQRkR4pLF5kzh5Qdth
Rr/VvelgfKXsINk+eYxykpBC1dQYKPzqFPQ2oRBWtk/Z3B9U1TC2EOLR0uk3GjPYpnWq8UTydWJp
3hpzTvrRIJddqKkPU2sjnCRtpoeVvoJXxvdi4z4RQ75XeWffO4Pea8ojOiTFPZoMpO1+XV84PxlO
E3teJdJk7PQ6ltuu8cPCWXD0RPw2xkyrZsTVyNnCBc0SFvvQWGwaQfwOstdWMIxObujeVKFDWknW
fC3twV53U/NuDrKhqRhziVYVpb/5TcTmS5TQKpw1bXniHgPk/7T6A3DRNKjr9yiuxdoer7x6fPgV
8v+opvsRRZptV55exth+MtSgt6Y/Kfoe8433bQiRX09RhVTDAP3XAZNcN9FDNk+v8zxhISPgc9uX
+aVo25c5KnZGFoZPmfzSav19THxEtBFbyYoyx4q3W91Y1G6tFpbxmOMOQUEiyhG9gnfQXnqOmpMt
zPdmBsmQ2/6RGKCJOCLXQ3urH1s/1w+pOfy0B2wkC/EToIJP7rtK0ycZZ2/u8FqVpfwxO09FnD7k
Y1PvyRKhDZSMS9OZTlDrU25NnfPIhLSmGvVL177edSDwAQHTA0mL2d9CUEqpLKJohN/yYcx0FoQ7
rPWE98xAw7cW6RcGLL3pE+ixlImSY6Xj76S6/qhUWFPVre8bEfSnAi2lZlZVs/fDb02xdhc0COlI
rx+9J8aL2RtrIggRCULg3tZ2gA5gDWjauheN3qk0Z08zdJuCEfy2F+NJ69DeW6HNgj86z3mpqSUo
WhfVvBuha9yO04TtgEgdym773FpqLosxcWgWHGBXURAnIiIaCI2IrOoOjy+tC3Kj0M46b4Xv/7Rz
onmTvv1WuHzjVhxU22l27+xMUJFO1KY1WBUp9naVh5XGMXADEjCARR/B+AhSuvHxbfGtc/k40aod
FVoPiHz0OCOLARurgJFOwUX71Y+YNmXX5b9kMIQo5PGgNgiYGWkC34SjjJxIhPO0noCmyphmnOGQ
Q9Q23wqBCyrwNlNbl/vGKRleHbZygY6+9G37Nup5JlDq3s9xGqe9kW1hfhRoF4EqGQYr5pZaus9z
GFn70KUN+SZD2/8v6O0T1/ZvQG9S+sTl/v85b7cfWfwLsHz88Sfp7fNRfwO9kaLwX4KYDkXGsWNL
0sD/8++sN0KC/8uhmusrVuaOJRVMud+sN0JySGIUpqU82zIBtP2d9QYGzrY9Fr2mt6Si++J/wnqz
/hL/a/K2hCVcz4U4YjuWA4ruz5TAbraBo/X9eKEITwoAu/qKauFJm9W4DatIv5QOdZzeoZNfQ5Qn
ioNxWnQxuSWwS3VQ5s9syb6HeXnSow/UwC4usYv6OmKasJCAmz45Jc70HhP8sI2ggu3Z6exan3qr
540onacRs4zn/ps0S/mXqNvlgzmmD3RZkeRIFOKSzf5n/GExVakf9foSWna+HTDHWJ3zfXYayWoi
LCDfKFZ3eU/1okFe2fetd2qGUYBkc3520Vwd4cvelW41ni2RkTjWQw31LO2em7Ram0PT36s4wsnt
DMw5Y0j33wtQUHrBD50O8c4cUWSqXtB7BJgurFavg4ROWExzZeuaxa+ujIZjw5bhZnK6ZUIb9tfU
KbsfkmPaEXHIAlZtSVsPGWZFcLSxl5Cl5MFN0/ZLPyJ/8ZVDnxCgkxHuye80nty5WlIFGKLDEPXg
Hyf3/Wf4+X8UfX5fxkXX/vd/ugv2749M9OsxdRVwQsuXyvSsv8QHOzGADpeB98JIRpgqqKeNr52e
RFwVPmuaarKap4MxO7zZ2Ii3RZW8d+Xww3NCom38Giw7WN8sSE2yUXp715WAhKhXYNVjkzY28ilx
s/RRYGzjQFsvJFbjLQ7kW5ihC9AZulDNSv8YjlghHQ+9NNudmyI2aeKXDRJRN3kas4jgXRKUyD2M
KjqhVl5enFFEaHKCZsVFJ+iGeNmdRvpo9rrDmCjwnk8WwYC24lj6871Hzt7rFMoVVblh1ckqOqei
vJt0z2orRsswzUg1LPmYxhTok6jLX63uUks0P4TFPcW5SxLt/73Rfkxi2cSW/19/H+KfL94luRtW
DNgg4drWcg38cY6riQnAqLL2UkhUizOJEGlDX1snxq5Z+L5JYMVHDSbvPGonxmHGij4o1nD/l614
crAKeek7xzwhAYQ8R4O5W7HUM1//9fuEWfkPp40SxFd5ymbpZC43f6FJSpJ5oIyHxcW0DPZ/qTwX
bi7XQPdI751c/9+8nPWXJFtzeT2fsG3leK5Y0lz/8bAQuzbNdROVF2ro0IwM9g0dmAvDsORaNMK5
TF1arGN79p/I6TJuTKddudCyjz57grB3zEf1aE9++NrZZr43B5vhDGM5rOusi41X+mm4PhvWEiSY
FIgTJnUuweOgbcNs3ZqBe/43x295w39edxw9y7Sk5diO6y6zyT9+IKWoSITg9S4UMt9VhrNdRQsT
wxMNw1VY34YuziRK63rdaqKZbUYitBCoBBO3foxjK1xpM1p3ggfZE6Mh0Tv315vU8X8Kur17O+YS
nMSM/BOq0XGc0RURq7Kx+oaRXfDpFCF2aFKx7wT1cCC+Cud/rgmVpZR8MGOcaG2jIKErzMXUjtUX
P6dEEkWHSQTRheI78IYuQ3+XU4Tx55YhgCYPrSDc1zIdzwbtXdFRwC4EfkahKhuUHtgm9vIXdjXd
bcCEugLiK06eFyyK13TehW7WHiG70xMhoOryr4+7/OcTyVPL9EjrwnKYSJbr74/ry3R7WUgZGGdA
9V0wWjT45fBAss3bEBkMvJo+/9B4w8qKph+p8BIWnAJuBjqWmubybQNY7y5igwlFyQB1ZKngMZmM
8QbyV/ITcyk9pOlH35Mzl9r70XKT96T0ALJ4FNHSaJruwdukN40kYkYXrvPhCAw3fvXo1B4q0abF
kadndWvV031S5cNpTglBko5v7MNCPA1W6mDRqMFWz56GeGCynZFmvSmc0dnFZKcahDTuKADW7OSK
7BLiS9JB81WnFJcyu2peHfXQWO34xWtld2a9/68PsOWrfzq1bYdqtnJ91jpwR9VCov3jELuNF5tN
1NnnLkfOAhdRHH2vF0ezHTEzhfhis9n1dtd/XG9GLwhQbS73aQwCDTa/HyMC43tFifqPP/1xF6kS
USO64oG/n023eXKr1VShKFye9/rvIEv+/uPnPWcXcSYAISzdLv7M6x8NIGL01yAX/H7g9R+fL3l9
g1FuBniYnNfPv0Gl5x38fvHJT/kyAtWbBKZ0lBv/H5/p973/9rwC65mHPWA5UtdHXH/6y8f6fE/X
/3y+aF/ld4lYsQvrt7LzzGO5PP56h8BpPKSny+/X/1xvyEPk8F9/dLhk0/oSMcdviRqmOtGGxP0G
x1hY/g5yY9n2AAAXzoQ/Yp8jFAExGV7lgXXsq5bzrxkK/WbqXiZj+KVLR+z71D6RUPjLHDuXJlv8
3KXRB1zseRWl47cqN+Uq6SkvDcpDzT4eaWtVLwHBiHQiUsT8LmEsxD1ZMcvVUs7nojfXcYPOsS/y
IxM+6kCRaVo7xtq2aANHAQWmqoMxFwJYpBlpXSxrQTWQH2MwndOiuInxU3QDCs0hiOPbucM7kSp8
bJ6TEWLLhtMzCZ4sGEZ7zXPEnoLhkPxkdQZAnC7LOsd3RiO7HSz3S0s2lBv/qBN90alKzrFt7Pna
4Ny5zT3F9rs+9KkpJYOCSgTELHfB5qveQEuXI9D3vXgLMPQxsnsmJFdvuHzfnezdy0HJygkVZkzt
XdqtgwE4wrNGPpoG08y7qjDhuKSUGkSzkbmF+bp2120c+TiSxNs8Uv/y7ENqU38K2+hodObiHp7W
nvT7XeM2aFMb6yRrvDhZmb6lUD2jFkyFyFDhy+rJchq07K71mITN2a/Rjcyk580hu9mqrba138LP
0QejCJ4Dn+BK0oNuSxMzaK+/q3GE4lPAfhIUZceytu9s550cDvJ1KnvbTdhzCf3Fz0XCkOEWWy/E
dYUgd7TIUctIJ2+qnVG7xyZy3QMz9pENcbPqoyyGC9+QYCw4DopvLxm/x3X2iODCAB3IKFk6uLbU
uAmFYe4nVdMzHjnBCo/M9qA75T2txkLL/RhReya6mmzbDuMMiVItMVD0obZEPwR7WnwJozpUYmoe
040Y6TBaLVq3uU9Y3eQMxamCopSVyAAwZMPGyrORmGQLZrGaS7hVgB/p9iPkUgYp0YNBf8Uaf6kh
PWTjqyOTH27Zb8qxgZrkJI8FGU4nT6pDaabTbTnU3qYeMMXBC7RVdMoMqopG/NgxzwMTEaeiTp+0
iR0KmSS55nDPiJa6cbJdQKuxy+TrmKCiHirntor6hq9M3ze125B1rLEIlU+RjeSuL113HTbVxZBE
yJQJXf24FUBTQqT7tQPEKRBrnRTPtq62pgfvtS0rWBSmU6IZxBA5jTQOOtLUb5M5o3oFp8uqaDeh
/5urJXKZ9hOrbn3p847a8mCeQhtXX0N1w5zci7TQ3LhYpYQX0cGFz30YxLQpEvVNG+EdAxYZFm36
OvVGys6umnaFZR+mAMe2TAm4D/F2OyrjInXDBwfmLJcWlLHgI3cNEklZbGxCAt/YrXcHc6pQgIfT
RT+TGXK3cPJMBkT0bjDbZlJ7bloP7g4pg5e+dZCw905zk8j2GaI1mLOZPARVku6huJRHbMwz68sb
1wf+JGZybX1kayGGf3rEwmxzhNz1V86hGvmW5+3sFMqTzElPqocZ4V8tvxoex2+U5CFVREhunDIO
CMKjmjSmJ88tm7XKcnFT9s6TxQr1hmm72GkThbVl1ERM+hACKCTd8g4xB5Bxxnbom8zody9HOpbu
TOHWeCX0itHPDb9ohZVL95gz5w4lCzTwOCEjzoNeFypwKYQNkW3NRmmanKMsGCczdkVz4iQPmRdD
bJja+9ZMVknj7HsavXwBdkO3qUIgGeA4D4iZ3swaZR8MWoh96XtKSMsNB7J1XSwe3ZeIXvmYoodq
FLKpZkyJ9ui7yyTvy9qw9mOA3TipwMsPMxCwyH3oZvIJCXxnuM79YzNR6PfBRaEPAA+XmfbWEThB
6to46juUQ9YR34TyO/kUY90PGQ/xZ2DxcgKIBFaTPxUBgsqgc3pyIKJdkAXFVsj33teE59D5IDTs
WZJWrAK+4bmLUGrAoJ4CH3VWPGMuRw0xdpRjrVKMOFs+uMD0Nuvjl5SB83ZqWgutXL2FZ4hShHCG
anDIn03DbQ6cYoRVDdW4r27gnYOuV9VrnZqPwDjmr4WP3iuF+FH4ibg1bPetqcdLxNBZ5fO2D6x+
o1S1qUsnuoXpiqo9gtIwkHgD9dLYjktfLDDGie0+TShz6VPaghW0bT8JI4so4JSMABZmmansnnuD
fNxaGPUqN5C4+J1/RLogAbfU9yoZnxLCjOh5nk0d/OyL9CeJSCgONe7Tec7REY1vZgFRW0RggmIH
J1BcRXQPxx4oFpBtZ+hL9lbINmXxxW1I2CAchNGahBC3YdcUyXof5SfY2VjLDsgpnO/kBeymKRBv
Flxe8tOc4UgUo0FlHvf39R7Xm+uv6Yz4juDEEQfsTJzt8rDl8YID890LeW3qqMZjN/bk8uoMqHca
Js9xZ/66PgfCy7OB/u1LzXy6cXLTOgy+Mu4mg679vDxH4T3oPOu+0UyNV6UU0WXsyvaU9QsH1m+M
rzpv1tfnots/3Sjm8AfLGMs9WzHa3PlQHpOoMG9mlX0oo2p+WLnATtx2b4YjCoDURnmi7DKcDRK+
Vr7Z5++GG26ud+XQA/RMkWYkkZ7YvQ3pPprn5qFxOHU/n02fk6nNvlvKGFBCm+adWXjdwYsMvRGU
Wl6Cyn+Ty+uafXrWgYrepp4uzmiG0WnoO3kGSQ3J3PGn9xm/1CBcRHsKns/U1/0TS57jyK55TQ6E
T0C6EA9mHzg317uZzhfCm51vU2ugx4+L5m4KR0HCTFejvWjiV2V5r9d7ytm5JHlkfelDb8TrODrH
3GjDS7RKDadYCYSE70VeklAt8ZiEwItM1ybrrmmAZE2TtVPIvR6c2sJ/tnyWxXzamEX7bSzRxTez
F90hTvIP7hSkyCqRFnS293w9QCKr75mu6i+ZpP/FdTAcawDnF6mGZFWaVvNRYlG/3rVy4x7uWCkf
UbaSo1viHir6uH7MyBb7PNw+q10vWgISZezfesJwLj7986NhZMa69kr5ikTo6fpsYR8+DslSNiAe
Y91UsjzmnHeXht4ES7Xe+egy/28H0kNHUVDffxQBsg8vhGYihs58JAdHf77wgFah6j161iHPIVvU
AL2YqlNr1s6lm8bpNkIs9n1wvhhzZn3ogD54rRvzVGZld7GoDn7eoTCOje1k35K4o3VgNMFJI1u5
oE71aLDZxXesr1kziG+5G2G6cwYyi5zBPusS6Of1JXBUaE440xXJChjUfA5c1Z6H3s1XdTKpb7jP
P99K01Nd7ZR/9ghaOROk2YLS8ZiTW0J7A3yeyxtmySdvAfRUl3I0bHJLuYPpJ97HBMxoeT8uhJjb
YorNS5o53clv6QUN89x+0EL6fKE8wjlQloR+TySInMxa+ZijpPdOEsfnPahDQOX38vqOwVMeo4kE
j66cuvcWoMb1VaQ/QPaKhbjL2E4fO19V64gR72vEWXl9o20TIqW1CyiFqFww1jI0LZv7r25cclc+
ytzx9Vh+0N6noe0d5sy01pOTRV+LqSfMkc8S2J5EZEa4amIgjbLr+aDjwl9zMk1v9J221+fpDClI
V3HTBzk1KMWZczeuayRvOiz21+eJRkoJUdKMD61lACLy5nojEy4vlgeH6z3SsIMfxCXxgDTa2Vu5
OW4SrLa9pcrXUoS3cpzHjxgu9UqaU0yPvbQeZW1+H4x0/ODigS0buMEdzufmbCJxuVXLA0wrO1GX
lC+ZRYvPdNnYBJE1vIv2eH2gJZNx3VHXODCfZ2ubpvDG9YqX6z+r0osooFbuZZBedxkrHBrXZ01S
0l0Gs39OmtbdyzpzMLPF0weicoux8KMbm3zTm1G5J6WtfrEo8F3fvul2wy1lLWSrYTDeiQwbzPUJ
tR7fOxIpn/rWtg9xiQ77+vciqthEdsPXaipZnRRJtxtGab3Oytld32JpT+GKTrE4JV1s38swgua1
fHA3Rb07qsx7iBPXOuqJsfrzH4G/srI+evPGDuo5geU0nd30zYTxeH1KPUZLtGrMpt1sgoduwmLv
u2zSDK+F3lYIUBltjSCije3T3A0GECk++1hFe8o882tZSPZngh53Mvrz1wrIhein+Z42BykSDn7i
kXSxQ4yG4Kn3jK+f78riRAvicrgzY+mcPWNp3S6fo40g9YWqeNEzGorOR4xjjT1oIaJQl2++n8lU
q9tY7qMMkFZpBdSIrfLx8+i0iHHAyreM5YG6yKiNPp+1ERhHKYw+KTFkh9HOhs8vMDOOFhP9uxfW
/ca2C06ZsXRfvCZme8qHNAT2lusp1odDgFqD0w6uu/NuJVvTWqx8TN2hSMeD71gNvkHx1gUeIQYV
UCHyCqt9k7jvhkgIUrFlTYgsnBxRwH93nVKdqxQrnKcmiCNaM6v2j74p0V8pG2OPyWZVOGI7mM7C
J+uzW1Z+3l3SzY9T1zjnkkBj06t8zBO9Zor55k6pcW/Fzoz2BvaKbgdn5Y/utKL98q484jNbERPz
MXjgIT1/HycDNMYAhjvRo0h22APGiuhshdT4NnRohPsxjbfZ0k9G5rxTxthliSdfewvVuWVpjY68
AxusuEZbWY3rSOOKQMFcH4NaVZ83YQ7dUVFPWr604qAWLTTn098J2L22jpgKoq23ZKP9/vtf74e4
CkXScmMvYWyfv/ZOhLUUpujydNcnuP591g2vcf3x9x8Zxv3bkhgllJdIgW6u7O9UQ2txKkUUUUu5
wGsncoqBe4yugcgkLV4LRVY5Ud3iNjK6eVt63WscveV0uFgQ54Rau7o6tL1THerlJu1N1rqVZs1f
4CYSQUusUhdzcE0Dm/pM2geHaJO5H6ozp73hY1QryWBE9FVWMOmynklgJENJ3ymndz/voKe0O6Rl
h6dnubn+lB5NilM7e7Se0mzAchu1h878WdJ3/xsi/MoJn3xYwNJHsByCqfMXzXSf08av9VuMxeKI
5ColDgRZB9Z5R9Z3uSLkLmxauBtQ0bnK2rUFZv+mTJsA4AsbhqTWL9cPR3W0OuT5TW5WjBwozg6d
8y3teFaDncqmUPGLgI1/07YdtN4I5l/KA7qh4VgJZFY4ycQpFqWxuf7t+t+iZYnukksT9Vi0SSS9
jRZlUVGoFQuFsMLNdn1jkZ34K7JRkTReIetzYiweMUQXzXOb8me7Ne4jAi7WpaUvDtbsvGdrqfBO
iyJvD57Xt4dqstsD3CoIDwVy5cDtg0OQRumK6hVKl+UAfD67bDArXX/PYySXySj7JappL4IEpwnZ
EbPAnRwyVNFiMZEi07VeDBXwnGOSn+SMbtXVCdFkXfPQO0W/2CnAvZDxDWBVQVefSH2I08UZCf4S
NJ9vbOZmeI2deKPKmnCE0PfRs986nYz/QOOjCqcIqfF9SW8kbnZp61UViD+RWNNaRDbxX2PwfWjb
H4ki2cnrm5T2mn1xdFFtm9K9y2Zge9Y4vOrlEjKX66tdAgCvPzV0zijxG0OBANfRS4z1vCsa+3WO
ffccZCfX69W9QaDvEcUX68OEhOueh57JjVzM5r6zaWqDfXoisUoTQbKKRQyLCJt027sD3nREU5ZO
J5K+tL+2tegvKMqTfTjr107i7egSOzsWrVM9zhMInXgK3bN0SxsampGhsI/kLU1ItQkIzTpgOLAP
AcAZfxpZW4wBW2Omhlt/MmycCGVx55FVXaD9OYZwEs1qSbCYntHNB/dp6SdrO8vKtTSz+dEoqDLy
Oljaemq26Ffjg5jocCQSTmY2CLGr8sw6RI5/Ru2jPn16n2ayvi6zbWunx4Qt8uF6k4/2/SJKYjtr
ERfFABYteZC/b1IDr/VQ+g0fx/gepvGL6XvIl+w6OBhl/+pGxrpNR5oNFEQUfsSDaXDJK/0uEbjD
u7DuI9uqD6qVbMG9ZBfZbHTWNSt/rmsdAx1NOUCWaLaDXZ6uRsjfN6WLRmBuLIAfefktIF8cFNeE
Yt31Pt//sNj1EJUjsa50tPpthqPk1GPpe/VLDAotFyhCIyDmRSbhjeBCvP7p6ke8/qT9BB2Gkq+z
wQWYjRgBbkLBZYiPq4XoaBtrU41kENETp1pzn6O040oMsar1QUI5uI2QDl7Pc/B/DaOh4U/6IOG9
deFs7gcvnY4yH09pUvqol5GMKcU0Wmd+/3lz/ZUgQ5WhUOA/JuVztxzK/dXWd73JbQNOTFEsxa6I
fLflpgp1BhEUBaowkVgXwGdLbT77DaN8FPAWrjfe4h69/nT1kV5/4snglNf08lM8qIducZBef3LG
4M9fr/8wK4X8zq124WKPvd7Yizs2rfOX0LGSzf9h70x2I0fWLP0qjdozQaNxbFT1wgf57HLJNYRi
QyiG5GgcjePT90dl3u7bFyigel8bh4YMpbvkNJr955zvxCKg/WJ5oD+tPYZLBvL/fs3PMNencUQA
aUlDhrRKsQlXMNR8ryI15r52kTsjgcrpn+KTlL1Q8qcA1Ro2/VEz9AJPVBUN6z7Jv3EpSkN1YzTq
s7Zb5sAYGgnUepiH8s3uZwY1tvkUaqLqKqzK0yBAqemJ9SJaNFhDa+wOzSKU8rv6enDZra9KM8EX
vvxKOgXmQOQBU8rlXfH1crKGayjkuA6QqpDUd49J9ml2Tnpy+mhTT4IM27JOfS1b3dIVWzIzRAgJ
b4zXOsA1Mt/SVjySFbbHI0YXEC0UwKzKOTChw6rokLUAqwhC5CvlcalZhUmI/uvzoEsJgHT5wRrS
YmMyVcMHDHuvDioiycU2lyH34tjizU6ZOtxnj6rcOOxevrK+2HDL41dG9+ujf/la5PJGDDT96FgG
V50ug22F2+BCxTHVaDGQ6KzMijNaYdAyZC4Bxvg+VmHq6onDatRdDmNWab9kBbkVc0x9gJjWQ8cx
9xMNhkqQgHI4Wmsg+VJ/fRhqA0RDKC4dtfCMgCO+LiEeLa3TEhfPUqr7kIzxwuixLgkS64tymvHk
9zLfZPfYCcbnop2Da4HHoJRGf0wDBEEZoy3ZSOIrNyK5NSXR9DjU1bR2tVFsQt+1GBAGRAVaa0Cm
wbDNLNZyzsIpdypz45saMkUs0oLQEKuIkXK6HFc854rjZXgivmVuR1o7N7DAhyfPcThG0am5j8lA
Wxirb/jZmRK78hb6NZ7DAOmmwWLpMXz5JgIIs6peVusUoriT9dlZ4BMj77EkqmnOOlMhCTAqppqh
V1EAxyX9hTu5unx9xiyeLWC5QCRTQvtt4NjvI4G/yfDE98423K20Be4LIjjvow3UZvm6V/WoCFYs
Dq7MmrdGNbuyTJ3nYCg/monqtCCTzJRq7e6tCQOMNTsvlek07zY6/6FKBK7nqGjfSzE7cJYLRKHl
u0tReO3QNC+rANK3iiYoVyI2DiZdOSuvn5p3zwVb4gcwTmw8/K6cqZwus51p6phRDlVLw/isr5mb
to9fD7KtEswTY3BI6wynRFWKT200mAeU80L2naqUlI1H6+TTrUNu5+zxVmvDfyNFmOyLIbsgpHRb
o4ytW7R8NCWzAl+xQJNsqA9I9dDVKON8iqlUWlsOyOhpnsoN3q8FmYMXfcxTIKSpic2NMDLJeFag
vKPWyYwda98WOXmFzlx1RVW9BeQeASu0DNvs2dhYEtOZT9bzgX2DXpncK3/00T3I+n1USfNtpMeh
HTN6Td2ofvGsMT8UYw/ZyrkzTzavbWs4PAkCy6kA+BnY7Yztb9QX6tRHUgU5aJM041YY6PapqVVH
QKYMf8tMA8dpsRJtRdsdhqau3hoEjo7I3yOGXUxfo7y6QfGMMmW9JLHULy5xWhqxAV/o9NCMXftY
8Cpcb1J7LXVx/rrSEyr56AEj54LUNfFv+KtxqysgcOTdRVoN5EM+Ex6mPcOsUW48SKoyimnVm+PH
vTHm9rs35rsGY/mPARf3OuzT6Nrn40c9VtMZWZTZtyO9g+c71pOzPMz9fHZS5ujKtDNOLB7rX82b
LCACcMP7tO6wVqxE0wybJHSnJ+mACOpj1LZQZqDCMIsUE4K2FbL3pH9XfrMYVq7iEfZpJeIffstW
ImxW6NrdB74rdzO2LeV6QVS+BAFjC7f2v0fLKIFRZXVGIOrWHpWwD1XmmEgf0/TTz92tD2DhIwh6
HFF5rDaRL7tNZcIeN+xJ37WqWUHrOfk5RsnGrzz3t5FSqPRg9EO0Y3vmH0sAMixk8QcGyOhB+bE6
Dp0ZPHVAt2dnfBdBJF9rx0wQEBdYeWxar05Y//3p13dROBFJHbaKJcW2YIhZnMfJ/mZTcrirQ4DR
9I7aRM7Gb30jcNxZw5+tY87XPoZUSVjhccIMAEImYINrMwF2XJU9MrWknKaJ0EqTibkJ413T/Rko
5HssHjEYHoQAVJJpH5m+9zwLc5FhAErach5eCpgMkf2nqXvwoXX+XhQENjDvqMc8YpeUBBR+Krr+
dmrKUsSG5gFvYvpqJ+MHrZjpiuvD/7Ra/6n2rfr34JZIM2EI2bncM/wJExDhHnFhh2W5pMSnc3B9
ZxMBqclz3ZdwxkaesiPYGd4XcgtEuhz74THJxUeeRPPBnlt9sWdvI9y0eqtY2VVqv/YuIUbFNV9I
G9CvEUH1n3xx4E0EbczxS7qaoXR3baePk+06GP31vazzF1FLvSXd8T0n/gpnxeJc0+rkuTVaovwd
kdVorvp3/s23rAGPrGsujAapeF17S+RMM9+agoojmm3773MJoQuASEYs/JtE4VfFYaxN8SjrFlpH
bD7UdtgxMAXkwChpz5gpWTvuYO9xt5vL/bXcGjpztrHFXEaGefuIKsyBsYf0gj9eQxC2vHszkZhr
y8I95plE03NK76izLjowPZp3MndAQJrxRxyRjJtz40csDDS6FCyCjCaDuIbR/GzHX/Y4oMEOsrpI
QsfrounFtU27t9GwiP+UyjmTIfjeNKK551FFMfwy33T9xvn0CZQSH221I14GYQHBIuL9TEQDgGXS
5ux8l8bi2ftMK7Ex4pK0u+ta2zkkiSksl1Bbmqa7dmYw55e1PvQOyN60CTidaT/fIYtwEzOjCTzV
QihLSm+H+lVe7C6Af2Mb1OZVUGycvnquGvDuvi5Bz/z1FySLupGR9eKqdtz4QdZ+UiL8gBvZ2DlD
nB/8cvmtmPJeZ4k8mBnVx1WIjisISsveGZ/jeTSuS5Ly6zPHBQzEPaW9gHjAAjIv2NUw3zheIn9l
c/mrcQT5XP7626iFrpW33ieYDPDiGVsxSGxxfdUaIQPqzGs7YrwQNOB8BP1rEafT2R38CUNla1yk
aavTNLWLlcg8tWr+x0MDP9vofqNk3IY0xFhoSLYWyUzfUjmd81ikr4kxediiphhweEoXV9YFj1yV
1CZpARAGz9ZvWrUJ58cQiZCp0nuuDk3T+sdmcr1jZBr3Vka8C9uWCalrzdeyyCBzwyVpxyIGwKdj
iPs5FRYx9SJfh+lWdfpEoPkwDG1wz4WBASZJbp3C9jC6QXtlifJK/5oPHKuq5RXifzIudcgGCyZg
Orwqc+ouDC/8a6tBVRl177w1cQyDi7DSGIqK9liSvnPdltuEnuqLduqAKnH1SnroPeF4+GaNEfTg
AUBaWFcfi/L4mcR1sbHTwd1O7cQOTSEg8Gryi02h5UozXzgaw6R3TlX8ZML7SHmi9TRkkf+QMR7b
VG1q7jqfvjBnoElNAyQo7LqlIJVZeqRoqF0uE5pKoS8lFIxmk/PDrJS7HOGHJyz26mSztV9aH5NN
VLZA+prllYevkSQWnONj/RkuO0pj3LsYYLdlYq9L/0nKGr5g3/c/fG4sbhfEW+ZFOfYgkdzmftHv
Q2NjWnP3aoQpaPgy4VYXMlGaAaBK1j861rL07LTyTn7Z3buJMYNlTvLNgAl7HwUjJbNoH0j47aca
EIG6RlFYH6GqUTNyHsj1HC03ea59AAq5nZZ74nwEgCULNnWXVLuokj52GQFDMHMAq74Q/O477GKz
MVBJRf58b8f2pvLK/N0pTEYszOvpOuWe7+rgh8nNwowjda+89LHxWhDsvRs8JpbUpL7j/jSVSXRS
ECp2okRPtTq0LLf/UGUdId4SHB49sWsDzT0sib45ICx4wvBJARCWomovCRz73CRxsqplX9ysFK4J
TwH9SXAU4mXzpOD7kmnE3xA9VSmkQ556DpSU5UvVqfnMBdzQt6JRRgFSl5PdQCPBKq6KuIFdTD+K
O/fw24OYzo7K7HfcP7BFdVZzgjjVnKqEu3zZTNAAVAlKkjJZEViUxBQ5ZEO+c2r8sTlxVr4aLp6s
UA+vY5Nf6qyTZC9BtxW2xZgvjeWJbRZ3t/Yj1nV6GzunPpmZccljSNKAaghCTXZ8YfIF2Tg343OW
09Gg4GWJJIRGoYxbGM3Eg3suZSgU7nuToVEW3ZsmY5on6qqJtV6NehYH7cS3ry+pTGCnVaAPq3y6
Vlb2EiWm99Kbmso2Ebz3CaSdpH7vx93I6OQZ0gkDYLe2dv1IK3EF49cvmZN4gtJbgExRNW962RS7
yGCro5ydhVzxXboovmnpfHfcrn5OK1b7Vin3h1nT+1USPMzoEF5LTYwmSr7jiQweasct9jqikVXj
S0qLMVgrZecHw7Dbe+bwhkX+2PtB1JL8d2CcWEqSSw2LO78NhlKNJpgMgyiafuhuOe7K72MEwzod
w3A/zAHl30l2nnr2OWXjE5skWfGpsRX35sKSyzwLosw4E/zgN5FO3fhO8ISKLfwUCEze+M6eBSNl
2Dx3ttxYVZQ9cYYoNgPMAupzCCE7DDCW2UF0+XpIRsnPLQRYQ+D5ja29l6+HjNHuZDWrIVHj+6Aw
Q9VplO4SCa45gqpgDoZ5DOMuv7Qht2O7wAEjRp3tcx2bxywc6BxRbfWdSdVNy/Cb4Rj7r0h4OLMU
pB3HV7/z82sBqp7lLu1IC9suWOkWOQdDSg4AJO/z3bTABQxknxc9I9TQSPze18aKu5S4hhU0bdew
Oasn6oXq8fJkMq2FgzTdNAeaIDOgn3VUCPqUBIOUzjioRCYe8sGWB41pjwZXcZlIfDJk92r2JkYK
sH12eE9ybhuH/Klzbdpx++AcuSMdB12JyUwhOBuYWjwPb7auanU0GXxDNt1lWS+PVO+yu/bRqBhi
Bs/+grvIo++t9IK3rvSqY852BI9oSXfV6BQPbxzy6eaiHv0Rg8m296zhHO+EWdLWTaT21QGz1wtz
uNTWogaqVjw2ke3BiC6+iSYWj/hYToVO6oPs3OLVKwSwojpFkKmjbTIB2Qv9NPkxTkeAjwPl6y/1
MA0vFolsq8l+oWPpi+FE7RMnYIW+B0tyDMHuKVWWhH3S+uINCK9mO0i8WR0ShKk94Kce6c0S1DmL
R77XOmjYYPDgttBjtKTkOzHV2cmadM8eiPT8ODI+Kx3k4cF0XmKtH6PCprfT8uGFWBhSmuheyTlf
911WfhRVhIDjOb8lMrtbBAD+pMMu3gl2deGnR+WUtJ3K0LwopJYLdjxYcI1x1rRmFIylPrweY22t
Y1pYo/BdMxPeo+Ax7uP4zsz5ljTEmGqpXkJtdU8SgpWjClR69qHKbMzPDgAFLEw0406A6h5RTQ+O
7zEyqpV8M32YwslkMP7PEK8tF7vAOHn5fVCCUb3f/krm/NWrsOn0XUKdwAgCH1HbfmCu1wgrPLei
9+/Kqy5xppbcuXMcS4ZkUzNROslKt2Lowe7NjOi+YarzOEJm4EzQvrttaT9+fSmOYdgXJZ0nTlUy
M+SumSdmuOW2CjO4gkrRY7M8T5bz02aktS47413V83gMu3q4JXY03oRTQYwlAohy02EiQk1OHera
8hHUCye+K1GletMkXbanqpjaCoyXe9R3yeQjcs+pVT96WCC0b0WXgbjWs2aeQaLReKV3G6SzYz8Q
TUsfpCG9i9slJwzO1bPrcDEVRgkg14YHF+SIIhPDyYKh6t4XcUClICQPIy9frTnn4pvVrSaZsrXt
gDXWF69uAt8hijI2DKLEyzBRAZZ1mBGbJNyW4Rxdcjv4+yEJmuBIFFsp1qnqUynDPX09GK3GDEEu
kJFLQIuuNhkjlPUds7948jpgvmYC7K+KcsLqDedQDBBwZubRt5+oQI/dRj+ly0NNJYhh40DyKA/R
qKobQSfBYGYfosDaOE2i37rTTPUvuxVG3SS/0fPAK7tdtJIqLfZo0WKb+7WzbsbKekwamdPRFlCG
aDA2nAZj2LXTSJ0Fk1QCPIV/LIbYfxBJfe9czz8x0vZPQRRDLkvnemu4pQKV0pbnxCjme5u+2Mu6
G4nE3/VqaF6whnCQbzW0Xd3+Ui42E3uK5w1suOro5Jg1XL9Ve1zqx6BaXDDFZxsqqhf6LzPo1D0O
CRdmaL4CwdKXMMN6ldWWcTBERI2n4V3HsnNfJs31nhAU++tc3cfTDAuDVWzGA6eb70HdQwVyOYM6
oQRpvXyKQeTsljMecUYEK7Ms4qM1CvsRnmSNvXS214VTfZMtsIRh+DUMorvNbUSUocQN1DGCvXCW
fMiEVxKnmnJOp0G98XGXOHYcvqc2ZWzZQPGflXQ3LjSUfItqm7BbcMFN6O3E8laNS+ACZCKOQ1+3
27BfBOwktE/j18N4ZepTU+QcUZMcY+fZ47c9upllXqFIQeAbijdlDfUao7H8cOt5r2bpPtUuwYGy
PJSldH/ZUYSvuEvH58Grz+wOgv2QQLBLyyx9RQ4MrsliJ/dlc3Qa9ta+HdjPBX2uVcNML5PxUTGO
alJoxGGKF1JW3a6YRjR+q/iV1BFHnqS95ulAsUUU04LHQOXodTSo2FbwjG86XYsspuZv+RSzVw+4
UUe32RfnkUbCc9k3lHT7XCvSMC+4mcstk1II/lNuXkqzNy/5AIFGpdwShYza+9h9KMNKni2vbak5
Fzsjsj4K1zRfgQSSkjOKvz/6+prR+81qVnLnaQP7JKGru8yDC2OU/mOeGHFVU4+xSYD/HQEBAEhk
yRB4kAijwmXzouk7g9G7HJrxntSgJfs8IwDgYljuBtU8Oq2VwE2cJUTX3nm1fcyaU+nqb7wkhLEk
LT877b828PMSLvVd7MzMF019W3g0zB2IQAHlJN7vxKP/Y0nJWqmHQzuO8kNu4nkyoRocmMaFL3aL
d9qKaQ+P8/EqTcJmcdIuyQFI54Rsm6NlivCYUSpnD+c076lf0l34qZ0Ub3zlfutTx3sotftr8Jj8
ii7H+WJhwKpzk6pXk4yJORfZB8bF9whx8lTM/IiB0/jB1dgTysCInlg/sdtnxPhy7EbMKJEK8nqM
718PxlQSv5kD72gNqt7MHjzEofKS89dD0iFw1LH8/JrgxvgshRGBEO663xZL5KGObprVa58ZY7dP
mb+ip/eQc11kZmkY2xJQKfZqQQoyqVPc7EJBulvSVqFC1O11j54FlawTNoNt7emdmRrMn2zD2blo
X3uHse86gwy2quOAIxDK5N7/QQgqeNIMuNZt7qsdckC7ZUmT69JhoCzkyVnGw7U9WP9NXPgvERdA
GpAQ/M+JC5vf+efw2fz+Z97CX//mb96C5/xh2oGUAqIVYWPTtf4Pb4Fveb7nOty0hM03QB38jVuQ
wR++5AtYU2zHM6XgH7Vlp+P/+Dfp/2HbQjgmP49toAWJ4X/9+8/xf0a/y9tfEd32Xz7/5wQ9odH/
N8prYy1zhfBtU/iBz9P7lwh9lvZxKuag3vdZCckLY9Ms+poIin8cFg08UbiBIpsyRnrcF1Xa6N3t
kNTFXvTA+hVb5VXU1unKEXR9pUYLqQQtsgR7RbWDV9PChH7+YLKSbqtWR6e+INHiA0Stsh7kV2lp
RmoNHWQwzlp8QUb03XexfmtH0/fhuh2EAmg0wE1BKda0KwSuv2u9xa05qUNCPChxbeeUuZsippzY
mf1li1/+zkpCCXbrpA9IuSm32GDbA1WyAZiWFS9LUB7S5d9to/E3od3txrGGpjSRVQti722SZsSY
J7xys+Fq5qS+bQh4byl0W1ovlumJswuV49zLND+ZUUMjaudoWOUxVU0TDQezzegkqS+NcMLt5Acr
X40HvzPnvWdiRLfb7AaG8rsb5uLuJ5ydMv+M6IPGP4P9waHSERRaGUylqNnCDgXdhWNz6nnrkag8
ND3zY+beCK8qILHl3IfBqmjChNQTRt4H7WXMLmTDgjzoNt42tvg9F+COUq+6ityiJRz+NJBHWPpq
gg3TJt87hnmRYTHlbzj9gbWlS4IhL2AeFYBJUEohNOoH3kN/UkMCGLByRvQJfa/Q4Fau4G9PZZrm
Ng/MaQadxQQsOsWw0Xs/+uUYHIKKUOGEjK2npkeUyrp2HQRZTIEOiKSESvuHxzizrngG4CJH2Z8T
cJ3cO869SRuZKNWlS+hPtVEjQoa9XuvWMCvxflQJ5/+0/iWWs5QDlGuTEflZO6m6xfyPgD5R48aZ
ThPxWwFre4JPsZokTWt9dxEhNbfxWNz7RFP/EOI4x2OyZgTPYScrqCGI2gOZryfLV+dy4gBn/mig
N1Z1dhyxI+AawO2apvxRkEu+B254WMzEZAfnMjvkUjKJzL7X4MlWXlneO842nl/kb1kfrkfu95qw
k4wpb8zMZqM8Y9+ZTN+TJZkTPkZd/TjKcBt6KVCukFfeL4WNDrvUlr19pYR4UL3F/KKeSZmaEVvr
fC8jqikVKjh6SMUxJqLykWscKh31TQPQYbf29l2FNzIwhvHAJGUDMAV+IKOPnQT9vPZq9MMKt2KS
Ri9MQ+ls1JqibFP9mfrPDPpO7eDX2zIQxN+Mo46Ip3aN55JMv3dNOzy6jTor0915c3XH6qaf8Qcy
o2HAwAH9TdLOPAIXBbofKqSYfHD2oT/7K9/R9WPrgjyb7tMkW5ifQm+RK186Jmo5edA8CymDb5Kd
zqthZYIhXZOZPjNw9baRzKCWKbPg+ddMKNulN5mlJmv65FD9aHInvMHUzWN9DKRx9Vh0HqplbcN/
ZqzKMEo3oXifhrGkD6J/VomH9OxDqPcY5XWT5a8wNxVyLbymofCgJIlgDCTB3PqpBp14BsBNk6eG
1F/rKdrGsmi2RVJRSVESvhQ09Mx9/uzXAGfUUn6RTS1wdzmsOBnOD3ZsPgY9xDx2tENNRWKY0DEX
U4EBQuTOrqNepQCdCIOLnZ5xn0yx+Al/zlAco4Z7CHYTgtbKLABuGqsoEDePFPUmmIZrPz1ZMj3p
JRElZeyuK2K9fmj+JEuJTdLCm2UV9yTq6ImzbG/tdKF7cokPn9KxF4fCZQjjqwg6Ah67nHPMqbJm
9TDwBL6Gq19jVowzFEwb8y+MQxtsUA9yGt9SwRjMFSg7vePvZKT1HrLsE4f/cReIst+UIWC+1Gvc
k2U50aGC6O2pt2ZZ+C0xdidTjDS75wWNKpgb9rD2Tjaa4zoLUyosdJ2dnRxQQ0THRe73uxI4ISoB
PO/eZx2dgmQGxFqwZw6pcVWy/ZPN+CJ7zMapnQjlJXnr7KLeuhmgFU5FT4VOZhQEf/Mafmfemess
5X9nuF6KDWK+6lQUe6MpL3KcTDhzytnwq8CdT2FUXAe4TAr5HnQzvSy2F5ymvq72EudkmSIXpsVE
8LOBVZvoJaG8PItmefj6qJ7/jL3UO359ovQw7nmj/fUsC4LopItxVcF0VnNlHfuppkHtrw9raGSY
lJ0AP27kypfSRIgygNJPAptQY1tPo8R+iFuzXxyBBGOwBS4fFbAmjrZB4aZOHUi6c/+nImv9UE70
6llEO3K+Gro5XHSico1lV3gn7RtTKqJXwXzJl26FCOD/QdDg3nUesFxjvtSjKf97A/pf2oCS/BLs
yf7zHeh92Rf+j/Un3rik+Pznfejf//QfG1H/D4cfhVbvmsL52m0Ov1v9H/9m+PIPifQCDgz6p2/5
y27zHxtR5w9UbC5RS0r3byTYPzaiFhtbH83GYQPpWNK2/382opb8V/KXHXgO8DHb44e6Ehrzv+xE
u8TKyPMm+IlKDdkh7L1zUncvyrZ84hzvzdC3z31b14yDenp3bYEKToXRrJYWGfaEj3hJygfbD9XV
o/jJWyrg5gD7viGOaBcQj+OQG+l0nZqKxiYz+JmmOYU6M2x7dzQSeHs0fyYJ1YODO0K7vvokYvEY
0bG9qOYTuVwo9nKpAOkYCLugeqcMTIAZAUGIfJ8aH7qm7AY1gUkms26PUmanKNK9VQL4r0ba3YvI
OQWORUJmqSgVYgtAxVihgZTQv6viUC49VcyFcb4vs5ImIuhRJdsMX8FDyF12FQ3utcUH1bZVTq4l
b1aql+6+ZnaVGH0JFE1UJxPQoqwH/6CSCWUnHl+D2Gf3lafNmQNmh13qVIF3YXkc2g9DjuOqbeQu
Ih/+YOSJfQ01N7yQ98vRHYpfDXoJ3mCQEH1pofNlnbMyxAhakjPK1k7ab7glkGiM+E1DJktTDtrw
e+QuqIMDq7p3YsgvWH7kD/aZsDPbmgUjOniJcF6CuiVXxai+sMBpF4rQbTSGexJxEUEYSPwMb8tx
+iS0fVby1QmcgBN2KbZpODxLk0HhnGPJcBdKrUevLbyFTeCq53AplMqM1oZ9TR1MG5CRYENPezI2
w5PTGRwZpvwYZzq5omaMW7YSuFVi/SC7iXlAEjvnvEJXjeNt3vXhOWSruRqof/UBnz00hd08gXh9
pwegPpuN9zaWGKoI81NphxH4ecj0Ju/xFIZ1Nx0QmoZ1AENkOw01lHlNd3wSEssEqKFBghysJnpm
JyIf6jyFd42JolbFDXYT8wSXeqzRSuh+jt35BGYIg652nhpPZs/8QsGlu/uZFO5LZQS02yFGbMlT
41jvU5eaN4BGWVYOlAYwOI+aX4KXuwLh5d3sDJRkKT/YRlaf01qm5xxf15PRw3y3TaZ/jdW773Hi
7Id0cvZFRTi89PJHz4W6y+gr4n3v9vRhTxcVe8at7V/cyKxO8aiefao0k07f7cCaac9ZqP9RfKqE
S1YS235Ct8W+9qT3BDB+X1l4c0UR7Tu7bs7JSI+R1ChSMRJoyr1nq33fXI+tbjB7du2JXcZTXfaE
MAJyR/Ov1ODO5zEr5A2ksGsRLaW34QmZ45fqQLFbnmnyd6VctI06bLs11VMYyjGHJlSJ1ENCkZQ1
bgxooHtDmAKPG11o30kwvdRJUz/SgaHSmhMfT2no/M2U+mcjID5TihaASdcyTW+yV1NhwobheJ5Q
rmi4qI6Y1x5H7IiPCK1Xz3NPpTump1FCuEF3M7d2ah07jubbwGj7XRBXw4NTluQZGF1mfRpv29Fq
HkENrPGsUP1TxC+N9VY01OqSGdoUpkgAp5CDTANrPYKCvoGWeWEJ8pgEd3/GrazIfocQsEt6y1w1
uWezYAfRV5Iy6w5OqWm7u5Td/trPwNUTs75irPPOpQ7CXU4AmEMgIIBOd8YF8s6zqoBtpQtR0R8I
CwxRJ7eM/ORmqoKE34/1XXg2DXV1FhB46X61bvYQYYdm9Jln+1TSa6zt5rfXTcsJIBMbTaaBkhxf
3TZTn/lUHBuvbHGthwT35VpVJVVhrsCIN1GVR4/Obcads53HuGd/7f9pB+FbI2NSyATsVjB07V35
Phldcp0YG/C3DUOeN0hHzu1xMqnnuvhNbr57bTrs6KO9SaFA7U077VBC4ODjjR2hTego7Q+IUmpr
hCB+BseklAXZn/owKiR9nW+86XdY0cPW1h6nYEEplG7r95QqlnXSN+7G5L8JiuJbk3F49z1aqWt7
fC08k7nIqL1V64TnWLQAu8zi5+xTx1QKmEvF8BOfBdWCGUUlDa113sT0osxJrQqPPXAu0EEZMndL
FAabC02PGn2bohtrWrDQsflWTcSHSwlyOQENj7RnoePm4x4cJgpp5p1t2xhvaErGasAG27jmkZQ6
twdmvZR5OM12jAbFMk9F3WyTHGuNd2wdrzCY4GlUgTxMQbuupuGHM1LW7UqfrbwLTETO9YcVzT/8
OA+fmuYAjLd/bqduNWXOk2/ayW2JMm+o86Ce3aUXaSp5Ea2dPDUxjCOmEbCZMapvOpDCBRBhGYLP
7gsveBAZhWiNXLATWXDMBczqwCYKOed4yRE7fbhOjxrfLTz9wtzT6/Fjnh1Cs8IxyNltKbAJdqVJ
CNyjZzlqneKKM6xeMyyeV1GRqq1yLevoLWEPp6D/YIonjaG/5uRtT/sgsylNls27JBO+tzSBSuC+
BV6p4nNCRhw1Drl5phVPuzi5LQfRIeYNltcUFTKkDQ5ldXPp33kdFbXD1CvPeOn37Wz/muB+XhZX
ySqnr84Q+s9J+eKFhkyzVN/wxVfPqo/ey3r+Wcgw2s6a94yik4aCrvaRM31uSHptdgHkwKPomg/f
zep9nUfDJsBXtcEbmK4BdyJSQ4K4C0sfspBRTcL6jXkjtG4hL0A2vngKwOzAqEq+TdkhHdtw71vU
llieMB9sqgIwsUb6Pett5lVEvAsRfyNbhPSE8axKO+fFD41XlqVVxa/k3RPRr9iGKQezvb1SGtBQ
yaijdaRLk8Idt9xkRGXvdjKUGz9v9KY2WfNM5GfMcG34bXQnjBBaX0VSkGjlhB9Z9ieKL/1L3hCe
iM5c/Xpp1kFVpO1Ce59O7H8Lq/AzNufhgGnPfik6fJRllHvnuJntl95r3nubtKEWUf/g+3X07LjB
sMLbpvYzFRuUDhqgiLwxO3YYDm3V9xdJlxhHPKOiahHPafi/KTuz5ca1bLv+isPvuAY2NroI2xFm
35Oier0gpBSFvu/x9R7gOVV5qqLK9/pFSUkkxSSBjb3WmnNM/1YoZB4ZZhk+wmNo1i1yqy0IdOMc
drwfWADNlVMKlKSFv82jTv5k6ERc6AKdGG6+rZKGY+VbJhHAdlRthRXeW2PVGuZRoLnrctDSnQLX
zBqa+mCm1yihu1j4+Y6WXfnEYJo/7ujQv9G65hNP0QZFUBD1tCV0e0mK6iNvFaycKsi3Ta03K6bm
yUGPS29PNtdn4EGNDgu74UMxFlmpFQujD0iEDC/TPqtN0BLGLp0bPyXlKimeufauUC1HW6sImgVW
v2uTVxfRbeG12B+2K3X2u7ArR8rKpZ+N6ZG8DIe1uh5JHZRkt7o3zMP4aeqM3I4UYrsyHThRyUw1
yohGU6zE4rTTf8KqI7+X0niTpCrUU3ZJ1asExf6tN867K/LgTfVdJvNDzgUulItoNDoiw7CgeBku
AFJHU4+WsAq6YElbKFv0xui/u5dUD46u1fU3D7OSL1GYD8jxFMv4qpw0u+LN3g6yObIesYKgvlrH
spgkoMEZEXbDULKr12b3ZnSaPUtwI80xGNKWGLXyhgKzoBcZmGe7lfvRZ75D1LXuNv4ePQo501OI
imL2GEUqJsWaNUEQFUk4kOhqTGVucDHlIvFActhwEtjH0RC1c/WcuYq/1broO7cj4D6dNmxoCb8W
yLmKHE4XYkznPULE6CKqwz5uqRtMPLM+kC+ubYP4V8VPR3sRR4VdM1ZTmx3ZNilK+exbT9HSmaLB
ZskcT82DZCZE8HJ3VlF6jAyZ22RhTI+5P/DukfNl0tEY5r7s0B/zbkrezCJnRo3FWHEPGPMlZSQ1
l23/bRvBhAVjZhzjfiHewEWoqYBvyPV213geDrDpC+vz1lfzB6UWtB/iMdz5wda2OOJEaJ4yrUXH
F5THXhAZ4+Yj6P+m73b3L50DxTZou3f0CT6EIRSUOsRgzg0aWEO5bHH47SKUWfO4FSSqeOR1pQMO
INWqi5hznghEd/J6RTnt6yIPX7VhjFZNXZwUlDwIe3rMkBG+ugDN3QyKOZHAdKwNXzJQNZA16Goz
7OgPDruOveVSTwjaYNDzVRe9soTkbKFyGumoufVT0Q/oEOyAmo78KE8AZEsGi3SSwX8oDItAIa8h
EhhyXWFdsxY4m/9lTham+ttvHY/6ITwnRgOTJCAT1gVskfWxt3UVQx56MhRQFq2j2nS2Xo70UFNc
xCRRuEFgH55tCxFH6ONWSUKAb7blHAH4gI3FWdBHMrgyIl1rBW36Zkow96PwqiXWOjeKm0NuyaMS
ugQzY59fxlMWL423YRGMCL66KYF2TNUVGt23FNEtaT2dXJMY0JCyiZQcqURIox6lUf044oUgIs1+
D7EMDWXrb1BevjWx9S5Dc13n2sHq/C+sZ+QaJfKVaDYfVX9RA51yQbPNxTRbat3x3NTDex3ByWD6
oXZQ1eyCZF8PP5Q9rWw+yiRHbbcUJvsoDXcyZuoPdSIhsSMmiBquyLqjKi79FowOYXd4CgVKEhsf
ONcsOmoG211qwFkZheamKQh68sn9hPF8lmZvIbY/oBchWrgpPttwbAhyNa5KhRMGKiRxZ24S7QP/
JersTxMHMOfuJW2iV1fPzR1q/J3WqydpWs2Cjf39iTJAYgQIRZvCLXeyyrlw5Lq2dKH+G9b4KoAp
gJTlPPZLm7KwrV1Mw0RQGNPhxzihowqifeAT6+M6jti6JfmDSTKgFNQ3cYHco+wctPuRcmZkNwd4
JbfOkBRLK4Gn5An+T1ULk4axULsIHLtaIP9+ZOF5CBqdPU7CJjKB3LxooTH2SyJe3FmXnIkFKPde
CJHpnPchbrZKV3ZN4Xn70vDcrVJ/K9i956VjNfOkaRSKwPJk94O9wvSOgCfBs33//yeK1lD12E9U
VsZO6oWxC9m87aCl62uD58tz0jmkNwWWaOgbh2lNc5ruUY7Je2zWyJHJ6Wu6blhkCvso9jK4R7Jk
kzpWtyK8p565vveL3RDZtN6kqvQNOB7Gc9e7+sJpFTQk81BrrpqtRQSrdBO0MVmSPHtSx3pc4jMJ
51xeX1QTHb9i+kfPir8J8tEAO6QEEKtrRWWvTIRQQ30AA8qS0YSF6NeS5LCZqrrPVhf4Exnp1qXv
VdEnj0LczNF5SfrAWwncWIhqAIE2Ok6QwRbr2D8nQzeQ5mF1i17Jtg2p167fa/vQqr+0QtukGDKL
UVh4Sm0EnngUtUWVNsZWNup7TQ8QeyCJwcOIQq1pQuY+s9GtvIUf4qfStU+HjgSzspqU1IGs9Yja
phywA3viliuFczw1g+N8CDpldjUvmqRZdXTGPNvbmxUjEacacE6IGt4p40OfHLqFx4AIPX13rnsf
EZkaipXh2us+YDwj2OrP67LylmqMd7yt8l0mlwZxZnJwkaEY2ncHGpAW2lQD0BnhuDT3rkLgdIAQ
Z5npWnHuuFdoZM9qXodLQDGzIjHGRdVnxryLWhKXgW8vFen5Z1r8gj4NMcltIxpGawHMCzRGsCnp
dTtUwAWH9abE/JeP8SVKi23dZ7eCWnfWI1cOLGRJStyf82cfbUYHTi/xyxdHkeUs9uNL5cQVFNMP
4StEDhtxxLIRrY3EevZrFrSMVsgoTpzXKJLhZfTJLa85HIRe7CWheXOj7I6g0CYQS7ToxbBArDYx
SdJPleipgnS/QiV1EbYeGU065jhJhLUhm88h7TcoGKGn6tVJcC2ZJZRxiAxwJ41HiNtcFzL2LOAr
M+qPQH7bIdFm7oz0ssfeS5plpOt8QOVbZEbvnTm1iLey5JPTinwlLWi8rvHge/yHyzb+zHzt2OL0
maU9Pny3I9NL2Vq1i0Et/bZJf+mzHmt0jcsvreYAP0iAY6fMqMZsmTuqWznFDVJU7ZG3XPKMHJG8
mhL4noI2f7T9PJhW+FXI/obN0ZVzpPbyhzRob6ZAy1Vp5qvX9qfM5M2hRVGGCCU9dRcI5StwdUKa
Yol7MNypNsZRyTLv1d7GVZeVVpCf2dJaBfd8KfGKzAmZXYhWkn+evY5O+Wvs5C0cq2fGycvR65eh
3b1UrrlxUlitblTAJobBF+hfSl88jmC42jD4blXtao0Mp512S9bUexuTnQdeOwCMmC6aJv7s8QhN
STffGtE7rkCtaPM5UKicpKBtSpmwdQIybw1Pe9ZNg1FxtPUC4mMYSpV5/Q5qDuOWu+6ycBWzmAO9
3VSEoOvYaUaI+ElCVBrCM/6zG3+GXZkP1OfgBjFGuov+bfsk8WEnntUWuexNHb9AzuA1utXVogpR
W0gWtQ1VMRYViKD8izbwxd/K5HuajUPpRTTQcWFFZj8bSQ2cx3I4ZnXxVQsJy3DYZh0OnLBPX3qD
sXKt4ViP2JfVKn3PLL4NcpsqLkd4PFU3drIZ5LrX7O/S7d5laxA/rrF/zFJ7aebpmaH1XtEvCLtq
pXhJ+b9nUX1xOKY8G+t9sHAJTSyAP808IMkErK+kJ/gP6PRxRdvMjCrQl6Y1IS8hms2KsqpQdbC3
9g3lMfWpgshDe4n05yiyd45B/yPj4aR5zutU0WiG9j84IyijIue5xF8K6Xx89+2k5U/p41YPcWZF
dFuczv9h8HuC3jVwejrbxm6Wom5CPPGpeiyyG7mfSzMlxUn39XUK8WpjNtdiTOQWoLFPjwO/E2lu
sps+keaKph9Zmg3Ct3Z8tKKVT1Uek5VGHIISBOekddmY0sxJC6QcgcLSS94aefRpty6RQ2w1H3vz
6PZfxHZ/pAVG0WCi8AfwXlyaKlqCxH8odwrN033MaMLfyBwOaKu6xD663gJARLBWStpSkmTBWoH7
JNSwmY0OVzy7osYksYHcpKGhVeViZ1M4rURc2IsgKejJasa8skC4SU0Xs55gZi9PCJhPw0/T97ot
QrVonjgBYHRMtEaPod22DIbjIF8PfbTWsWMSQqXQME9o8JPbCi+pIMd31rTGs6fxLncnFOSfafyr
mOJFbJ8JQUmSEOivkJmoBp7WMrptyGR9FXsAeJS4XGmAIQGMCfYYGn1JXS7JQm4WaUtwIurH6xgi
S1IgBWy9guZnEbRU6p4Ci9eHtkWOYwmp6WSQO/hLzXU578YMyxLrszR8bSXQDBL+3D4NQnVminIF
X4gCxaIloVrYwvwQCQgsZgY7Hc4frAlBHhFbU0O8F32jLGQdkflqWDk27vQF7+4FseUTeYwGxI7g
NapLuk+dPLcsWo6GdycwnYtayCfNH7Am2H5wNEsQxIFHSlrdGlc8ceV28CVlS9R+lb73VJtYemXl
se549FUz+GQq4lM7rm1WA8daWIsYzQrF5Bbm25TyxXkV5lwhchr1q3Lk7AQrkM4qicgJrYBzkSTa
GThZEMIUHCmg10oHpqlXi01Up+xRbPsHcyNaddYqc4Qe2hbmxi+m6KjwtRyU/CLJWNNKDsM6JYwK
Fe5STbCPttk8cNQXNrgl8kwrQtXsI4sV8a8mg0adiWcPCdk2cijCDCfRz6o3flQGnj4l1jPM1uUq
iYtnqG/VSjdcYu6GiUjUEUKauJ95M2Kx04Q/a3UHvdkQr0XM00Yt9XbRvtDth67e3MJqAA6XfHeI
MisBSGlUzHdAxufRI+kmAyLe6tkM6OlbWkUEnzrpY2/xotQHmOusPHT1SwMjNHw4q3u0U1oYjtap
y9ygoQCpYI7efAIhzgpQyknemwvZdLzVHi7GcsDjrYILl2lMak+10ayGE58QEIm/ECMJAqdHl5ZO
0LNwWyEFHBKrXdK5D4pr4Q11z2wLaP1jBaKNSQZ7qC8sznEHBge1JowUJ6KhwBziOpQkuJOIgNNb
jT+ncM5Iej/J8G0M5dFSXQGXgbGfHuRXEWAsCtl8I10ZwlOelB9lV3PExu8IU9dm3x9IAIHWSN9d
ydG1mFbAqtxeoqk2AEbBdoYEhVeCKtFWRQTvOWpxG2OwuX5ClUK7S19HavMAheqV6SKuSX1RCguy
T/Mz8pa0hrzZfVwucHC+mp23STj2Av1Tdyc2WfJNrEXvOQ/wX/q5JiagcncQZNfLEit20poPpbGo
xyqaO2BGLNM7FkH1gatpWWbVC7s8ctcb+9T01lExw4VXUrXOVC1+Qrn/lhvYLXmu0sBpm8k9O9Z1
rb8VcJqYWFBs9TuNaytQ4bUbEP6TnAsrfXPEcOlU8+ogqavdNWbENyGsA5+k08ULMWDfD91FZVjs
U1h99OWQamvBEjnr2ZmUGWGkLFJlPdUnKnydbKTUyYejnrNUIld8tIfxKajSt55GR41dorfaQ2Lm
e73LnmP5xLu24CzdEl+xbJiHlL1zNrrmPH1ejUJDNwnP/MmTGhHGbILuqT66nK4WabrtDOwrjaMO
MxK6bcXduF230QfEdiIuubQkXBklvfVcL8F4DMWDGTevhQ0auay4AoirMO2ZUqNvMceLGZbLEuQK
4+z30NCrWRYWD5XzkGrmqUClU9rDyvTjdcq2GJ2T8YJ4aIV4FgtOeizKRkcZqjz1KSGSTvcQ4iik
P0hIUoayfx3HIS54HPKMuwh2JfAegb7eRFfCh9HTxO2mx+spY+YGlSKJb8BtlLfyXAiP3D3/O4sZ
uPpFjhM6eKH37LMSlrBsBYI6UxVn8+TKDxpb+3hAnYrOngDAcKM6CDo7scmokklV7FgeZXPxTKCi
HCOKNhwDkI1B6G8bMA4iZOOt6KuxHtZRlW/I8Vhh+oI1x9QlT3cu0ETF1fCgud4sNppHlyZwjXWE
ZRfzJno1FsWDyAIiHNLH6cCvlfAzi+l6cE3L2lM3EMyo40HSrTckbPtScU5Eyi4r1PsM2t+6CAid
0e+psFmuCvVV6+BuqsMPwnKPi3X1MHDKzzTT48Np4XF0Wrpn63EoWtxearnGnAYG38UQ9ypy9i9Z
IgivDE6w3rDQ++9VbxNGgCjeF8na6n6lwJKJNzxIhdR2Ni4KK6pdK1+jVn03iXxGOfdc+fTdaUZ8
pzUmmGjKehGI9YsX5pgfI3vFxv1QDfcBjMRPVPjPaRqtIiN6YOa87RI8MgODVvQVThqecfcCoHsy
fZJAek5lJ/4SuFZGU38kY3UZGM0v2jCbKR4ViGipqNcyrt4TznolzQ+Qo95E3r13tWJBvNQBXVmb
KEnwzIAWyJh9e4LMlogLUJLN7cTZocpacI3ZAuZ/Frp2yfhMdNv+5rVCyodXWMH9SZ5Rxu5Mrp+F
llzC/on50s0d7FPhiVMVRx8xhj0PFVnsewcgASfbRHOipMcRRFCp57cAAGcZtXtDad50TirTZAI1
aMkiYGYaqQ9xFbynidjFpaCfR4HbsJhwgr0aikE0c7BQaTbmFirNID/5lrPRW4YpGDPO+pifO0Ew
+KifFNx4AxHLHAq7yo0OjdY90Vx6LLmmzDCdX0liwYw7QiLm0Gb1NOALDTanZyIuDfhXKDBGp8wI
TUpoRZqwBsxsqr5KtJk7dbTOBhE/LOCIX5x08OfTweKKBM/zRXPLlZ8jJg3oX7HOEOVqVWU8dwEI
l2lMk04H2uHmq6ycslHOso03Tp0+aTAcWn2YW5mhzxDxLmuVPKB6WDbWox52W2MgZC6nw++JN2NI
9XXS0wKyhkfLnLoxHckSRnkeW4mZUFwcpfjSe39DosTaT8aDyxS1GsdTElUfSRNciRB0fN+d6Zb1
OtgfrjNse6P/lSk5kxRNnOoqurpze+yfO6347JpVW1aHrqrefDm8k7C3TCLnBYCXMUOJGcuq/gUM
5ijpgjMWWecqacIKRir6VNm2r8UCKAqhn3AWvMlziC4mQCjROfTiEobRUXYM/XHtRuyRWDGWOEwo
zHIinXvTmqG5EctGS1cF26x5KiHpgwpuLe2Z6dbRScUMdcCOGmcTyPhFQo5i5uvx7CMs0X6W69UG
QS6HH40nQ17Y894Gfu9q9tIhybXXzmaRPJGMu/b0B4KZXquufDQNY+WwjWA6QLvcn2e5T12XryB2
06A2sFVr8mf6u9FgPmCK2PuFf/Q1+sIoCJkz8wcTqT1aCe5wkmAOvQcC1wfmWnGk+MGzSAh/b7MX
aw5b52hoMHXcXlKH+AQZGPZe8Zk/T3fqk+K1sTzKvQBbjo9BNDGfMpE/NP7KgpXUYT5PH20kJbIZ
F1HifAlwPuxqjas6jlzJncVIATdzs5DOcF8xRhxf9LFZh0a1yhWAqIE9NzEHGEpJk5vNDoQ1QYO5
wu5PejSifSi+XY9/1WrPjgsWSZVbt6sA9VvHgSxZz6/X4ahv5RucStIXntoxWPTBsAFGepbBuze1
MrvsFnb2F93WrXnnhE6ANeurcJ4Z0Ww8N7650j66vhtCPyu2GLE+R9e8usDjUM5v7ZQOTqMTYMso
R6niBdH2Z/ZN0ZoW3rwZLBj2MGwMJuSgLndaRHAEGi65HLlqwUFB5GwxVgXNChesRTbABCqdS50O
QJ+I92nJ9Kr+zUxgrjH9MYlBO4PY1udOqBaQaTeOYHlENXE0Bn9Ts5/YgSK6axr/x79wrvzK8gFM
kV//YWT5+7f/+4kTL0v+5/SY3z+cvC+/vzsGv9jAZT/1//Ne61t2+kxu1T/f6R+emb/+56tbfNaf
//DNEut4PTw0t3K43qomrv/muJnu+V/95X/7L8k/MWqTQPbv1Z//J/78+kz+Qfb5x0P+VH3a8j/w
9TB0cmwhhUaN/Xf7kY2TyNKEbsEyMTW+/o571TEtgUtHDqrq0iTZBtfQ32Sf6n8IIXXHMRCSTo6m
/6+4V+2f4tbQ1pigj3gZaFaEyjXzH+PWQi0XstKlsqkT+oACzgtFi7NXUAVssGET0J5uqgJbqFdh
6+vjKUyppWf6l/fsT1vUX21Q//JlYLYi+Ja8I1QN//Qy2KeUBNfBlCpyJpZDLGzCRpovSCjfDnAh
ryBXKahyZdlEICiQLIULf4Kq/Ccvgw8DltbgZen2+3/9d2N6NxxN0/GX6o6Fa+mfwudsqYWV004I
+xK8jhvLeDlobJPIg9VbC55PRtvWvZiB8xYPpTKD34TuiZ3AmKbKutJb9oYBbv//5GVJ+U+Jmbww
C406rjOutJpuqdPH+JdUvD6qjAIturuxWgq6RMUdKsPirGW+fUiIGqaGkf0i831lV45CnVkD2TiE
UaEXLyrIzC3D2KVhIjVzG2/X5plz0KjuDpa1jiZibyXScUOFf6FhIQ/wcv/8EudWufAN+vj5YA/L
tKPV3zh+fx6LAJCFMry6RZLve5e5tx4o2dEboHybmXpTCtvcyQfDuxaMVun+duvBrFPkvh1hhFr6
47g25C79Lp0I2TpXG6sgLlejsW+qMD3aMqqPalJ9EyOMb6MDGaZSoKjh+GhnpbtShl8ufBC9CrNV
Xy8tb+e2lFPgEFC2DC2w4S0X0SyAiVybCbpOpThZ4bczRBcYSP4+jmIHgSwXFL2Ih30quifXa3Gr
NY25rJy9ynA1FCI9xKo0V1TjdDutDb687pAFEWhBP12YJF5wCbLlSlgYKUBo+ROtnZcVJT9kZxAI
iECEhHjnVk8fSOr3xy54TQxzwI3aJIvRQ4qFLAkdRRHPu0ruHFuvMSfY666lC81A5JYmmKVocuAC
K34I3bxkjncpdJ2UN1pHfVs8hI9pXHx1Fja+qsVqAYaXgrapz1E1zMY86LgXsHjPoC2s5wgTyvbg
JXJdKcwuzGYkClXKlV6Ky+iWGyuNMHs5xqMGO2nC0mwJ9g2xaKCCyYG6GUn3bAs63IQtAqTsvXiX
98WXiUrJtS7aaH141qiscoPGpIK93emx+efIldGOqQ812lArim+ahKlZJzotmGQkJU+n+lU7MMep
9a7lj4GWcGEm3+Mcql8eogUQQQsLrozqE4CZqL261qPu1meMYfN64p07xCwkYFPCPI5Xls3M0037
YzNo1Yq8H/0ik3QkwgRFBzSwdV9SV6NA/TV4dFKHUANFMXQ/sSnkPAJYNYuBbVChmbQMmiJZY69A
mIx0B71iTl6tW8IR6dxFUFQGSwBjOifWdxkiJCKpZLNDF9Bg7LBouN9vqmHX7H5/SWqfwLMwoPc0
/QLS4RdNkXGZsC/l3fTPlIYGHSrQzvcftV4pkExM39+/1E36PNGT/nKX+8+j6fH3R/x+7P1nv7+9
3yoJyliHirFpJgJ5KoCmzbtevnquby7vP2uGMd3db0kxWks5xK/CT1FFMShId10gs2r/+45aF8az
DP8ZpTK/vn/Bm+YT7zR9zyHjkNPYKNiAJub2/YF//PCPr/d7BQ5z2LGj7Xv/tvz7M92/Hc2GgeLs
/tC/vJJBBRnoDijHJoq9LLTwj1f4+7XZnkJq2x9/5/7T4f7i708PHoQXdr9Z3F8uS0g6D4ExSpOM
NSN0bg2xOPQyODwVT/vqIhxeAmnbGuDqMC+9Yl/7ENLa0L1UrrruOmAnA/lWJUC7nd+3T4EEZtGc
W3cIX0xTHFK6p2mXtg9WMb5InUBbBDV5DJnSMcAAuDlG3Xhoko0+VuRgYZ3cAn3FtelN/ISyZLyG
Ul0BGmgEFFdY464hJUlo6mccjCRkFfWD8Gx4JWnzEcfO0mqYyZtVSTfGiVMGXzkUMVue/HRwD2n6
oan2sUfitKjDATGBEnUzkhpvdQutOwXPhHSLTEQB4iEwppmoqj06qRqsgbycAN37uxF2IJXN+ERE
5Rpp46/KQiAcSLEsU/QOYHFoAXrFQ0oSDvQ6KAZEqoOK13NnBkvJoHlPb4EEGI+dM8JegZqvpvel
dgRSVT4JwCQCNLMIVW0ZDDaO/oS4RH88KwZJzpy/70VzpheRUcnpyIC/IwsOjBmYOUkRaUgYb98s
m3q6aDlkzplgkCajiI2Bc1WgQVbrFWC9KUc3GBZR1j8PpsblDD/EqlVsSct4X/W+cbFGb4OC0F0I
SQEWNN9ll9zkOH6RLPVMhQIqtrWKjVAc9Kpc6rwuyM9pTP8GFgXgrCbM9vKH/Z5DvNyAVoc5APiR
eF5E7WfV0422EEXPdYvkIIJ96CWXYu9HDYuxuusrzjA6on+4SduR0PIxIVbEJDuwaLHWuc2iii82
cJKZADQyy3P/J8hakOXkuJZ4c2207YNnL/PijPTxLXAEOC6LnplVNLvEQvLUBfqr2XziwRN7DTAx
GahFv1Ey5VFr9HLdymSta4FJAWl+iaS40YYW8zwogDGPEq6ow7g8A2Fu9scY2NRcZuNpVHQQp0Y1
MwQMzK4vIUcACCG9jVFSwVTIYpYWGpvBEHDaBtp82UYdVUkNHZ5NcpQRkLDflBOQRWQrTYh90bT9
0ht8a1HVZK9k7Ga2bX8bLQ6vCLLbKnTHlVd3H8TBjgvpkQPo+Q9w3X5xikPUhNMWoS+xcuMwwu6O
rPQZkDrkkqx8MnGnt1dbGkuCe66JC5RcKcVnCdCIQhU1eo6PJ7D9N7r0NCyJo1XTsV86+ZlkS+RS
bbbX0asnvTuPnIJ2gkI0EuGhF9W3OPfGa2vq1yFp3zpXx1aF1WhPWblSSFeEFHJh57eNAF/NR0Ra
Cvl9FKL9tdRkgmUYciaAtB/HBhrmiX2f6S1XywRffZ6v7UT96AuG2L6T/yLokygbi9kt7gu6fgFX
sSh47BxBT6ht9QVcFthHen7uQzy6XH78GWjqpeY1yqxnYlrvRGJfbKu4VJP2v1eQew/RO/D8Iw6y
lzJiaSLOm/bHroBZwKo9XFDS8EYP9oNbVjSt2qfMRqcJ9IMkNi/u57biXC3XZnXxgfn7XrPsLYOL
cDlUaKnFJrfa11BtjbnthbNQJwqp9ZkpA1yvU5nNCj04mGayszy0Zm2w8XsYoTVsORrshzTWF/3Y
NoScX8VIS8YWBF14bv6R6xGqGKm9hLVHu1vqT9a4twONT9H1j6oaPw2hyahD/WTWDsn/WYGaEsny
NEk5/TB79OADz5DcHaRjf6dd8prl0OfVYIO3tME/ayaWD1bVibEzx1JF4tgnp7gwdcicEJnuv7n/
7I9fa7HJXgo/b5TlTwUXmQ3qyLf7vVzGPMu86espibM6KWxi1jAPaD4KlESeqykINZL0NKYOgOke
uKSfDCeRG8tagElDaYanzXRokI/oNQLUDAum7dh5CzKq1cJF9D91wW31x9q0WTEcdK+wYMim11K6
2ySvrKNeC4vGCjs9pLX9yqJxF+QxrfmRS5qr5j3SxqeAXhn9bl6JVBlWm1CYWFUt3j6M7EuHTlZX
ji2sFmAAavCDDDnFQ08QSN/j0Zdt+9n5JYLCCMCVkRG1DV7UPTbWoB9bPu+Rf7MM1ZSok6OTi5tg
+j9XlP5DyXVkE5BwNN0liavHX6dmlyoITNKYJFRWMI5gQPENRsFS1fMfRTHPkaX3xCN5NGB1nYte
rZ8Qn0MoiuPjlxoigBFjBtjd3Ap0nzu0zkfZaUBae/XBiIW6BTSZHPIhwXaiVDzWItlh+hDzJAmx
1tCoVAU0hqHSSE0ugArkBmLmEjd8gq5E6c19I1Es1EzXT1HVpaeeoUfqRhCF/WKjDcVXkHk7Xbr1
3gm7aOf049VtuuEkgXrtNFSyXhL9+Cav0WFwXwHksxkKzpFeT5ix6Kgx7GPTaLwWKeu+UakbTRSL
DCEUGG0EJOC7qP2G9iRKddtGKlCnfNj5dnqOI80F1F6Wc2mkZDWMBQoZh8RCbRgWgFSLvcPAKEXx
fmJ+3Z0c0d06u4Lqq3Kg06uL0THOjE3YeRRDNTsXaSGjV123BtwRfDkerbnAtTFlE1SdxGq+dcX4
bWf9xXC+TDpxOhrh+xdGvB2hKxae8fvNqtHIf7r/Sp+kuZBMUFoUtFJz3pDpVuibGSS0v39//6HM
S7TC95v+/fcU8n/e/1/+sJLOIiKKY5Y2OPTqSZNsYkvf3W8FIiz//bf3u9xVzPdbvx97f9jvb++3
fj+VLQfWqhjl5/0P3Z+A9dtQahs5sYpkRCVo5H7r95d/+zMbmBubxn/xuIKFH6ET4HiJX/H3U1ki
LJDlTI+4f/kdafLHc/3+U4Fw/nZP6e/JdZJbJEq1aoV/PPIvv/fgT6OYnZ40sk0CUH4///35mqb5
YO4olmyVanWeTTEqUWGwUN9vEk+wxaP2HI/qJDAJz77COD7V9fjVNJI1UDPtzFDQYQwz0HmmxNuG
HsPHNGJ2mlq2uyjoEi7pEF/80HsIesublSNHNdleM98kq7GU0EvQ0pTM9ZNqRThHfLSTqlwR6MMM
afq29bT4GCiMn2ij9yuGs/KgVfoL3AC5HnVKafAV2G1hZeQL8AibIC21rQ2N6GBhAx7V8tHCoOrL
cIMKJj6EfhAf8ilcRNW5hmlQHzCJtlu7VM8hAcTg25gCHgZe3sxThb8anI1VjxlG3t0zhfh4aFNl
PNxv2SUxNErmcKWdfsEcZzwwTNxVbB62VRH8eTeotuNBNwea5RpSagYxRc4rGY33IDHTI+ZuxBUD
NUEVqTiXiKolwURbqtiCSt2EaRC73qGevmj0LqrQM7ZhUWgzv4OYEJ+kQno6lcrOI85pL7xLzIWN
94gnpJzn8gLl/cBq2h8ML3kqhGGxLnMPFD7dIVK6DiOaJ5ZVbNIHsvKEMj2mw8Ak2BJlfhxtO2bv
RsayI9NfPjbtldvks8qpQG/5cg/429grbb1xC2rKMTah5Dhh8n+5O7PmtJEtjn+V1LxDaWm1pIeZ
h9h4xbGz3Mny4lIwA2KRsBZk+PT315IwEuTOJG5XjepWUi7byAfR6j7r//wPaIgwoIYUn2Wz8AvE
bOH5xIuNIQ3JxrD8rvxiFxtj6DMj4MRaRMRLTnhG7qdn8wjW27lFv7n6o9WGgR9kZhg55PnONT3A
8tqxQftCfXu6Md2RrxD/rpMkV9Eko4bKT7naKcQX5CkFsMv976YuqRVV1VgXH1YRXi/zZgT8Zlxe
fuetC6riDuwxuWltcByzYV7k8sKBmm/oFxkQjdkMsKSwVqdMWps7YPTVS+XrsljZQy+7SNRwpimo
OnK2xWBixNtLZ0VEyQzna2DRqmG35+JqefcANJa9YfndYkKbWGjTQecvVzfhcuhmYXoR5g7ARNvp
ASldPH7e5tZVIovtwHosgJiobohyjIvtZl/pVvcF8NrytxNGqZ1Km2Jtj5maQ/f5yvLy8ovrXc9k
/olEJ1CpDaP17PXSZzYJljhU6z5diuzEU2sIMHALZSpfzJyhgFvTXGFbVwSCzCHaqhFu5ZdeOIGv
qPFtrzcDJCGJcPPe9s/yBQaVza7jWQ6OrnFh+W0prXy9/NE1VMv8HNT/wQv7dy0v3v9IO7ANjgiX
d/+7/ZtS11tebfLP9gwCfpB84bxx66uJJASAUKBxf/tb2d/eY3nnC/ijgS4wWrJ8pWDD+QIm9v11
+7fd38rB3ZaXHNxGeXF53ToLR4v88QbmxuX5RECH/wTfU89ZzT/Oc3foFdT54YnOTgWAiLuYhLPq
kPgSL0Tv3Yxi+MmEzM8ALz2EnXHq3PhTxo67EObDIHltG08jI6E4up37nIbEAQ7oLEDHLyxrSPLx
buJs5QVePQ2f29vJ7HPqGoxLn9oDqIBHFn7uwJOM8TAyIl0Re9SFOZ1iQj52ZQDNJracfvOi8xC+
5LfeFvrZonjaXonQMs6XGaPkJJQJIve+3kcb40bmiy/M5Xo8J7tBOGo/0YHtudYlN0H1MsUddPyZ
d9Yz7ybbzeQGOOg3yPi9z+tpsILpH6JL8xaoFVT3CSQ06/cR9eK3DNuC9ong6WTr0aPBkKiv0x5m
eVtsi6GAMvFtkdujXKQjJgWIS5XpGKyZJPs2e5q9y8T6a3rv3S0dIE80P06m8/R6Zn4mTnNAwSwG
W57RAH0Od0ZsklL1CjppaJGGX8b/eO8Y1klMQ3avt/QoADw9nt5vJtf4/VBVyNUZLQeETr747qz8
7OTRKC4jjuAHUHYOGXRgSsxin0OfHDvwrKa3Twm/gmmCnj7yPaYAo7rN5fzESo3vxWP6LTMc84wx
MDDVCIYcrb5sZ87k4zKdn3vMmzljk9wUBeY/FrO79aPFIMXk6ba3vocAiYQOR1lcLS62sKQRgkFY
lcnkveFng2QergaMFIkuGGJZXDNBHpbv2x6w8fOZwZwlXwBaBX91GsfWlAR0vnqXfZvdS29Y0In4
KfPDq4z05WW8njFpVLXbk/xyzqaMgD0xV0xcpGFNgCYR4IbS7dl6vXI+mLPJGRgn+XYdy5uiV5g3
98b9+Wy1tK8WUfR0urifetePYTG2osnmnC+2AtVtwDcV8ERG4EFdfwsuYGn1AOjm9EY5k94lDkk8
uGdu4JyQeGAwPAxuJZDOdOKCyYCF9j3Nue/gR4IoM1qS5YAfG7anFdimzewvMfXmt4Zgip7HjiLT
ZpPkK86pYOVnPgN2ziAhdwb5ovhO1AcIXDJ1islCl49L73Juyqwqy/3fFH0b9eGjqu8zC6OqCd/F
YZR9il92UbO4fCzo58rIVEo80aj6Pd9UWcT+OxmLgFp3/jD+/Tch+lLVfW0JpBuSIIqXoCcm9as9
z++7kPo4tB4/l5OpWzfW6Pjmj6vnL7vm7z5AVWZX9VU8SIPCbquYXr7fLywC9JsVD9Lx5zf6LAxl
Uk6FpJquKu0d+/zoYqidtD4/mwBggMU/9awVtKC9C1yrTxFBqjq6Z7uKULRzqyC4P81VgJ/VBjjh
GfQTe6YoC/XNs2CaZl+64AgsWTFtdWwjwAxW7c4KfvMSbWCbfSEBTAgXvIRDORasQnMJfJbIti1X
AFoAUkHTddc2gsWjOcTW/Ko6EAbwGgomrg9URsjy0DdXwXUh8vU4BhwajkQXV8GVUtsysNstr9YH
tlJ8rTUw+w7gIgM8i1tuFMAj3ToPIKN83Z0AZAqKbSHARAF2dxwBZKq5Cr7bd5iAwUaoTGe3VsCW
vsUN65kGq+/7PsrVZMYrmDHpt1cA7sG+4yhtySLYrHllizrkIFh4CNpnwYWfW6LxTE67J/GUDlfB
QHHiI1mWIWoD2q29AIBdVkf05dZBsBeY8GnjBlmOU2n/5mmA+hxnDP5IxqLC02SZ7JXOrYKpfSKM
vok/iG2E0dKXmML2XnDxqF2WwOCfVE5j91bBIrehqxfQ/3BEgZZ3JFBPPKL2KuApeOgGq2FCO7cV
bF2/2RZ94Lc8Y6xg+awR2DwQpiH7AF3YLR6qg4x+tfc6pRwNW9tpxCkE5Sl8kw3hu5Y82AqmKfs0
D9hEkd20kyBr9HWjjW4Ep4n3bDChRhqHdtIysJNsA4svoKxF9/wlk8hOVyu4fYM+C3aBEJ7LcLoD
f8k0fCJth5mzoKFdF8+qaxbCBR6vuwioRnxih4WofcO2ViCadm2vTrZ0TSlKhaLnpl7uJSif2QZ1
j310TNoNPAQ2laLr94F5CQtG6Dq26tgaAIjXNgw8YtJSroCA23blURxNWk3lEAzcZVt5k2bnvGbT
108miD4RGG0XpvBFOQunvRHKfArawMc4uKpXpXOOEmBnTzuENPpkkwySJRYBFCHEgXX0TZINNOvs
l6lrKtG2oc3SVwpwLfs4QuQZGXWkzF9TKXiyD2eP5QjD8xnVSCzVtVWwTNPXzTCSZ1U6wSeJaBo4
TCpYbq0Cs6NsQ+WdOH6Yjw6m10yMt+5e8Pq4zLhB5BA9U+XP2qvgW7SwuehFZmgJ4BzKgHTLRJiq
+U5zFYTDjscPdNju9N4dOYzS71uE7MJgwxj1tLBurQLmy9MNpqm8gLhx2QNoyLqy0DwRruyDTsaM
YI7ojq/UUIfiJzWNQ9tfJIqk/EYilW7O8lm3zwPGo2/hS/umfD4v/8pOGMV5lKnuWKjLouZMEjT6
z52GAwn7MiS1F9pOHY4CyhHfWR5oRtIJzLLDEPkQzSvHsXv2gfBe11cgwWa6Fssgya3XVrB1GkjJ
M01FhVgkG7toH9DZdWT78gBCkGylX9ZlXAw+g4oSD85DGUqrs8CUkToN+a+ch+ABZNIpU8eTcJS1
zoMy4j93Ig5k7E+EsPtUHKSJO1TFSgehtKuiTFdauFQd9ZhMcqO6VtKmuoB5sEipmPhMpFjae8Fj
lJEHBzbZeVftFPV6t/YCSF3tiBrlpxxnomaVVT+uRzoUH9SkJwpyZSq2c9GkhZnUdRuFChGYqWoT
Tu2UX1M5+qKPX2YzBK2jBXq8OUt7K0DvwDPGSirsj5oi2z4PPr61h6XEloIR72LxoZ5fxiF9uYWw
SbZCUkESbTdKt70KnirgE0qSYXDccjd0TSuQEtH2nfEWCA6kQ66VJ/6D4rSNT2UYtMiTke0iYoVq
sa1rIMBqCCa6oxnwFxRm5zCxQCYOs8GsO5WQhYyke8GkYDyfprOA+0zKgMQBZcld/bmpG0mvkF8C
rUEYBb6piyG1KhzrrgIwNUFinfK05LOWNZbWKthU8ZmHiGYQ6NCyZtktZ8GENEc7iBCYAN/ANQTM
Z6qpkG3laJoUqMFzgtogxeJ2ELEBHY02pBO9YFrkGfc1x9ZOoAYhSM0/Z5g65zGZaG1drWAxHJSi
K2xQNXz1INHmkWijSidIcnf0PLgAKHSVAhkmH+tItlERWxmHmQXK8oxQdT3yjQasWUb3cq6Ar6ts
h4bD5PbJrQNppL9sl0hrngdy2+CcXQsDosKtDoZRNgh1bftAMEkucRcwH8dRwMBxrHFLDEnQXWLd
OmYffEc7glDccYoCjnCEJqVyvze3gsq+w/9GKo7aZdkT0Dnf+Zg971cRvjZeIf6BBZfGc4mhuQj4
S2T4K3/xV5LOP5GZfm4hYTDl4qFsHgnHaYN28B8v2EVOxwLqjgnVFqFSsq0LP21W40p01Tuhfv6j
lX0quzoaL+66PMr3qf+8/oDHb916r92n2v3yIhwnQTKawuWmOBbr21Rsjb//9r+5Dstr1fv+/lvr
PhsG4R8Ep/OgmZaj5ka4sf+EL5SbhNu4PZO7KpbrC54HURqku1tUjxEIPgdeV/JJsAj/ipMobC1H
ZVe0ZceLOAke4t1dqruuzLa+5Cgaj+gSzVvJ1Qqhoyv8dLwIiiAZN2+7StVpS64Twm/iv94wwjVf
fm8vu0/nxO5dX767z1j18KH1PGuXUff+4VFNJu1bhshTBWe6ki9Y8TDcySm3N8NwcPB0BV8+BNPW
BqzjKG25i0UYxWH7RFbBibbo6CEMDrRIlQjQlhwX7W1RpZp0xV4f66Yqn6ktGAH5aL7ZbYNyX1Sl
A13RwzgP06NlrkA9urJvgjBqaY8aFKAvN9ksguihuRx1pV1fdJoGo2mejrOstaetqnapLT8cTcNJ
0C4NV7AZfdHYgjTOWju7riroy07TkP+rVUs3kTBUOMDXkB7nyaFoVQ7RFh1H2YEOgYRPgXh1Jb8b
f0+CA+8JhJqquuuLXgdtu0USWGHQ9QUXby4CCMWmYdusI19VY19D/tU4ScebnSylqeiGUR0lryH8
ZvwUjlpmDOEqCfQawr/GyXwnqb5vhXnXFh0n2fTNSZDEWMr24QTS8mpvcBrMD89+1dWle/+307C9
4lVJQlvsnFFLcZvBve5H1BadjGEW3z258lFW7Qu6gu/GUZRuFuvgIEyoO2p1xX+Yxg/jN5fpkW2r
WlV1xX+EefrHG7EuOL7OGxxvxBoBpiv+E6s/TtNxy6Wokbf6sp/aUaXNTb+Cxv1PFkybGxE8o2rC
173dP8fJEsu2E6S2OJ0UCiurLRlO1PBge9eJRV3RnwPsDuRc7aNZw6G0hTOv9c2fP7r5ivxCW36Y
juIIUu7dEpdrXrGLaMveMD0kmrQll33Jfy/5R5mmZ+KR4/zTjnTkR3/WTq6pK0aLcZD88V8AAAD/
/w==</cx:binary>
              </cx:geoCache>
            </cx:geography>
          </cx:layoutPr>
          <cx:valueColors>
            <cx:minColor>
              <a:schemeClr val="accent4">
                <a:lumMod val="60000"/>
                <a:lumOff val="40000"/>
              </a:schemeClr>
            </cx:minColor>
            <cx:midColor>
              <a:schemeClr val="bg1">
                <a:lumMod val="95000"/>
              </a:schemeClr>
            </cx:midColor>
            <cx:maxColor>
              <a:srgbClr val="00B0F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28</xdr:row>
      <xdr:rowOff>116058</xdr:rowOff>
    </xdr:from>
    <xdr:to>
      <xdr:col>5</xdr:col>
      <xdr:colOff>373380</xdr:colOff>
      <xdr:row>38</xdr:row>
      <xdr:rowOff>129540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350520</xdr:colOff>
      <xdr:row>21</xdr:row>
      <xdr:rowOff>15240</xdr:rowOff>
    </xdr:from>
    <xdr:to>
      <xdr:col>5</xdr:col>
      <xdr:colOff>365760</xdr:colOff>
      <xdr:row>28</xdr:row>
      <xdr:rowOff>137160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533400</xdr:colOff>
      <xdr:row>7</xdr:row>
      <xdr:rowOff>236220</xdr:rowOff>
    </xdr:from>
    <xdr:to>
      <xdr:col>5</xdr:col>
      <xdr:colOff>213360</xdr:colOff>
      <xdr:row>20</xdr:row>
      <xdr:rowOff>121920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60960</xdr:colOff>
      <xdr:row>9</xdr:row>
      <xdr:rowOff>91440</xdr:rowOff>
    </xdr:from>
    <xdr:to>
      <xdr:col>3</xdr:col>
      <xdr:colOff>60960</xdr:colOff>
      <xdr:row>39</xdr:row>
      <xdr:rowOff>99060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472440</xdr:colOff>
      <xdr:row>0</xdr:row>
      <xdr:rowOff>167640</xdr:rowOff>
    </xdr:from>
    <xdr:to>
      <xdr:col>17</xdr:col>
      <xdr:colOff>182880</xdr:colOff>
      <xdr:row>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2440" y="167640"/>
          <a:ext cx="1151382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US" sz="2800" b="1">
              <a:solidFill>
                <a:schemeClr val="accent4"/>
              </a:solidFill>
            </a:rPr>
            <a:t>wage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3200" b="1">
              <a:solidFill>
                <a:srgbClr val="00B0F0"/>
              </a:solidFill>
            </a:rPr>
            <a:t>emplolyement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</a:t>
          </a:r>
          <a:r>
            <a:rPr lang="en-US" sz="2800" b="1" baseline="0">
              <a:solidFill>
                <a:schemeClr val="tx1">
                  <a:lumMod val="65000"/>
                  <a:lumOff val="35000"/>
                </a:schemeClr>
              </a:solidFill>
            </a:rPr>
            <a:t> by industry?</a:t>
          </a:r>
          <a:endParaRPr lang="en-US" sz="2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297180</xdr:colOff>
      <xdr:row>6</xdr:row>
      <xdr:rowOff>175260</xdr:rowOff>
    </xdr:from>
    <xdr:to>
      <xdr:col>1</xdr:col>
      <xdr:colOff>1912620</xdr:colOff>
      <xdr:row>8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7180" y="1386840"/>
          <a:ext cx="222504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US" sz="1400" b="1">
              <a:solidFill>
                <a:schemeClr val="accent4">
                  <a:lumMod val="60000"/>
                  <a:lumOff val="40000"/>
                </a:schemeClr>
              </a:solidFill>
            </a:rPr>
            <a:t>Wage</a:t>
          </a:r>
        </a:p>
      </xdr:txBody>
    </xdr:sp>
    <xdr:clientData/>
  </xdr:twoCellAnchor>
  <xdr:twoCellAnchor>
    <xdr:from>
      <xdr:col>3</xdr:col>
      <xdr:colOff>228600</xdr:colOff>
      <xdr:row>7</xdr:row>
      <xdr:rowOff>0</xdr:rowOff>
    </xdr:from>
    <xdr:to>
      <xdr:col>4</xdr:col>
      <xdr:colOff>518160</xdr:colOff>
      <xdr:row>8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550920" y="1394460"/>
          <a:ext cx="237744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US" sz="1400" b="1">
              <a:solidFill>
                <a:srgbClr val="00B0F0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449580</xdr:colOff>
      <xdr:row>19</xdr:row>
      <xdr:rowOff>83820</xdr:rowOff>
    </xdr:from>
    <xdr:to>
      <xdr:col>4</xdr:col>
      <xdr:colOff>510540</xdr:colOff>
      <xdr:row>21</xdr:row>
      <xdr:rowOff>45720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505200" y="3604260"/>
          <a:ext cx="214884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Wage &amp; Employee Trends</a:t>
          </a:r>
        </a:p>
      </xdr:txBody>
    </xdr:sp>
    <xdr:clientData/>
  </xdr:twoCellAnchor>
  <xdr:twoCellAnchor>
    <xdr:from>
      <xdr:col>5</xdr:col>
      <xdr:colOff>464820</xdr:colOff>
      <xdr:row>3</xdr:row>
      <xdr:rowOff>99060</xdr:rowOff>
    </xdr:from>
    <xdr:to>
      <xdr:col>13</xdr:col>
      <xdr:colOff>1531620</xdr:colOff>
      <xdr:row>42</xdr:row>
      <xdr:rowOff>22860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5020" y="670560"/>
              <a:ext cx="8712200" cy="7254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1600200</xdr:colOff>
      <xdr:row>9</xdr:row>
      <xdr:rowOff>129540</xdr:rowOff>
    </xdr:from>
    <xdr:to>
      <xdr:col>5</xdr:col>
      <xdr:colOff>320040</xdr:colOff>
      <xdr:row>17</xdr:row>
      <xdr:rowOff>7620</xdr:rowOff>
    </xdr:to>
    <xdr:sp macro="" textlink="'Data Prep'!I19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922520" y="1973580"/>
          <a:ext cx="1417320" cy="1341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70CC653B-FEFC-4D70-833D-8006B7213B72}" type="TxLink">
            <a:rPr lang="en-US" sz="4800" b="1" i="0" u="none" strike="noStrike">
              <a:solidFill>
                <a:srgbClr val="00B0F0"/>
              </a:solidFill>
              <a:latin typeface="Calibri"/>
              <a:cs typeface="Calibri"/>
            </a:rPr>
            <a:pPr algn="l"/>
            <a:t>2%</a:t>
          </a:fld>
          <a:endParaRPr lang="en-US" sz="4800" b="1">
            <a:solidFill>
              <a:srgbClr val="00B0F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5</xdr:row>
          <xdr:rowOff>0</xdr:rowOff>
        </xdr:from>
        <xdr:to>
          <xdr:col>2</xdr:col>
          <xdr:colOff>406400</xdr:colOff>
          <xdr:row>6</xdr:row>
          <xdr:rowOff>0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292100</xdr:colOff>
          <xdr:row>6</xdr:row>
          <xdr:rowOff>177800</xdr:rowOff>
        </xdr:from>
        <xdr:to>
          <xdr:col>11</xdr:col>
          <xdr:colOff>1143000</xdr:colOff>
          <xdr:row>8</xdr:row>
          <xdr:rowOff>88900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1765300</xdr:colOff>
          <xdr:row>7</xdr:row>
          <xdr:rowOff>25400</xdr:rowOff>
        </xdr:from>
        <xdr:to>
          <xdr:col>13</xdr:col>
          <xdr:colOff>495300</xdr:colOff>
          <xdr:row>8</xdr:row>
          <xdr:rowOff>63500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464820</xdr:colOff>
      <xdr:row>6</xdr:row>
      <xdr:rowOff>152400</xdr:rowOff>
    </xdr:from>
    <xdr:to>
      <xdr:col>11</xdr:col>
      <xdr:colOff>708660</xdr:colOff>
      <xdr:row>10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8923020" y="1363980"/>
          <a:ext cx="1463040" cy="61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baseline="0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Wage</a:t>
          </a:r>
          <a:endParaRPr lang="en-US" sz="1600" b="1">
            <a:solidFill>
              <a:schemeClr val="accent4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1950720</xdr:colOff>
      <xdr:row>6</xdr:row>
      <xdr:rowOff>137160</xdr:rowOff>
    </xdr:from>
    <xdr:to>
      <xdr:col>13</xdr:col>
      <xdr:colOff>975360</xdr:colOff>
      <xdr:row>10</xdr:row>
      <xdr:rowOff>22860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1628120" y="1348740"/>
          <a:ext cx="2270760" cy="61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Employees</a:t>
          </a:r>
          <a:r>
            <a:rPr lang="en-US" sz="16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Per 1000</a:t>
          </a:r>
          <a:endParaRPr lang="en-US" sz="1600" b="1">
            <a:solidFill>
              <a:schemeClr val="accent4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882-BC9F-4CA3-A567-74E59C086F63}">
  <dimension ref="A1:T50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21.1640625" bestFit="1" customWidth="1"/>
    <col min="2" max="2" width="23.33203125" bestFit="1" customWidth="1"/>
    <col min="4" max="4" width="22.1640625" bestFit="1" customWidth="1"/>
    <col min="5" max="5" width="16.1640625" bestFit="1" customWidth="1"/>
    <col min="6" max="6" width="16.1640625" customWidth="1"/>
    <col min="8" max="8" width="18.5" customWidth="1"/>
    <col min="9" max="9" width="15.83203125" customWidth="1"/>
    <col min="11" max="11" width="11.1640625" customWidth="1"/>
    <col min="12" max="12" width="12.83203125" customWidth="1"/>
    <col min="13" max="13" width="16.5" customWidth="1"/>
    <col min="15" max="15" width="15.1640625" customWidth="1"/>
    <col min="16" max="16" width="14.1640625" customWidth="1"/>
    <col min="17" max="17" width="10.1640625" bestFit="1" customWidth="1"/>
    <col min="18" max="18" width="23.83203125" customWidth="1"/>
    <col min="19" max="19" width="14" bestFit="1" customWidth="1"/>
    <col min="20" max="20" width="23.33203125" bestFit="1" customWidth="1"/>
  </cols>
  <sheetData>
    <row r="1" spans="1:20" x14ac:dyDescent="0.2">
      <c r="A1" s="7" t="s">
        <v>64</v>
      </c>
      <c r="B1" s="7"/>
      <c r="D1" s="9" t="s">
        <v>68</v>
      </c>
      <c r="E1" s="9"/>
      <c r="F1" s="9"/>
      <c r="H1" s="9" t="s">
        <v>69</v>
      </c>
      <c r="I1" s="9"/>
      <c r="K1" s="9" t="s">
        <v>72</v>
      </c>
      <c r="L1" s="9"/>
      <c r="M1" s="9"/>
      <c r="O1" s="9" t="s">
        <v>74</v>
      </c>
      <c r="P1" s="9"/>
      <c r="Q1" s="9"/>
      <c r="R1" s="9"/>
      <c r="S1" s="9"/>
      <c r="T1" s="9"/>
    </row>
    <row r="2" spans="1:20" x14ac:dyDescent="0.2">
      <c r="A2" s="3" t="s">
        <v>49</v>
      </c>
      <c r="B2" s="3" t="s">
        <v>65</v>
      </c>
      <c r="D2" s="6" t="s">
        <v>49</v>
      </c>
      <c r="E2" s="6" t="s">
        <v>63</v>
      </c>
      <c r="F2" s="6" t="s">
        <v>81</v>
      </c>
      <c r="H2" s="6" t="s">
        <v>49</v>
      </c>
      <c r="I2" s="6" t="s">
        <v>62</v>
      </c>
      <c r="K2" s="6" t="s">
        <v>50</v>
      </c>
      <c r="L2" s="6" t="s">
        <v>73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Employees Per 1000 Capita</v>
      </c>
    </row>
    <row r="3" spans="1:20" x14ac:dyDescent="0.2">
      <c r="A3" t="str" cm="1">
        <f t="array" ref="A3:A12">_xlfn._xlws.SORT(_xlfn.UNIQUE(Data!$B$2:$B$1919))</f>
        <v>Business Services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SUMIFS(Data!E:E,Data!B:B,H3,Data!A:A,$B$15)</f>
        <v>26277342</v>
      </c>
      <c r="K3">
        <v>2017</v>
      </c>
      <c r="L3" s="2">
        <f>AVERAGEIFS(Data!F:F,Data!B:B,$B$3,Data!A:A,'Data Prep'!K3)</f>
        <v>75580.708333333328</v>
      </c>
      <c r="M3" s="1">
        <f>SUMIFS(Data!E:E,Data!B:B,'Data Prep'!$B$3,Data!A:A,'Data Prep'!K3)</f>
        <v>2760656</v>
      </c>
      <c r="O3" t="s">
        <v>1</v>
      </c>
      <c r="P3" s="1">
        <f>SUMIFS(Data!E:E,Data!B:B,$B$3,Data!A:A,$B$15,Data!C:C,'Data Prep'!O3)</f>
        <v>19310</v>
      </c>
      <c r="Q3" vm="1">
        <v>4887871</v>
      </c>
      <c r="R3" s="10">
        <f>(P3/Q3)*1000</f>
        <v>3.9505952591629363</v>
      </c>
      <c r="S3" s="2">
        <f>AVERAGEIFS(Data!F:F,Data!B:B,$B$3,Data!A:A,$B$15,Data!C:C,'Data Prep'!O3)</f>
        <v>69393</v>
      </c>
      <c r="T3" s="11">
        <f>IF($T$2=$S$2,-S3,R3)</f>
        <v>3.9505952591629363</v>
      </c>
    </row>
    <row r="4" spans="1:20" x14ac:dyDescent="0.2">
      <c r="A4" t="str">
        <v>Construction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SUMIFS(Data!E:E,Data!B:B,H4,Data!A:A,$B$15)</f>
        <v>22035033</v>
      </c>
      <c r="K4">
        <v>2018</v>
      </c>
      <c r="L4" s="2">
        <f>AVERAGEIFS(Data!F:F,Data!B:B,$B$3,Data!A:A,'Data Prep'!K4)</f>
        <v>79569.104166666672</v>
      </c>
      <c r="M4" s="1">
        <f>SUMIFS(Data!E:E,Data!B:B,'Data Prep'!$B$3,Data!A:A,'Data Prep'!K4)</f>
        <v>2781425</v>
      </c>
      <c r="O4" t="s">
        <v>2</v>
      </c>
      <c r="P4" s="1">
        <f>SUMIFS(Data!E:E,Data!B:B,$B$3,Data!A:A,$B$15,Data!C:C,'Data Prep'!O4)</f>
        <v>45513</v>
      </c>
      <c r="Q4" vm="2">
        <v>7171646</v>
      </c>
      <c r="R4" s="10">
        <f t="shared" ref="R4:R50" si="1">(P4/Q4)*1000</f>
        <v>6.3462418529860507</v>
      </c>
      <c r="S4" s="2">
        <f>AVERAGEIFS(Data!F:F,Data!B:B,$B$3,Data!A:A,$B$15,Data!C:C,'Data Prep'!O4)</f>
        <v>90871</v>
      </c>
      <c r="T4" s="11">
        <f t="shared" ref="T4:T50" si="2">IF($T$2=$S$2,-S4,R4)</f>
        <v>6.3462418529860507</v>
      </c>
    </row>
    <row r="5" spans="1:20" x14ac:dyDescent="0.2">
      <c r="A5" t="str">
        <v>Education &amp; Health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2">
        <f>AVERAGEIFS(Data!F:F,Data!B:B,$B$3,Data!A:A,'Data Prep'!K5)</f>
        <v>83493.333333333328</v>
      </c>
      <c r="M5" s="1">
        <f>SUMIFS(Data!E:E,Data!B:B,'Data Prep'!$B$3,Data!A:A,'Data Prep'!K5)</f>
        <v>2815141</v>
      </c>
      <c r="O5" t="s">
        <v>3</v>
      </c>
      <c r="P5" s="1">
        <f>SUMIFS(Data!E:E,Data!B:B,$B$3,Data!A:A,$B$15,Data!C:C,'Data Prep'!O5)</f>
        <v>11509</v>
      </c>
      <c r="Q5" vm="3">
        <v>3013825</v>
      </c>
      <c r="R5" s="10">
        <f t="shared" si="1"/>
        <v>3.8187353280299954</v>
      </c>
      <c r="S5" s="2">
        <f>AVERAGEIFS(Data!F:F,Data!B:B,$B$3,Data!A:A,$B$15,Data!C:C,'Data Prep'!O5)</f>
        <v>69820</v>
      </c>
      <c r="T5" s="11">
        <f t="shared" si="2"/>
        <v>3.8187353280299954</v>
      </c>
    </row>
    <row r="6" spans="1:20" x14ac:dyDescent="0.2">
      <c r="A6" t="str">
        <v>Finance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2">
        <f>AVERAGEIFS(Data!F:F,Data!B:B,$B$3,Data!A:A,'Data Prep'!K6)</f>
        <v>93586.333333333328</v>
      </c>
      <c r="M6" s="1">
        <f>SUMIFS(Data!E:E,Data!B:B,'Data Prep'!$B$3,Data!A:A,'Data Prep'!K6)</f>
        <v>2677815</v>
      </c>
      <c r="O6" t="s">
        <v>4</v>
      </c>
      <c r="P6" s="1">
        <f>SUMIFS(Data!E:E,Data!B:B,$B$3,Data!A:A,$B$15,Data!C:C,'Data Prep'!O6)</f>
        <v>527549</v>
      </c>
      <c r="Q6" vm="4">
        <v>39557045</v>
      </c>
      <c r="R6" s="10">
        <f t="shared" si="1"/>
        <v>13.33641074554482</v>
      </c>
      <c r="S6" s="2">
        <f>AVERAGEIFS(Data!F:F,Data!B:B,$B$3,Data!A:A,$B$15,Data!C:C,'Data Prep'!O6)</f>
        <v>217892</v>
      </c>
      <c r="T6" s="11">
        <f t="shared" si="2"/>
        <v>13.33641074554482</v>
      </c>
    </row>
    <row r="7" spans="1:20" x14ac:dyDescent="0.2">
      <c r="A7" t="str">
        <v>Information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SUMIFS(Data!E:E,Data!B:B,H7,Data!A:A,$B$15)</f>
        <v>12058694</v>
      </c>
      <c r="O7" t="s">
        <v>5</v>
      </c>
      <c r="P7" s="1">
        <f>SUMIFS(Data!E:E,Data!B:B,$B$3,Data!A:A,$B$15,Data!C:C,'Data Prep'!O7)</f>
        <v>74867</v>
      </c>
      <c r="Q7" vm="5">
        <v>5695564</v>
      </c>
      <c r="R7" s="10">
        <f t="shared" si="1"/>
        <v>13.144791279669581</v>
      </c>
      <c r="S7" s="2">
        <f>AVERAGEIFS(Data!F:F,Data!B:B,$B$3,Data!A:A,$B$15,Data!C:C,'Data Prep'!O7)</f>
        <v>123495</v>
      </c>
      <c r="T7" s="11">
        <f t="shared" si="2"/>
        <v>13.144791279669581</v>
      </c>
    </row>
    <row r="8" spans="1:20" x14ac:dyDescent="0.2">
      <c r="A8" t="str">
        <v>Leisure &amp; Hospitality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SUMIFS(Data!E:E,Data!B:B,H8,Data!A:A,$B$15)</f>
        <v>8142043</v>
      </c>
      <c r="O8" t="s">
        <v>6</v>
      </c>
      <c r="P8" s="1">
        <f>SUMIFS(Data!E:E,Data!B:B,$B$3,Data!A:A,$B$15,Data!C:C,'Data Prep'!O8)</f>
        <v>29237</v>
      </c>
      <c r="Q8" vm="6">
        <v>3572665</v>
      </c>
      <c r="R8" s="10">
        <f t="shared" si="1"/>
        <v>8.1835268630000293</v>
      </c>
      <c r="S8" s="2">
        <f>AVERAGEIFS(Data!F:F,Data!B:B,$B$3,Data!A:A,$B$15,Data!C:C,'Data Prep'!O8)</f>
        <v>138917</v>
      </c>
      <c r="T8" s="11">
        <f t="shared" si="2"/>
        <v>8.1835268630000293</v>
      </c>
    </row>
    <row r="9" spans="1:20" x14ac:dyDescent="0.2">
      <c r="A9" t="str">
        <v>Manufacturing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SUMIFS(Data!E:E,Data!B:B,H9,Data!A:A,$B$15)</f>
        <v>7136444</v>
      </c>
      <c r="O9" t="s">
        <v>7</v>
      </c>
      <c r="P9" s="1">
        <f>SUMIFS(Data!E:E,Data!B:B,$B$3,Data!A:A,$B$15,Data!C:C,'Data Prep'!O9)</f>
        <v>3622</v>
      </c>
      <c r="Q9" vm="7">
        <v>967171</v>
      </c>
      <c r="R9" s="10">
        <f t="shared" si="1"/>
        <v>3.744942724709488</v>
      </c>
      <c r="S9" s="2">
        <f>AVERAGEIFS(Data!F:F,Data!B:B,$B$3,Data!A:A,$B$15,Data!C:C,'Data Prep'!O9)</f>
        <v>78966</v>
      </c>
      <c r="T9" s="11">
        <f t="shared" si="2"/>
        <v>3.744942724709488</v>
      </c>
    </row>
    <row r="10" spans="1:20" x14ac:dyDescent="0.2">
      <c r="A10" t="str">
        <v>Natural Resources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SUMIFS(Data!E:E,Data!B:B,H10,Data!A:A,$B$15)</f>
        <v>3843699</v>
      </c>
      <c r="O10" t="s">
        <v>8</v>
      </c>
      <c r="P10" s="1">
        <f>SUMIFS(Data!E:E,Data!B:B,$B$3,Data!A:A,$B$15,Data!C:C,'Data Prep'!O10)</f>
        <v>130298</v>
      </c>
      <c r="Q10" vm="8">
        <v>21670000</v>
      </c>
      <c r="R10" s="10">
        <f t="shared" si="1"/>
        <v>6.0128287955699129</v>
      </c>
      <c r="S10" s="2">
        <f>AVERAGEIFS(Data!F:F,Data!B:B,$B$3,Data!A:A,$B$15,Data!C:C,'Data Prep'!O10)</f>
        <v>93350</v>
      </c>
      <c r="T10" s="11">
        <f t="shared" si="2"/>
        <v>6.0128287955699129</v>
      </c>
    </row>
    <row r="11" spans="1:20" x14ac:dyDescent="0.2">
      <c r="A11" t="str">
        <v>Other Services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SUMIFS(Data!E:E,Data!B:B,H11,Data!A:A,$B$15)</f>
        <v>2677815</v>
      </c>
      <c r="O11" t="s">
        <v>9</v>
      </c>
      <c r="P11" s="1">
        <f>SUMIFS(Data!E:E,Data!B:B,$B$3,Data!A:A,$B$15,Data!C:C,'Data Prep'!O11)</f>
        <v>109190</v>
      </c>
      <c r="Q11" vm="9">
        <v>10519475</v>
      </c>
      <c r="R11" s="10">
        <f t="shared" si="1"/>
        <v>10.379795569645824</v>
      </c>
      <c r="S11" s="2">
        <f>AVERAGEIFS(Data!F:F,Data!B:B,$B$3,Data!A:A,$B$15,Data!C:C,'Data Prep'!O11)</f>
        <v>108735</v>
      </c>
      <c r="T11" s="11">
        <f t="shared" si="2"/>
        <v>10.379795569645824</v>
      </c>
    </row>
    <row r="12" spans="1:20" x14ac:dyDescent="0.2">
      <c r="A12" t="str">
        <v>Trade &amp; Transportation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SUMIFS(Data!E:E,Data!B:B,H12,Data!A:A,$B$15)</f>
        <v>1762873</v>
      </c>
      <c r="O12" t="s">
        <v>10</v>
      </c>
      <c r="P12" s="1">
        <f>SUMIFS(Data!E:E,Data!B:B,$B$3,Data!A:A,$B$15,Data!C:C,'Data Prep'!O12)</f>
        <v>7346</v>
      </c>
      <c r="Q12" vm="10">
        <v>1754208</v>
      </c>
      <c r="R12" s="10">
        <f t="shared" si="1"/>
        <v>4.1876447946879729</v>
      </c>
      <c r="S12" s="2">
        <f>AVERAGEIFS(Data!F:F,Data!B:B,$B$3,Data!A:A,$B$15,Data!C:C,'Data Prep'!O12)</f>
        <v>64408</v>
      </c>
      <c r="T12" s="11">
        <f t="shared" si="2"/>
        <v>4.1876447946879729</v>
      </c>
    </row>
    <row r="13" spans="1:20" x14ac:dyDescent="0.2">
      <c r="O13" t="s">
        <v>11</v>
      </c>
      <c r="P13" s="1">
        <f>SUMIFS(Data!E:E,Data!B:B,$B$3,Data!A:A,$B$15,Data!C:C,'Data Prep'!O13)</f>
        <v>87520</v>
      </c>
      <c r="Q13" vm="11">
        <v>12741080</v>
      </c>
      <c r="R13" s="10">
        <f t="shared" si="1"/>
        <v>6.8691194153085924</v>
      </c>
      <c r="S13" s="2">
        <f>AVERAGEIFS(Data!F:F,Data!B:B,$B$3,Data!A:A,$B$15,Data!C:C,'Data Prep'!O13)</f>
        <v>110059</v>
      </c>
      <c r="T13" s="11">
        <f t="shared" si="2"/>
        <v>6.8691194153085924</v>
      </c>
    </row>
    <row r="14" spans="1:20" x14ac:dyDescent="0.2">
      <c r="A14" s="8" t="s">
        <v>66</v>
      </c>
      <c r="B14" s="7"/>
      <c r="H14" s="9" t="s">
        <v>70</v>
      </c>
      <c r="I14" s="9"/>
      <c r="O14" t="s">
        <v>12</v>
      </c>
      <c r="P14" s="1">
        <f>SUMIFS(Data!E:E,Data!B:B,$B$3,Data!A:A,$B$15,Data!C:C,'Data Prep'!O14)</f>
        <v>26075</v>
      </c>
      <c r="Q14" vm="12">
        <v>6691878</v>
      </c>
      <c r="R14" s="10">
        <f t="shared" si="1"/>
        <v>3.8965145509227757</v>
      </c>
      <c r="S14" s="2">
        <f>AVERAGEIFS(Data!F:F,Data!B:B,$B$3,Data!A:A,$B$15,Data!C:C,'Data Prep'!O14)</f>
        <v>67191</v>
      </c>
      <c r="T14" s="11">
        <f t="shared" si="2"/>
        <v>3.8965145509227757</v>
      </c>
    </row>
    <row r="15" spans="1:20" x14ac:dyDescent="0.2">
      <c r="A15" s="5" t="s">
        <v>67</v>
      </c>
      <c r="B15" s="4">
        <v>2020</v>
      </c>
      <c r="D15" t="str">
        <f>INDEX(D3:D12,3)</f>
        <v>Business Services</v>
      </c>
      <c r="H15" s="6" t="s">
        <v>49</v>
      </c>
      <c r="I15" s="6" t="s">
        <v>62</v>
      </c>
      <c r="O15" t="s">
        <v>13</v>
      </c>
      <c r="P15" s="1">
        <f>SUMIFS(Data!E:E,Data!B:B,$B$3,Data!A:A,$B$15,Data!C:C,'Data Prep'!O15)</f>
        <v>19135</v>
      </c>
      <c r="Q15" vm="13">
        <v>3156145</v>
      </c>
      <c r="R15" s="10">
        <f t="shared" si="1"/>
        <v>6.0627759497741707</v>
      </c>
      <c r="S15" s="2">
        <f>AVERAGEIFS(Data!F:F,Data!B:B,$B$3,Data!A:A,$B$15,Data!C:C,'Data Prep'!O15)</f>
        <v>66858</v>
      </c>
      <c r="T15" s="11">
        <f t="shared" si="2"/>
        <v>6.0627759497741707</v>
      </c>
    </row>
    <row r="16" spans="1:20" x14ac:dyDescent="0.2">
      <c r="H16" t="str">
        <f>B3</f>
        <v>Information</v>
      </c>
      <c r="I16" s="1">
        <f>VLOOKUP(B3,H3:I12,2,FALSE)</f>
        <v>2677815</v>
      </c>
      <c r="O16" t="s">
        <v>14</v>
      </c>
      <c r="P16" s="1">
        <f>SUMIFS(Data!E:E,Data!B:B,$B$3,Data!A:A,$B$15,Data!C:C,'Data Prep'!O16)</f>
        <v>16734</v>
      </c>
      <c r="Q16" vm="14">
        <v>2911505</v>
      </c>
      <c r="R16" s="10">
        <f t="shared" si="1"/>
        <v>5.7475429374155294</v>
      </c>
      <c r="S16" s="2">
        <f>AVERAGEIFS(Data!F:F,Data!B:B,$B$3,Data!A:A,$B$15,Data!C:C,'Data Prep'!O16)</f>
        <v>73749</v>
      </c>
      <c r="T16" s="11">
        <f t="shared" si="2"/>
        <v>5.7475429374155294</v>
      </c>
    </row>
    <row r="17" spans="1:20" x14ac:dyDescent="0.2">
      <c r="A17" s="8" t="s">
        <v>78</v>
      </c>
      <c r="B17" s="7"/>
      <c r="H17" t="s">
        <v>71</v>
      </c>
      <c r="I17" s="1">
        <f>SUM(I3:I12)-I16</f>
        <v>113971524</v>
      </c>
      <c r="O17" t="s">
        <v>15</v>
      </c>
      <c r="P17" s="1">
        <f>SUMIFS(Data!E:E,Data!B:B,$B$3,Data!A:A,$B$15,Data!C:C,'Data Prep'!O17)</f>
        <v>20268</v>
      </c>
      <c r="Q17" vm="15">
        <v>4468402</v>
      </c>
      <c r="R17" s="10">
        <f t="shared" si="1"/>
        <v>4.5358497288292332</v>
      </c>
      <c r="S17" s="2">
        <f>AVERAGEIFS(Data!F:F,Data!B:B,$B$3,Data!A:A,$B$15,Data!C:C,'Data Prep'!O17)</f>
        <v>63462</v>
      </c>
      <c r="T17" s="11">
        <f t="shared" si="2"/>
        <v>4.5358497288292332</v>
      </c>
    </row>
    <row r="18" spans="1:20" x14ac:dyDescent="0.2">
      <c r="A18" s="5" t="s">
        <v>79</v>
      </c>
      <c r="B18" s="4" t="str">
        <f>IF(Dashboard!A2=1,'Data Prep'!S2,'Data Prep'!R2)</f>
        <v>Employees Per 1000 Capita</v>
      </c>
      <c r="O18" t="s">
        <v>16</v>
      </c>
      <c r="P18" s="1">
        <f>SUMIFS(Data!E:E,Data!B:B,$B$3,Data!A:A,$B$15,Data!C:C,'Data Prep'!O18)</f>
        <v>18712</v>
      </c>
      <c r="Q18" vm="16">
        <v>4659978</v>
      </c>
      <c r="R18" s="10">
        <f t="shared" si="1"/>
        <v>4.015469600929447</v>
      </c>
      <c r="S18" s="2">
        <f>AVERAGEIFS(Data!F:F,Data!B:B,$B$3,Data!A:A,$B$15,Data!C:C,'Data Prep'!O18)</f>
        <v>65700</v>
      </c>
      <c r="T18" s="11">
        <f t="shared" si="2"/>
        <v>4.015469600929447</v>
      </c>
    </row>
    <row r="19" spans="1:20" x14ac:dyDescent="0.2">
      <c r="H19" s="5" t="s">
        <v>80</v>
      </c>
      <c r="I19" s="14">
        <f>I16/SUM(I16:I17)</f>
        <v>2.2956109506972858E-2</v>
      </c>
      <c r="O19" t="s">
        <v>17</v>
      </c>
      <c r="P19" s="1">
        <f>SUMIFS(Data!E:E,Data!B:B,$B$3,Data!A:A,$B$15,Data!C:C,'Data Prep'!O19)</f>
        <v>6415</v>
      </c>
      <c r="Q19" vm="17">
        <v>1338404</v>
      </c>
      <c r="R19" s="10">
        <f t="shared" si="1"/>
        <v>4.7930221368136978</v>
      </c>
      <c r="S19" s="2">
        <f>AVERAGEIFS(Data!F:F,Data!B:B,$B$3,Data!A:A,$B$15,Data!C:C,'Data Prep'!O19)</f>
        <v>64265</v>
      </c>
      <c r="T19" s="11">
        <f t="shared" si="2"/>
        <v>4.7930221368136978</v>
      </c>
    </row>
    <row r="20" spans="1:20" x14ac:dyDescent="0.2">
      <c r="O20" t="s">
        <v>18</v>
      </c>
      <c r="P20" s="1">
        <f>SUMIFS(Data!E:E,Data!B:B,$B$3,Data!A:A,$B$15,Data!C:C,'Data Prep'!O20)</f>
        <v>33029</v>
      </c>
      <c r="Q20" vm="18">
        <v>6042718</v>
      </c>
      <c r="R20" s="10">
        <f t="shared" si="1"/>
        <v>5.4659178204245169</v>
      </c>
      <c r="S20" s="2">
        <f>AVERAGEIFS(Data!F:F,Data!B:B,$B$3,Data!A:A,$B$15,Data!C:C,'Data Prep'!O20)</f>
        <v>110569</v>
      </c>
      <c r="T20" s="11">
        <f t="shared" si="2"/>
        <v>5.4659178204245169</v>
      </c>
    </row>
    <row r="21" spans="1:20" x14ac:dyDescent="0.2">
      <c r="O21" t="s">
        <v>19</v>
      </c>
      <c r="P21" s="1">
        <f>SUMIFS(Data!E:E,Data!B:B,$B$3,Data!A:A,$B$15,Data!C:C,'Data Prep'!O21)</f>
        <v>89231</v>
      </c>
      <c r="Q21" vm="19">
        <v>6902149</v>
      </c>
      <c r="R21" s="10">
        <f t="shared" si="1"/>
        <v>12.928002568475412</v>
      </c>
      <c r="S21" s="2">
        <f>AVERAGEIFS(Data!F:F,Data!B:B,$B$3,Data!A:A,$B$15,Data!C:C,'Data Prep'!O21)</f>
        <v>146746</v>
      </c>
      <c r="T21" s="11">
        <f t="shared" si="2"/>
        <v>12.928002568475412</v>
      </c>
    </row>
    <row r="22" spans="1:20" x14ac:dyDescent="0.2">
      <c r="O22" t="s">
        <v>20</v>
      </c>
      <c r="P22" s="1">
        <f>SUMIFS(Data!E:E,Data!B:B,$B$3,Data!A:A,$B$15,Data!C:C,'Data Prep'!O22)</f>
        <v>50511</v>
      </c>
      <c r="Q22" vm="20">
        <v>9995915</v>
      </c>
      <c r="R22" s="10">
        <f t="shared" si="1"/>
        <v>5.053164217582883</v>
      </c>
      <c r="S22" s="2">
        <f>AVERAGEIFS(Data!F:F,Data!B:B,$B$3,Data!A:A,$B$15,Data!C:C,'Data Prep'!O22)</f>
        <v>88745</v>
      </c>
      <c r="T22" s="11">
        <f t="shared" si="2"/>
        <v>5.053164217582883</v>
      </c>
    </row>
    <row r="23" spans="1:20" x14ac:dyDescent="0.2">
      <c r="O23" t="s">
        <v>21</v>
      </c>
      <c r="P23" s="1">
        <f>SUMIFS(Data!E:E,Data!B:B,$B$3,Data!A:A,$B$15,Data!C:C,'Data Prep'!O23)</f>
        <v>43145</v>
      </c>
      <c r="Q23" vm="21">
        <v>5611179</v>
      </c>
      <c r="R23" s="10">
        <f t="shared" si="1"/>
        <v>7.6891148901148938</v>
      </c>
      <c r="S23" s="2">
        <f>AVERAGEIFS(Data!F:F,Data!B:B,$B$3,Data!A:A,$B$15,Data!C:C,'Data Prep'!O23)</f>
        <v>92292</v>
      </c>
      <c r="T23" s="11">
        <f t="shared" si="2"/>
        <v>7.6891148901148938</v>
      </c>
    </row>
    <row r="24" spans="1:20" x14ac:dyDescent="0.2">
      <c r="O24" t="s">
        <v>22</v>
      </c>
      <c r="P24" s="1">
        <f>SUMIFS(Data!E:E,Data!B:B,$B$3,Data!A:A,$B$15,Data!C:C,'Data Prep'!O24)</f>
        <v>9629</v>
      </c>
      <c r="Q24" vm="22">
        <v>2963914</v>
      </c>
      <c r="R24" s="10">
        <f t="shared" si="1"/>
        <v>3.2487447341589535</v>
      </c>
      <c r="S24" s="2">
        <f>AVERAGEIFS(Data!F:F,Data!B:B,$B$3,Data!A:A,$B$15,Data!C:C,'Data Prep'!O24)</f>
        <v>54301</v>
      </c>
      <c r="T24" s="11">
        <f t="shared" si="2"/>
        <v>3.2487447341589535</v>
      </c>
    </row>
    <row r="25" spans="1:20" x14ac:dyDescent="0.2">
      <c r="O25" t="s">
        <v>23</v>
      </c>
      <c r="P25" s="1">
        <f>SUMIFS(Data!E:E,Data!B:B,$B$3,Data!A:A,$B$15,Data!C:C,'Data Prep'!O25)</f>
        <v>43675</v>
      </c>
      <c r="Q25" vm="23">
        <v>6126452</v>
      </c>
      <c r="R25" s="10">
        <f t="shared" si="1"/>
        <v>7.1289222538591668</v>
      </c>
      <c r="S25" s="2">
        <f>AVERAGEIFS(Data!F:F,Data!B:B,$B$3,Data!A:A,$B$15,Data!C:C,'Data Prep'!O25)</f>
        <v>89327</v>
      </c>
      <c r="T25" s="11">
        <f t="shared" si="2"/>
        <v>7.1289222538591668</v>
      </c>
    </row>
    <row r="26" spans="1:20" x14ac:dyDescent="0.2">
      <c r="O26" t="s">
        <v>24</v>
      </c>
      <c r="P26" s="1">
        <f>SUMIFS(Data!E:E,Data!B:B,$B$3,Data!A:A,$B$15,Data!C:C,'Data Prep'!O26)</f>
        <v>5797</v>
      </c>
      <c r="Q26" vm="24">
        <v>1062305</v>
      </c>
      <c r="R26" s="10">
        <f t="shared" si="1"/>
        <v>5.4570015202790154</v>
      </c>
      <c r="S26" s="2">
        <f>AVERAGEIFS(Data!F:F,Data!B:B,$B$3,Data!A:A,$B$15,Data!C:C,'Data Prep'!O26)</f>
        <v>65673</v>
      </c>
      <c r="T26" s="11">
        <f t="shared" si="2"/>
        <v>5.4570015202790154</v>
      </c>
    </row>
    <row r="27" spans="1:20" x14ac:dyDescent="0.2">
      <c r="O27" t="s">
        <v>25</v>
      </c>
      <c r="P27" s="1">
        <f>SUMIFS(Data!E:E,Data!B:B,$B$3,Data!A:A,$B$15,Data!C:C,'Data Prep'!O27)</f>
        <v>16165</v>
      </c>
      <c r="Q27" vm="25">
        <v>1929268</v>
      </c>
      <c r="R27" s="10">
        <f t="shared" si="1"/>
        <v>8.3788255441960366</v>
      </c>
      <c r="S27" s="2">
        <f>AVERAGEIFS(Data!F:F,Data!B:B,$B$3,Data!A:A,$B$15,Data!C:C,'Data Prep'!O27)</f>
        <v>76361</v>
      </c>
      <c r="T27" s="11">
        <f t="shared" si="2"/>
        <v>8.3788255441960366</v>
      </c>
    </row>
    <row r="28" spans="1:20" x14ac:dyDescent="0.2">
      <c r="O28" t="s">
        <v>26</v>
      </c>
      <c r="P28" s="1">
        <f>SUMIFS(Data!E:E,Data!B:B,$B$3,Data!A:A,$B$15,Data!C:C,'Data Prep'!O28)</f>
        <v>13306</v>
      </c>
      <c r="Q28" vm="26">
        <v>3034392</v>
      </c>
      <c r="R28" s="10">
        <f t="shared" si="1"/>
        <v>4.3850629714288729</v>
      </c>
      <c r="S28" s="2">
        <f>AVERAGEIFS(Data!F:F,Data!B:B,$B$3,Data!A:A,$B$15,Data!C:C,'Data Prep'!O28)</f>
        <v>88353</v>
      </c>
      <c r="T28" s="11">
        <f t="shared" si="2"/>
        <v>4.3850629714288729</v>
      </c>
    </row>
    <row r="29" spans="1:20" x14ac:dyDescent="0.2">
      <c r="O29" t="s">
        <v>27</v>
      </c>
      <c r="P29" s="1">
        <f>SUMIFS(Data!E:E,Data!B:B,$B$3,Data!A:A,$B$15,Data!C:C,'Data Prep'!O29)</f>
        <v>11735</v>
      </c>
      <c r="Q29" vm="27">
        <v>1356458</v>
      </c>
      <c r="R29" s="10">
        <f t="shared" si="1"/>
        <v>8.651207777903922</v>
      </c>
      <c r="S29" s="2">
        <f>AVERAGEIFS(Data!F:F,Data!B:B,$B$3,Data!A:A,$B$15,Data!C:C,'Data Prep'!O29)</f>
        <v>107194</v>
      </c>
      <c r="T29" s="11">
        <f t="shared" si="2"/>
        <v>8.651207777903922</v>
      </c>
    </row>
    <row r="30" spans="1:20" x14ac:dyDescent="0.2">
      <c r="O30" t="s">
        <v>28</v>
      </c>
      <c r="P30" s="1">
        <f>SUMIFS(Data!E:E,Data!B:B,$B$3,Data!A:A,$B$15,Data!C:C,'Data Prep'!O30)</f>
        <v>67885</v>
      </c>
      <c r="Q30" vm="28">
        <v>8908520</v>
      </c>
      <c r="R30" s="10">
        <f t="shared" si="1"/>
        <v>7.6202332149447942</v>
      </c>
      <c r="S30" s="2">
        <f>AVERAGEIFS(Data!F:F,Data!B:B,$B$3,Data!A:A,$B$15,Data!C:C,'Data Prep'!O30)</f>
        <v>130541</v>
      </c>
      <c r="T30" s="11">
        <f t="shared" si="2"/>
        <v>7.6202332149447942</v>
      </c>
    </row>
    <row r="31" spans="1:20" x14ac:dyDescent="0.2">
      <c r="O31" t="s">
        <v>29</v>
      </c>
      <c r="P31" s="1">
        <f>SUMIFS(Data!E:E,Data!B:B,$B$3,Data!A:A,$B$15,Data!C:C,'Data Prep'!O31)</f>
        <v>9076</v>
      </c>
      <c r="Q31" vm="29">
        <v>2095428</v>
      </c>
      <c r="R31" s="10">
        <f t="shared" si="1"/>
        <v>4.3313346963007078</v>
      </c>
      <c r="S31" s="2">
        <f>AVERAGEIFS(Data!F:F,Data!B:B,$B$3,Data!A:A,$B$15,Data!C:C,'Data Prep'!O31)</f>
        <v>62393</v>
      </c>
      <c r="T31" s="11">
        <f t="shared" si="2"/>
        <v>4.3313346963007078</v>
      </c>
    </row>
    <row r="32" spans="1:20" x14ac:dyDescent="0.2">
      <c r="O32" t="s">
        <v>30</v>
      </c>
      <c r="P32" s="1">
        <f>SUMIFS(Data!E:E,Data!B:B,$B$3,Data!A:A,$B$15,Data!C:C,'Data Prep'!O32)</f>
        <v>267749</v>
      </c>
      <c r="Q32" vm="30">
        <v>19542209</v>
      </c>
      <c r="R32" s="10">
        <f t="shared" si="1"/>
        <v>13.701061123642674</v>
      </c>
      <c r="S32" s="2">
        <f>AVERAGEIFS(Data!F:F,Data!B:B,$B$3,Data!A:A,$B$15,Data!C:C,'Data Prep'!O32)</f>
        <v>154357</v>
      </c>
      <c r="T32" s="11">
        <f t="shared" si="2"/>
        <v>13.701061123642674</v>
      </c>
    </row>
    <row r="33" spans="15:20" x14ac:dyDescent="0.2">
      <c r="O33" t="s">
        <v>31</v>
      </c>
      <c r="P33" s="1">
        <f>SUMIFS(Data!E:E,Data!B:B,$B$3,Data!A:A,$B$15,Data!C:C,'Data Prep'!O33)</f>
        <v>73440</v>
      </c>
      <c r="Q33" vm="31">
        <v>10383620</v>
      </c>
      <c r="R33" s="10">
        <f t="shared" si="1"/>
        <v>7.0726779292770727</v>
      </c>
      <c r="S33" s="2">
        <f>AVERAGEIFS(Data!F:F,Data!B:B,$B$3,Data!A:A,$B$15,Data!C:C,'Data Prep'!O33)</f>
        <v>96207</v>
      </c>
      <c r="T33" s="11">
        <f t="shared" si="2"/>
        <v>7.0726779292770727</v>
      </c>
    </row>
    <row r="34" spans="15:20" x14ac:dyDescent="0.2">
      <c r="O34" t="s">
        <v>32</v>
      </c>
      <c r="P34" s="1">
        <f>SUMIFS(Data!E:E,Data!B:B,$B$3,Data!A:A,$B$15,Data!C:C,'Data Prep'!O34)</f>
        <v>5780</v>
      </c>
      <c r="Q34" vm="32">
        <v>760077</v>
      </c>
      <c r="R34" s="10">
        <f t="shared" si="1"/>
        <v>7.6044927027130145</v>
      </c>
      <c r="S34" s="2">
        <f>AVERAGEIFS(Data!F:F,Data!B:B,$B$3,Data!A:A,$B$15,Data!C:C,'Data Prep'!O34)</f>
        <v>79624</v>
      </c>
      <c r="T34" s="11">
        <f t="shared" si="2"/>
        <v>7.6044927027130145</v>
      </c>
    </row>
    <row r="35" spans="15:20" x14ac:dyDescent="0.2">
      <c r="O35" t="s">
        <v>33</v>
      </c>
      <c r="P35" s="1">
        <f>SUMIFS(Data!E:E,Data!B:B,$B$3,Data!A:A,$B$15,Data!C:C,'Data Prep'!O35)</f>
        <v>63865</v>
      </c>
      <c r="Q35" vm="33">
        <v>11689442</v>
      </c>
      <c r="R35" s="10">
        <f t="shared" si="1"/>
        <v>5.4634772130269349</v>
      </c>
      <c r="S35" s="2">
        <f>AVERAGEIFS(Data!F:F,Data!B:B,$B$3,Data!A:A,$B$15,Data!C:C,'Data Prep'!O35)</f>
        <v>80052</v>
      </c>
      <c r="T35" s="11">
        <f t="shared" si="2"/>
        <v>5.4634772130269349</v>
      </c>
    </row>
    <row r="36" spans="15:20" x14ac:dyDescent="0.2">
      <c r="O36" t="s">
        <v>34</v>
      </c>
      <c r="P36" s="1">
        <f>SUMIFS(Data!E:E,Data!B:B,$B$3,Data!A:A,$B$15,Data!C:C,'Data Prep'!O36)</f>
        <v>18256</v>
      </c>
      <c r="Q36" vm="34">
        <v>3943079</v>
      </c>
      <c r="R36" s="10">
        <f t="shared" si="1"/>
        <v>4.6298844126633023</v>
      </c>
      <c r="S36" s="2">
        <f>AVERAGEIFS(Data!F:F,Data!B:B,$B$3,Data!A:A,$B$15,Data!C:C,'Data Prep'!O36)</f>
        <v>63710</v>
      </c>
      <c r="T36" s="11">
        <f t="shared" si="2"/>
        <v>4.6298844126633023</v>
      </c>
    </row>
    <row r="37" spans="15:20" x14ac:dyDescent="0.2">
      <c r="O37" t="s">
        <v>35</v>
      </c>
      <c r="P37" s="1">
        <f>SUMIFS(Data!E:E,Data!B:B,$B$3,Data!A:A,$B$15,Data!C:C,'Data Prep'!O37)</f>
        <v>33218</v>
      </c>
      <c r="Q37" vm="35">
        <v>4190713</v>
      </c>
      <c r="R37" s="10">
        <f t="shared" si="1"/>
        <v>7.9265747857226208</v>
      </c>
      <c r="S37" s="2">
        <f>AVERAGEIFS(Data!F:F,Data!B:B,$B$3,Data!A:A,$B$15,Data!C:C,'Data Prep'!O37)</f>
        <v>101737</v>
      </c>
      <c r="T37" s="11">
        <f t="shared" si="2"/>
        <v>7.9265747857226208</v>
      </c>
    </row>
    <row r="38" spans="15:20" x14ac:dyDescent="0.2">
      <c r="O38" t="s">
        <v>36</v>
      </c>
      <c r="P38" s="1">
        <f>SUMIFS(Data!E:E,Data!B:B,$B$3,Data!A:A,$B$15,Data!C:C,'Data Prep'!O38)</f>
        <v>82872</v>
      </c>
      <c r="Q38" vm="36">
        <v>12807060</v>
      </c>
      <c r="R38" s="10">
        <f t="shared" si="1"/>
        <v>6.4708059460953571</v>
      </c>
      <c r="S38" s="2">
        <f>AVERAGEIFS(Data!F:F,Data!B:B,$B$3,Data!A:A,$B$15,Data!C:C,'Data Prep'!O38)</f>
        <v>107388</v>
      </c>
      <c r="T38" s="11">
        <f t="shared" si="2"/>
        <v>6.4708059460953571</v>
      </c>
    </row>
    <row r="39" spans="15:20" x14ac:dyDescent="0.2">
      <c r="O39" t="s">
        <v>37</v>
      </c>
      <c r="P39" s="1">
        <f>SUMIFS(Data!E:E,Data!B:B,$B$3,Data!A:A,$B$15,Data!C:C,'Data Prep'!O39)</f>
        <v>5243</v>
      </c>
      <c r="Q39" vm="37">
        <v>1057315</v>
      </c>
      <c r="R39" s="10">
        <f t="shared" si="1"/>
        <v>4.9587871164222586</v>
      </c>
      <c r="S39" s="2">
        <f>AVERAGEIFS(Data!F:F,Data!B:B,$B$3,Data!A:A,$B$15,Data!C:C,'Data Prep'!O39)</f>
        <v>87286</v>
      </c>
      <c r="T39" s="11">
        <f t="shared" si="2"/>
        <v>4.9587871164222586</v>
      </c>
    </row>
    <row r="40" spans="15:20" x14ac:dyDescent="0.2">
      <c r="O40" t="s">
        <v>38</v>
      </c>
      <c r="P40" s="1">
        <f>SUMIFS(Data!E:E,Data!B:B,$B$3,Data!A:A,$B$15,Data!C:C,'Data Prep'!O40)</f>
        <v>24744</v>
      </c>
      <c r="Q40" vm="38">
        <v>5084127</v>
      </c>
      <c r="R40" s="10">
        <f t="shared" si="1"/>
        <v>4.8669122545522558</v>
      </c>
      <c r="S40" s="2">
        <f>AVERAGEIFS(Data!F:F,Data!B:B,$B$3,Data!A:A,$B$15,Data!C:C,'Data Prep'!O40)</f>
        <v>73562</v>
      </c>
      <c r="T40" s="11">
        <f t="shared" si="2"/>
        <v>4.8669122545522558</v>
      </c>
    </row>
    <row r="41" spans="15:20" x14ac:dyDescent="0.2">
      <c r="O41" t="s">
        <v>39</v>
      </c>
      <c r="P41" s="1">
        <f>SUMIFS(Data!E:E,Data!B:B,$B$3,Data!A:A,$B$15,Data!C:C,'Data Prep'!O41)</f>
        <v>5074</v>
      </c>
      <c r="Q41" vm="39">
        <v>882235</v>
      </c>
      <c r="R41" s="10">
        <f t="shared" si="1"/>
        <v>5.7513020907127919</v>
      </c>
      <c r="S41" s="2">
        <f>AVERAGEIFS(Data!F:F,Data!B:B,$B$3,Data!A:A,$B$15,Data!C:C,'Data Prep'!O41)</f>
        <v>58069</v>
      </c>
      <c r="T41" s="11">
        <f t="shared" si="2"/>
        <v>5.7513020907127919</v>
      </c>
    </row>
    <row r="42" spans="15:20" x14ac:dyDescent="0.2">
      <c r="O42" t="s">
        <v>40</v>
      </c>
      <c r="P42" s="1">
        <f>SUMIFS(Data!E:E,Data!B:B,$B$3,Data!A:A,$B$15,Data!C:C,'Data Prep'!O42)</f>
        <v>42929</v>
      </c>
      <c r="Q42" vm="40">
        <v>6770010</v>
      </c>
      <c r="R42" s="10">
        <f t="shared" si="1"/>
        <v>6.3410541491076087</v>
      </c>
      <c r="S42" s="2">
        <f>AVERAGEIFS(Data!F:F,Data!B:B,$B$3,Data!A:A,$B$15,Data!C:C,'Data Prep'!O42)</f>
        <v>81293</v>
      </c>
      <c r="T42" s="11">
        <f t="shared" si="2"/>
        <v>6.3410541491076087</v>
      </c>
    </row>
    <row r="43" spans="15:20" x14ac:dyDescent="0.2">
      <c r="O43" t="s">
        <v>41</v>
      </c>
      <c r="P43" s="1">
        <f>SUMIFS(Data!E:E,Data!B:B,$B$3,Data!A:A,$B$15,Data!C:C,'Data Prep'!O43)</f>
        <v>198521</v>
      </c>
      <c r="Q43" vm="41">
        <v>28701845</v>
      </c>
      <c r="R43" s="10">
        <f t="shared" si="1"/>
        <v>6.9166633712919854</v>
      </c>
      <c r="S43" s="2">
        <f>AVERAGEIFS(Data!F:F,Data!B:B,$B$3,Data!A:A,$B$15,Data!C:C,'Data Prep'!O43)</f>
        <v>102835</v>
      </c>
      <c r="T43" s="11">
        <f t="shared" si="2"/>
        <v>6.9166633712919854</v>
      </c>
    </row>
    <row r="44" spans="15:20" x14ac:dyDescent="0.2">
      <c r="O44" t="s">
        <v>42</v>
      </c>
      <c r="P44" s="1">
        <f>SUMIFS(Data!E:E,Data!B:B,$B$3,Data!A:A,$B$15,Data!C:C,'Data Prep'!O44)</f>
        <v>37222</v>
      </c>
      <c r="Q44" vm="42">
        <v>3161105</v>
      </c>
      <c r="R44" s="10">
        <f t="shared" si="1"/>
        <v>11.774996401574766</v>
      </c>
      <c r="S44" s="2">
        <f>AVERAGEIFS(Data!F:F,Data!B:B,$B$3,Data!A:A,$B$15,Data!C:C,'Data Prep'!O44)</f>
        <v>96974</v>
      </c>
      <c r="T44" s="11">
        <f t="shared" si="2"/>
        <v>11.774996401574766</v>
      </c>
    </row>
    <row r="45" spans="15:20" x14ac:dyDescent="0.2">
      <c r="O45" t="s">
        <v>43</v>
      </c>
      <c r="P45" s="1">
        <f>SUMIFS(Data!E:E,Data!B:B,$B$3,Data!A:A,$B$15,Data!C:C,'Data Prep'!O45)</f>
        <v>3961</v>
      </c>
      <c r="Q45" vm="43">
        <v>626299</v>
      </c>
      <c r="R45" s="10">
        <f t="shared" si="1"/>
        <v>6.32445525220382</v>
      </c>
      <c r="S45" s="2">
        <f>AVERAGEIFS(Data!F:F,Data!B:B,$B$3,Data!A:A,$B$15,Data!C:C,'Data Prep'!O45)</f>
        <v>68605</v>
      </c>
      <c r="T45" s="11">
        <f t="shared" si="2"/>
        <v>6.32445525220382</v>
      </c>
    </row>
    <row r="46" spans="15:20" x14ac:dyDescent="0.2">
      <c r="O46" t="s">
        <v>44</v>
      </c>
      <c r="P46" s="1">
        <f>SUMIFS(Data!E:E,Data!B:B,$B$3,Data!A:A,$B$15,Data!C:C,'Data Prep'!O46)</f>
        <v>64840</v>
      </c>
      <c r="Q46" vm="44">
        <v>8517685</v>
      </c>
      <c r="R46" s="10">
        <f t="shared" si="1"/>
        <v>7.6123970304137796</v>
      </c>
      <c r="S46" s="2">
        <f>AVERAGEIFS(Data!F:F,Data!B:B,$B$3,Data!A:A,$B$15,Data!C:C,'Data Prep'!O46)</f>
        <v>117848</v>
      </c>
      <c r="T46" s="11">
        <f t="shared" si="2"/>
        <v>7.6123970304137796</v>
      </c>
    </row>
    <row r="47" spans="15:20" x14ac:dyDescent="0.2">
      <c r="O47" t="s">
        <v>45</v>
      </c>
      <c r="P47" s="1">
        <f>SUMIFS(Data!E:E,Data!B:B,$B$3,Data!A:A,$B$15,Data!C:C,'Data Prep'!O47)</f>
        <v>148556</v>
      </c>
      <c r="Q47" vm="45">
        <v>7614893</v>
      </c>
      <c r="R47" s="10">
        <f t="shared" si="1"/>
        <v>19.508612924699005</v>
      </c>
      <c r="S47" s="2">
        <f>AVERAGEIFS(Data!F:F,Data!B:B,$B$3,Data!A:A,$B$15,Data!C:C,'Data Prep'!O47)</f>
        <v>242273</v>
      </c>
      <c r="T47" s="11">
        <f t="shared" si="2"/>
        <v>19.508612924699005</v>
      </c>
    </row>
    <row r="48" spans="15:20" x14ac:dyDescent="0.2">
      <c r="O48" t="s">
        <v>46</v>
      </c>
      <c r="P48" s="1">
        <f>SUMIFS(Data!E:E,Data!B:B,$B$3,Data!A:A,$B$15,Data!C:C,'Data Prep'!O48)</f>
        <v>7215</v>
      </c>
      <c r="Q48" vm="46">
        <v>1805832</v>
      </c>
      <c r="R48" s="10">
        <f t="shared" si="1"/>
        <v>3.9953882753212926</v>
      </c>
      <c r="S48" s="2">
        <f>AVERAGEIFS(Data!F:F,Data!B:B,$B$3,Data!A:A,$B$15,Data!C:C,'Data Prep'!O48)</f>
        <v>58063</v>
      </c>
      <c r="T48" s="11">
        <f t="shared" si="2"/>
        <v>3.9953882753212926</v>
      </c>
    </row>
    <row r="49" spans="15:20" x14ac:dyDescent="0.2">
      <c r="O49" t="s">
        <v>47</v>
      </c>
      <c r="P49" s="1">
        <f>SUMIFS(Data!E:E,Data!B:B,$B$3,Data!A:A,$B$15,Data!C:C,'Data Prep'!O49)</f>
        <v>44846</v>
      </c>
      <c r="Q49" vm="47">
        <v>5813568</v>
      </c>
      <c r="R49" s="10">
        <f t="shared" si="1"/>
        <v>7.7140234706121955</v>
      </c>
      <c r="S49" s="2">
        <f>AVERAGEIFS(Data!F:F,Data!B:B,$B$3,Data!A:A,$B$15,Data!C:C,'Data Prep'!O49)</f>
        <v>88336</v>
      </c>
      <c r="T49" s="11">
        <f t="shared" si="2"/>
        <v>7.7140234706121955</v>
      </c>
    </row>
    <row r="50" spans="15:20" x14ac:dyDescent="0.2">
      <c r="O50" t="s">
        <v>48</v>
      </c>
      <c r="P50" s="1">
        <f>SUMIFS(Data!E:E,Data!B:B,$B$3,Data!A:A,$B$15,Data!C:C,'Data Prep'!O50)</f>
        <v>3000</v>
      </c>
      <c r="Q50" vm="48">
        <v>577737</v>
      </c>
      <c r="R50" s="10">
        <f t="shared" si="1"/>
        <v>5.1926741752735248</v>
      </c>
      <c r="S50" s="2">
        <f>AVERAGEIFS(Data!F:F,Data!B:B,$B$3,Data!A:A,$B$15,Data!C:C,'Data Prep'!O50)</f>
        <v>54299</v>
      </c>
      <c r="T50" s="11">
        <f t="shared" si="2"/>
        <v>5.1926741752735248</v>
      </c>
    </row>
  </sheetData>
  <autoFilter ref="H2:I12" xr:uid="{CD98A882-BC9F-4CA3-A567-74E59C086F63}">
    <sortState xmlns:xlrd2="http://schemas.microsoft.com/office/spreadsheetml/2017/richdata2" ref="H3:I12">
      <sortCondition descending="1" ref="I2:I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35DB-2C24-4546-9A33-AF51AF032E3F}">
  <dimension ref="A1:S41"/>
  <sheetViews>
    <sheetView showGridLines="0" tabSelected="1" zoomScaleNormal="100" workbookViewId="0">
      <selection activeCell="D7" sqref="D7"/>
    </sheetView>
  </sheetViews>
  <sheetFormatPr baseColWidth="10" defaultColWidth="0" defaultRowHeight="15" zeroHeight="1" x14ac:dyDescent="0.2"/>
  <cols>
    <col min="1" max="1" width="8.83203125" customWidth="1"/>
    <col min="2" max="2" width="30.6640625" customWidth="1"/>
    <col min="3" max="3" width="8.83203125" customWidth="1"/>
    <col min="4" max="4" width="30.5" customWidth="1"/>
    <col min="5" max="11" width="8.83203125" customWidth="1"/>
    <col min="12" max="12" width="38.5" customWidth="1"/>
    <col min="13" max="13" width="8.83203125" customWidth="1"/>
    <col min="14" max="14" width="39.33203125" customWidth="1"/>
    <col min="15" max="19" width="8.83203125" customWidth="1"/>
    <col min="20" max="16384" width="8.83203125" hidden="1"/>
  </cols>
  <sheetData>
    <row r="1" spans="1:3" x14ac:dyDescent="0.2">
      <c r="A1" s="15">
        <v>10</v>
      </c>
    </row>
    <row r="2" spans="1:3" x14ac:dyDescent="0.2">
      <c r="A2" s="15">
        <v>2</v>
      </c>
    </row>
    <row r="3" spans="1:3" x14ac:dyDescent="0.2"/>
    <row r="4" spans="1:3" x14ac:dyDescent="0.2"/>
    <row r="5" spans="1:3" x14ac:dyDescent="0.2"/>
    <row r="6" spans="1:3" ht="24" x14ac:dyDescent="0.3">
      <c r="B6" s="13" t="str" cm="1">
        <f t="array" ref="B6">INDEX('Data Prep'!D3:D12,11-A1)</f>
        <v>Information</v>
      </c>
      <c r="C6" s="12"/>
    </row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x14ac:dyDescent="0.2"/>
    <row r="14" spans="1:3" x14ac:dyDescent="0.2"/>
    <row r="15" spans="1:3" x14ac:dyDescent="0.2"/>
    <row r="16" spans="1: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Spinner 6">
              <controlPr defaultSize="0" autoPict="0">
                <anchor moveWithCells="1" sizeWithCells="1">
                  <from>
                    <xdr:col>2</xdr:col>
                    <xdr:colOff>12700</xdr:colOff>
                    <xdr:row>5</xdr:row>
                    <xdr:rowOff>0</xdr:rowOff>
                  </from>
                  <to>
                    <xdr:col>2</xdr:col>
                    <xdr:colOff>406400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4" name="Option Button 7">
              <controlPr defaultSize="0" autoFill="0" autoLine="0" autoPict="0">
                <anchor moveWithCells="1">
                  <from>
                    <xdr:col>9</xdr:col>
                    <xdr:colOff>292100</xdr:colOff>
                    <xdr:row>6</xdr:row>
                    <xdr:rowOff>177800</xdr:rowOff>
                  </from>
                  <to>
                    <xdr:col>11</xdr:col>
                    <xdr:colOff>1143000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5" name="Option Button 8">
              <controlPr defaultSize="0" autoFill="0" autoLine="0" autoPict="0">
                <anchor moveWithCells="1">
                  <from>
                    <xdr:col>11</xdr:col>
                    <xdr:colOff>1765300</xdr:colOff>
                    <xdr:row>7</xdr:row>
                    <xdr:rowOff>25400</xdr:rowOff>
                  </from>
                  <to>
                    <xdr:col>13</xdr:col>
                    <xdr:colOff>495300</xdr:colOff>
                    <xdr:row>8</xdr:row>
                    <xdr:rowOff>63500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02B24E-5AC6-4EB2-9352-3CBE1FB71CEC}">
          <x14:formula1>
            <xm:f>'Data Prep'!$R$2:$S$2</xm:f>
          </x14:formula1>
          <xm:sqref>L8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Patrick Hulton</cp:lastModifiedBy>
  <dcterms:created xsi:type="dcterms:W3CDTF">2021-09-21T20:47:02Z</dcterms:created>
  <dcterms:modified xsi:type="dcterms:W3CDTF">2022-01-29T15:04:36Z</dcterms:modified>
</cp:coreProperties>
</file>