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1" l="1"/>
  <c r="B4" i="1"/>
  <c r="B3" i="1"/>
  <c r="B2" i="1"/>
  <c r="F3" i="1"/>
  <c r="F2" i="1"/>
  <c r="F4" i="1"/>
  <c r="F5" i="1"/>
  <c r="E4" i="1"/>
  <c r="E5" i="1"/>
  <c r="D5" i="1"/>
  <c r="D4" i="1"/>
  <c r="C4" i="1"/>
  <c r="C5" i="1"/>
</calcChain>
</file>

<file path=xl/sharedStrings.xml><?xml version="1.0" encoding="utf-8"?>
<sst xmlns="http://schemas.openxmlformats.org/spreadsheetml/2006/main" count="9" uniqueCount="8">
  <si>
    <t>Cost Basis</t>
  </si>
  <si>
    <t>Current Value</t>
  </si>
  <si>
    <t>Total Return</t>
  </si>
  <si>
    <t>Betterment</t>
  </si>
  <si>
    <t>Wealthfront</t>
  </si>
  <si>
    <t>Robinhood</t>
  </si>
  <si>
    <t>Vanguard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</si>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</sst>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9" fontId="0" fillId="0" borderId="0" xfId="2" applyFont="1"/>
    <xf numFmtId="0" fontId="2" fillId="0" borderId="0" xfId="0" applyFont="1"/>
    <xf numFmtId="44" fontId="2" fillId="0" borderId="0" xfId="0" applyNumberFormat="1" applyFont="1"/>
  </cellXfs>
  <cellStyles count="19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5" sqref="B5"/>
    </sheetView>
  </sheetViews>
  <sheetFormatPr baseColWidth="10" defaultRowHeight="15" x14ac:dyDescent="0"/>
  <cols>
    <col min="1" max="2" width="13.6640625" customWidth="1"/>
  </cols>
  <sheetData>
    <row r="1" spans="1:6">
      <c r="B1" s="3" t="s">
        <v>7</v>
      </c>
      <c r="C1" t="s">
        <v>3</v>
      </c>
      <c r="D1" t="s">
        <v>4</v>
      </c>
      <c r="E1" t="s">
        <v>5</v>
      </c>
      <c r="F1" t="s">
        <v>6</v>
      </c>
    </row>
    <row r="2" spans="1:6">
      <c r="A2" s="3" t="s">
        <v>0</v>
      </c>
      <c r="B2" s="4">
        <f>SUM(C2:F2)</f>
        <v>10480</v>
      </c>
      <c r="C2" s="1">
        <v>1180</v>
      </c>
      <c r="D2" s="1">
        <v>2900</v>
      </c>
      <c r="E2" s="1">
        <v>700</v>
      </c>
      <c r="F2">
        <f>200+5500</f>
        <v>5700</v>
      </c>
    </row>
    <row r="3" spans="1:6">
      <c r="A3" s="3" t="s">
        <v>1</v>
      </c>
      <c r="B3" s="4">
        <f>SUM(C3:F3)</f>
        <v>9936.7199999999993</v>
      </c>
      <c r="C3" s="1">
        <v>1210.07</v>
      </c>
      <c r="D3" s="1">
        <v>2769</v>
      </c>
      <c r="E3" s="1">
        <v>594.95000000000005</v>
      </c>
      <c r="F3">
        <f>210.22+5152.48</f>
        <v>5362.7</v>
      </c>
    </row>
    <row r="4" spans="1:6">
      <c r="A4" s="3" t="s">
        <v>2</v>
      </c>
      <c r="B4" s="1">
        <f>B3-B2</f>
        <v>-543.28000000000065</v>
      </c>
      <c r="C4" s="1">
        <f>C3-C2</f>
        <v>30.069999999999936</v>
      </c>
      <c r="D4" s="1">
        <f>D3-D2</f>
        <v>-131</v>
      </c>
      <c r="E4" s="1">
        <f>E3-E2</f>
        <v>-105.04999999999995</v>
      </c>
      <c r="F4" s="1">
        <f>F3-F2</f>
        <v>-337.30000000000018</v>
      </c>
    </row>
    <row r="5" spans="1:6">
      <c r="A5" s="3" t="s">
        <v>2</v>
      </c>
      <c r="B5" s="2">
        <f>B4/B2</f>
        <v>-5.1839694656488612E-2</v>
      </c>
      <c r="C5" s="2">
        <f>C4/C2</f>
        <v>2.5483050847457573E-2</v>
      </c>
      <c r="D5" s="2">
        <f>D4/D2</f>
        <v>-4.5172413793103446E-2</v>
      </c>
      <c r="E5" s="2">
        <f>E4/E2</f>
        <v>-0.15007142857142849</v>
      </c>
      <c r="F5" s="2">
        <f>F4/F2</f>
        <v>-5.9175438596491263E-2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Jain</dc:creator>
  <cp:lastModifiedBy>Paras Jain</cp:lastModifiedBy>
  <dcterms:created xsi:type="dcterms:W3CDTF">2016-03-06T20:22:07Z</dcterms:created>
  <dcterms:modified xsi:type="dcterms:W3CDTF">2016-03-06T20:27:23Z</dcterms:modified>
</cp:coreProperties>
</file>