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460" tabRatio="500" firstSheet="2" activeTab="7"/>
  </bookViews>
  <sheets>
    <sheet name="p1-kmeans" sheetId="1" r:id="rId1"/>
    <sheet name="p1-em" sheetId="2" r:id="rId2"/>
    <sheet name="elbowmethod" sheetId="3" r:id="rId3"/>
    <sheet name="PCA" sheetId="4" r:id="rId4"/>
    <sheet name="RP" sheetId="5" r:id="rId5"/>
    <sheet name="ClusterAfterDimRed" sheetId="6" r:id="rId6"/>
    <sheet name="NNDimRed" sheetId="7" r:id="rId7"/>
    <sheet name="NNDimRedClustering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6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2" i="5"/>
</calcChain>
</file>

<file path=xl/sharedStrings.xml><?xml version="1.0" encoding="utf-8"?>
<sst xmlns="http://schemas.openxmlformats.org/spreadsheetml/2006/main" count="73" uniqueCount="35">
  <si>
    <t>Vote (Euclidean Distance)</t>
  </si>
  <si>
    <t>Spam (Euclidean Distance)</t>
  </si>
  <si>
    <t>k</t>
  </si>
  <si>
    <t>Vote (Manhattan Distance)</t>
  </si>
  <si>
    <t>Spam (Manhattan Distance)</t>
  </si>
  <si>
    <t>EM</t>
  </si>
  <si>
    <t>Vote</t>
  </si>
  <si>
    <t>k-means</t>
  </si>
  <si>
    <t>Spam</t>
  </si>
  <si>
    <t>Min. Standard Deviation</t>
  </si>
  <si>
    <t>Vote Error Rate</t>
  </si>
  <si>
    <t>Spam Error Rate</t>
  </si>
  <si>
    <t># of PCA clusters</t>
  </si>
  <si>
    <t>% Variance Captured</t>
  </si>
  <si>
    <t>%Captured</t>
  </si>
  <si>
    <t>0.0103  1</t>
  </si>
  <si>
    <t>RP dimension</t>
  </si>
  <si>
    <t>Reconstruction Accuracy</t>
  </si>
  <si>
    <t>Spam Discetized</t>
  </si>
  <si>
    <t>Algorithm</t>
  </si>
  <si>
    <t>PCA</t>
  </si>
  <si>
    <t>ICA</t>
  </si>
  <si>
    <t>K-means</t>
  </si>
  <si>
    <t>RP</t>
  </si>
  <si>
    <t>RS</t>
  </si>
  <si>
    <t>Original</t>
  </si>
  <si>
    <t>Dimension Reduction (vote)</t>
  </si>
  <si>
    <t>Dimension Reduction (spam)</t>
  </si>
  <si>
    <t>Train Time</t>
  </si>
  <si>
    <t>Test Performance</t>
  </si>
  <si>
    <t>Train Performance</t>
  </si>
  <si>
    <t>Variance Capture</t>
  </si>
  <si>
    <t>Runtime</t>
  </si>
  <si>
    <t>Algorithm (kmeans)</t>
  </si>
  <si>
    <t>Algorithm (em)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</si>
</sst>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1" applyFont="1"/>
    <xf numFmtId="11" fontId="0" fillId="0" borderId="0" xfId="0" applyNumberFormat="1"/>
    <xf numFmtId="10" fontId="4" fillId="0" borderId="0" xfId="0" applyNumberFormat="1" applyFont="1"/>
    <xf numFmtId="0" fontId="5" fillId="0" borderId="0" xfId="0" applyFont="1"/>
    <xf numFmtId="9" fontId="0" fillId="0" borderId="0" xfId="0" applyNumberFormat="1"/>
    <xf numFmtId="9" fontId="4" fillId="0" borderId="0" xfId="0" applyNumberFormat="1" applyFont="1"/>
    <xf numFmtId="164" fontId="0" fillId="0" borderId="0" xfId="0" applyNumberFormat="1"/>
    <xf numFmtId="0" fontId="4" fillId="0" borderId="0" xfId="0" applyFont="1"/>
  </cellXfs>
  <cellStyles count="2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k-means Manhattan</a:t>
            </a:r>
            <a:r>
              <a:rPr lang="en-US" baseline="0"/>
              <a:t> vs Euclidean Distance Clustering Error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'p1-kmeans'!$B$1</c:f>
              <c:strCache>
                <c:ptCount val="1"/>
                <c:pt idx="0">
                  <c:v>Vote (Euclidean Distance)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'p1-kmeans'!$A$2:$A$16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  <c:pt idx="13">
                  <c:v>100.0</c:v>
                </c:pt>
                <c:pt idx="14">
                  <c:v>150.0</c:v>
                </c:pt>
              </c:numCache>
            </c:numRef>
          </c:xVal>
          <c:yVal>
            <c:numRef>
              <c:f>'p1-kmeans'!$B$2:$B$16</c:f>
              <c:numCache>
                <c:formatCode>0%</c:formatCode>
                <c:ptCount val="15"/>
                <c:pt idx="0">
                  <c:v>0.386207</c:v>
                </c:pt>
                <c:pt idx="1">
                  <c:v>0.14023</c:v>
                </c:pt>
                <c:pt idx="2">
                  <c:v>0.23908</c:v>
                </c:pt>
                <c:pt idx="3">
                  <c:v>0.326437</c:v>
                </c:pt>
                <c:pt idx="4">
                  <c:v>0.337931</c:v>
                </c:pt>
                <c:pt idx="5">
                  <c:v>0.397701</c:v>
                </c:pt>
                <c:pt idx="6">
                  <c:v>0.436782</c:v>
                </c:pt>
                <c:pt idx="7">
                  <c:v>0.43908</c:v>
                </c:pt>
                <c:pt idx="8">
                  <c:v>0.521839</c:v>
                </c:pt>
                <c:pt idx="9">
                  <c:v>0.77931</c:v>
                </c:pt>
                <c:pt idx="10">
                  <c:v>0.76092</c:v>
                </c:pt>
                <c:pt idx="11">
                  <c:v>0.82069</c:v>
                </c:pt>
                <c:pt idx="12">
                  <c:v>0.822989</c:v>
                </c:pt>
                <c:pt idx="13">
                  <c:v>0.905747</c:v>
                </c:pt>
                <c:pt idx="14">
                  <c:v>0.931034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'p1-kmeans'!$D$1</c:f>
              <c:strCache>
                <c:ptCount val="1"/>
                <c:pt idx="0">
                  <c:v>Spam (Euclidean Distance)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'p1-kmeans'!$A$2:$A$16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  <c:pt idx="13">
                  <c:v>100.0</c:v>
                </c:pt>
                <c:pt idx="14">
                  <c:v>150.0</c:v>
                </c:pt>
              </c:numCache>
            </c:numRef>
          </c:xVal>
          <c:yVal>
            <c:numRef>
              <c:f>'p1-kmeans'!$D$2:$D$16</c:f>
              <c:numCache>
                <c:formatCode>0.00%</c:formatCode>
                <c:ptCount val="15"/>
                <c:pt idx="0">
                  <c:v>0.394045</c:v>
                </c:pt>
                <c:pt idx="1">
                  <c:v>0.200826</c:v>
                </c:pt>
                <c:pt idx="2">
                  <c:v>0.207564</c:v>
                </c:pt>
                <c:pt idx="3">
                  <c:v>0.23321</c:v>
                </c:pt>
                <c:pt idx="4">
                  <c:v>0.425994</c:v>
                </c:pt>
                <c:pt idx="5">
                  <c:v>0.409259</c:v>
                </c:pt>
                <c:pt idx="6">
                  <c:v>0.393393</c:v>
                </c:pt>
                <c:pt idx="7">
                  <c:v>0.398826</c:v>
                </c:pt>
                <c:pt idx="8">
                  <c:v>0.514671</c:v>
                </c:pt>
                <c:pt idx="9">
                  <c:v>0.614214</c:v>
                </c:pt>
                <c:pt idx="10">
                  <c:v>0.72506</c:v>
                </c:pt>
                <c:pt idx="11">
                  <c:v>0.811345</c:v>
                </c:pt>
                <c:pt idx="12">
                  <c:v>0.863943</c:v>
                </c:pt>
                <c:pt idx="13">
                  <c:v>0.903282</c:v>
                </c:pt>
                <c:pt idx="14">
                  <c:v>0.918931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'p1-kmeans'!$C$1</c:f>
              <c:strCache>
                <c:ptCount val="1"/>
                <c:pt idx="0">
                  <c:v>Vote (Manhattan Distance)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'p1-kmeans'!$A$2:$A$16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  <c:pt idx="13">
                  <c:v>100.0</c:v>
                </c:pt>
                <c:pt idx="14">
                  <c:v>150.0</c:v>
                </c:pt>
              </c:numCache>
            </c:numRef>
          </c:xVal>
          <c:yVal>
            <c:numRef>
              <c:f>'p1-kmeans'!$C$2:$C$16</c:f>
              <c:numCache>
                <c:formatCode>0.00%</c:formatCode>
                <c:ptCount val="15"/>
                <c:pt idx="0">
                  <c:v>0.386207</c:v>
                </c:pt>
                <c:pt idx="1">
                  <c:v>0.14023</c:v>
                </c:pt>
                <c:pt idx="2">
                  <c:v>0.23908</c:v>
                </c:pt>
                <c:pt idx="3">
                  <c:v>0.326437</c:v>
                </c:pt>
                <c:pt idx="4">
                  <c:v>0.337931</c:v>
                </c:pt>
                <c:pt idx="5">
                  <c:v>0.397701</c:v>
                </c:pt>
                <c:pt idx="6">
                  <c:v>0.436782</c:v>
                </c:pt>
                <c:pt idx="7">
                  <c:v>0.43908</c:v>
                </c:pt>
                <c:pt idx="8">
                  <c:v>0.521839</c:v>
                </c:pt>
                <c:pt idx="9">
                  <c:v>0.77931</c:v>
                </c:pt>
                <c:pt idx="10">
                  <c:v>0.76092</c:v>
                </c:pt>
                <c:pt idx="11">
                  <c:v>0.82069</c:v>
                </c:pt>
                <c:pt idx="12">
                  <c:v>0.822989</c:v>
                </c:pt>
                <c:pt idx="13">
                  <c:v>0.905747</c:v>
                </c:pt>
                <c:pt idx="14">
                  <c:v>0.931034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'p1-kmeans'!$E$1</c:f>
              <c:strCache>
                <c:ptCount val="1"/>
                <c:pt idx="0">
                  <c:v>Spam (Manhattan Distance)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'p1-kmeans'!$A$2:$A$16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  <c:pt idx="13">
                  <c:v>100.0</c:v>
                </c:pt>
                <c:pt idx="14">
                  <c:v>150.0</c:v>
                </c:pt>
              </c:numCache>
            </c:numRef>
          </c:xVal>
          <c:yVal>
            <c:numRef>
              <c:f>'p1-kmeans'!$E$2:$E$16</c:f>
              <c:numCache>
                <c:formatCode>0.00%</c:formatCode>
                <c:ptCount val="15"/>
                <c:pt idx="0">
                  <c:v>0.394045</c:v>
                </c:pt>
                <c:pt idx="1">
                  <c:v>0.229298</c:v>
                </c:pt>
                <c:pt idx="2">
                  <c:v>0.365355</c:v>
                </c:pt>
                <c:pt idx="3">
                  <c:v>0.391654</c:v>
                </c:pt>
                <c:pt idx="4">
                  <c:v>0.460117</c:v>
                </c:pt>
                <c:pt idx="5">
                  <c:v>0.526842</c:v>
                </c:pt>
                <c:pt idx="6">
                  <c:v>0.482069</c:v>
                </c:pt>
                <c:pt idx="7">
                  <c:v>0.516844</c:v>
                </c:pt>
                <c:pt idx="8">
                  <c:v>0.611824</c:v>
                </c:pt>
                <c:pt idx="9">
                  <c:v>0.734623</c:v>
                </c:pt>
                <c:pt idx="10">
                  <c:v>0.85764</c:v>
                </c:pt>
                <c:pt idx="11">
                  <c:v>0.861334</c:v>
                </c:pt>
                <c:pt idx="12">
                  <c:v>0.878722</c:v>
                </c:pt>
                <c:pt idx="13">
                  <c:v>0.922408</c:v>
                </c:pt>
                <c:pt idx="14">
                  <c:v>0.925234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49144"/>
        <c:axId val="2125563352"/>
      </c:scatterChart>
      <c:valAx>
        <c:axId val="212504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563352"/>
        <c:crosses val="autoZero"/>
        <c:crossBetween val="midCat"/>
      </c:valAx>
      <c:valAx>
        <c:axId val="2125563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Perofmance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5049144"/>
        <c:crosses val="autoZero"/>
        <c:crossBetween val="midCat"/>
      </c:valAx>
    </c:plotArea>
    <c:legend>
      <c:legendPos val="b"/>
      <c:layout/>
      <c:overlay val="0"/>
      <c:spPr>
        <a:ln w="28575" cmpd="sng"/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NNDimRed!$C$1</c:f>
              <c:strCache>
                <c:ptCount val="1"/>
                <c:pt idx="0">
                  <c:v>Train Performance</c:v>
                </c:pt>
              </c:strCache>
            </c:strRef>
          </c:tx>
          <c:invertIfNegative val="0"/>
          <c:cat>
            <c:strRef>
              <c:f>NNDimRed!$A$2:$A$6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NNDimRed!$C$2:$C$6</c:f>
              <c:numCache>
                <c:formatCode>0.0%</c:formatCode>
                <c:ptCount val="5"/>
                <c:pt idx="0">
                  <c:v>0.744179</c:v>
                </c:pt>
                <c:pt idx="1">
                  <c:v>0.943185</c:v>
                </c:pt>
                <c:pt idx="2">
                  <c:v>0.397082</c:v>
                </c:pt>
                <c:pt idx="3">
                  <c:v>0.831729</c:v>
                </c:pt>
                <c:pt idx="4">
                  <c:v>0.91276</c:v>
                </c:pt>
              </c:numCache>
            </c:numRef>
          </c:val>
        </c:ser>
        <c:ser>
          <c:idx val="1"/>
          <c:order val="1"/>
          <c:tx>
            <c:strRef>
              <c:f>NNDimRed!$D$1</c:f>
              <c:strCache>
                <c:ptCount val="1"/>
                <c:pt idx="0">
                  <c:v>Test Performance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104712041884817"/>
                  <c:y val="-0.0216718266253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NNDimRed!$A$2:$A$6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NNDimRed!$D$2:$D$6</c:f>
              <c:numCache>
                <c:formatCode>0.0%</c:formatCode>
                <c:ptCount val="5"/>
                <c:pt idx="0">
                  <c:v>0.715942</c:v>
                </c:pt>
                <c:pt idx="1">
                  <c:v>0.932609</c:v>
                </c:pt>
                <c:pt idx="2">
                  <c:v>0.393478</c:v>
                </c:pt>
                <c:pt idx="3">
                  <c:v>0.834058</c:v>
                </c:pt>
                <c:pt idx="4">
                  <c:v>0.917391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339272"/>
        <c:axId val="-2094573768"/>
      </c:barChart>
      <c:catAx>
        <c:axId val="-209433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73768"/>
        <c:crosses val="autoZero"/>
        <c:auto val="1"/>
        <c:lblAlgn val="ctr"/>
        <c:lblOffset val="100"/>
        <c:noMultiLvlLbl val="0"/>
      </c:catAx>
      <c:valAx>
        <c:axId val="-2094573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Performance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094339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NNDimRed!$B$1</c:f>
              <c:strCache>
                <c:ptCount val="1"/>
                <c:pt idx="0">
                  <c:v>Train Time</c:v>
                </c:pt>
              </c:strCache>
            </c:strRef>
          </c:tx>
          <c:invertIfNegative val="0"/>
          <c:cat>
            <c:strRef>
              <c:f>NNDimRed!$A$2:$A$6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NNDimRed!$B$2:$B$6</c:f>
              <c:numCache>
                <c:formatCode>General</c:formatCode>
                <c:ptCount val="5"/>
                <c:pt idx="0">
                  <c:v>63.39</c:v>
                </c:pt>
                <c:pt idx="1">
                  <c:v>30.68</c:v>
                </c:pt>
                <c:pt idx="2">
                  <c:v>81.36</c:v>
                </c:pt>
                <c:pt idx="3">
                  <c:v>7.55</c:v>
                </c:pt>
                <c:pt idx="4">
                  <c:v>30.91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556728"/>
        <c:axId val="-2108067912"/>
      </c:barChart>
      <c:catAx>
        <c:axId val="213955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67912"/>
        <c:crosses val="autoZero"/>
        <c:auto val="1"/>
        <c:lblAlgn val="ctr"/>
        <c:lblOffset val="100"/>
        <c:noMultiLvlLbl val="0"/>
      </c:catAx>
      <c:valAx>
        <c:axId val="-210806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Train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556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NNDimRed!$N$1</c:f>
              <c:strCache>
                <c:ptCount val="1"/>
                <c:pt idx="0">
                  <c:v>Train Performance</c:v>
                </c:pt>
              </c:strCache>
            </c:strRef>
          </c:tx>
          <c:marker>
            <c:symbol val="none"/>
          </c:marker>
          <c:xVal>
            <c:numRef>
              <c:f>NNDimRed!$M$2:$M$13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</c:numCache>
            </c:numRef>
          </c:xVal>
          <c:yVal>
            <c:numRef>
              <c:f>NNDimRed!$N$2:$N$13</c:f>
              <c:numCache>
                <c:formatCode>0%</c:formatCode>
                <c:ptCount val="12"/>
                <c:pt idx="0">
                  <c:v>0.833903</c:v>
                </c:pt>
                <c:pt idx="1">
                  <c:v>0.833903</c:v>
                </c:pt>
                <c:pt idx="2">
                  <c:v>0.85874</c:v>
                </c:pt>
                <c:pt idx="3">
                  <c:v>0.902825</c:v>
                </c:pt>
                <c:pt idx="4">
                  <c:v>0.927662</c:v>
                </c:pt>
                <c:pt idx="5">
                  <c:v>0.934803</c:v>
                </c:pt>
                <c:pt idx="6">
                  <c:v>0.942875</c:v>
                </c:pt>
                <c:pt idx="7">
                  <c:v>0.943185</c:v>
                </c:pt>
                <c:pt idx="8">
                  <c:v>0.942254</c:v>
                </c:pt>
                <c:pt idx="9">
                  <c:v>0.941943</c:v>
                </c:pt>
                <c:pt idx="10">
                  <c:v>0.956535</c:v>
                </c:pt>
                <c:pt idx="11">
                  <c:v>0.949395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NNDimRed!$O$1</c:f>
              <c:strCache>
                <c:ptCount val="1"/>
                <c:pt idx="0">
                  <c:v>Test Performance</c:v>
                </c:pt>
              </c:strCache>
            </c:strRef>
          </c:tx>
          <c:marker>
            <c:symbol val="none"/>
          </c:marker>
          <c:xVal>
            <c:numRef>
              <c:f>NNDimRed!$M$2:$M$13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</c:numCache>
            </c:numRef>
          </c:xVal>
          <c:yVal>
            <c:numRef>
              <c:f>NNDimRed!$O$2:$O$13</c:f>
              <c:numCache>
                <c:formatCode>0%</c:formatCode>
                <c:ptCount val="12"/>
                <c:pt idx="0">
                  <c:v>0.823188</c:v>
                </c:pt>
                <c:pt idx="1">
                  <c:v>0.823188</c:v>
                </c:pt>
                <c:pt idx="2">
                  <c:v>0.871739</c:v>
                </c:pt>
                <c:pt idx="3">
                  <c:v>0.912319</c:v>
                </c:pt>
                <c:pt idx="4">
                  <c:v>0.924638</c:v>
                </c:pt>
                <c:pt idx="5">
                  <c:v>0.928986</c:v>
                </c:pt>
                <c:pt idx="6">
                  <c:v>0.921014</c:v>
                </c:pt>
                <c:pt idx="7">
                  <c:v>0.932609</c:v>
                </c:pt>
                <c:pt idx="8">
                  <c:v>0.932609</c:v>
                </c:pt>
                <c:pt idx="9">
                  <c:v>0.931159</c:v>
                </c:pt>
                <c:pt idx="10">
                  <c:v>0.925362</c:v>
                </c:pt>
                <c:pt idx="11">
                  <c:v>0.919565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35320"/>
        <c:axId val="2137051576"/>
      </c:scatterChart>
      <c:valAx>
        <c:axId val="-209623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PCA Variance</a:t>
                </a:r>
                <a:r>
                  <a:rPr lang="en-US" baseline="0"/>
                  <a:t> Capture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051576"/>
        <c:crosses val="autoZero"/>
        <c:crossBetween val="midCat"/>
      </c:valAx>
      <c:valAx>
        <c:axId val="213705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Performance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96235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NNDimRedClustering!$B$1</c:f>
              <c:strCache>
                <c:ptCount val="1"/>
                <c:pt idx="0">
                  <c:v>Train Performance</c:v>
                </c:pt>
              </c:strCache>
            </c:strRef>
          </c:tx>
          <c:invertIfNegative val="0"/>
          <c:cat>
            <c:strRef>
              <c:f>NNDimRedClustering!$A$2:$A$5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NNDimRedClustering!$B$2:$B$5</c:f>
              <c:numCache>
                <c:formatCode>0%</c:formatCode>
                <c:ptCount val="4"/>
                <c:pt idx="0">
                  <c:v>0.98013</c:v>
                </c:pt>
                <c:pt idx="1">
                  <c:v>0.941943</c:v>
                </c:pt>
                <c:pt idx="2">
                  <c:v>0.984787</c:v>
                </c:pt>
                <c:pt idx="3">
                  <c:v>0.967091</c:v>
                </c:pt>
              </c:numCache>
            </c:numRef>
          </c:val>
        </c:ser>
        <c:ser>
          <c:idx val="1"/>
          <c:order val="1"/>
          <c:tx>
            <c:strRef>
              <c:f>NNDimRedClustering!$C$1</c:f>
              <c:strCache>
                <c:ptCount val="1"/>
                <c:pt idx="0">
                  <c:v>Test Performance</c:v>
                </c:pt>
              </c:strCache>
            </c:strRef>
          </c:tx>
          <c:invertIfNegative val="0"/>
          <c:cat>
            <c:strRef>
              <c:f>NNDimRedClustering!$A$2:$A$5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NNDimRedClustering!$C$2:$C$5</c:f>
              <c:numCache>
                <c:formatCode>0%</c:formatCode>
                <c:ptCount val="4"/>
                <c:pt idx="0">
                  <c:v>0.952174</c:v>
                </c:pt>
                <c:pt idx="1">
                  <c:v>0.957971</c:v>
                </c:pt>
                <c:pt idx="2">
                  <c:v>0.984058</c:v>
                </c:pt>
                <c:pt idx="3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751880"/>
        <c:axId val="-2106051144"/>
      </c:barChart>
      <c:catAx>
        <c:axId val="-210875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51144"/>
        <c:crosses val="autoZero"/>
        <c:auto val="1"/>
        <c:lblAlgn val="ctr"/>
        <c:lblOffset val="100"/>
        <c:noMultiLvlLbl val="0"/>
      </c:catAx>
      <c:valAx>
        <c:axId val="-2106051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Performance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08751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NNDimRedClustering!$B$1</c:f>
              <c:strCache>
                <c:ptCount val="1"/>
                <c:pt idx="0">
                  <c:v>Train Performance</c:v>
                </c:pt>
              </c:strCache>
            </c:strRef>
          </c:tx>
          <c:invertIfNegative val="0"/>
          <c:cat>
            <c:strRef>
              <c:f>NNDimRedClustering!$F$2:$F$5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NNDimRedClustering!$G$2:$G$5</c:f>
              <c:numCache>
                <c:formatCode>0%</c:formatCode>
                <c:ptCount val="4"/>
                <c:pt idx="0">
                  <c:v>0.984477</c:v>
                </c:pt>
                <c:pt idx="1">
                  <c:v>0.990686</c:v>
                </c:pt>
                <c:pt idx="2">
                  <c:v>0.986961</c:v>
                </c:pt>
                <c:pt idx="3">
                  <c:v>0.968022</c:v>
                </c:pt>
              </c:numCache>
            </c:numRef>
          </c:val>
        </c:ser>
        <c:ser>
          <c:idx val="1"/>
          <c:order val="1"/>
          <c:tx>
            <c:strRef>
              <c:f>NNDimRedClustering!$C$1</c:f>
              <c:strCache>
                <c:ptCount val="1"/>
                <c:pt idx="0">
                  <c:v>Test Performance</c:v>
                </c:pt>
              </c:strCache>
            </c:strRef>
          </c:tx>
          <c:invertIfNegative val="0"/>
          <c:cat>
            <c:strRef>
              <c:f>NNDimRedClustering!$F$2:$F$5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NNDimRedClustering!$H$2:$H$5</c:f>
              <c:numCache>
                <c:formatCode>0%</c:formatCode>
                <c:ptCount val="4"/>
                <c:pt idx="0">
                  <c:v>0.982609</c:v>
                </c:pt>
                <c:pt idx="1">
                  <c:v>0.995652</c:v>
                </c:pt>
                <c:pt idx="2">
                  <c:v>0.985507</c:v>
                </c:pt>
                <c:pt idx="3">
                  <c:v>0.956522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243704"/>
        <c:axId val="-2089154936"/>
      </c:barChart>
      <c:catAx>
        <c:axId val="-208924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54936"/>
        <c:crosses val="autoZero"/>
        <c:auto val="1"/>
        <c:lblAlgn val="ctr"/>
        <c:lblOffset val="100"/>
        <c:noMultiLvlLbl val="0"/>
      </c:catAx>
      <c:valAx>
        <c:axId val="-2089154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Performance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89243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Runtime - EM</c:v>
          </c:tx>
          <c:invertIfNegative val="0"/>
          <c:cat>
            <c:strRef>
              <c:f>NNDimRedClustering!$F$2:$F$5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NNDimRedClustering!$D$2:$D$5</c:f>
              <c:numCache>
                <c:formatCode>General</c:formatCode>
                <c:ptCount val="4"/>
                <c:pt idx="0">
                  <c:v>22.87</c:v>
                </c:pt>
                <c:pt idx="1">
                  <c:v>100.43</c:v>
                </c:pt>
                <c:pt idx="2">
                  <c:v>6.01</c:v>
                </c:pt>
                <c:pt idx="3">
                  <c:v>22.86</c:v>
                </c:pt>
              </c:numCache>
            </c:numRef>
          </c:val>
        </c:ser>
        <c:ser>
          <c:idx val="1"/>
          <c:order val="1"/>
          <c:tx>
            <c:v>Runtime - K-means</c:v>
          </c:tx>
          <c:invertIfNegative val="0"/>
          <c:cat>
            <c:strRef>
              <c:f>NNDimRedClustering!$F$2:$F$5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NNDimRedClustering!$I$2:$I$5</c:f>
              <c:numCache>
                <c:formatCode>General</c:formatCode>
                <c:ptCount val="4"/>
                <c:pt idx="0">
                  <c:v>21.23</c:v>
                </c:pt>
                <c:pt idx="1">
                  <c:v>81.07</c:v>
                </c:pt>
                <c:pt idx="2">
                  <c:v>4.92</c:v>
                </c:pt>
                <c:pt idx="3">
                  <c:v>21.71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634072"/>
        <c:axId val="-2090516856"/>
      </c:barChart>
      <c:catAx>
        <c:axId val="-209163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516856"/>
        <c:crosses val="autoZero"/>
        <c:auto val="1"/>
        <c:lblAlgn val="ctr"/>
        <c:lblOffset val="100"/>
        <c:noMultiLvlLbl val="0"/>
      </c:catAx>
      <c:valAx>
        <c:axId val="-2090516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634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'p1-kmeans'!$L$2</c:f>
              <c:strCache>
                <c:ptCount val="1"/>
                <c:pt idx="0">
                  <c:v>EM</c:v>
                </c:pt>
              </c:strCache>
            </c:strRef>
          </c:tx>
          <c:invertIfNegative val="0"/>
          <c:cat>
            <c:strRef>
              <c:f>'p1-kmeans'!$M$1:$N$1</c:f>
              <c:strCache>
                <c:ptCount val="2"/>
                <c:pt idx="0">
                  <c:v>Vote</c:v>
                </c:pt>
                <c:pt idx="1">
                  <c:v>Spam</c:v>
                </c:pt>
              </c:strCache>
            </c:strRef>
          </c:cat>
          <c:val>
            <c:numRef>
              <c:f>'p1-kmeans'!$M$2:$N$2</c:f>
              <c:numCache>
                <c:formatCode>0.00%</c:formatCode>
                <c:ptCount val="2"/>
                <c:pt idx="0">
                  <c:v>0.1218</c:v>
                </c:pt>
                <c:pt idx="1">
                  <c:v>0.192784</c:v>
                </c:pt>
              </c:numCache>
            </c:numRef>
          </c:val>
        </c:ser>
        <c:ser>
          <c:idx val="1"/>
          <c:order val="1"/>
          <c:tx>
            <c:strRef>
              <c:f>'p1-kmeans'!$L$3</c:f>
              <c:strCache>
                <c:ptCount val="1"/>
                <c:pt idx="0">
                  <c:v>k-means</c:v>
                </c:pt>
              </c:strCache>
            </c:strRef>
          </c:tx>
          <c:invertIfNegative val="0"/>
          <c:cat>
            <c:strRef>
              <c:f>'p1-kmeans'!$M$1:$N$1</c:f>
              <c:strCache>
                <c:ptCount val="2"/>
                <c:pt idx="0">
                  <c:v>Vote</c:v>
                </c:pt>
                <c:pt idx="1">
                  <c:v>Spam</c:v>
                </c:pt>
              </c:strCache>
            </c:strRef>
          </c:cat>
          <c:val>
            <c:numRef>
              <c:f>'p1-kmeans'!$M$3:$N$3</c:f>
              <c:numCache>
                <c:formatCode>0.00%</c:formatCode>
                <c:ptCount val="2"/>
                <c:pt idx="0" formatCode="0%">
                  <c:v>0.14023</c:v>
                </c:pt>
                <c:pt idx="1">
                  <c:v>0.2008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5491400"/>
        <c:axId val="2125488328"/>
      </c:barChart>
      <c:catAx>
        <c:axId val="2125491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5488328"/>
        <c:crosses val="autoZero"/>
        <c:auto val="1"/>
        <c:lblAlgn val="ctr"/>
        <c:lblOffset val="100"/>
        <c:noMultiLvlLbl val="0"/>
      </c:catAx>
      <c:valAx>
        <c:axId val="212548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Error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25491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'p1-em'!$B$1</c:f>
              <c:strCache>
                <c:ptCount val="1"/>
                <c:pt idx="0">
                  <c:v>Vote Error Rate</c:v>
                </c:pt>
              </c:strCache>
            </c:strRef>
          </c:tx>
          <c:xVal>
            <c:numRef>
              <c:f>'p1-em'!$A$2:$A$6</c:f>
              <c:numCache>
                <c:formatCode>0.00</c:formatCode>
                <c:ptCount val="5"/>
                <c:pt idx="0">
                  <c:v>-1.0</c:v>
                </c:pt>
                <c:pt idx="1">
                  <c:v>-3.0</c:v>
                </c:pt>
                <c:pt idx="2">
                  <c:v>-6.0</c:v>
                </c:pt>
                <c:pt idx="3">
                  <c:v>-9.0</c:v>
                </c:pt>
                <c:pt idx="4">
                  <c:v>-12.0</c:v>
                </c:pt>
              </c:numCache>
            </c:numRef>
          </c:xVal>
          <c:yVal>
            <c:numRef>
              <c:f>'p1-em'!$B$2:$B$6</c:f>
              <c:numCache>
                <c:formatCode>0.00%</c:formatCode>
                <c:ptCount val="5"/>
                <c:pt idx="0">
                  <c:v>0.121839</c:v>
                </c:pt>
                <c:pt idx="1">
                  <c:v>0.121839</c:v>
                </c:pt>
                <c:pt idx="2">
                  <c:v>0.121839</c:v>
                </c:pt>
                <c:pt idx="3">
                  <c:v>0.121839</c:v>
                </c:pt>
                <c:pt idx="4">
                  <c:v>0.121839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'p1-em'!$C$1</c:f>
              <c:strCache>
                <c:ptCount val="1"/>
                <c:pt idx="0">
                  <c:v>Spam Error Rate</c:v>
                </c:pt>
              </c:strCache>
            </c:strRef>
          </c:tx>
          <c:xVal>
            <c:numRef>
              <c:f>'p1-em'!$A$2:$A$6</c:f>
              <c:numCache>
                <c:formatCode>0.00</c:formatCode>
                <c:ptCount val="5"/>
                <c:pt idx="0">
                  <c:v>-1.0</c:v>
                </c:pt>
                <c:pt idx="1">
                  <c:v>-3.0</c:v>
                </c:pt>
                <c:pt idx="2">
                  <c:v>-6.0</c:v>
                </c:pt>
                <c:pt idx="3">
                  <c:v>-9.0</c:v>
                </c:pt>
                <c:pt idx="4">
                  <c:v>-12.0</c:v>
                </c:pt>
              </c:numCache>
            </c:numRef>
          </c:xVal>
          <c:yVal>
            <c:numRef>
              <c:f>'p1-em'!$C$2:$C$6</c:f>
              <c:numCache>
                <c:formatCode>0.00%</c:formatCode>
                <c:ptCount val="5"/>
                <c:pt idx="0">
                  <c:v>0.405999</c:v>
                </c:pt>
                <c:pt idx="1">
                  <c:v>0.203217</c:v>
                </c:pt>
                <c:pt idx="2">
                  <c:v>0.228429</c:v>
                </c:pt>
                <c:pt idx="3">
                  <c:v>0.192784</c:v>
                </c:pt>
                <c:pt idx="4">
                  <c:v>0.273419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99448"/>
        <c:axId val="2126804984"/>
      </c:scatterChart>
      <c:valAx>
        <c:axId val="212679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1Ex minimum standard 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6804984"/>
        <c:crosses val="autoZero"/>
        <c:crossBetween val="midCat"/>
      </c:valAx>
      <c:valAx>
        <c:axId val="212680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26799448"/>
        <c:crosses val="autoZero"/>
        <c:crossBetween val="midCat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elbowmethod!$B$1</c:f>
              <c:strCache>
                <c:ptCount val="1"/>
                <c:pt idx="0">
                  <c:v>Vote</c:v>
                </c:pt>
              </c:strCache>
            </c:strRef>
          </c:tx>
          <c:marker>
            <c:symbol val="none"/>
          </c:marker>
          <c:xVal>
            <c:numRef>
              <c:f>elbowmethod!$A$2:$A$14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</c:numCache>
            </c:numRef>
          </c:xVal>
          <c:yVal>
            <c:numRef>
              <c:f>elbowmethod!$B$2:$B$14</c:f>
              <c:numCache>
                <c:formatCode>General</c:formatCode>
                <c:ptCount val="13"/>
                <c:pt idx="0">
                  <c:v>3173.0</c:v>
                </c:pt>
                <c:pt idx="1">
                  <c:v>1449.0</c:v>
                </c:pt>
                <c:pt idx="2">
                  <c:v>1296.0</c:v>
                </c:pt>
                <c:pt idx="3">
                  <c:v>1225.0</c:v>
                </c:pt>
                <c:pt idx="4">
                  <c:v>1177.0</c:v>
                </c:pt>
                <c:pt idx="5">
                  <c:v>1098.0</c:v>
                </c:pt>
                <c:pt idx="6">
                  <c:v>1083.0</c:v>
                </c:pt>
                <c:pt idx="7">
                  <c:v>1077.0</c:v>
                </c:pt>
                <c:pt idx="8">
                  <c:v>971.0</c:v>
                </c:pt>
                <c:pt idx="9">
                  <c:v>721.0</c:v>
                </c:pt>
                <c:pt idx="10">
                  <c:v>657.0</c:v>
                </c:pt>
                <c:pt idx="11">
                  <c:v>580.0</c:v>
                </c:pt>
                <c:pt idx="12">
                  <c:v>519.0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elbowmethod!$C$1</c:f>
              <c:strCache>
                <c:ptCount val="1"/>
                <c:pt idx="0">
                  <c:v>Spam</c:v>
                </c:pt>
              </c:strCache>
            </c:strRef>
          </c:tx>
          <c:marker>
            <c:symbol val="none"/>
          </c:marker>
          <c:xVal>
            <c:numRef>
              <c:f>elbowmethod!$A$2:$A$14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</c:numCache>
            </c:numRef>
          </c:xVal>
          <c:yVal>
            <c:numRef>
              <c:f>elbowmethod!$C$2:$C$14</c:f>
              <c:numCache>
                <c:formatCode>General</c:formatCode>
                <c:ptCount val="13"/>
                <c:pt idx="0">
                  <c:v>1034.49995540898</c:v>
                </c:pt>
                <c:pt idx="1">
                  <c:v>777.543705152967</c:v>
                </c:pt>
                <c:pt idx="2">
                  <c:v>742.380247589178</c:v>
                </c:pt>
                <c:pt idx="3">
                  <c:v>699.427284829189</c:v>
                </c:pt>
                <c:pt idx="4">
                  <c:v>678.741549967325</c:v>
                </c:pt>
                <c:pt idx="5">
                  <c:v>605.487881220186</c:v>
                </c:pt>
                <c:pt idx="6">
                  <c:v>594.690035878313</c:v>
                </c:pt>
                <c:pt idx="7">
                  <c:v>589.373336619726</c:v>
                </c:pt>
                <c:pt idx="8">
                  <c:v>545.595702603142</c:v>
                </c:pt>
                <c:pt idx="9">
                  <c:v>437.572339708454</c:v>
                </c:pt>
                <c:pt idx="10">
                  <c:v>373.202224880137</c:v>
                </c:pt>
                <c:pt idx="11">
                  <c:v>339.293690173288</c:v>
                </c:pt>
                <c:pt idx="12">
                  <c:v>312.173516727867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45512"/>
        <c:axId val="2126850936"/>
      </c:scatterChart>
      <c:valAx>
        <c:axId val="2126845512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850936"/>
        <c:crosses val="autoZero"/>
        <c:crossBetween val="midCat"/>
      </c:valAx>
      <c:valAx>
        <c:axId val="2126850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Sum of Squared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8455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marker>
            <c:symbol val="none"/>
          </c:marker>
          <c:xVal>
            <c:numRef>
              <c:f>PCA!$C$2:$C$12</c:f>
              <c:numCache>
                <c:formatCode>General</c:formatCode>
                <c:ptCount val="11"/>
                <c:pt idx="0">
                  <c:v>49.0</c:v>
                </c:pt>
                <c:pt idx="1">
                  <c:v>44.0</c:v>
                </c:pt>
                <c:pt idx="2">
                  <c:v>35.0</c:v>
                </c:pt>
                <c:pt idx="3">
                  <c:v>32.0</c:v>
                </c:pt>
                <c:pt idx="4">
                  <c:v>28.0</c:v>
                </c:pt>
                <c:pt idx="5">
                  <c:v>22.0</c:v>
                </c:pt>
                <c:pt idx="6">
                  <c:v>16.0</c:v>
                </c:pt>
                <c:pt idx="7">
                  <c:v>11.0</c:v>
                </c:pt>
                <c:pt idx="8">
                  <c:v>7.0</c:v>
                </c:pt>
                <c:pt idx="9">
                  <c:v>3.0</c:v>
                </c:pt>
                <c:pt idx="10">
                  <c:v>1.0</c:v>
                </c:pt>
              </c:numCache>
            </c:numRef>
          </c:xVal>
          <c:yVal>
            <c:numRef>
              <c:f>PCA!$D$2:$D$12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v>Vote</c:v>
          </c:tx>
          <c:marker>
            <c:symbol val="none"/>
          </c:marker>
          <c:xVal>
            <c:numRef>
              <c:f>PCA!$A$2:$A$9</c:f>
              <c:numCache>
                <c:formatCode>General</c:formatCode>
                <c:ptCount val="8"/>
                <c:pt idx="0">
                  <c:v>13.0</c:v>
                </c:pt>
                <c:pt idx="1">
                  <c:v>11.0</c:v>
                </c:pt>
                <c:pt idx="2">
                  <c:v>7.0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</c:numCache>
            </c:numRef>
          </c:xVal>
          <c:yVal>
            <c:numRef>
              <c:f>PCA!$B$2:$B$9</c:f>
              <c:numCache>
                <c:formatCode>General</c:formatCode>
                <c:ptCount val="8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88824"/>
        <c:axId val="2126894328"/>
      </c:scatterChart>
      <c:valAx>
        <c:axId val="212688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dimensions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894328"/>
        <c:crosses val="autoZero"/>
        <c:crossBetween val="midCat"/>
      </c:valAx>
      <c:valAx>
        <c:axId val="212689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Variance Captured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888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PCA!$J$1</c:f>
              <c:strCache>
                <c:ptCount val="1"/>
                <c:pt idx="0">
                  <c:v>Spam</c:v>
                </c:pt>
              </c:strCache>
            </c:strRef>
          </c:tx>
          <c:spPr>
            <a:ln w="38100" cmpd="sng">
              <a:solidFill>
                <a:schemeClr val="tx2"/>
              </a:solidFill>
            </a:ln>
          </c:spPr>
          <c:val>
            <c:numRef>
              <c:f>PCA!$J$2:$J$58</c:f>
              <c:numCache>
                <c:formatCode>General</c:formatCode>
                <c:ptCount val="57"/>
                <c:pt idx="0">
                  <c:v>6.59193</c:v>
                </c:pt>
                <c:pt idx="1">
                  <c:v>3.26742</c:v>
                </c:pt>
                <c:pt idx="2">
                  <c:v>2.00315</c:v>
                </c:pt>
                <c:pt idx="3">
                  <c:v>1.61316</c:v>
                </c:pt>
                <c:pt idx="4">
                  <c:v>1.54621</c:v>
                </c:pt>
                <c:pt idx="5">
                  <c:v>1.46254</c:v>
                </c:pt>
                <c:pt idx="6">
                  <c:v>1.41398</c:v>
                </c:pt>
                <c:pt idx="7">
                  <c:v>1.37492</c:v>
                </c:pt>
                <c:pt idx="8">
                  <c:v>1.29529</c:v>
                </c:pt>
                <c:pt idx="9">
                  <c:v>1.27694</c:v>
                </c:pt>
                <c:pt idx="10">
                  <c:v>1.21693</c:v>
                </c:pt>
                <c:pt idx="11">
                  <c:v>1.1301</c:v>
                </c:pt>
                <c:pt idx="12">
                  <c:v>1.11178</c:v>
                </c:pt>
                <c:pt idx="13">
                  <c:v>1.0951</c:v>
                </c:pt>
                <c:pt idx="14">
                  <c:v>1.08703</c:v>
                </c:pt>
                <c:pt idx="15">
                  <c:v>1.06347</c:v>
                </c:pt>
                <c:pt idx="16">
                  <c:v>1.04864</c:v>
                </c:pt>
                <c:pt idx="17">
                  <c:v>1.02338</c:v>
                </c:pt>
                <c:pt idx="18">
                  <c:v>1.01266</c:v>
                </c:pt>
                <c:pt idx="19">
                  <c:v>1.00281</c:v>
                </c:pt>
                <c:pt idx="20">
                  <c:v>0.99591</c:v>
                </c:pt>
                <c:pt idx="21">
                  <c:v>0.97826</c:v>
                </c:pt>
                <c:pt idx="22">
                  <c:v>0.96453</c:v>
                </c:pt>
                <c:pt idx="23">
                  <c:v>0.94134</c:v>
                </c:pt>
                <c:pt idx="24">
                  <c:v>0.93659</c:v>
                </c:pt>
                <c:pt idx="25">
                  <c:v>0.92434</c:v>
                </c:pt>
                <c:pt idx="26">
                  <c:v>0.91536</c:v>
                </c:pt>
                <c:pt idx="27">
                  <c:v>0.90464</c:v>
                </c:pt>
                <c:pt idx="28">
                  <c:v>0.87342</c:v>
                </c:pt>
                <c:pt idx="29">
                  <c:v>0.866</c:v>
                </c:pt>
                <c:pt idx="30">
                  <c:v>0.83649</c:v>
                </c:pt>
                <c:pt idx="31">
                  <c:v>0.82673</c:v>
                </c:pt>
                <c:pt idx="32">
                  <c:v>0.79767</c:v>
                </c:pt>
                <c:pt idx="33">
                  <c:v>0.7817</c:v>
                </c:pt>
                <c:pt idx="34">
                  <c:v>0.77662</c:v>
                </c:pt>
                <c:pt idx="35">
                  <c:v>0.75553</c:v>
                </c:pt>
                <c:pt idx="36">
                  <c:v>0.73408</c:v>
                </c:pt>
                <c:pt idx="37">
                  <c:v>0.72306</c:v>
                </c:pt>
                <c:pt idx="38">
                  <c:v>0.70459</c:v>
                </c:pt>
                <c:pt idx="39">
                  <c:v>0.68986</c:v>
                </c:pt>
                <c:pt idx="40">
                  <c:v>0.6746</c:v>
                </c:pt>
                <c:pt idx="41">
                  <c:v>0.66599</c:v>
                </c:pt>
                <c:pt idx="42">
                  <c:v>0.61912</c:v>
                </c:pt>
                <c:pt idx="43">
                  <c:v>0.60845</c:v>
                </c:pt>
                <c:pt idx="44">
                  <c:v>0.58187</c:v>
                </c:pt>
                <c:pt idx="45">
                  <c:v>0.57708</c:v>
                </c:pt>
                <c:pt idx="46">
                  <c:v>0.52445</c:v>
                </c:pt>
                <c:pt idx="47">
                  <c:v>0.48872</c:v>
                </c:pt>
                <c:pt idx="48">
                  <c:v>0.45033</c:v>
                </c:pt>
                <c:pt idx="49">
                  <c:v>0.4091</c:v>
                </c:pt>
                <c:pt idx="50">
                  <c:v>0.3756</c:v>
                </c:pt>
                <c:pt idx="51">
                  <c:v>0.36571</c:v>
                </c:pt>
                <c:pt idx="52">
                  <c:v>0.33485</c:v>
                </c:pt>
                <c:pt idx="53">
                  <c:v>0.30538</c:v>
                </c:pt>
                <c:pt idx="54">
                  <c:v>0.26042</c:v>
                </c:pt>
                <c:pt idx="55">
                  <c:v>0.19026</c:v>
                </c:pt>
                <c:pt idx="56">
                  <c:v>0.00385</c:v>
                </c:pt>
              </c:numCache>
            </c:numRef>
          </c:val>
        </c:ser>
        <c:ser>
          <c:idx val="1"/>
          <c:order val="1"/>
          <c:tx>
            <c:v>Vote</c:v>
          </c:tx>
          <c:spPr>
            <a:ln w="38100" cmpd="sng">
              <a:solidFill>
                <a:srgbClr val="800000"/>
              </a:solidFill>
            </a:ln>
          </c:spPr>
          <c:val>
            <c:numRef>
              <c:f>PCA!$L$2:$L$17</c:f>
              <c:numCache>
                <c:formatCode>General</c:formatCode>
                <c:ptCount val="16"/>
                <c:pt idx="0">
                  <c:v>7.27336</c:v>
                </c:pt>
                <c:pt idx="1">
                  <c:v>1.35652</c:v>
                </c:pt>
                <c:pt idx="2">
                  <c:v>1.11955</c:v>
                </c:pt>
                <c:pt idx="3">
                  <c:v>0.91348</c:v>
                </c:pt>
                <c:pt idx="4">
                  <c:v>0.79183</c:v>
                </c:pt>
                <c:pt idx="5">
                  <c:v>0.76132</c:v>
                </c:pt>
                <c:pt idx="6">
                  <c:v>0.61187</c:v>
                </c:pt>
                <c:pt idx="7">
                  <c:v>0.54787</c:v>
                </c:pt>
                <c:pt idx="8">
                  <c:v>0.50734</c:v>
                </c:pt>
                <c:pt idx="9">
                  <c:v>0.44157</c:v>
                </c:pt>
                <c:pt idx="10">
                  <c:v>0.39815</c:v>
                </c:pt>
                <c:pt idx="11">
                  <c:v>0.33086</c:v>
                </c:pt>
                <c:pt idx="12">
                  <c:v>0.30531</c:v>
                </c:pt>
                <c:pt idx="13">
                  <c:v>0.2502</c:v>
                </c:pt>
                <c:pt idx="14">
                  <c:v>0.22593</c:v>
                </c:pt>
                <c:pt idx="15">
                  <c:v>0.16485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26392"/>
        <c:axId val="2126932136"/>
      </c:areaChart>
      <c:catAx>
        <c:axId val="212692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Attribute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2126932136"/>
        <c:crosses val="autoZero"/>
        <c:auto val="1"/>
        <c:lblAlgn val="ctr"/>
        <c:lblOffset val="100"/>
        <c:noMultiLvlLbl val="0"/>
      </c:catAx>
      <c:valAx>
        <c:axId val="212693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Eigenvalues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92639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marker>
            <c:symbol val="none"/>
          </c:marker>
          <c:xVal>
            <c:numRef>
              <c:f>RP!$A$2:$A$29</c:f>
              <c:numCache>
                <c:formatCode>0%</c:formatCode>
                <c:ptCount val="28"/>
                <c:pt idx="0">
                  <c:v>0.0357142857142857</c:v>
                </c:pt>
                <c:pt idx="1">
                  <c:v>0.0714285714285714</c:v>
                </c:pt>
                <c:pt idx="2">
                  <c:v>0.107142857142857</c:v>
                </c:pt>
                <c:pt idx="3">
                  <c:v>0.142857142857143</c:v>
                </c:pt>
                <c:pt idx="4">
                  <c:v>0.178571428571429</c:v>
                </c:pt>
                <c:pt idx="5">
                  <c:v>0.214285714285714</c:v>
                </c:pt>
                <c:pt idx="6">
                  <c:v>0.25</c:v>
                </c:pt>
                <c:pt idx="7">
                  <c:v>0.285714285714286</c:v>
                </c:pt>
                <c:pt idx="8">
                  <c:v>0.321428571428571</c:v>
                </c:pt>
                <c:pt idx="9">
                  <c:v>0.357142857142857</c:v>
                </c:pt>
                <c:pt idx="10">
                  <c:v>0.392857142857143</c:v>
                </c:pt>
                <c:pt idx="11">
                  <c:v>0.428571428571429</c:v>
                </c:pt>
                <c:pt idx="12">
                  <c:v>0.464285714285714</c:v>
                </c:pt>
                <c:pt idx="13">
                  <c:v>0.5</c:v>
                </c:pt>
                <c:pt idx="14">
                  <c:v>0.535714285714286</c:v>
                </c:pt>
                <c:pt idx="15">
                  <c:v>0.571428571428571</c:v>
                </c:pt>
                <c:pt idx="16">
                  <c:v>0.607142857142857</c:v>
                </c:pt>
                <c:pt idx="17">
                  <c:v>0.642857142857143</c:v>
                </c:pt>
                <c:pt idx="18">
                  <c:v>0.678571428571429</c:v>
                </c:pt>
                <c:pt idx="19">
                  <c:v>0.714285714285714</c:v>
                </c:pt>
                <c:pt idx="20">
                  <c:v>0.75</c:v>
                </c:pt>
                <c:pt idx="21">
                  <c:v>0.785714285714286</c:v>
                </c:pt>
                <c:pt idx="22">
                  <c:v>0.821428571428571</c:v>
                </c:pt>
                <c:pt idx="23">
                  <c:v>0.857142857142857</c:v>
                </c:pt>
                <c:pt idx="24">
                  <c:v>0.892857142857143</c:v>
                </c:pt>
                <c:pt idx="25">
                  <c:v>0.928571428571429</c:v>
                </c:pt>
                <c:pt idx="26">
                  <c:v>0.964285714285714</c:v>
                </c:pt>
                <c:pt idx="27">
                  <c:v>1.0</c:v>
                </c:pt>
              </c:numCache>
            </c:numRef>
          </c:xVal>
          <c:yVal>
            <c:numRef>
              <c:f>RP!$B$2:$B$29</c:f>
              <c:numCache>
                <c:formatCode>0%</c:formatCode>
                <c:ptCount val="28"/>
                <c:pt idx="0">
                  <c:v>0.4809</c:v>
                </c:pt>
                <c:pt idx="1">
                  <c:v>0.3712</c:v>
                </c:pt>
                <c:pt idx="2">
                  <c:v>0.3155</c:v>
                </c:pt>
                <c:pt idx="3">
                  <c:v>0.2843</c:v>
                </c:pt>
                <c:pt idx="4">
                  <c:v>0.2775</c:v>
                </c:pt>
                <c:pt idx="5">
                  <c:v>0.2619</c:v>
                </c:pt>
                <c:pt idx="6">
                  <c:v>0.243</c:v>
                </c:pt>
                <c:pt idx="7">
                  <c:v>0.2421</c:v>
                </c:pt>
                <c:pt idx="8">
                  <c:v>0.228</c:v>
                </c:pt>
                <c:pt idx="9">
                  <c:v>0.228</c:v>
                </c:pt>
                <c:pt idx="10">
                  <c:v>0.2229</c:v>
                </c:pt>
                <c:pt idx="11">
                  <c:v>0.2276</c:v>
                </c:pt>
                <c:pt idx="12">
                  <c:v>0.2222</c:v>
                </c:pt>
                <c:pt idx="13">
                  <c:v>0.2193</c:v>
                </c:pt>
                <c:pt idx="14">
                  <c:v>0.2177</c:v>
                </c:pt>
                <c:pt idx="15">
                  <c:v>0.2241</c:v>
                </c:pt>
                <c:pt idx="16">
                  <c:v>0.23</c:v>
                </c:pt>
                <c:pt idx="17">
                  <c:v>0.2329</c:v>
                </c:pt>
                <c:pt idx="18">
                  <c:v>0.2345</c:v>
                </c:pt>
                <c:pt idx="19">
                  <c:v>0.2427</c:v>
                </c:pt>
                <c:pt idx="20">
                  <c:v>0.245</c:v>
                </c:pt>
                <c:pt idx="21">
                  <c:v>0.2427</c:v>
                </c:pt>
                <c:pt idx="22">
                  <c:v>0.2633</c:v>
                </c:pt>
                <c:pt idx="23">
                  <c:v>0.2859</c:v>
                </c:pt>
                <c:pt idx="24">
                  <c:v>0.2964</c:v>
                </c:pt>
                <c:pt idx="25">
                  <c:v>0.3188</c:v>
                </c:pt>
                <c:pt idx="26">
                  <c:v>0.3971</c:v>
                </c:pt>
                <c:pt idx="27">
                  <c:v>0.4631</c:v>
                </c:pt>
              </c:numCache>
            </c:numRef>
          </c:yVal>
          <c:smooth val="0"/>
        </c:ser>
        <c:ser>
          <c:idx val="1"/>
          <c:order val="1"/>
          <c:tx>
            <c:v>Vote</c:v>
          </c:tx>
          <c:marker>
            <c:symbol val="none"/>
          </c:marker>
          <c:xVal>
            <c:numRef>
              <c:f>RP!$C$2:$C$16</c:f>
              <c:numCache>
                <c:formatCode>0%</c:formatCode>
                <c:ptCount val="15"/>
                <c:pt idx="0">
                  <c:v>0.0666666666666667</c:v>
                </c:pt>
                <c:pt idx="1">
                  <c:v>0.133333333333333</c:v>
                </c:pt>
                <c:pt idx="2">
                  <c:v>0.2</c:v>
                </c:pt>
                <c:pt idx="3">
                  <c:v>0.266666666666667</c:v>
                </c:pt>
                <c:pt idx="4">
                  <c:v>0.333333333333333</c:v>
                </c:pt>
                <c:pt idx="5">
                  <c:v>0.4</c:v>
                </c:pt>
                <c:pt idx="6">
                  <c:v>0.466666666666667</c:v>
                </c:pt>
                <c:pt idx="7">
                  <c:v>0.533333333333333</c:v>
                </c:pt>
                <c:pt idx="8">
                  <c:v>0.6</c:v>
                </c:pt>
                <c:pt idx="9">
                  <c:v>0.666666666666667</c:v>
                </c:pt>
                <c:pt idx="10">
                  <c:v>0.733333333333333</c:v>
                </c:pt>
                <c:pt idx="11">
                  <c:v>0.8</c:v>
                </c:pt>
                <c:pt idx="12">
                  <c:v>0.866666666666667</c:v>
                </c:pt>
                <c:pt idx="13">
                  <c:v>0.933333333333333</c:v>
                </c:pt>
                <c:pt idx="14">
                  <c:v>1.0</c:v>
                </c:pt>
              </c:numCache>
            </c:numRef>
          </c:xVal>
          <c:yVal>
            <c:numRef>
              <c:f>RP!$D$2:$D$16</c:f>
              <c:numCache>
                <c:formatCode>0%</c:formatCode>
                <c:ptCount val="15"/>
                <c:pt idx="0">
                  <c:v>0.5596</c:v>
                </c:pt>
                <c:pt idx="1">
                  <c:v>0.8228</c:v>
                </c:pt>
                <c:pt idx="2">
                  <c:v>0.8636</c:v>
                </c:pt>
                <c:pt idx="3">
                  <c:v>0.8876</c:v>
                </c:pt>
                <c:pt idx="4">
                  <c:v>0.9091</c:v>
                </c:pt>
                <c:pt idx="5">
                  <c:v>0.9204</c:v>
                </c:pt>
                <c:pt idx="6">
                  <c:v>0.9409</c:v>
                </c:pt>
                <c:pt idx="7">
                  <c:v>0.9486</c:v>
                </c:pt>
                <c:pt idx="8">
                  <c:v>0.9585</c:v>
                </c:pt>
                <c:pt idx="9">
                  <c:v>0.9704</c:v>
                </c:pt>
                <c:pt idx="10">
                  <c:v>0.9811</c:v>
                </c:pt>
                <c:pt idx="11">
                  <c:v>0.9895</c:v>
                </c:pt>
                <c:pt idx="12">
                  <c:v>0.9924</c:v>
                </c:pt>
                <c:pt idx="13">
                  <c:v>0.9984</c:v>
                </c:pt>
                <c:pt idx="14">
                  <c:v>0.9985</c:v>
                </c:pt>
              </c:numCache>
            </c:numRef>
          </c:yVal>
          <c:smooth val="0"/>
        </c:ser>
        <c:ser>
          <c:idx val="2"/>
          <c:order val="2"/>
          <c:tx>
            <c:v>Spam (Discetized)</c:v>
          </c:tx>
          <c:marker>
            <c:symbol val="none"/>
          </c:marker>
          <c:xVal>
            <c:numRef>
              <c:f>RP!$E$2:$E$29</c:f>
              <c:numCache>
                <c:formatCode>0%</c:formatCode>
                <c:ptCount val="28"/>
                <c:pt idx="0">
                  <c:v>0.0357142857142857</c:v>
                </c:pt>
                <c:pt idx="1">
                  <c:v>0.0714285714285714</c:v>
                </c:pt>
                <c:pt idx="2">
                  <c:v>0.107142857142857</c:v>
                </c:pt>
                <c:pt idx="3">
                  <c:v>0.142857142857143</c:v>
                </c:pt>
                <c:pt idx="4">
                  <c:v>0.178571428571429</c:v>
                </c:pt>
                <c:pt idx="5">
                  <c:v>0.214285714285714</c:v>
                </c:pt>
                <c:pt idx="6">
                  <c:v>0.25</c:v>
                </c:pt>
                <c:pt idx="7">
                  <c:v>0.285714285714286</c:v>
                </c:pt>
                <c:pt idx="8">
                  <c:v>0.321428571428571</c:v>
                </c:pt>
                <c:pt idx="9">
                  <c:v>0.357142857142857</c:v>
                </c:pt>
                <c:pt idx="10">
                  <c:v>0.392857142857143</c:v>
                </c:pt>
                <c:pt idx="11">
                  <c:v>0.428571428571429</c:v>
                </c:pt>
                <c:pt idx="12">
                  <c:v>0.464285714285714</c:v>
                </c:pt>
                <c:pt idx="13">
                  <c:v>0.5</c:v>
                </c:pt>
                <c:pt idx="14">
                  <c:v>0.535714285714286</c:v>
                </c:pt>
                <c:pt idx="15">
                  <c:v>0.571428571428571</c:v>
                </c:pt>
                <c:pt idx="16">
                  <c:v>0.607142857142857</c:v>
                </c:pt>
                <c:pt idx="17">
                  <c:v>0.642857142857143</c:v>
                </c:pt>
                <c:pt idx="18">
                  <c:v>0.678571428571429</c:v>
                </c:pt>
                <c:pt idx="19">
                  <c:v>0.714285714285714</c:v>
                </c:pt>
                <c:pt idx="20">
                  <c:v>0.75</c:v>
                </c:pt>
                <c:pt idx="21">
                  <c:v>0.785714285714286</c:v>
                </c:pt>
                <c:pt idx="22">
                  <c:v>0.821428571428571</c:v>
                </c:pt>
                <c:pt idx="23">
                  <c:v>0.857142857142857</c:v>
                </c:pt>
                <c:pt idx="24">
                  <c:v>0.892857142857143</c:v>
                </c:pt>
                <c:pt idx="25">
                  <c:v>0.928571428571429</c:v>
                </c:pt>
                <c:pt idx="26">
                  <c:v>0.964285714285714</c:v>
                </c:pt>
                <c:pt idx="27">
                  <c:v>1.0</c:v>
                </c:pt>
              </c:numCache>
            </c:numRef>
          </c:xVal>
          <c:yVal>
            <c:numRef>
              <c:f>RP!$F$2:$F$29</c:f>
              <c:numCache>
                <c:formatCode>General</c:formatCode>
                <c:ptCount val="28"/>
                <c:pt idx="0">
                  <c:v>0.853</c:v>
                </c:pt>
                <c:pt idx="1">
                  <c:v>0.8596</c:v>
                </c:pt>
                <c:pt idx="2">
                  <c:v>0.8589</c:v>
                </c:pt>
                <c:pt idx="3">
                  <c:v>0.8603</c:v>
                </c:pt>
                <c:pt idx="4">
                  <c:v>0.861</c:v>
                </c:pt>
                <c:pt idx="5">
                  <c:v>0.8596</c:v>
                </c:pt>
                <c:pt idx="6">
                  <c:v>0.8618</c:v>
                </c:pt>
                <c:pt idx="7">
                  <c:v>0.8628</c:v>
                </c:pt>
                <c:pt idx="8">
                  <c:v>0.87</c:v>
                </c:pt>
                <c:pt idx="9">
                  <c:v>0.869</c:v>
                </c:pt>
                <c:pt idx="10">
                  <c:v>0.8685</c:v>
                </c:pt>
                <c:pt idx="11">
                  <c:v>0.8724</c:v>
                </c:pt>
                <c:pt idx="12">
                  <c:v>0.8782</c:v>
                </c:pt>
                <c:pt idx="13">
                  <c:v>0.8827</c:v>
                </c:pt>
                <c:pt idx="14">
                  <c:v>0.8898</c:v>
                </c:pt>
                <c:pt idx="15">
                  <c:v>0.8966</c:v>
                </c:pt>
                <c:pt idx="16">
                  <c:v>0.9062</c:v>
                </c:pt>
                <c:pt idx="17">
                  <c:v>0.9161</c:v>
                </c:pt>
                <c:pt idx="18">
                  <c:v>0.9224</c:v>
                </c:pt>
                <c:pt idx="19">
                  <c:v>0.9323</c:v>
                </c:pt>
                <c:pt idx="20">
                  <c:v>0.9386</c:v>
                </c:pt>
                <c:pt idx="21">
                  <c:v>0.9597</c:v>
                </c:pt>
                <c:pt idx="22">
                  <c:v>0.9681</c:v>
                </c:pt>
                <c:pt idx="23">
                  <c:v>0.9774</c:v>
                </c:pt>
                <c:pt idx="24">
                  <c:v>0.9883</c:v>
                </c:pt>
                <c:pt idx="25">
                  <c:v>0.9904</c:v>
                </c:pt>
                <c:pt idx="26">
                  <c:v>0.9963</c:v>
                </c:pt>
                <c:pt idx="27">
                  <c:v>0.9997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79496"/>
        <c:axId val="2126985096"/>
      </c:scatterChart>
      <c:valAx>
        <c:axId val="212697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Reduction amount (% of original vector size)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6985096"/>
        <c:crosses val="autoZero"/>
        <c:crossBetween val="midCat"/>
      </c:valAx>
      <c:valAx>
        <c:axId val="2126985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Reconstruction 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6979496"/>
        <c:crosses val="autoZero"/>
        <c:crossBetween val="midCat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span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ClusterAfterDimRed!$B$1</c:f>
              <c:strCache>
                <c:ptCount val="1"/>
                <c:pt idx="0">
                  <c:v>K-means</c:v>
                </c:pt>
              </c:strCache>
            </c:strRef>
          </c:tx>
          <c:invertIfNegative val="0"/>
          <c:cat>
            <c:strRef>
              <c:f>ClusterAfterDimRed!$A$2:$A$6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ClusterAfterDimRed!$B$2:$B$6</c:f>
              <c:numCache>
                <c:formatCode>0%</c:formatCode>
                <c:ptCount val="5"/>
                <c:pt idx="0">
                  <c:v>0.14</c:v>
                </c:pt>
                <c:pt idx="1">
                  <c:v>0.121839</c:v>
                </c:pt>
                <c:pt idx="2">
                  <c:v>0.05977</c:v>
                </c:pt>
                <c:pt idx="3">
                  <c:v>0.381004</c:v>
                </c:pt>
                <c:pt idx="4">
                  <c:v>0.121839</c:v>
                </c:pt>
              </c:numCache>
            </c:numRef>
          </c:val>
        </c:ser>
        <c:ser>
          <c:idx val="1"/>
          <c:order val="1"/>
          <c:tx>
            <c:strRef>
              <c:f>ClusterAfterDimRed!$C$1</c:f>
              <c:strCache>
                <c:ptCount val="1"/>
                <c:pt idx="0">
                  <c:v>EM</c:v>
                </c:pt>
              </c:strCache>
            </c:strRef>
          </c:tx>
          <c:invertIfNegative val="0"/>
          <c:cat>
            <c:strRef>
              <c:f>ClusterAfterDimRed!$A$2:$A$6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ClusterAfterDimRed!$C$2:$C$6</c:f>
              <c:numCache>
                <c:formatCode>0%</c:formatCode>
                <c:ptCount val="5"/>
                <c:pt idx="0">
                  <c:v>0.1218</c:v>
                </c:pt>
                <c:pt idx="1">
                  <c:v>0.117241</c:v>
                </c:pt>
                <c:pt idx="2">
                  <c:v>0.055172</c:v>
                </c:pt>
                <c:pt idx="3">
                  <c:v>0.27168</c:v>
                </c:pt>
                <c:pt idx="4">
                  <c:v>0.131034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696680"/>
        <c:axId val="-2106180552"/>
      </c:barChart>
      <c:catAx>
        <c:axId val="-211269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80552"/>
        <c:crosses val="autoZero"/>
        <c:auto val="1"/>
        <c:lblAlgn val="ctr"/>
        <c:lblOffset val="100"/>
        <c:noMultiLvlLbl val="0"/>
      </c:catAx>
      <c:valAx>
        <c:axId val="-2106180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Best Miscalssification Error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12696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ClusterAfterDimRed!$H$1</c:f>
              <c:strCache>
                <c:ptCount val="1"/>
                <c:pt idx="0">
                  <c:v>K-means</c:v>
                </c:pt>
              </c:strCache>
            </c:strRef>
          </c:tx>
          <c:invertIfNegative val="0"/>
          <c:cat>
            <c:strRef>
              <c:f>ClusterAfterDimRed!$G$2:$G$6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ClusterAfterDimRed!$H$2:$H$6</c:f>
              <c:numCache>
                <c:formatCode>0%</c:formatCode>
                <c:ptCount val="5"/>
                <c:pt idx="0">
                  <c:v>0.2008</c:v>
                </c:pt>
                <c:pt idx="1">
                  <c:v>0.18496</c:v>
                </c:pt>
                <c:pt idx="2">
                  <c:v>0.365355</c:v>
                </c:pt>
                <c:pt idx="3" formatCode="0.00%">
                  <c:v>0.381004</c:v>
                </c:pt>
                <c:pt idx="4" formatCode="0.00%">
                  <c:v>0.20539</c:v>
                </c:pt>
              </c:numCache>
            </c:numRef>
          </c:val>
        </c:ser>
        <c:ser>
          <c:idx val="1"/>
          <c:order val="1"/>
          <c:tx>
            <c:strRef>
              <c:f>ClusterAfterDimRed!$I$1</c:f>
              <c:strCache>
                <c:ptCount val="1"/>
                <c:pt idx="0">
                  <c:v>EM</c:v>
                </c:pt>
              </c:strCache>
            </c:strRef>
          </c:tx>
          <c:invertIfNegative val="0"/>
          <c:cat>
            <c:strRef>
              <c:f>ClusterAfterDimRed!$G$2:$G$6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ClusterAfterDimRed!$I$2:$I$6</c:f>
              <c:numCache>
                <c:formatCode>0%</c:formatCode>
                <c:ptCount val="5"/>
                <c:pt idx="0">
                  <c:v>0.2284</c:v>
                </c:pt>
                <c:pt idx="1">
                  <c:v>0.452945</c:v>
                </c:pt>
                <c:pt idx="2">
                  <c:v>0.310802</c:v>
                </c:pt>
                <c:pt idx="3" formatCode="0.00%">
                  <c:v>0.27168</c:v>
                </c:pt>
                <c:pt idx="4" formatCode="0.00%">
                  <c:v>0.16692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583992"/>
        <c:axId val="2140638456"/>
      </c:barChart>
      <c:catAx>
        <c:axId val="213158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638456"/>
        <c:crosses val="autoZero"/>
        <c:auto val="1"/>
        <c:lblAlgn val="ctr"/>
        <c:lblOffset val="100"/>
        <c:noMultiLvlLbl val="0"/>
      </c:catAx>
      <c:valAx>
        <c:axId val="214063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Best Miscalssification Error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31583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1473200</xdr:colOff>
      <xdr:row>26</xdr:row>
      <xdr:rowOff>114300</xdr:rowOff>
    </xdr:from>
    <xdr:to>
      <xdr:col>11</xdr:col>
      <xdr:colOff>533400</xdr:colOff>
      <xdr:row>48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7</xdr:row>
      <xdr:rowOff>114300</xdr:rowOff>
    </xdr:from>
    <xdr:to>
      <xdr:col>15</xdr:col>
      <xdr:colOff>215900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6</xdr:row>
      <xdr:rowOff>139700</xdr:rowOff>
    </xdr:from>
    <xdr:to>
      <xdr:col>15</xdr:col>
      <xdr:colOff>749300</xdr:colOff>
      <xdr:row>24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5</xdr:row>
      <xdr:rowOff>0</xdr:rowOff>
    </xdr:from>
    <xdr:to>
      <xdr:col>13</xdr:col>
      <xdr:colOff>63500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76200</xdr:rowOff>
    </xdr:from>
    <xdr:to>
      <xdr:col>5</xdr:col>
      <xdr:colOff>800100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482600</xdr:colOff>
      <xdr:row>5</xdr:row>
      <xdr:rowOff>88900</xdr:rowOff>
    </xdr:from>
    <xdr:to>
      <xdr:col>21</xdr:col>
      <xdr:colOff>558800</xdr:colOff>
      <xdr:row>27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8</xdr:row>
      <xdr:rowOff>0</xdr:rowOff>
    </xdr:from>
    <xdr:to>
      <xdr:col>14</xdr:col>
      <xdr:colOff>114300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0</xdr:rowOff>
    </xdr:from>
    <xdr:to>
      <xdr:col>5</xdr:col>
      <xdr:colOff>673100</xdr:colOff>
      <xdr:row>32</xdr:row>
      <xdr:rowOff>12700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32</xdr:row>
      <xdr:rowOff>127000</xdr:rowOff>
    </xdr:from>
    <xdr:to>
      <xdr:col>5</xdr:col>
      <xdr:colOff>685800</xdr:colOff>
      <xdr:row>52</xdr:row>
      <xdr:rowOff>165100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22</xdr:row>
      <xdr:rowOff>38100</xdr:rowOff>
    </xdr:from>
    <xdr:to>
      <xdr:col>15</xdr:col>
      <xdr:colOff>762000</xdr:colOff>
      <xdr:row>42</xdr:row>
      <xdr:rowOff>0</xdr:rowOff>
    </xdr:to>
    <xdr:grpSp>
      <xdr:nvGrpSpPr>
        <xdr:cNvPr id="9" name="Group 8"/>
        <xdr:cNvGrpSpPr/>
      </xdr:nvGrpSpPr>
      <xdr:grpSpPr>
        <a:xfrm>
          <a:off x="546100" y="4229100"/>
          <a:ext cx="12598400" cy="3771900"/>
          <a:chOff x="381000" y="2679700"/>
          <a:chExt cx="12598400" cy="3771900"/>
        </a:xfrm>
      </xdr:grpSpPr>
      <xdr:graphicFrame macro="">
        <xdr:nvGraphicFramePr>
          <xdr:cNvPr id="4" name="Chart 3"/>
          <xdr:cNvGraphicFramePr/>
        </xdr:nvGraphicFramePr>
        <xdr:xfrm>
          <a:off x="381000" y="2679700"/>
          <a:ext cx="4279900" cy="3771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4660900" y="2679700"/>
          <a:ext cx="3949700" cy="3771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8610600" y="2679700"/>
          <a:ext cx="4368800" cy="3771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177800</xdr:rowOff>
    </xdr:from>
    <xdr:to>
      <xdr:col>17</xdr:col>
      <xdr:colOff>711200</xdr:colOff>
      <xdr:row>28</xdr:row>
      <xdr:rowOff>0</xdr:rowOff>
    </xdr:to>
    <xdr:grpSp>
      <xdr:nvGrpSpPr>
        <xdr:cNvPr id="6" name="Group 5"/>
        <xdr:cNvGrpSpPr/>
      </xdr:nvGrpSpPr>
      <xdr:grpSpPr>
        <a:xfrm>
          <a:off x="901700" y="1701800"/>
          <a:ext cx="13843000" cy="3632200"/>
          <a:chOff x="165100" y="2552700"/>
          <a:chExt cx="13843000" cy="3632200"/>
        </a:xfrm>
      </xdr:grpSpPr>
      <xdr:graphicFrame macro="">
        <xdr:nvGraphicFramePr>
          <xdr:cNvPr id="3" name="Chart 2"/>
          <xdr:cNvGraphicFramePr/>
        </xdr:nvGraphicFramePr>
        <xdr:xfrm>
          <a:off x="165100" y="2552700"/>
          <a:ext cx="4648200" cy="3619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4813300" y="2552700"/>
          <a:ext cx="4660900" cy="3619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9461500" y="2552700"/>
          <a:ext cx="4546600" cy="3632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D3" sqref="D3"/>
    </sheetView>
  </sheetViews>
  <sheetFormatPr baseColWidth="10" defaultRowHeight="15" x14ac:dyDescent="0"/>
  <cols>
    <col min="1" max="1" width="4.1640625" customWidth="1"/>
    <col min="2" max="2" width="22.1640625" customWidth="1"/>
    <col min="3" max="3" width="23.6640625" customWidth="1"/>
  </cols>
  <sheetData>
    <row r="1" spans="1:14">
      <c r="A1" t="s">
        <v>2</v>
      </c>
      <c r="B1" t="s">
        <v>0</v>
      </c>
      <c r="C1" t="s">
        <v>3</v>
      </c>
      <c r="D1" t="s">
        <v>1</v>
      </c>
      <c r="E1" t="s">
        <v>4</v>
      </c>
      <c r="M1" t="s">
        <v>6</v>
      </c>
      <c r="N1" t="s">
        <v>8</v>
      </c>
    </row>
    <row r="2" spans="1:14">
      <c r="A2">
        <v>1</v>
      </c>
      <c r="B2" s="3">
        <v>0.38620700000000002</v>
      </c>
      <c r="C2" s="2">
        <v>0.38620700000000002</v>
      </c>
      <c r="D2" s="2">
        <v>0.39404499999999998</v>
      </c>
      <c r="E2" s="2">
        <v>0.39404499999999998</v>
      </c>
      <c r="L2" t="s">
        <v>5</v>
      </c>
      <c r="M2" s="5">
        <v>0.12180000000000001</v>
      </c>
      <c r="N2" s="5">
        <v>0.19278400000000001</v>
      </c>
    </row>
    <row r="3" spans="1:14">
      <c r="A3">
        <v>2</v>
      </c>
      <c r="B3" s="3">
        <v>0.14022999999999999</v>
      </c>
      <c r="C3" s="2">
        <v>0.14022999999999999</v>
      </c>
      <c r="D3" s="2">
        <v>0.200826</v>
      </c>
      <c r="E3" s="2">
        <v>0.229298</v>
      </c>
      <c r="L3" t="s">
        <v>7</v>
      </c>
      <c r="M3" s="3">
        <v>0.14022999999999999</v>
      </c>
      <c r="N3" s="5">
        <v>0.20080000000000001</v>
      </c>
    </row>
    <row r="4" spans="1:14">
      <c r="A4">
        <v>3</v>
      </c>
      <c r="B4" s="3">
        <v>0.23907999999999999</v>
      </c>
      <c r="C4" s="2">
        <v>0.23907999999999999</v>
      </c>
      <c r="D4" s="2">
        <v>0.207564</v>
      </c>
      <c r="E4" s="2">
        <v>0.36535499999999999</v>
      </c>
    </row>
    <row r="5" spans="1:14">
      <c r="A5">
        <v>4</v>
      </c>
      <c r="B5" s="3">
        <v>0.32643699999999998</v>
      </c>
      <c r="C5" s="2">
        <v>0.32643699999999998</v>
      </c>
      <c r="D5" s="2">
        <v>0.23321</v>
      </c>
      <c r="E5" s="2">
        <v>0.391654</v>
      </c>
    </row>
    <row r="6" spans="1:14">
      <c r="A6">
        <v>5</v>
      </c>
      <c r="B6" s="3">
        <v>0.33793099999999998</v>
      </c>
      <c r="C6" s="2">
        <v>0.33793099999999998</v>
      </c>
      <c r="D6" s="2">
        <v>0.42599399999999998</v>
      </c>
      <c r="E6" s="2">
        <v>0.460117</v>
      </c>
    </row>
    <row r="7" spans="1:14">
      <c r="A7">
        <v>6</v>
      </c>
      <c r="B7" s="3">
        <v>0.39770100000000003</v>
      </c>
      <c r="C7" s="2">
        <v>0.39770100000000003</v>
      </c>
      <c r="D7" s="2">
        <v>0.40925899999999998</v>
      </c>
      <c r="E7" s="2">
        <v>0.52684200000000003</v>
      </c>
    </row>
    <row r="8" spans="1:14">
      <c r="A8">
        <v>7</v>
      </c>
      <c r="B8" s="3">
        <v>0.436782</v>
      </c>
      <c r="C8" s="2">
        <v>0.436782</v>
      </c>
      <c r="D8" s="2">
        <v>0.39339299999999999</v>
      </c>
      <c r="E8" s="2">
        <v>0.48206900000000003</v>
      </c>
    </row>
    <row r="9" spans="1:14">
      <c r="A9">
        <v>8</v>
      </c>
      <c r="B9" s="3">
        <v>0.43908000000000003</v>
      </c>
      <c r="C9" s="2">
        <v>0.43908000000000003</v>
      </c>
      <c r="D9" s="2">
        <v>0.39882600000000001</v>
      </c>
      <c r="E9" s="2">
        <v>0.51684399999999997</v>
      </c>
    </row>
    <row r="10" spans="1:14">
      <c r="A10">
        <v>10</v>
      </c>
      <c r="B10" s="3">
        <v>0.52183900000000005</v>
      </c>
      <c r="C10" s="2">
        <v>0.52183900000000005</v>
      </c>
      <c r="D10" s="2">
        <v>0.51467099999999999</v>
      </c>
      <c r="E10" s="2">
        <v>0.61182400000000003</v>
      </c>
    </row>
    <row r="11" spans="1:14">
      <c r="A11">
        <v>20</v>
      </c>
      <c r="B11" s="3">
        <v>0.77930999999999995</v>
      </c>
      <c r="C11" s="2">
        <v>0.77930999999999995</v>
      </c>
      <c r="D11" s="2">
        <v>0.61421400000000004</v>
      </c>
      <c r="E11" s="2">
        <v>0.73462300000000003</v>
      </c>
    </row>
    <row r="12" spans="1:14">
      <c r="A12">
        <v>30</v>
      </c>
      <c r="B12" s="3">
        <v>0.76092000000000004</v>
      </c>
      <c r="C12" s="2">
        <v>0.76092000000000004</v>
      </c>
      <c r="D12" s="2">
        <v>0.72506000000000004</v>
      </c>
      <c r="E12" s="2">
        <v>0.85763999999999996</v>
      </c>
    </row>
    <row r="13" spans="1:14">
      <c r="A13">
        <v>40</v>
      </c>
      <c r="B13" s="3">
        <v>0.82069000000000003</v>
      </c>
      <c r="C13" s="2">
        <v>0.82069000000000003</v>
      </c>
      <c r="D13" s="2">
        <v>0.81134499999999998</v>
      </c>
      <c r="E13" s="2">
        <v>0.86133400000000004</v>
      </c>
    </row>
    <row r="14" spans="1:14">
      <c r="A14">
        <v>50</v>
      </c>
      <c r="B14" s="3">
        <v>0.82298899999999997</v>
      </c>
      <c r="C14" s="2">
        <v>0.82298899999999997</v>
      </c>
      <c r="D14" s="2">
        <v>0.86394300000000002</v>
      </c>
      <c r="E14" s="2">
        <v>0.878722</v>
      </c>
    </row>
    <row r="15" spans="1:14">
      <c r="A15">
        <v>100</v>
      </c>
      <c r="B15" s="3">
        <v>0.90574699999999997</v>
      </c>
      <c r="C15" s="2">
        <v>0.90574699999999997</v>
      </c>
      <c r="D15" s="2">
        <v>0.90328200000000003</v>
      </c>
      <c r="E15" s="2">
        <v>0.92240800000000001</v>
      </c>
    </row>
    <row r="16" spans="1:14">
      <c r="A16">
        <v>150</v>
      </c>
      <c r="B16" s="3">
        <v>0.93103400000000003</v>
      </c>
      <c r="C16" s="2">
        <v>0.93103400000000003</v>
      </c>
      <c r="D16" s="2">
        <v>0.91893100000000005</v>
      </c>
      <c r="E16" s="2">
        <v>0.925234</v>
      </c>
    </row>
    <row r="22" spans="1:2">
      <c r="A22">
        <v>1</v>
      </c>
      <c r="B22" s="2">
        <v>0.39404499999999998</v>
      </c>
    </row>
    <row r="23" spans="1:2">
      <c r="A23">
        <v>2</v>
      </c>
      <c r="B23" s="2">
        <v>0.229298</v>
      </c>
    </row>
    <row r="24" spans="1:2">
      <c r="A24">
        <v>3</v>
      </c>
      <c r="B24" s="2">
        <v>0.36535499999999999</v>
      </c>
    </row>
    <row r="25" spans="1:2">
      <c r="A25">
        <v>4</v>
      </c>
      <c r="B25" s="2">
        <v>0.391654</v>
      </c>
    </row>
    <row r="26" spans="1:2">
      <c r="A26">
        <v>5</v>
      </c>
      <c r="B26" s="2">
        <v>0.460117</v>
      </c>
    </row>
    <row r="27" spans="1:2">
      <c r="A27">
        <v>6</v>
      </c>
      <c r="B27" s="2">
        <v>0.52684200000000003</v>
      </c>
    </row>
    <row r="28" spans="1:2">
      <c r="A28">
        <v>7</v>
      </c>
      <c r="B28" s="2">
        <v>0.48206900000000003</v>
      </c>
    </row>
    <row r="29" spans="1:2">
      <c r="A29">
        <v>8</v>
      </c>
      <c r="B29" s="2">
        <v>0.51684399999999997</v>
      </c>
    </row>
    <row r="30" spans="1:2">
      <c r="A30">
        <v>10</v>
      </c>
      <c r="B30" s="2">
        <v>0.61182400000000003</v>
      </c>
    </row>
    <row r="31" spans="1:2">
      <c r="A31">
        <v>20</v>
      </c>
      <c r="B31" s="2">
        <v>0.73462300000000003</v>
      </c>
    </row>
    <row r="32" spans="1:2">
      <c r="A32">
        <v>30</v>
      </c>
      <c r="B32" s="2">
        <v>0.85763999999999996</v>
      </c>
    </row>
    <row r="33" spans="1:2">
      <c r="A33">
        <v>40</v>
      </c>
      <c r="B33" s="2">
        <v>0.86133400000000004</v>
      </c>
    </row>
    <row r="34" spans="1:2">
      <c r="A34">
        <v>50</v>
      </c>
      <c r="B34" s="2">
        <v>0.878722</v>
      </c>
    </row>
    <row r="35" spans="1:2">
      <c r="A35">
        <v>100</v>
      </c>
      <c r="B35" s="2">
        <v>0.92240800000000001</v>
      </c>
    </row>
    <row r="36" spans="1:2">
      <c r="A36">
        <v>150</v>
      </c>
      <c r="B36" s="2">
        <v>0.925234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4" sqref="B4:C4"/>
    </sheetView>
  </sheetViews>
  <sheetFormatPr baseColWidth="10" defaultRowHeight="15" x14ac:dyDescent="0"/>
  <sheetData>
    <row r="1" spans="1:3">
      <c r="A1" t="s">
        <v>9</v>
      </c>
      <c r="B1" t="s">
        <v>10</v>
      </c>
      <c r="C1" t="s">
        <v>11</v>
      </c>
    </row>
    <row r="2" spans="1:3">
      <c r="A2" s="1">
        <v>-1</v>
      </c>
      <c r="B2" s="2">
        <v>0.121839</v>
      </c>
      <c r="C2" s="2">
        <v>0.405999</v>
      </c>
    </row>
    <row r="3" spans="1:3">
      <c r="A3" s="1">
        <v>-3</v>
      </c>
      <c r="B3" s="2">
        <v>0.121839</v>
      </c>
      <c r="C3" s="2">
        <v>0.20321700000000001</v>
      </c>
    </row>
    <row r="4" spans="1:3">
      <c r="A4" s="1">
        <v>-6</v>
      </c>
      <c r="B4" s="2">
        <v>0.121839</v>
      </c>
      <c r="C4" s="2">
        <v>0.22842899999999999</v>
      </c>
    </row>
    <row r="5" spans="1:3">
      <c r="A5" s="1">
        <v>-9</v>
      </c>
      <c r="B5" s="2">
        <v>0.121839</v>
      </c>
      <c r="C5" s="2">
        <v>0.19278400000000001</v>
      </c>
    </row>
    <row r="6" spans="1:3">
      <c r="A6" s="1">
        <v>-12</v>
      </c>
      <c r="B6" s="2">
        <v>0.121839</v>
      </c>
      <c r="C6" s="2">
        <v>0.27341900000000002</v>
      </c>
    </row>
    <row r="19" spans="2:3">
      <c r="B19" s="4">
        <v>1E-3</v>
      </c>
      <c r="C19" s="2">
        <v>0.20321700000000001</v>
      </c>
    </row>
    <row r="20" spans="2:3">
      <c r="B20" s="4">
        <v>9.9999999999999995E-7</v>
      </c>
      <c r="C20" s="2">
        <v>0.22842899999999999</v>
      </c>
    </row>
    <row r="21" spans="2:3">
      <c r="B21" s="4">
        <v>1.0000000000000001E-9</v>
      </c>
      <c r="C21" s="2">
        <v>0.19278400000000001</v>
      </c>
    </row>
    <row r="22" spans="2:3">
      <c r="B22" s="4">
        <v>9.9999999999999998E-13</v>
      </c>
      <c r="C22" s="2">
        <v>0.27341900000000002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37" sqref="D37"/>
    </sheetView>
  </sheetViews>
  <sheetFormatPr baseColWidth="10" defaultRowHeight="15" x14ac:dyDescent="0"/>
  <sheetData>
    <row r="1" spans="1:3">
      <c r="A1" t="s">
        <v>2</v>
      </c>
      <c r="B1" t="s">
        <v>6</v>
      </c>
      <c r="C1" t="s">
        <v>8</v>
      </c>
    </row>
    <row r="2" spans="1:3">
      <c r="A2">
        <v>1</v>
      </c>
      <c r="B2">
        <v>3173</v>
      </c>
      <c r="C2">
        <v>1034.49995540898</v>
      </c>
    </row>
    <row r="3" spans="1:3">
      <c r="A3">
        <v>2</v>
      </c>
      <c r="B3">
        <v>1449</v>
      </c>
      <c r="C3">
        <v>777.54370515296705</v>
      </c>
    </row>
    <row r="4" spans="1:3">
      <c r="A4">
        <v>3</v>
      </c>
      <c r="B4">
        <v>1296</v>
      </c>
      <c r="C4">
        <v>742.380247589178</v>
      </c>
    </row>
    <row r="5" spans="1:3">
      <c r="A5">
        <v>4</v>
      </c>
      <c r="B5">
        <v>1225</v>
      </c>
      <c r="C5">
        <v>699.42728482918903</v>
      </c>
    </row>
    <row r="6" spans="1:3">
      <c r="A6">
        <v>5</v>
      </c>
      <c r="B6">
        <v>1177</v>
      </c>
      <c r="C6">
        <v>678.741549967325</v>
      </c>
    </row>
    <row r="7" spans="1:3">
      <c r="A7">
        <v>6</v>
      </c>
      <c r="B7">
        <v>1098</v>
      </c>
      <c r="C7">
        <v>605.48788122018595</v>
      </c>
    </row>
    <row r="8" spans="1:3">
      <c r="A8">
        <v>7</v>
      </c>
      <c r="B8">
        <v>1083</v>
      </c>
      <c r="C8">
        <v>594.69003587831298</v>
      </c>
    </row>
    <row r="9" spans="1:3">
      <c r="A9">
        <v>8</v>
      </c>
      <c r="B9">
        <v>1077</v>
      </c>
      <c r="C9">
        <v>589.37333661972605</v>
      </c>
    </row>
    <row r="10" spans="1:3">
      <c r="A10">
        <v>10</v>
      </c>
      <c r="B10">
        <v>971</v>
      </c>
      <c r="C10">
        <v>545.59570260314194</v>
      </c>
    </row>
    <row r="11" spans="1:3">
      <c r="A11">
        <v>20</v>
      </c>
      <c r="B11">
        <v>721</v>
      </c>
      <c r="C11">
        <v>437.57233970845402</v>
      </c>
    </row>
    <row r="12" spans="1:3">
      <c r="A12">
        <v>30</v>
      </c>
      <c r="B12">
        <v>657</v>
      </c>
      <c r="C12">
        <v>373.20222488013701</v>
      </c>
    </row>
    <row r="13" spans="1:3">
      <c r="A13">
        <v>40</v>
      </c>
      <c r="B13">
        <v>580</v>
      </c>
      <c r="C13">
        <v>339.29369017328798</v>
      </c>
    </row>
    <row r="14" spans="1:3">
      <c r="A14">
        <v>50</v>
      </c>
      <c r="B14">
        <v>519</v>
      </c>
      <c r="C14">
        <v>312.17351672786702</v>
      </c>
    </row>
    <row r="15" spans="1:3">
      <c r="C15">
        <v>240.831155815117</v>
      </c>
    </row>
    <row r="16" spans="1:3">
      <c r="C16">
        <v>205.64134567540799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H1" workbookViewId="0">
      <selection activeCell="L26" sqref="L26"/>
    </sheetView>
  </sheetViews>
  <sheetFormatPr baseColWidth="10" defaultRowHeight="15" x14ac:dyDescent="0"/>
  <sheetData>
    <row r="1" spans="1:14">
      <c r="A1" t="s">
        <v>12</v>
      </c>
      <c r="B1" t="s">
        <v>13</v>
      </c>
      <c r="C1" t="s">
        <v>12</v>
      </c>
      <c r="D1" t="s">
        <v>13</v>
      </c>
      <c r="J1" t="s">
        <v>8</v>
      </c>
      <c r="K1" t="s">
        <v>14</v>
      </c>
      <c r="L1" t="s">
        <v>6</v>
      </c>
    </row>
    <row r="2" spans="1:14">
      <c r="A2">
        <v>13</v>
      </c>
      <c r="B2">
        <v>0.95</v>
      </c>
      <c r="C2">
        <v>49</v>
      </c>
      <c r="D2">
        <v>0.95</v>
      </c>
      <c r="J2">
        <v>6.5919299999999996</v>
      </c>
      <c r="K2">
        <v>0.11565</v>
      </c>
      <c r="L2">
        <v>7.2733600000000003</v>
      </c>
      <c r="M2">
        <v>0.45457999999999998</v>
      </c>
      <c r="N2">
        <v>0.45457999999999998</v>
      </c>
    </row>
    <row r="3" spans="1:14">
      <c r="A3">
        <v>11</v>
      </c>
      <c r="B3">
        <v>0.9</v>
      </c>
      <c r="C3">
        <v>44</v>
      </c>
      <c r="D3">
        <v>0.9</v>
      </c>
      <c r="J3">
        <v>3.26742</v>
      </c>
      <c r="K3">
        <v>5.7320000000000003E-2</v>
      </c>
      <c r="L3">
        <v>1.3565199999999999</v>
      </c>
      <c r="M3">
        <v>8.4779999999999994E-2</v>
      </c>
      <c r="N3">
        <v>0.53937000000000002</v>
      </c>
    </row>
    <row r="4" spans="1:14">
      <c r="A4">
        <v>7</v>
      </c>
      <c r="B4">
        <v>0.8</v>
      </c>
      <c r="C4">
        <v>35</v>
      </c>
      <c r="D4">
        <v>0.8</v>
      </c>
      <c r="J4">
        <v>2.0031500000000002</v>
      </c>
      <c r="K4">
        <v>3.5139999999999998E-2</v>
      </c>
      <c r="L4">
        <v>1.11955</v>
      </c>
      <c r="M4">
        <v>6.9970000000000004E-2</v>
      </c>
      <c r="N4">
        <v>0.60933999999999999</v>
      </c>
    </row>
    <row r="5" spans="1:14">
      <c r="A5">
        <v>6</v>
      </c>
      <c r="B5">
        <v>0.75</v>
      </c>
      <c r="C5">
        <v>32</v>
      </c>
      <c r="D5">
        <v>0.75</v>
      </c>
      <c r="J5">
        <v>1.6131599999999999</v>
      </c>
      <c r="K5">
        <v>2.8299999999999999E-2</v>
      </c>
      <c r="L5">
        <v>0.91347999999999996</v>
      </c>
      <c r="M5">
        <v>5.7090000000000002E-2</v>
      </c>
      <c r="N5">
        <v>0.66642999999999997</v>
      </c>
    </row>
    <row r="6" spans="1:14">
      <c r="A6">
        <v>5</v>
      </c>
      <c r="B6">
        <v>0.7</v>
      </c>
      <c r="C6">
        <v>28</v>
      </c>
      <c r="D6">
        <v>0.7</v>
      </c>
      <c r="J6">
        <v>1.5462100000000001</v>
      </c>
      <c r="K6">
        <v>2.7130000000000001E-2</v>
      </c>
      <c r="L6">
        <v>0.79183000000000003</v>
      </c>
      <c r="M6">
        <v>4.9489999999999999E-2</v>
      </c>
      <c r="N6">
        <v>0.71592</v>
      </c>
    </row>
    <row r="7" spans="1:14">
      <c r="A7">
        <v>3</v>
      </c>
      <c r="B7">
        <v>0.6</v>
      </c>
      <c r="C7">
        <v>22</v>
      </c>
      <c r="D7">
        <v>0.6</v>
      </c>
      <c r="J7">
        <v>1.46254</v>
      </c>
      <c r="K7">
        <v>2.5659999999999999E-2</v>
      </c>
      <c r="L7">
        <v>0.76132</v>
      </c>
      <c r="M7">
        <v>4.7579999999999997E-2</v>
      </c>
      <c r="N7">
        <v>0.76349999999999996</v>
      </c>
    </row>
    <row r="8" spans="1:14">
      <c r="A8">
        <v>2</v>
      </c>
      <c r="B8">
        <v>0.5</v>
      </c>
      <c r="C8">
        <v>16</v>
      </c>
      <c r="D8">
        <v>0.5</v>
      </c>
      <c r="J8">
        <v>1.41398</v>
      </c>
      <c r="K8">
        <v>2.4809999999999999E-2</v>
      </c>
      <c r="L8">
        <v>0.61187000000000002</v>
      </c>
      <c r="M8">
        <v>3.8240000000000003E-2</v>
      </c>
      <c r="N8">
        <v>0.80174999999999996</v>
      </c>
    </row>
    <row r="9" spans="1:14">
      <c r="A9">
        <v>1</v>
      </c>
      <c r="B9">
        <v>0.4</v>
      </c>
      <c r="C9">
        <v>11</v>
      </c>
      <c r="D9">
        <v>0.4</v>
      </c>
      <c r="J9">
        <v>1.3749199999999999</v>
      </c>
      <c r="K9">
        <v>2.4119999999999999E-2</v>
      </c>
      <c r="L9">
        <v>0.54786999999999997</v>
      </c>
      <c r="M9">
        <v>3.424E-2</v>
      </c>
      <c r="N9">
        <v>0.83599000000000001</v>
      </c>
    </row>
    <row r="10" spans="1:14">
      <c r="C10">
        <v>7</v>
      </c>
      <c r="D10">
        <v>0.3</v>
      </c>
      <c r="J10">
        <v>1.2952900000000001</v>
      </c>
      <c r="K10">
        <v>2.2720000000000001E-2</v>
      </c>
      <c r="L10">
        <v>0.50734000000000001</v>
      </c>
      <c r="M10">
        <v>3.1710000000000002E-2</v>
      </c>
      <c r="N10">
        <v>0.86770000000000003</v>
      </c>
    </row>
    <row r="11" spans="1:14">
      <c r="C11">
        <v>3</v>
      </c>
      <c r="D11">
        <v>0.2</v>
      </c>
      <c r="J11">
        <v>1.27694</v>
      </c>
      <c r="K11">
        <v>2.24E-2</v>
      </c>
      <c r="L11">
        <v>0.44157000000000002</v>
      </c>
      <c r="M11">
        <v>2.76E-2</v>
      </c>
      <c r="N11">
        <v>0.89529000000000003</v>
      </c>
    </row>
    <row r="12" spans="1:14">
      <c r="C12">
        <v>1</v>
      </c>
      <c r="D12">
        <v>0.1</v>
      </c>
      <c r="J12">
        <v>1.2169300000000001</v>
      </c>
      <c r="K12">
        <v>2.1350000000000001E-2</v>
      </c>
      <c r="L12">
        <v>0.39815</v>
      </c>
      <c r="M12">
        <v>2.4879999999999999E-2</v>
      </c>
      <c r="N12">
        <v>0.92018</v>
      </c>
    </row>
    <row r="13" spans="1:14">
      <c r="J13">
        <v>1.1301000000000001</v>
      </c>
      <c r="K13">
        <v>1.983E-2</v>
      </c>
      <c r="L13">
        <v>0.33085999999999999</v>
      </c>
      <c r="M13">
        <v>2.068E-2</v>
      </c>
      <c r="N13">
        <v>0.94086000000000003</v>
      </c>
    </row>
    <row r="14" spans="1:14">
      <c r="J14">
        <v>1.11178</v>
      </c>
      <c r="K14">
        <v>1.95E-2</v>
      </c>
      <c r="L14">
        <v>0.30531000000000003</v>
      </c>
      <c r="M14">
        <v>1.908E-2</v>
      </c>
      <c r="N14">
        <v>0.95994000000000002</v>
      </c>
    </row>
    <row r="15" spans="1:14">
      <c r="J15">
        <v>1.0951</v>
      </c>
      <c r="K15">
        <v>1.9210000000000001E-2</v>
      </c>
      <c r="L15">
        <v>0.25019999999999998</v>
      </c>
      <c r="M15">
        <v>1.5640000000000001E-2</v>
      </c>
      <c r="N15">
        <v>0.97558</v>
      </c>
    </row>
    <row r="16" spans="1:14">
      <c r="J16">
        <v>1.0870299999999999</v>
      </c>
      <c r="K16">
        <v>1.907E-2</v>
      </c>
      <c r="L16">
        <v>0.22592999999999999</v>
      </c>
      <c r="M16">
        <v>1.4120000000000001E-2</v>
      </c>
      <c r="N16">
        <v>0.98970000000000002</v>
      </c>
    </row>
    <row r="17" spans="10:13">
      <c r="J17">
        <v>1.0634699999999999</v>
      </c>
      <c r="K17">
        <v>1.866E-2</v>
      </c>
      <c r="L17">
        <v>0.16485</v>
      </c>
      <c r="M17" t="s">
        <v>15</v>
      </c>
    </row>
    <row r="18" spans="10:13">
      <c r="J18">
        <v>1.04864</v>
      </c>
      <c r="K18">
        <v>1.84E-2</v>
      </c>
    </row>
    <row r="19" spans="10:13">
      <c r="J19">
        <v>1.02338</v>
      </c>
      <c r="K19">
        <v>1.7950000000000001E-2</v>
      </c>
    </row>
    <row r="20" spans="10:13">
      <c r="J20">
        <v>1.0126599999999999</v>
      </c>
      <c r="K20">
        <v>1.7770000000000001E-2</v>
      </c>
    </row>
    <row r="21" spans="10:13">
      <c r="J21">
        <v>1.00281</v>
      </c>
      <c r="K21">
        <v>1.7590000000000001E-2</v>
      </c>
    </row>
    <row r="22" spans="10:13">
      <c r="J22">
        <v>0.99590999999999996</v>
      </c>
      <c r="K22">
        <v>1.7469999999999999E-2</v>
      </c>
    </row>
    <row r="23" spans="10:13">
      <c r="J23">
        <v>0.97826000000000002</v>
      </c>
      <c r="K23">
        <v>1.7160000000000002E-2</v>
      </c>
    </row>
    <row r="24" spans="10:13">
      <c r="J24">
        <v>0.96453</v>
      </c>
      <c r="K24">
        <v>1.6920000000000001E-2</v>
      </c>
    </row>
    <row r="25" spans="10:13">
      <c r="J25">
        <v>0.94133999999999995</v>
      </c>
      <c r="K25">
        <v>1.651E-2</v>
      </c>
    </row>
    <row r="26" spans="10:13">
      <c r="J26">
        <v>0.93659000000000003</v>
      </c>
      <c r="K26">
        <v>1.643E-2</v>
      </c>
    </row>
    <row r="27" spans="10:13">
      <c r="J27">
        <v>0.92434000000000005</v>
      </c>
      <c r="K27">
        <v>1.6219999999999998E-2</v>
      </c>
    </row>
    <row r="28" spans="10:13">
      <c r="J28">
        <v>0.91535999999999995</v>
      </c>
      <c r="K28">
        <v>1.6060000000000001E-2</v>
      </c>
    </row>
    <row r="29" spans="10:13">
      <c r="J29">
        <v>0.90464</v>
      </c>
      <c r="K29">
        <v>1.5869999999999999E-2</v>
      </c>
    </row>
    <row r="30" spans="10:13">
      <c r="J30">
        <v>0.87341999999999997</v>
      </c>
      <c r="K30">
        <v>1.532E-2</v>
      </c>
    </row>
    <row r="31" spans="10:13">
      <c r="J31">
        <v>0.86599999999999999</v>
      </c>
      <c r="K31">
        <v>1.519E-2</v>
      </c>
    </row>
    <row r="32" spans="10:13">
      <c r="J32">
        <v>0.83648999999999996</v>
      </c>
      <c r="K32">
        <v>1.468E-2</v>
      </c>
    </row>
    <row r="33" spans="10:11">
      <c r="J33">
        <v>0.82672999999999996</v>
      </c>
      <c r="K33">
        <v>1.4500000000000001E-2</v>
      </c>
    </row>
    <row r="34" spans="10:11">
      <c r="J34">
        <v>0.79766999999999999</v>
      </c>
      <c r="K34">
        <v>1.3990000000000001E-2</v>
      </c>
    </row>
    <row r="35" spans="10:11">
      <c r="J35">
        <v>0.78169999999999995</v>
      </c>
      <c r="K35">
        <v>1.371E-2</v>
      </c>
    </row>
    <row r="36" spans="10:11">
      <c r="J36">
        <v>0.77661999999999998</v>
      </c>
      <c r="K36">
        <v>1.362E-2</v>
      </c>
    </row>
    <row r="37" spans="10:11">
      <c r="J37">
        <v>0.75553000000000003</v>
      </c>
      <c r="K37">
        <v>1.325E-2</v>
      </c>
    </row>
    <row r="38" spans="10:11">
      <c r="J38">
        <v>0.73407999999999995</v>
      </c>
      <c r="K38">
        <v>1.2880000000000001E-2</v>
      </c>
    </row>
    <row r="39" spans="10:11">
      <c r="J39">
        <v>0.72306000000000004</v>
      </c>
      <c r="K39">
        <v>1.269E-2</v>
      </c>
    </row>
    <row r="40" spans="10:11">
      <c r="J40">
        <v>0.70459000000000005</v>
      </c>
      <c r="K40">
        <v>1.2359999999999999E-2</v>
      </c>
    </row>
    <row r="41" spans="10:11">
      <c r="J41">
        <v>0.68986000000000003</v>
      </c>
      <c r="K41">
        <v>1.21E-2</v>
      </c>
    </row>
    <row r="42" spans="10:11">
      <c r="J42">
        <v>0.67459999999999998</v>
      </c>
      <c r="K42">
        <v>1.184E-2</v>
      </c>
    </row>
    <row r="43" spans="10:11">
      <c r="J43">
        <v>0.66598999999999997</v>
      </c>
      <c r="K43">
        <v>1.1679999999999999E-2</v>
      </c>
    </row>
    <row r="44" spans="10:11">
      <c r="J44">
        <v>0.61912</v>
      </c>
      <c r="K44">
        <v>1.086E-2</v>
      </c>
    </row>
    <row r="45" spans="10:11">
      <c r="J45">
        <v>0.60845000000000005</v>
      </c>
      <c r="K45">
        <v>1.0670000000000001E-2</v>
      </c>
    </row>
    <row r="46" spans="10:11">
      <c r="J46">
        <v>0.58187</v>
      </c>
      <c r="K46">
        <v>1.021E-2</v>
      </c>
    </row>
    <row r="47" spans="10:11">
      <c r="J47">
        <v>0.57708000000000004</v>
      </c>
      <c r="K47">
        <v>1.0120000000000001E-2</v>
      </c>
    </row>
    <row r="48" spans="10:11">
      <c r="J48">
        <v>0.52444999999999997</v>
      </c>
      <c r="K48">
        <v>9.1999999999999998E-3</v>
      </c>
    </row>
    <row r="49" spans="10:11">
      <c r="J49">
        <v>0.48871999999999999</v>
      </c>
      <c r="K49">
        <v>8.5699999999999995E-3</v>
      </c>
    </row>
    <row r="50" spans="10:11">
      <c r="J50">
        <v>0.45033000000000001</v>
      </c>
      <c r="K50">
        <v>7.9000000000000008E-3</v>
      </c>
    </row>
    <row r="51" spans="10:11">
      <c r="J51">
        <v>0.40910000000000002</v>
      </c>
      <c r="K51">
        <v>7.1799999999999998E-3</v>
      </c>
    </row>
    <row r="52" spans="10:11">
      <c r="J52">
        <v>0.37559999999999999</v>
      </c>
      <c r="K52">
        <v>6.5900000000000004E-3</v>
      </c>
    </row>
    <row r="53" spans="10:11">
      <c r="J53">
        <v>0.36570999999999998</v>
      </c>
      <c r="K53">
        <v>6.4200000000000004E-3</v>
      </c>
    </row>
    <row r="54" spans="10:11">
      <c r="J54">
        <v>0.33484999999999998</v>
      </c>
      <c r="K54">
        <v>5.8700000000000002E-3</v>
      </c>
    </row>
    <row r="55" spans="10:11">
      <c r="J55">
        <v>0.30537999999999998</v>
      </c>
      <c r="K55">
        <v>5.3600000000000002E-3</v>
      </c>
    </row>
    <row r="56" spans="10:11">
      <c r="J56">
        <v>0.26041999999999998</v>
      </c>
      <c r="K56">
        <v>4.5700000000000003E-3</v>
      </c>
    </row>
    <row r="57" spans="10:11">
      <c r="J57">
        <v>0.19026000000000001</v>
      </c>
      <c r="K57">
        <v>3.3400000000000001E-3</v>
      </c>
    </row>
    <row r="58" spans="10:11">
      <c r="J58">
        <v>3.8500000000000001E-3</v>
      </c>
      <c r="K58">
        <v>6.9999999999999994E-5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P20" sqref="P20"/>
    </sheetView>
  </sheetViews>
  <sheetFormatPr baseColWidth="10" defaultRowHeight="15" x14ac:dyDescent="0"/>
  <cols>
    <col min="1" max="1" width="10.83203125" style="3"/>
    <col min="2" max="2" width="18.33203125" style="3" customWidth="1"/>
    <col min="3" max="4" width="10.83203125" style="3"/>
  </cols>
  <sheetData>
    <row r="1" spans="1:7">
      <c r="A1" s="3" t="s">
        <v>16</v>
      </c>
      <c r="B1" s="3" t="s">
        <v>17</v>
      </c>
      <c r="C1" s="3" t="s">
        <v>16</v>
      </c>
      <c r="D1" s="3" t="s">
        <v>17</v>
      </c>
      <c r="E1" s="3" t="s">
        <v>8</v>
      </c>
      <c r="F1" s="3" t="s">
        <v>18</v>
      </c>
    </row>
    <row r="2" spans="1:7">
      <c r="A2" s="3">
        <f>G2/56</f>
        <v>3.5714285714285712E-2</v>
      </c>
      <c r="B2" s="3">
        <v>0.48089999999999999</v>
      </c>
      <c r="C2" s="3">
        <f t="shared" ref="C2:C15" si="0">G2/15/2</f>
        <v>6.6666666666666666E-2</v>
      </c>
      <c r="D2" s="3">
        <v>0.55959999999999999</v>
      </c>
      <c r="E2" s="3">
        <f>G2/56</f>
        <v>3.5714285714285712E-2</v>
      </c>
      <c r="F2">
        <v>0.85299999999999998</v>
      </c>
      <c r="G2">
        <v>2</v>
      </c>
    </row>
    <row r="3" spans="1:7">
      <c r="A3" s="3">
        <f t="shared" ref="A3:A29" si="1">G3/56</f>
        <v>7.1428571428571425E-2</v>
      </c>
      <c r="B3" s="3">
        <v>0.37119999999999997</v>
      </c>
      <c r="C3" s="3">
        <f t="shared" si="0"/>
        <v>0.13333333333333333</v>
      </c>
      <c r="D3" s="3">
        <v>0.82279999999999998</v>
      </c>
      <c r="E3" s="3">
        <f t="shared" ref="E3:E29" si="2">G3/56</f>
        <v>7.1428571428571425E-2</v>
      </c>
      <c r="F3">
        <v>0.85960000000000003</v>
      </c>
      <c r="G3">
        <v>4</v>
      </c>
    </row>
    <row r="4" spans="1:7">
      <c r="A4" s="3">
        <f t="shared" si="1"/>
        <v>0.10714285714285714</v>
      </c>
      <c r="B4" s="3">
        <v>0.3155</v>
      </c>
      <c r="C4" s="3">
        <f t="shared" si="0"/>
        <v>0.2</v>
      </c>
      <c r="D4" s="3">
        <v>0.86360000000000003</v>
      </c>
      <c r="E4" s="3">
        <f t="shared" si="2"/>
        <v>0.10714285714285714</v>
      </c>
      <c r="F4">
        <v>0.8589</v>
      </c>
      <c r="G4">
        <v>6</v>
      </c>
    </row>
    <row r="5" spans="1:7">
      <c r="A5" s="3">
        <f t="shared" si="1"/>
        <v>0.14285714285714285</v>
      </c>
      <c r="B5" s="3">
        <v>0.2843</v>
      </c>
      <c r="C5" s="3">
        <f t="shared" si="0"/>
        <v>0.26666666666666666</v>
      </c>
      <c r="D5" s="3">
        <v>0.88759999999999994</v>
      </c>
      <c r="E5" s="3">
        <f t="shared" si="2"/>
        <v>0.14285714285714285</v>
      </c>
      <c r="F5">
        <v>0.86029999999999995</v>
      </c>
      <c r="G5">
        <v>8</v>
      </c>
    </row>
    <row r="6" spans="1:7">
      <c r="A6" s="3">
        <f t="shared" si="1"/>
        <v>0.17857142857142858</v>
      </c>
      <c r="B6" s="3">
        <v>0.27750000000000002</v>
      </c>
      <c r="C6" s="3">
        <f t="shared" si="0"/>
        <v>0.33333333333333331</v>
      </c>
      <c r="D6" s="3">
        <v>0.90910000000000002</v>
      </c>
      <c r="E6" s="3">
        <f t="shared" si="2"/>
        <v>0.17857142857142858</v>
      </c>
      <c r="F6">
        <v>0.86099999999999999</v>
      </c>
      <c r="G6">
        <v>10</v>
      </c>
    </row>
    <row r="7" spans="1:7">
      <c r="A7" s="3">
        <f t="shared" si="1"/>
        <v>0.21428571428571427</v>
      </c>
      <c r="B7" s="3">
        <v>0.26190000000000002</v>
      </c>
      <c r="C7" s="3">
        <f t="shared" si="0"/>
        <v>0.4</v>
      </c>
      <c r="D7" s="3">
        <v>0.9204</v>
      </c>
      <c r="E7" s="3">
        <f t="shared" si="2"/>
        <v>0.21428571428571427</v>
      </c>
      <c r="F7">
        <v>0.85960000000000003</v>
      </c>
      <c r="G7">
        <v>12</v>
      </c>
    </row>
    <row r="8" spans="1:7">
      <c r="A8" s="3">
        <f t="shared" si="1"/>
        <v>0.25</v>
      </c>
      <c r="B8" s="3">
        <v>0.24299999999999999</v>
      </c>
      <c r="C8" s="3">
        <f t="shared" si="0"/>
        <v>0.46666666666666667</v>
      </c>
      <c r="D8" s="3">
        <v>0.94089999999999996</v>
      </c>
      <c r="E8" s="3">
        <f t="shared" si="2"/>
        <v>0.25</v>
      </c>
      <c r="F8">
        <v>0.86180000000000001</v>
      </c>
      <c r="G8">
        <v>14</v>
      </c>
    </row>
    <row r="9" spans="1:7">
      <c r="A9" s="3">
        <f t="shared" si="1"/>
        <v>0.2857142857142857</v>
      </c>
      <c r="B9" s="3">
        <v>0.24210000000000001</v>
      </c>
      <c r="C9" s="3">
        <f t="shared" si="0"/>
        <v>0.53333333333333333</v>
      </c>
      <c r="D9" s="3">
        <v>0.9486</v>
      </c>
      <c r="E9" s="3">
        <f t="shared" si="2"/>
        <v>0.2857142857142857</v>
      </c>
      <c r="F9">
        <v>0.86280000000000001</v>
      </c>
      <c r="G9">
        <v>16</v>
      </c>
    </row>
    <row r="10" spans="1:7">
      <c r="A10" s="3">
        <f t="shared" si="1"/>
        <v>0.32142857142857145</v>
      </c>
      <c r="B10" s="3">
        <v>0.22800000000000001</v>
      </c>
      <c r="C10" s="3">
        <f t="shared" si="0"/>
        <v>0.6</v>
      </c>
      <c r="D10" s="3">
        <v>0.95850000000000002</v>
      </c>
      <c r="E10" s="3">
        <f t="shared" si="2"/>
        <v>0.32142857142857145</v>
      </c>
      <c r="F10">
        <v>0.87</v>
      </c>
      <c r="G10">
        <v>18</v>
      </c>
    </row>
    <row r="11" spans="1:7">
      <c r="A11" s="3">
        <f t="shared" si="1"/>
        <v>0.35714285714285715</v>
      </c>
      <c r="B11" s="3">
        <v>0.22800000000000001</v>
      </c>
      <c r="C11" s="3">
        <f t="shared" si="0"/>
        <v>0.66666666666666663</v>
      </c>
      <c r="D11" s="3">
        <v>0.97040000000000004</v>
      </c>
      <c r="E11" s="3">
        <f t="shared" si="2"/>
        <v>0.35714285714285715</v>
      </c>
      <c r="F11">
        <v>0.86899999999999999</v>
      </c>
      <c r="G11">
        <v>20</v>
      </c>
    </row>
    <row r="12" spans="1:7">
      <c r="A12" s="3">
        <f t="shared" si="1"/>
        <v>0.39285714285714285</v>
      </c>
      <c r="B12" s="3">
        <v>0.22289999999999999</v>
      </c>
      <c r="C12" s="3">
        <f t="shared" si="0"/>
        <v>0.73333333333333328</v>
      </c>
      <c r="D12" s="3">
        <v>0.98109999999999997</v>
      </c>
      <c r="E12" s="3">
        <f t="shared" si="2"/>
        <v>0.39285714285714285</v>
      </c>
      <c r="F12">
        <v>0.86850000000000005</v>
      </c>
      <c r="G12">
        <v>22</v>
      </c>
    </row>
    <row r="13" spans="1:7">
      <c r="A13" s="3">
        <f t="shared" si="1"/>
        <v>0.42857142857142855</v>
      </c>
      <c r="B13" s="3">
        <v>0.2276</v>
      </c>
      <c r="C13" s="3">
        <f t="shared" si="0"/>
        <v>0.8</v>
      </c>
      <c r="D13" s="3">
        <v>0.98950000000000005</v>
      </c>
      <c r="E13" s="3">
        <f t="shared" si="2"/>
        <v>0.42857142857142855</v>
      </c>
      <c r="F13">
        <v>0.87239999999999995</v>
      </c>
      <c r="G13">
        <v>24</v>
      </c>
    </row>
    <row r="14" spans="1:7">
      <c r="A14" s="3">
        <f t="shared" si="1"/>
        <v>0.4642857142857143</v>
      </c>
      <c r="B14" s="3">
        <v>0.22220000000000001</v>
      </c>
      <c r="C14" s="3">
        <f t="shared" si="0"/>
        <v>0.8666666666666667</v>
      </c>
      <c r="D14" s="3">
        <v>0.99239999999999995</v>
      </c>
      <c r="E14" s="3">
        <f t="shared" si="2"/>
        <v>0.4642857142857143</v>
      </c>
      <c r="F14">
        <v>0.87819999999999998</v>
      </c>
      <c r="G14">
        <v>26</v>
      </c>
    </row>
    <row r="15" spans="1:7">
      <c r="A15" s="3">
        <f t="shared" si="1"/>
        <v>0.5</v>
      </c>
      <c r="B15" s="3">
        <v>0.21929999999999999</v>
      </c>
      <c r="C15" s="3">
        <f t="shared" si="0"/>
        <v>0.93333333333333335</v>
      </c>
      <c r="D15" s="3">
        <v>0.99839999999999995</v>
      </c>
      <c r="E15" s="3">
        <f t="shared" si="2"/>
        <v>0.5</v>
      </c>
      <c r="F15">
        <v>0.88270000000000004</v>
      </c>
      <c r="G15">
        <v>28</v>
      </c>
    </row>
    <row r="16" spans="1:7">
      <c r="A16" s="3">
        <f t="shared" si="1"/>
        <v>0.5357142857142857</v>
      </c>
      <c r="B16" s="3">
        <v>0.2177</v>
      </c>
      <c r="C16" s="3">
        <f>G16/15/2</f>
        <v>1</v>
      </c>
      <c r="D16" s="3">
        <v>0.99850000000000005</v>
      </c>
      <c r="E16" s="3">
        <f t="shared" si="2"/>
        <v>0.5357142857142857</v>
      </c>
      <c r="F16">
        <v>0.88980000000000004</v>
      </c>
      <c r="G16">
        <v>30</v>
      </c>
    </row>
    <row r="17" spans="1:7">
      <c r="A17" s="3">
        <f t="shared" si="1"/>
        <v>0.5714285714285714</v>
      </c>
      <c r="B17" s="3">
        <v>0.22409999999999999</v>
      </c>
      <c r="E17" s="3">
        <f t="shared" si="2"/>
        <v>0.5714285714285714</v>
      </c>
      <c r="F17">
        <v>0.89659999999999995</v>
      </c>
      <c r="G17">
        <v>32</v>
      </c>
    </row>
    <row r="18" spans="1:7">
      <c r="A18" s="3">
        <f t="shared" si="1"/>
        <v>0.6071428571428571</v>
      </c>
      <c r="B18" s="3">
        <v>0.23</v>
      </c>
      <c r="E18" s="3">
        <f t="shared" si="2"/>
        <v>0.6071428571428571</v>
      </c>
      <c r="F18">
        <v>0.90620000000000001</v>
      </c>
      <c r="G18">
        <v>34</v>
      </c>
    </row>
    <row r="19" spans="1:7">
      <c r="A19" s="3">
        <f t="shared" si="1"/>
        <v>0.6428571428571429</v>
      </c>
      <c r="B19" s="3">
        <v>0.2329</v>
      </c>
      <c r="E19" s="3">
        <f t="shared" si="2"/>
        <v>0.6428571428571429</v>
      </c>
      <c r="F19">
        <v>0.91610000000000003</v>
      </c>
      <c r="G19">
        <v>36</v>
      </c>
    </row>
    <row r="20" spans="1:7">
      <c r="A20" s="3">
        <f t="shared" si="1"/>
        <v>0.6785714285714286</v>
      </c>
      <c r="B20" s="3">
        <v>0.23449999999999999</v>
      </c>
      <c r="E20" s="3">
        <f t="shared" si="2"/>
        <v>0.6785714285714286</v>
      </c>
      <c r="F20">
        <v>0.9224</v>
      </c>
      <c r="G20">
        <v>38</v>
      </c>
    </row>
    <row r="21" spans="1:7">
      <c r="A21" s="3">
        <f t="shared" si="1"/>
        <v>0.7142857142857143</v>
      </c>
      <c r="B21" s="3">
        <v>0.2427</v>
      </c>
      <c r="E21" s="3">
        <f t="shared" si="2"/>
        <v>0.7142857142857143</v>
      </c>
      <c r="F21">
        <v>0.93230000000000002</v>
      </c>
      <c r="G21">
        <v>40</v>
      </c>
    </row>
    <row r="22" spans="1:7">
      <c r="A22" s="3">
        <f t="shared" si="1"/>
        <v>0.75</v>
      </c>
      <c r="B22" s="3">
        <v>0.245</v>
      </c>
      <c r="E22" s="3">
        <f t="shared" si="2"/>
        <v>0.75</v>
      </c>
      <c r="F22">
        <v>0.93859999999999999</v>
      </c>
      <c r="G22">
        <v>42</v>
      </c>
    </row>
    <row r="23" spans="1:7">
      <c r="A23" s="3">
        <f t="shared" si="1"/>
        <v>0.7857142857142857</v>
      </c>
      <c r="B23" s="3">
        <v>0.2427</v>
      </c>
      <c r="E23" s="3">
        <f t="shared" si="2"/>
        <v>0.7857142857142857</v>
      </c>
      <c r="F23">
        <v>0.9597</v>
      </c>
      <c r="G23">
        <v>44</v>
      </c>
    </row>
    <row r="24" spans="1:7">
      <c r="A24" s="3">
        <f t="shared" si="1"/>
        <v>0.8214285714285714</v>
      </c>
      <c r="B24" s="3">
        <v>0.26329999999999998</v>
      </c>
      <c r="E24" s="3">
        <f t="shared" si="2"/>
        <v>0.8214285714285714</v>
      </c>
      <c r="F24">
        <v>0.96809999999999996</v>
      </c>
      <c r="G24">
        <v>46</v>
      </c>
    </row>
    <row r="25" spans="1:7">
      <c r="A25" s="3">
        <f t="shared" si="1"/>
        <v>0.8571428571428571</v>
      </c>
      <c r="B25" s="3">
        <v>0.28589999999999999</v>
      </c>
      <c r="E25" s="3">
        <f t="shared" si="2"/>
        <v>0.8571428571428571</v>
      </c>
      <c r="F25">
        <v>0.97740000000000005</v>
      </c>
      <c r="G25">
        <v>48</v>
      </c>
    </row>
    <row r="26" spans="1:7">
      <c r="A26" s="3">
        <f t="shared" si="1"/>
        <v>0.8928571428571429</v>
      </c>
      <c r="B26" s="3">
        <v>0.2964</v>
      </c>
      <c r="E26" s="3">
        <f t="shared" si="2"/>
        <v>0.8928571428571429</v>
      </c>
      <c r="F26">
        <v>0.98829999999999996</v>
      </c>
      <c r="G26">
        <v>50</v>
      </c>
    </row>
    <row r="27" spans="1:7">
      <c r="A27" s="3">
        <f t="shared" si="1"/>
        <v>0.9285714285714286</v>
      </c>
      <c r="B27" s="3">
        <v>0.31879999999999997</v>
      </c>
      <c r="E27" s="3">
        <f t="shared" si="2"/>
        <v>0.9285714285714286</v>
      </c>
      <c r="F27">
        <v>0.99039999999999995</v>
      </c>
      <c r="G27">
        <v>52</v>
      </c>
    </row>
    <row r="28" spans="1:7">
      <c r="A28" s="3">
        <f t="shared" si="1"/>
        <v>0.9642857142857143</v>
      </c>
      <c r="B28" s="3">
        <v>0.39710000000000001</v>
      </c>
      <c r="E28" s="3">
        <f t="shared" si="2"/>
        <v>0.9642857142857143</v>
      </c>
      <c r="F28">
        <v>0.99629999999999996</v>
      </c>
      <c r="G28">
        <v>54</v>
      </c>
    </row>
    <row r="29" spans="1:7">
      <c r="A29" s="3">
        <f t="shared" si="1"/>
        <v>1</v>
      </c>
      <c r="B29" s="3">
        <v>0.46310000000000001</v>
      </c>
      <c r="E29" s="3">
        <f t="shared" si="2"/>
        <v>1</v>
      </c>
      <c r="F29">
        <v>0.99970000000000003</v>
      </c>
      <c r="G29">
        <v>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A8" workbookViewId="0">
      <selection activeCell="G15" sqref="G15"/>
    </sheetView>
  </sheetViews>
  <sheetFormatPr baseColWidth="10" defaultRowHeight="15" x14ac:dyDescent="0"/>
  <cols>
    <col min="1" max="1" width="27.6640625" customWidth="1"/>
    <col min="7" max="7" width="20.6640625" customWidth="1"/>
  </cols>
  <sheetData>
    <row r="1" spans="1:9">
      <c r="A1" s="6" t="s">
        <v>26</v>
      </c>
      <c r="B1" s="6" t="s">
        <v>22</v>
      </c>
      <c r="C1" s="6" t="s">
        <v>5</v>
      </c>
      <c r="G1" s="6" t="s">
        <v>27</v>
      </c>
      <c r="H1" s="6" t="s">
        <v>22</v>
      </c>
      <c r="I1" s="6" t="s">
        <v>5</v>
      </c>
    </row>
    <row r="2" spans="1:9">
      <c r="A2" t="s">
        <v>25</v>
      </c>
      <c r="B2" s="8">
        <v>0.14000000000000001</v>
      </c>
      <c r="C2" s="8">
        <v>0.12180000000000001</v>
      </c>
      <c r="G2" t="s">
        <v>25</v>
      </c>
      <c r="H2" s="8">
        <v>0.20080000000000001</v>
      </c>
      <c r="I2" s="8">
        <v>0.22839999999999999</v>
      </c>
    </row>
    <row r="3" spans="1:9">
      <c r="A3" t="s">
        <v>20</v>
      </c>
      <c r="B3" s="7">
        <v>0.121839</v>
      </c>
      <c r="C3" s="7">
        <v>0.117241</v>
      </c>
      <c r="G3" t="s">
        <v>20</v>
      </c>
      <c r="H3" s="7">
        <v>0.18496000000000001</v>
      </c>
      <c r="I3" s="7">
        <v>0.45294499999999999</v>
      </c>
    </row>
    <row r="4" spans="1:9">
      <c r="A4" t="s">
        <v>21</v>
      </c>
      <c r="B4" s="7">
        <v>5.9769999999999997E-2</v>
      </c>
      <c r="C4" s="7">
        <v>5.5171999999999999E-2</v>
      </c>
      <c r="G4" t="s">
        <v>21</v>
      </c>
      <c r="H4" s="7">
        <v>0.36535499999999999</v>
      </c>
      <c r="I4" s="7">
        <v>0.31080200000000002</v>
      </c>
    </row>
    <row r="5" spans="1:9">
      <c r="A5" t="s">
        <v>23</v>
      </c>
      <c r="B5" s="7">
        <v>0.38100400000000001</v>
      </c>
      <c r="C5" s="7">
        <v>0.27167999999999998</v>
      </c>
      <c r="G5" t="s">
        <v>23</v>
      </c>
      <c r="H5" s="2">
        <v>0.38100400000000001</v>
      </c>
      <c r="I5" s="2">
        <v>0.27167999999999998</v>
      </c>
    </row>
    <row r="6" spans="1:9">
      <c r="A6" t="s">
        <v>24</v>
      </c>
      <c r="B6" s="7">
        <v>0.121839</v>
      </c>
      <c r="C6" s="7">
        <v>0.13103400000000001</v>
      </c>
      <c r="G6" t="s">
        <v>24</v>
      </c>
      <c r="H6" s="2">
        <v>0.20538999999999999</v>
      </c>
      <c r="I6" s="2">
        <v>0.16692000000000001</v>
      </c>
    </row>
  </sheetData>
  <sortState ref="A2:D11">
    <sortCondition ref="A2:A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E4" sqref="E4"/>
    </sheetView>
  </sheetViews>
  <sheetFormatPr baseColWidth="10" defaultRowHeight="15" x14ac:dyDescent="0"/>
  <sheetData>
    <row r="1" spans="1:15" s="6" customFormat="1">
      <c r="A1" s="6" t="s">
        <v>19</v>
      </c>
      <c r="B1" s="6" t="s">
        <v>28</v>
      </c>
      <c r="C1" s="6" t="s">
        <v>30</v>
      </c>
      <c r="D1" s="6" t="s">
        <v>29</v>
      </c>
      <c r="M1" s="6" t="s">
        <v>31</v>
      </c>
      <c r="N1" s="6" t="s">
        <v>30</v>
      </c>
      <c r="O1" s="6" t="s">
        <v>29</v>
      </c>
    </row>
    <row r="2" spans="1:15">
      <c r="A2" t="s">
        <v>25</v>
      </c>
      <c r="B2">
        <v>63.39</v>
      </c>
      <c r="C2" s="9">
        <v>0.74417900000000003</v>
      </c>
      <c r="D2" s="9">
        <v>0.71594199999999997</v>
      </c>
      <c r="M2">
        <v>0.05</v>
      </c>
      <c r="N2" s="7">
        <v>0.83390299999999995</v>
      </c>
      <c r="O2" s="7">
        <v>0.82318800000000003</v>
      </c>
    </row>
    <row r="3" spans="1:15">
      <c r="A3" t="s">
        <v>20</v>
      </c>
      <c r="B3">
        <v>30.68</v>
      </c>
      <c r="C3" s="9">
        <v>0.94318500000000005</v>
      </c>
      <c r="D3" s="9">
        <v>0.93260900000000002</v>
      </c>
      <c r="M3">
        <v>0.1</v>
      </c>
      <c r="N3" s="7">
        <v>0.83390299999999995</v>
      </c>
      <c r="O3" s="7">
        <v>0.82318800000000003</v>
      </c>
    </row>
    <row r="4" spans="1:15">
      <c r="A4" t="s">
        <v>21</v>
      </c>
      <c r="B4">
        <v>81.36</v>
      </c>
      <c r="C4" s="9">
        <v>0.39708199999999999</v>
      </c>
      <c r="D4" s="9">
        <v>0.39347799999999999</v>
      </c>
      <c r="M4">
        <v>0.2</v>
      </c>
      <c r="N4" s="7">
        <v>0.85873999999999995</v>
      </c>
      <c r="O4" s="7">
        <v>0.87173900000000004</v>
      </c>
    </row>
    <row r="5" spans="1:15">
      <c r="A5" t="s">
        <v>23</v>
      </c>
      <c r="B5">
        <v>7.55</v>
      </c>
      <c r="C5" s="9">
        <v>0.83172900000000005</v>
      </c>
      <c r="D5" s="9">
        <v>0.83405799999999997</v>
      </c>
      <c r="M5">
        <v>0.3</v>
      </c>
      <c r="N5" s="7">
        <v>0.90282499999999999</v>
      </c>
      <c r="O5" s="7">
        <v>0.91231899999999999</v>
      </c>
    </row>
    <row r="6" spans="1:15">
      <c r="A6" t="s">
        <v>24</v>
      </c>
      <c r="B6">
        <v>30.91</v>
      </c>
      <c r="C6" s="9">
        <v>0.91276000000000002</v>
      </c>
      <c r="D6" s="9">
        <v>0.91739099999999996</v>
      </c>
      <c r="M6">
        <v>0.4</v>
      </c>
      <c r="N6" s="7">
        <v>0.92766199999999999</v>
      </c>
      <c r="O6" s="7">
        <v>0.92463799999999996</v>
      </c>
    </row>
    <row r="7" spans="1:15">
      <c r="M7">
        <v>0.5</v>
      </c>
      <c r="N7" s="7">
        <v>0.93480300000000005</v>
      </c>
      <c r="O7" s="7">
        <v>0.92898599999999998</v>
      </c>
    </row>
    <row r="8" spans="1:15">
      <c r="M8">
        <v>0.6</v>
      </c>
      <c r="N8" s="7">
        <v>0.94287500000000002</v>
      </c>
      <c r="O8" s="7">
        <v>0.921014</v>
      </c>
    </row>
    <row r="9" spans="1:15">
      <c r="M9">
        <v>0.7</v>
      </c>
      <c r="N9" s="7">
        <v>0.94318500000000005</v>
      </c>
      <c r="O9" s="7">
        <v>0.93260900000000002</v>
      </c>
    </row>
    <row r="10" spans="1:15">
      <c r="M10">
        <v>0.75</v>
      </c>
      <c r="N10" s="7">
        <v>0.94225400000000004</v>
      </c>
      <c r="O10" s="7">
        <v>0.93260900000000002</v>
      </c>
    </row>
    <row r="11" spans="1:15">
      <c r="M11">
        <v>0.8</v>
      </c>
      <c r="N11" s="7">
        <v>0.94194299999999997</v>
      </c>
      <c r="O11" s="7">
        <v>0.93115899999999996</v>
      </c>
    </row>
    <row r="12" spans="1:15">
      <c r="M12">
        <v>0.9</v>
      </c>
      <c r="N12" s="7">
        <v>0.95653500000000002</v>
      </c>
      <c r="O12" s="7">
        <v>0.92536200000000002</v>
      </c>
    </row>
    <row r="13" spans="1:15">
      <c r="M13">
        <v>0.95</v>
      </c>
      <c r="N13" s="7">
        <v>0.94939499999999999</v>
      </c>
      <c r="O13" s="7">
        <v>0.91956499999999997</v>
      </c>
    </row>
  </sheetData>
  <sortState ref="M2:O13">
    <sortCondition ref="M2:M1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7" sqref="B7"/>
    </sheetView>
  </sheetViews>
  <sheetFormatPr baseColWidth="10" defaultRowHeight="15" x14ac:dyDescent="0"/>
  <sheetData>
    <row r="1" spans="1:9">
      <c r="A1" s="6" t="s">
        <v>34</v>
      </c>
      <c r="B1" s="6" t="s">
        <v>30</v>
      </c>
      <c r="C1" s="6" t="s">
        <v>29</v>
      </c>
      <c r="D1" s="6" t="s">
        <v>32</v>
      </c>
      <c r="F1" s="6" t="s">
        <v>33</v>
      </c>
      <c r="G1" s="6" t="s">
        <v>30</v>
      </c>
      <c r="H1" s="6" t="s">
        <v>29</v>
      </c>
      <c r="I1" s="6" t="s">
        <v>32</v>
      </c>
    </row>
    <row r="2" spans="1:9">
      <c r="A2" t="s">
        <v>20</v>
      </c>
      <c r="B2" s="7">
        <v>0.98012999999999995</v>
      </c>
      <c r="C2" s="7">
        <v>0.95217399999999996</v>
      </c>
      <c r="D2">
        <v>22.87</v>
      </c>
      <c r="F2" t="s">
        <v>20</v>
      </c>
      <c r="G2" s="7">
        <v>0.98447700000000005</v>
      </c>
      <c r="H2" s="7">
        <v>0.98260899999999995</v>
      </c>
      <c r="I2">
        <v>21.23</v>
      </c>
    </row>
    <row r="3" spans="1:9">
      <c r="A3" t="s">
        <v>21</v>
      </c>
      <c r="B3" s="7">
        <v>0.94194299999999997</v>
      </c>
      <c r="C3" s="7">
        <v>0.95797100000000002</v>
      </c>
      <c r="D3">
        <v>100.43</v>
      </c>
      <c r="F3" t="s">
        <v>21</v>
      </c>
      <c r="G3" s="7">
        <v>0.99068599999999996</v>
      </c>
      <c r="H3" s="7">
        <v>0.99565199999999998</v>
      </c>
      <c r="I3">
        <v>81.069999999999993</v>
      </c>
    </row>
    <row r="4" spans="1:9">
      <c r="A4" t="s">
        <v>23</v>
      </c>
      <c r="B4" s="7">
        <v>0.98478699999999997</v>
      </c>
      <c r="C4" s="7">
        <v>0.98405799999999999</v>
      </c>
      <c r="D4" s="10">
        <v>6.01</v>
      </c>
      <c r="F4" t="s">
        <v>23</v>
      </c>
      <c r="G4" s="7">
        <v>0.98696099999999998</v>
      </c>
      <c r="H4" s="7">
        <v>0.98550700000000002</v>
      </c>
      <c r="I4">
        <v>4.92</v>
      </c>
    </row>
    <row r="5" spans="1:9">
      <c r="A5" t="s">
        <v>24</v>
      </c>
      <c r="B5" s="7">
        <v>0.96709100000000003</v>
      </c>
      <c r="C5" s="7">
        <v>0.95</v>
      </c>
      <c r="D5">
        <v>22.86</v>
      </c>
      <c r="F5" t="s">
        <v>24</v>
      </c>
      <c r="G5" s="7">
        <v>0.96802200000000005</v>
      </c>
      <c r="H5" s="7">
        <v>0.95652199999999998</v>
      </c>
      <c r="I5">
        <v>21.71</v>
      </c>
    </row>
  </sheetData>
  <sortState ref="A2:C9">
    <sortCondition ref="A2:A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p1-kmeans</vt:lpstr>
      <vt:lpstr>p1-em</vt:lpstr>
      <vt:lpstr>elbowmethod</vt:lpstr>
      <vt:lpstr>PCA</vt:lpstr>
      <vt:lpstr>RP</vt:lpstr>
      <vt:lpstr>ClusterAfterDimRed</vt:lpstr>
      <vt:lpstr>NNDimRed</vt:lpstr>
      <vt:lpstr>NNDimRedClustering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2016-03-31T19:13:43Z</dcterms:created>
  <dcterms:modified xsi:type="dcterms:W3CDTF">2016-04-04T21:40:24Z</dcterms:modified>
</cp:coreProperties>
</file>