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 of Ratios" sheetId="1" r:id="rId3"/>
    <sheet state="visible" name="Glenmark" sheetId="2" r:id="rId4"/>
    <sheet state="visible" name="TataSteel" sheetId="3" r:id="rId5"/>
    <sheet state="visible" name="UPL" sheetId="4" r:id="rId6"/>
    <sheet state="visible" name="Axis Bank" sheetId="5" r:id="rId7"/>
  </sheets>
  <definedNames/>
  <calcPr/>
</workbook>
</file>

<file path=xl/sharedStrings.xml><?xml version="1.0" encoding="utf-8"?>
<sst xmlns="http://schemas.openxmlformats.org/spreadsheetml/2006/main" count="2089" uniqueCount="34">
  <si>
    <t>Date</t>
  </si>
  <si>
    <t>Glenmark</t>
  </si>
  <si>
    <t>TataSteel</t>
  </si>
  <si>
    <t>UPL</t>
  </si>
  <si>
    <t>Axis Bank</t>
  </si>
  <si>
    <t>Mean</t>
  </si>
  <si>
    <t>Varience</t>
  </si>
  <si>
    <t>STD Dev</t>
  </si>
  <si>
    <t>Sharpe Ratio</t>
  </si>
  <si>
    <t>DownSide Dev</t>
  </si>
  <si>
    <t>Sortino Ratio</t>
  </si>
  <si>
    <t>Workaround: Copy pasted values just to take transpose and get graph done</t>
  </si>
  <si>
    <t>Explanation</t>
  </si>
  <si>
    <t>Mean is simple average of given prices</t>
  </si>
  <si>
    <t>Varience measures the difference between stock's return for different time and average returns. It shows how much risk investment carries.</t>
  </si>
  <si>
    <t>Standard deviation help to measures market and stock volatility and predict performance trends. higher standard deviation is the risker stock. it shows more spread out above mean.</t>
  </si>
  <si>
    <t>Downside deviation meansure of downside risk that focuses on return that fall below minimum acceptable return. it gives you idea that how much an investment can lose.</t>
  </si>
  <si>
    <r>
      <rPr>
        <sz val="12.0"/>
      </rPr>
      <t xml:space="preserve">Sharpe ratio is average return earned in excess of risk free rate. It is due to volatility of price. </t>
    </r>
    <r>
      <rPr>
        <b/>
        <color rgb="FFFF0000"/>
        <sz val="12.0"/>
      </rPr>
      <t>Here neagtive sharpe ratio shows that performance of portfolio of given stock is below that risk free rate.</t>
    </r>
  </si>
  <si>
    <t>Sortino ratio focuses only on negative deviation and consider downside risk rather than upside + downside risk. Calculated using downside deviation.</t>
  </si>
  <si>
    <t>In above graph we can see that each value is in neagtive side which shows that perfromance of selected stock over given period of time was below that risk free rate.</t>
  </si>
  <si>
    <t>Symbol</t>
  </si>
  <si>
    <t>Series</t>
  </si>
  <si>
    <t>Prev Close</t>
  </si>
  <si>
    <t>Open Price</t>
  </si>
  <si>
    <t>High Price</t>
  </si>
  <si>
    <t>Low Price</t>
  </si>
  <si>
    <t>Last Price</t>
  </si>
  <si>
    <t>Close Price</t>
  </si>
  <si>
    <t>Return</t>
  </si>
  <si>
    <t>GLENMARK</t>
  </si>
  <si>
    <t>EQ</t>
  </si>
  <si>
    <t>TATASTEEL</t>
  </si>
  <si>
    <t>BL</t>
  </si>
  <si>
    <t>AXISBANK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</si>
</sst>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-yyyy"/>
    <numFmt numFmtId="165" formatCode="dd-mmm-yyyy"/>
    <numFmt numFmtId="166" formatCode="0.00000"/>
    <numFmt numFmtId="167" formatCode="dd-mmmm-yyyy"/>
    <numFmt numFmtId="168" formatCode="d-mmmm-yyyy"/>
  </numFmts>
  <fonts count="7">
    <font>
      <sz val="10.0"/>
      <color rgb="FF000000"/>
      <name val="Arial"/>
    </font>
    <font>
      <b/>
    </font>
    <font/>
    <font>
      <i/>
      <sz val="9.0"/>
    </font>
    <font>
      <b/>
      <sz val="14.0"/>
    </font>
    <font>
      <sz val="12.0"/>
    </font>
    <font>
      <b/>
      <sz val="12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0" xfId="0" applyFont="1" applyNumberFormat="1"/>
    <xf borderId="0" fillId="0" fontId="2" numFmtId="10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2" numFmtId="165" xfId="0" applyAlignment="1" applyFont="1" applyNumberFormat="1">
      <alignment horizontal="center" readingOrder="0"/>
    </xf>
    <xf borderId="4" fillId="3" fontId="2" numFmtId="0" xfId="0" applyAlignment="1" applyBorder="1" applyFill="1" applyFont="1">
      <alignment horizontal="center"/>
    </xf>
    <xf borderId="0" fillId="4" fontId="2" numFmtId="0" xfId="0" applyAlignment="1" applyFill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5" fillId="0" fontId="2" numFmtId="10" xfId="0" applyAlignment="1" applyBorder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5" fillId="0" fontId="2" numFmtId="166" xfId="0" applyAlignment="1" applyBorder="1" applyFont="1" applyNumberFormat="1">
      <alignment horizontal="center"/>
    </xf>
    <xf borderId="4" fillId="5" fontId="2" numFmtId="0" xfId="0" applyAlignment="1" applyBorder="1" applyFill="1" applyFont="1">
      <alignment horizontal="center" readingOrder="0"/>
    </xf>
    <xf borderId="0" fillId="5" fontId="2" numFmtId="166" xfId="0" applyAlignment="1" applyFont="1" applyNumberFormat="1">
      <alignment horizontal="center"/>
    </xf>
    <xf borderId="5" fillId="5" fontId="2" numFmtId="166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/>
    </xf>
    <xf borderId="5" fillId="5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3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Alignment="1" applyBorder="1" applyFont="1">
      <alignment horizontal="center" shrinkToFit="0" wrapText="1"/>
    </xf>
    <xf borderId="14" fillId="0" fontId="2" numFmtId="0" xfId="0" applyBorder="1" applyFont="1"/>
    <xf borderId="13" fillId="0" fontId="5" numFmtId="0" xfId="0" applyAlignment="1" applyBorder="1" applyFont="1">
      <alignment horizontal="center" readingOrder="0" shrinkToFit="0" wrapText="1"/>
    </xf>
    <xf borderId="13" fillId="0" fontId="6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shrinkToFit="0" wrapText="1"/>
    </xf>
    <xf borderId="16" fillId="0" fontId="2" numFmtId="0" xfId="0" applyBorder="1" applyFont="1"/>
    <xf borderId="17" fillId="0" fontId="2" numFmtId="0" xfId="0" applyBorder="1" applyFont="1"/>
    <xf borderId="0" fillId="0" fontId="2" numFmtId="0" xfId="0" applyAlignment="1" applyFont="1">
      <alignment horizontal="center" shrinkToFit="0" wrapText="1"/>
    </xf>
    <xf borderId="0" fillId="0" fontId="2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2" numFmtId="165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Sharpe Ratio and Sortino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'Calculations of Ratios'!$K$21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of Ratios'!$G$22:$G$25</c:f>
            </c:strRef>
          </c:cat>
          <c:val>
            <c:numRef>
              <c:f>'Calculations of Ratios'!$K$22:$K$25</c:f>
              <c:numCache/>
            </c:numRef>
          </c:val>
        </c:ser>
        <c:ser>
          <c:idx val="1"/>
          <c:order val="1"/>
          <c:tx>
            <c:strRef>
              <c:f>'Calculations of Ratios'!$M$21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of Ratios'!$G$22:$G$25</c:f>
            </c:strRef>
          </c:cat>
          <c:val>
            <c:numRef>
              <c:f>'Calculations of Ratios'!$M$22:$M$25</c:f>
              <c:numCache/>
            </c:numRef>
          </c:val>
        </c:ser>
        <c:axId val="147414178"/>
        <c:axId val="13741029"/>
      </c:barChart>
      <c:catAx>
        <c:axId val="147414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41029"/>
      </c:catAx>
      <c:valAx>
        <c:axId val="13741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414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26</xdr:row>
      <xdr:rowOff>19050</xdr:rowOff>
    </xdr:from>
    <xdr:ext cx="7610475" cy="4448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18.71"/>
    <col customWidth="1" min="4" max="4" width="22.43"/>
    <col customWidth="1" min="5" max="5" width="20.0"/>
    <col customWidth="1" min="7" max="7" width="17.14"/>
    <col customWidth="1" min="8" max="8" width="18.71"/>
    <col customWidth="1" min="9" max="9" width="20.29"/>
    <col customWidth="1" min="10" max="10" width="19.57"/>
    <col customWidth="1" min="11" max="11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  <c r="Q1" s="3" t="s">
        <v>3</v>
      </c>
      <c r="R1" s="3" t="s">
        <v>4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>
        <v>44071.0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/>
      <c r="P2" s="6"/>
      <c r="Q2" s="6"/>
      <c r="R2" s="6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>
        <v>44074.0</v>
      </c>
      <c r="B3" s="7">
        <v>-0.051852640545144726</v>
      </c>
      <c r="C3" s="7">
        <v>-0.02711864406779658</v>
      </c>
      <c r="D3" s="7">
        <v>-0.026287182527917802</v>
      </c>
      <c r="E3" s="7">
        <v>-0.025062908907901336</v>
      </c>
      <c r="F3" s="2"/>
      <c r="G3" s="8"/>
      <c r="H3" s="9"/>
      <c r="I3" s="9"/>
      <c r="J3" s="9"/>
      <c r="K3" s="10"/>
      <c r="L3" s="2"/>
      <c r="M3" s="2"/>
      <c r="N3" s="2"/>
      <c r="O3" s="6">
        <f t="shared" ref="O3:R3" si="1">IF(B3&gt;0,0,B3)</f>
        <v>-0.05185264055</v>
      </c>
      <c r="P3" s="6">
        <f t="shared" si="1"/>
        <v>-0.02711864407</v>
      </c>
      <c r="Q3" s="6">
        <f t="shared" si="1"/>
        <v>-0.02628718253</v>
      </c>
      <c r="R3" s="6">
        <f t="shared" si="1"/>
        <v>-0.02506290891</v>
      </c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1">
        <v>44075.0</v>
      </c>
      <c r="B4" s="7">
        <v>0.028346782536726647</v>
      </c>
      <c r="C4" s="7">
        <v>0.03650997317158516</v>
      </c>
      <c r="D4" s="7">
        <v>-0.0017820017820017369</v>
      </c>
      <c r="E4" s="7">
        <v>-0.02275066913732759</v>
      </c>
      <c r="F4" s="2"/>
      <c r="G4" s="12"/>
      <c r="H4" s="13" t="s">
        <v>1</v>
      </c>
      <c r="I4" s="13" t="s">
        <v>2</v>
      </c>
      <c r="J4" s="13" t="s">
        <v>3</v>
      </c>
      <c r="K4" s="14" t="s">
        <v>4</v>
      </c>
      <c r="L4" s="2"/>
      <c r="M4" s="2"/>
      <c r="N4" s="2"/>
      <c r="O4" s="6">
        <f t="shared" ref="O4:R4" si="2">IF(B4&gt;0,0,B4)</f>
        <v>0</v>
      </c>
      <c r="P4" s="6">
        <f t="shared" si="2"/>
        <v>0</v>
      </c>
      <c r="Q4" s="6">
        <f t="shared" si="2"/>
        <v>-0.001782001782</v>
      </c>
      <c r="R4" s="6">
        <f t="shared" si="2"/>
        <v>-0.02275066914</v>
      </c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1">
        <v>44076.0</v>
      </c>
      <c r="B5" s="7">
        <v>-0.0023851498496319282</v>
      </c>
      <c r="C5" s="7">
        <v>0.022797218739313806</v>
      </c>
      <c r="D5" s="7">
        <v>-0.008385744234800815</v>
      </c>
      <c r="E5" s="7">
        <v>-0.002683732452518603</v>
      </c>
      <c r="F5" s="2"/>
      <c r="G5" s="15" t="s">
        <v>5</v>
      </c>
      <c r="H5" s="7">
        <f t="shared" ref="H5:K5" si="3">AVERAGE(B3:B250)</f>
        <v>-0.0000389456933</v>
      </c>
      <c r="I5" s="7">
        <f t="shared" si="3"/>
        <v>0.004427163193</v>
      </c>
      <c r="J5" s="7">
        <f t="shared" si="3"/>
        <v>0.001070255788</v>
      </c>
      <c r="K5" s="16">
        <f t="shared" si="3"/>
        <v>0.00125533728</v>
      </c>
      <c r="L5" s="2"/>
      <c r="M5" s="2"/>
      <c r="N5" s="2"/>
      <c r="O5" s="6">
        <f t="shared" ref="O5:R5" si="4">IF(B5&gt;0,0,B5)</f>
        <v>-0.00238514985</v>
      </c>
      <c r="P5" s="6">
        <f t="shared" si="4"/>
        <v>0</v>
      </c>
      <c r="Q5" s="6">
        <f t="shared" si="4"/>
        <v>-0.008385744235</v>
      </c>
      <c r="R5" s="6">
        <f t="shared" si="4"/>
        <v>-0.002683732453</v>
      </c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1">
        <v>44077.0</v>
      </c>
      <c r="B6" s="7">
        <v>0.015115922786232323</v>
      </c>
      <c r="C6" s="7">
        <v>-0.0012554211367266708</v>
      </c>
      <c r="D6" s="7">
        <v>0.04024144869215292</v>
      </c>
      <c r="E6" s="7">
        <v>-0.01989683124539423</v>
      </c>
      <c r="F6" s="2"/>
      <c r="G6" s="15" t="s">
        <v>6</v>
      </c>
      <c r="H6" s="17">
        <f t="shared" ref="H6:K6" si="5">VAR(B3:B250)</f>
        <v>0.0004415277212</v>
      </c>
      <c r="I6" s="17">
        <f t="shared" si="5"/>
        <v>0.0006963722552</v>
      </c>
      <c r="J6" s="17">
        <f t="shared" si="5"/>
        <v>0.0006022928715</v>
      </c>
      <c r="K6" s="18">
        <f t="shared" si="5"/>
        <v>0.0004592948727</v>
      </c>
      <c r="L6" s="2"/>
      <c r="M6" s="2"/>
      <c r="N6" s="2"/>
      <c r="O6" s="6">
        <f t="shared" ref="O6:R6" si="6">IF(B6&gt;0,0,B6)</f>
        <v>0</v>
      </c>
      <c r="P6" s="6">
        <f t="shared" si="6"/>
        <v>-0.001255421137</v>
      </c>
      <c r="Q6" s="6">
        <f t="shared" si="6"/>
        <v>0</v>
      </c>
      <c r="R6" s="6">
        <f t="shared" si="6"/>
        <v>-0.01989683125</v>
      </c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1">
        <v>44078.0</v>
      </c>
      <c r="B7" s="7">
        <v>-0.02706388335256485</v>
      </c>
      <c r="C7" s="7">
        <v>-0.039876572513648255</v>
      </c>
      <c r="D7" s="7">
        <v>-0.026354607139345135</v>
      </c>
      <c r="E7" s="7">
        <v>-0.04338752196836555</v>
      </c>
      <c r="F7" s="2"/>
      <c r="G7" s="15" t="s">
        <v>7</v>
      </c>
      <c r="H7" s="17">
        <f t="shared" ref="H7:K7" si="7">SQRT(H6)</f>
        <v>0.02101256103</v>
      </c>
      <c r="I7" s="17">
        <f t="shared" si="7"/>
        <v>0.02638886612</v>
      </c>
      <c r="J7" s="17">
        <f t="shared" si="7"/>
        <v>0.02454165584</v>
      </c>
      <c r="K7" s="18">
        <f t="shared" si="7"/>
        <v>0.02143116592</v>
      </c>
      <c r="L7" s="2"/>
      <c r="M7" s="2"/>
      <c r="N7" s="2"/>
      <c r="O7" s="6">
        <f t="shared" ref="O7:R7" si="8">IF(B7&gt;0,0,B7)</f>
        <v>-0.02706388335</v>
      </c>
      <c r="P7" s="6">
        <f t="shared" si="8"/>
        <v>-0.03987657251</v>
      </c>
      <c r="Q7" s="6">
        <f t="shared" si="8"/>
        <v>-0.02635460714</v>
      </c>
      <c r="R7" s="6">
        <f t="shared" si="8"/>
        <v>-0.04338752197</v>
      </c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1">
        <v>44081.0</v>
      </c>
      <c r="B8" s="7">
        <v>-0.021976843910806176</v>
      </c>
      <c r="C8" s="7">
        <v>0.0028402366863905055</v>
      </c>
      <c r="D8" s="7">
        <v>-0.028314288603498838</v>
      </c>
      <c r="E8" s="7">
        <v>0.00763025942882058</v>
      </c>
      <c r="F8" s="2"/>
      <c r="G8" s="19" t="s">
        <v>8</v>
      </c>
      <c r="H8" s="20">
        <f t="shared" ref="H8:K8" si="9">(H5-6.28%)/H7</f>
        <v>-2.990541971</v>
      </c>
      <c r="I8" s="20">
        <f t="shared" si="9"/>
        <v>-2.212025198</v>
      </c>
      <c r="J8" s="20">
        <f t="shared" si="9"/>
        <v>-2.515304778</v>
      </c>
      <c r="K8" s="21">
        <f t="shared" si="9"/>
        <v>-2.871736561</v>
      </c>
      <c r="L8" s="2"/>
      <c r="M8" s="2"/>
      <c r="N8" s="2"/>
      <c r="O8" s="6">
        <f t="shared" ref="O8:R8" si="10">IF(B8&gt;0,0,B8)</f>
        <v>-0.02197684391</v>
      </c>
      <c r="P8" s="6">
        <f t="shared" si="10"/>
        <v>0</v>
      </c>
      <c r="Q8" s="6">
        <f t="shared" si="10"/>
        <v>-0.0283142886</v>
      </c>
      <c r="R8" s="6">
        <f t="shared" si="10"/>
        <v>0</v>
      </c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1">
        <v>44082.0</v>
      </c>
      <c r="B9" s="7">
        <v>-0.011384582023202862</v>
      </c>
      <c r="C9" s="7">
        <v>-0.042952357442606705</v>
      </c>
      <c r="D9" s="7">
        <v>-0.015297741273100593</v>
      </c>
      <c r="E9" s="7">
        <v>-0.03229436255204223</v>
      </c>
      <c r="F9" s="2"/>
      <c r="G9" s="22" t="s">
        <v>9</v>
      </c>
      <c r="H9" s="17">
        <f t="shared" ref="H9:K9" si="11">STDEV(O3:O250)</f>
        <v>0.01269861205</v>
      </c>
      <c r="I9" s="17">
        <f t="shared" si="11"/>
        <v>0.01466300525</v>
      </c>
      <c r="J9" s="17">
        <f t="shared" si="11"/>
        <v>0.01548841622</v>
      </c>
      <c r="K9" s="18">
        <f t="shared" si="11"/>
        <v>0.01206954069</v>
      </c>
      <c r="L9" s="2"/>
      <c r="M9" s="2"/>
      <c r="N9" s="2"/>
      <c r="O9" s="6">
        <f t="shared" ref="O9:R9" si="12">IF(B9&gt;0,0,B9)</f>
        <v>-0.01138458202</v>
      </c>
      <c r="P9" s="6">
        <f t="shared" si="12"/>
        <v>-0.04295235744</v>
      </c>
      <c r="Q9" s="6">
        <f t="shared" si="12"/>
        <v>-0.01529774127</v>
      </c>
      <c r="R9" s="6">
        <f t="shared" si="12"/>
        <v>-0.03229436255</v>
      </c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1">
        <v>44083.0</v>
      </c>
      <c r="B10" s="7">
        <v>0.01799403747870538</v>
      </c>
      <c r="C10" s="7">
        <v>0.029468136080498215</v>
      </c>
      <c r="D10" s="7">
        <v>0.015266403801435671</v>
      </c>
      <c r="E10" s="7">
        <v>-0.03037681159420295</v>
      </c>
      <c r="F10" s="2"/>
      <c r="G10" s="19" t="s">
        <v>10</v>
      </c>
      <c r="H10" s="23">
        <f t="shared" ref="H10:K10" si="13">(H5-6.28%)/H9</f>
        <v>-4.948489286</v>
      </c>
      <c r="I10" s="23">
        <f t="shared" si="13"/>
        <v>-3.980959961</v>
      </c>
      <c r="J10" s="23">
        <f t="shared" si="13"/>
        <v>-3.985542702</v>
      </c>
      <c r="K10" s="24">
        <f t="shared" si="13"/>
        <v>-5.099171901</v>
      </c>
      <c r="L10" s="2"/>
      <c r="M10" s="2"/>
      <c r="N10" s="2"/>
      <c r="O10" s="6">
        <f t="shared" ref="O10:R10" si="14">IF(B10&gt;0,0,B10)</f>
        <v>0</v>
      </c>
      <c r="P10" s="6">
        <f t="shared" si="14"/>
        <v>0</v>
      </c>
      <c r="Q10" s="6">
        <f t="shared" si="14"/>
        <v>0</v>
      </c>
      <c r="R10" s="6">
        <f t="shared" si="14"/>
        <v>-0.03037681159</v>
      </c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>
        <v>44084.0</v>
      </c>
      <c r="B11" s="7">
        <v>0.0025488530161427115</v>
      </c>
      <c r="C11" s="7">
        <v>-0.023039215686274456</v>
      </c>
      <c r="D11" s="7">
        <v>-0.007230142566191469</v>
      </c>
      <c r="E11" s="7">
        <v>0.03491104397448813</v>
      </c>
      <c r="F11" s="2"/>
      <c r="G11" s="25"/>
      <c r="H11" s="26"/>
      <c r="I11" s="26"/>
      <c r="J11" s="26"/>
      <c r="K11" s="27"/>
      <c r="L11" s="2"/>
      <c r="M11" s="28" t="s">
        <v>11</v>
      </c>
      <c r="N11" s="2"/>
      <c r="O11" s="6">
        <f t="shared" ref="O11:R11" si="15">IF(B11&gt;0,0,B11)</f>
        <v>0</v>
      </c>
      <c r="P11" s="6">
        <f t="shared" si="15"/>
        <v>-0.02303921569</v>
      </c>
      <c r="Q11" s="6">
        <f t="shared" si="15"/>
        <v>-0.007230142566</v>
      </c>
      <c r="R11" s="6">
        <f t="shared" si="15"/>
        <v>0</v>
      </c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>
        <v>44085.0</v>
      </c>
      <c r="B12" s="7">
        <v>0.029578480882201313</v>
      </c>
      <c r="C12" s="7">
        <v>-0.001226993865030675</v>
      </c>
      <c r="D12" s="7">
        <v>0.01603206412825651</v>
      </c>
      <c r="E12" s="7">
        <v>7.826475849730901E-4</v>
      </c>
      <c r="F12" s="2"/>
      <c r="G12" s="2"/>
      <c r="H12" s="2"/>
      <c r="I12" s="2"/>
      <c r="J12" s="2"/>
      <c r="K12" s="2"/>
      <c r="L12" s="2"/>
      <c r="M12" s="2"/>
      <c r="N12" s="2"/>
      <c r="O12" s="6">
        <f t="shared" ref="O12:R12" si="16">IF(B12&gt;0,0,B12)</f>
        <v>0</v>
      </c>
      <c r="P12" s="6">
        <f t="shared" si="16"/>
        <v>-0.001226993865</v>
      </c>
      <c r="Q12" s="6">
        <f t="shared" si="16"/>
        <v>0</v>
      </c>
      <c r="R12" s="6">
        <f t="shared" si="16"/>
        <v>0</v>
      </c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>
        <v>44088.0</v>
      </c>
      <c r="B13" s="7">
        <v>-0.004763384073728807</v>
      </c>
      <c r="C13" s="7">
        <v>-0.007043123687137089</v>
      </c>
      <c r="D13" s="7">
        <v>0.03275828648962973</v>
      </c>
      <c r="E13" s="7">
        <v>-0.015094767903756615</v>
      </c>
      <c r="F13" s="2"/>
      <c r="G13" s="29"/>
      <c r="H13" s="29" t="s">
        <v>1</v>
      </c>
      <c r="I13" s="29" t="s">
        <v>2</v>
      </c>
      <c r="J13" s="29" t="s">
        <v>3</v>
      </c>
      <c r="K13" s="29" t="s">
        <v>4</v>
      </c>
      <c r="L13" s="2"/>
      <c r="M13" s="2"/>
      <c r="N13" s="2"/>
      <c r="O13" s="6">
        <f t="shared" ref="O13:R13" si="17">IF(B13&gt;0,0,B13)</f>
        <v>-0.004763384074</v>
      </c>
      <c r="P13" s="6">
        <f t="shared" si="17"/>
        <v>-0.007043123687</v>
      </c>
      <c r="Q13" s="6">
        <f t="shared" si="17"/>
        <v>0</v>
      </c>
      <c r="R13" s="6">
        <f t="shared" si="17"/>
        <v>-0.0150947679</v>
      </c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>
        <v>44089.0</v>
      </c>
      <c r="B14" s="7">
        <v>0.02177876823338736</v>
      </c>
      <c r="C14" s="7">
        <v>0.0014805675508945658</v>
      </c>
      <c r="D14" s="7">
        <v>0.02605248253728538</v>
      </c>
      <c r="E14" s="7">
        <v>0.02002002002002002</v>
      </c>
      <c r="F14" s="2"/>
      <c r="G14" s="29" t="s">
        <v>5</v>
      </c>
      <c r="H14" s="29">
        <v>-3.894569329890608E-5</v>
      </c>
      <c r="I14" s="29">
        <v>0.004427163193297708</v>
      </c>
      <c r="J14" s="29">
        <v>0.0010702557882981665</v>
      </c>
      <c r="K14" s="29">
        <v>0.0012553372797881144</v>
      </c>
      <c r="L14" s="2"/>
      <c r="M14" s="2"/>
      <c r="N14" s="2"/>
      <c r="O14" s="6">
        <f t="shared" ref="O14:R14" si="18">IF(B14&gt;0,0,B14)</f>
        <v>0</v>
      </c>
      <c r="P14" s="6">
        <f t="shared" si="18"/>
        <v>0</v>
      </c>
      <c r="Q14" s="6">
        <f t="shared" si="18"/>
        <v>0</v>
      </c>
      <c r="R14" s="6">
        <f t="shared" si="18"/>
        <v>0</v>
      </c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>
        <v>44090.0</v>
      </c>
      <c r="B15" s="7">
        <v>0.012404961984793895</v>
      </c>
      <c r="C15" s="7">
        <v>-0.0016065249629262908</v>
      </c>
      <c r="D15" s="7">
        <v>-0.002270577105014277</v>
      </c>
      <c r="E15" s="7">
        <v>-0.007959641255605407</v>
      </c>
      <c r="F15" s="2"/>
      <c r="G15" s="29" t="s">
        <v>6</v>
      </c>
      <c r="H15" s="29">
        <v>4.415277212374222E-4</v>
      </c>
      <c r="I15" s="29">
        <v>6.96372255161637E-4</v>
      </c>
      <c r="J15" s="29">
        <v>6.022928714699827E-4</v>
      </c>
      <c r="K15" s="29">
        <v>4.5929487270105965E-4</v>
      </c>
      <c r="L15" s="30"/>
      <c r="M15" s="2"/>
      <c r="N15" s="2"/>
      <c r="O15" s="6">
        <f t="shared" ref="O15:R15" si="19">IF(B15&gt;0,0,B15)</f>
        <v>0</v>
      </c>
      <c r="P15" s="6">
        <f t="shared" si="19"/>
        <v>-0.001606524963</v>
      </c>
      <c r="Q15" s="6">
        <f t="shared" si="19"/>
        <v>-0.002270577105</v>
      </c>
      <c r="R15" s="6">
        <f t="shared" si="19"/>
        <v>-0.007959641256</v>
      </c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>
        <v>44091.0</v>
      </c>
      <c r="B16" s="7">
        <v>-0.01441039171909889</v>
      </c>
      <c r="C16" s="7">
        <v>-0.0147980938048659</v>
      </c>
      <c r="D16" s="7">
        <v>0.0038639148053905468</v>
      </c>
      <c r="E16" s="7">
        <v>-0.006999322646195581</v>
      </c>
      <c r="F16" s="2"/>
      <c r="G16" s="29" t="s">
        <v>7</v>
      </c>
      <c r="H16" s="29">
        <v>0.02101256103471022</v>
      </c>
      <c r="I16" s="29">
        <v>0.02638886612118143</v>
      </c>
      <c r="J16" s="29">
        <v>0.02454165584205725</v>
      </c>
      <c r="K16" s="29">
        <v>0.02143116592024474</v>
      </c>
      <c r="L16" s="2"/>
      <c r="M16" s="2"/>
      <c r="N16" s="2"/>
      <c r="O16" s="6">
        <f t="shared" ref="O16:R16" si="20">IF(B16&gt;0,0,B16)</f>
        <v>-0.01441039172</v>
      </c>
      <c r="P16" s="6">
        <f t="shared" si="20"/>
        <v>-0.0147980938</v>
      </c>
      <c r="Q16" s="6">
        <f t="shared" si="20"/>
        <v>0</v>
      </c>
      <c r="R16" s="6">
        <f t="shared" si="20"/>
        <v>-0.006999322646</v>
      </c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>
        <v>44092.0</v>
      </c>
      <c r="B17" s="7">
        <v>0.031833366083709944</v>
      </c>
      <c r="C17" s="7">
        <v>-0.008091024020227532</v>
      </c>
      <c r="D17" s="7">
        <v>0.01256281407035176</v>
      </c>
      <c r="E17" s="7">
        <v>0.0010149994361115268</v>
      </c>
      <c r="F17" s="2"/>
      <c r="G17" s="29" t="s">
        <v>8</v>
      </c>
      <c r="H17" s="29">
        <v>-2.990541971038016</v>
      </c>
      <c r="I17" s="29">
        <v>-2.2120251980000174</v>
      </c>
      <c r="J17" s="29">
        <v>-2.515304778494817</v>
      </c>
      <c r="K17" s="29">
        <v>-2.871736561102088</v>
      </c>
      <c r="L17" s="2"/>
      <c r="M17" s="2"/>
      <c r="N17" s="2"/>
      <c r="O17" s="6">
        <f t="shared" ref="O17:R17" si="21">IF(B17&gt;0,0,B17)</f>
        <v>0</v>
      </c>
      <c r="P17" s="6">
        <f t="shared" si="21"/>
        <v>-0.00809102402</v>
      </c>
      <c r="Q17" s="6">
        <f t="shared" si="21"/>
        <v>0</v>
      </c>
      <c r="R17" s="6">
        <f t="shared" si="21"/>
        <v>0</v>
      </c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>
        <v>44095.0</v>
      </c>
      <c r="B18" s="7">
        <v>-0.07487591086703979</v>
      </c>
      <c r="C18" s="7">
        <v>-0.05918585966791651</v>
      </c>
      <c r="D18" s="7">
        <v>-0.009582863585118204</v>
      </c>
      <c r="E18" s="7">
        <v>-0.04724223455769458</v>
      </c>
      <c r="F18" s="2"/>
      <c r="G18" s="29" t="s">
        <v>9</v>
      </c>
      <c r="H18" s="29">
        <v>0.012698612052211738</v>
      </c>
      <c r="I18" s="29">
        <v>0.014663005249653218</v>
      </c>
      <c r="J18" s="29">
        <v>0.015488416215686196</v>
      </c>
      <c r="K18" s="29">
        <v>0.012069540685301364</v>
      </c>
      <c r="L18" s="2"/>
      <c r="M18" s="2"/>
      <c r="N18" s="2"/>
      <c r="O18" s="6">
        <f t="shared" ref="O18:R18" si="22">IF(B18&gt;0,0,B18)</f>
        <v>-0.07487591087</v>
      </c>
      <c r="P18" s="6">
        <f t="shared" si="22"/>
        <v>-0.05918585967</v>
      </c>
      <c r="Q18" s="6">
        <f t="shared" si="22"/>
        <v>-0.009582863585</v>
      </c>
      <c r="R18" s="6">
        <f t="shared" si="22"/>
        <v>-0.04724223456</v>
      </c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>
        <v>44096.0</v>
      </c>
      <c r="B19" s="7">
        <v>-0.03080775092532109</v>
      </c>
      <c r="C19" s="7">
        <v>0.0020045436322330616</v>
      </c>
      <c r="D19" s="7">
        <v>-0.005763961069640118</v>
      </c>
      <c r="E19" s="7">
        <v>-0.027548543689320443</v>
      </c>
      <c r="F19" s="2"/>
      <c r="G19" s="29" t="s">
        <v>10</v>
      </c>
      <c r="H19" s="29">
        <v>-4.948489286461362</v>
      </c>
      <c r="I19" s="29">
        <v>-3.9809599609931823</v>
      </c>
      <c r="J19" s="29">
        <v>-3.985542701853779</v>
      </c>
      <c r="K19" s="29">
        <v>-5.099171900979029</v>
      </c>
      <c r="L19" s="2"/>
      <c r="M19" s="2"/>
      <c r="N19" s="2"/>
      <c r="O19" s="6">
        <f t="shared" ref="O19:R19" si="23">IF(B19&gt;0,0,B19)</f>
        <v>-0.03080775093</v>
      </c>
      <c r="P19" s="6">
        <f t="shared" si="23"/>
        <v>0</v>
      </c>
      <c r="Q19" s="6">
        <f t="shared" si="23"/>
        <v>-0.00576396107</v>
      </c>
      <c r="R19" s="6">
        <f t="shared" si="23"/>
        <v>-0.02754854369</v>
      </c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>
        <v>44097.0</v>
      </c>
      <c r="B20" s="7">
        <v>0.024322889006903853</v>
      </c>
      <c r="C20" s="7">
        <v>-0.03556601162468853</v>
      </c>
      <c r="D20" s="7">
        <v>0.0061044327573253196</v>
      </c>
      <c r="E20" s="7">
        <v>0.01846337105419893</v>
      </c>
      <c r="F20" s="2"/>
      <c r="G20" s="2"/>
      <c r="H20" s="2"/>
      <c r="I20" s="2"/>
      <c r="J20" s="2"/>
      <c r="K20" s="2"/>
      <c r="L20" s="2"/>
      <c r="M20" s="2"/>
      <c r="N20" s="2"/>
      <c r="O20" s="6">
        <f t="shared" ref="O20:R20" si="24">IF(B20&gt;0,0,B20)</f>
        <v>0</v>
      </c>
      <c r="P20" s="6">
        <f t="shared" si="24"/>
        <v>-0.03556601162</v>
      </c>
      <c r="Q20" s="6">
        <f t="shared" si="24"/>
        <v>0</v>
      </c>
      <c r="R20" s="6">
        <f t="shared" si="24"/>
        <v>0</v>
      </c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>
        <v>44098.0</v>
      </c>
      <c r="B21" s="7">
        <v>-0.0360955210740618</v>
      </c>
      <c r="C21" s="7">
        <v>-0.050596103518464774</v>
      </c>
      <c r="D21" s="7">
        <v>-0.05394437295852717</v>
      </c>
      <c r="E21" s="7">
        <v>-0.04298670642315819</v>
      </c>
      <c r="F21" s="2"/>
      <c r="G21" s="2"/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/>
      <c r="O21" s="6">
        <f t="shared" ref="O21:R21" si="25">IF(B21&gt;0,0,B21)</f>
        <v>-0.03609552107</v>
      </c>
      <c r="P21" s="6">
        <f t="shared" si="25"/>
        <v>-0.05059610352</v>
      </c>
      <c r="Q21" s="6">
        <f t="shared" si="25"/>
        <v>-0.05394437296</v>
      </c>
      <c r="R21" s="6">
        <f t="shared" si="25"/>
        <v>-0.04298670642</v>
      </c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>
        <v>44099.0</v>
      </c>
      <c r="B22" s="7">
        <v>0.05843953994404722</v>
      </c>
      <c r="C22" s="7">
        <v>0.023288838398182462</v>
      </c>
      <c r="D22" s="7">
        <v>-9.907856930545923E-4</v>
      </c>
      <c r="E22" s="7">
        <v>0.030357788218287007</v>
      </c>
      <c r="F22" s="2"/>
      <c r="G22" s="2" t="s">
        <v>1</v>
      </c>
      <c r="H22" s="2">
        <v>-3.894569329890608E-5</v>
      </c>
      <c r="I22" s="2">
        <v>4.415277212374222E-4</v>
      </c>
      <c r="J22" s="2">
        <v>0.02101256103471022</v>
      </c>
      <c r="K22" s="2">
        <v>-2.990541971038016</v>
      </c>
      <c r="L22" s="2">
        <v>0.012698612052211738</v>
      </c>
      <c r="M22" s="2">
        <v>-4.948489286461362</v>
      </c>
      <c r="N22" s="2"/>
      <c r="O22" s="6">
        <f t="shared" ref="O22:R22" si="26">IF(B22&gt;0,0,B22)</f>
        <v>0</v>
      </c>
      <c r="P22" s="6">
        <f t="shared" si="26"/>
        <v>0</v>
      </c>
      <c r="Q22" s="6">
        <f t="shared" si="26"/>
        <v>-0.0009907856931</v>
      </c>
      <c r="R22" s="6">
        <f t="shared" si="26"/>
        <v>0</v>
      </c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>
        <v>44102.0</v>
      </c>
      <c r="B23" s="7">
        <v>0.02633171912832932</v>
      </c>
      <c r="C23" s="7">
        <v>0.0246537396121883</v>
      </c>
      <c r="D23" s="7">
        <v>0.010102000784621487</v>
      </c>
      <c r="E23" s="7">
        <v>0.05509391007398973</v>
      </c>
      <c r="F23" s="2"/>
      <c r="G23" s="2" t="s">
        <v>2</v>
      </c>
      <c r="H23" s="2">
        <v>0.004427163193297708</v>
      </c>
      <c r="I23" s="2">
        <v>6.96372255161637E-4</v>
      </c>
      <c r="J23" s="2">
        <v>0.02638886612118143</v>
      </c>
      <c r="K23" s="2">
        <v>-2.2120251980000174</v>
      </c>
      <c r="L23" s="2">
        <v>0.014663005249653218</v>
      </c>
      <c r="M23" s="2">
        <v>-3.9809599609931823</v>
      </c>
      <c r="N23" s="2"/>
      <c r="O23" s="6">
        <f t="shared" ref="O23:R23" si="27">IF(B23&gt;0,0,B23)</f>
        <v>0</v>
      </c>
      <c r="P23" s="6">
        <f t="shared" si="27"/>
        <v>0</v>
      </c>
      <c r="Q23" s="6">
        <f t="shared" si="27"/>
        <v>0</v>
      </c>
      <c r="R23" s="6">
        <f t="shared" si="27"/>
        <v>0</v>
      </c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>
        <v>44103.0</v>
      </c>
      <c r="B24" s="7">
        <v>-0.02038295243977771</v>
      </c>
      <c r="C24" s="7">
        <v>0.024456154573706285</v>
      </c>
      <c r="D24" s="7">
        <v>-0.033867369701886</v>
      </c>
      <c r="E24" s="7">
        <v>-0.029050017570575088</v>
      </c>
      <c r="F24" s="2"/>
      <c r="G24" s="2" t="s">
        <v>3</v>
      </c>
      <c r="H24" s="2">
        <v>0.0010702557882981665</v>
      </c>
      <c r="I24" s="2">
        <v>6.022928714699827E-4</v>
      </c>
      <c r="J24" s="2">
        <v>0.02454165584205725</v>
      </c>
      <c r="K24" s="2">
        <v>-2.515304778494817</v>
      </c>
      <c r="L24" s="2">
        <v>0.015488416215686196</v>
      </c>
      <c r="M24" s="2">
        <v>-3.985542701853779</v>
      </c>
      <c r="N24" s="2"/>
      <c r="O24" s="6">
        <f t="shared" ref="O24:R24" si="28">IF(B24&gt;0,0,B24)</f>
        <v>-0.02038295244</v>
      </c>
      <c r="P24" s="6">
        <f t="shared" si="28"/>
        <v>0</v>
      </c>
      <c r="Q24" s="6">
        <f t="shared" si="28"/>
        <v>-0.0338673697</v>
      </c>
      <c r="R24" s="6">
        <f t="shared" si="28"/>
        <v>-0.02905001757</v>
      </c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>
        <v>44104.0</v>
      </c>
      <c r="B25" s="7">
        <v>-0.006319278980627808</v>
      </c>
      <c r="C25" s="7">
        <v>-0.028630993745656738</v>
      </c>
      <c r="D25" s="7">
        <v>0.01948697554185714</v>
      </c>
      <c r="E25" s="7">
        <v>-0.00518073707759342</v>
      </c>
      <c r="F25" s="2"/>
      <c r="G25" s="2" t="s">
        <v>4</v>
      </c>
      <c r="H25" s="2">
        <v>0.0012553372797881144</v>
      </c>
      <c r="I25" s="2">
        <v>4.5929487270105965E-4</v>
      </c>
      <c r="J25" s="2">
        <v>0.02143116592024474</v>
      </c>
      <c r="K25" s="2">
        <v>-2.871736561102088</v>
      </c>
      <c r="L25" s="2">
        <v>0.012069540685301364</v>
      </c>
      <c r="M25" s="2">
        <v>-5.099171900979029</v>
      </c>
      <c r="N25" s="2"/>
      <c r="O25" s="6">
        <f t="shared" ref="O25:R25" si="29">IF(B25&gt;0,0,B25)</f>
        <v>-0.006319278981</v>
      </c>
      <c r="P25" s="6">
        <f t="shared" si="29"/>
        <v>-0.02863099375</v>
      </c>
      <c r="Q25" s="6">
        <f t="shared" si="29"/>
        <v>0</v>
      </c>
      <c r="R25" s="6">
        <f t="shared" si="29"/>
        <v>-0.005180737078</v>
      </c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1">
        <v>44105.0</v>
      </c>
      <c r="B26" s="7">
        <v>0.017106200997861795</v>
      </c>
      <c r="C26" s="7">
        <v>0.014248527195506204</v>
      </c>
      <c r="D26" s="7">
        <v>0.005438544447740532</v>
      </c>
      <c r="E26" s="7">
        <v>0.04293441514536852</v>
      </c>
      <c r="F26" s="2"/>
      <c r="G26" s="2"/>
      <c r="H26" s="2"/>
      <c r="I26" s="2"/>
      <c r="J26" s="2"/>
      <c r="K26" s="2"/>
      <c r="L26" s="2"/>
      <c r="M26" s="2"/>
      <c r="N26" s="2"/>
      <c r="O26" s="6">
        <f t="shared" ref="O26:R26" si="30">IF(B26&gt;0,0,B26)</f>
        <v>0</v>
      </c>
      <c r="P26" s="6">
        <f t="shared" si="30"/>
        <v>0</v>
      </c>
      <c r="Q26" s="6">
        <f t="shared" si="30"/>
        <v>0</v>
      </c>
      <c r="R26" s="6">
        <f t="shared" si="30"/>
        <v>0</v>
      </c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11">
        <v>44109.0</v>
      </c>
      <c r="B27" s="7">
        <v>0.012369267900241307</v>
      </c>
      <c r="C27" s="7">
        <v>0.0453832069055716</v>
      </c>
      <c r="D27" s="7">
        <v>0.002859396568724207</v>
      </c>
      <c r="E27" s="7">
        <v>0.0010131712259371579</v>
      </c>
      <c r="F27" s="2"/>
      <c r="G27" s="2"/>
      <c r="H27" s="2"/>
      <c r="I27" s="2"/>
      <c r="J27" s="2"/>
      <c r="K27" s="2"/>
      <c r="L27" s="2"/>
      <c r="M27" s="2"/>
      <c r="N27" s="2"/>
      <c r="O27" s="6">
        <f t="shared" ref="O27:R27" si="31">IF(B27&gt;0,0,B27)</f>
        <v>0</v>
      </c>
      <c r="P27" s="6">
        <f t="shared" si="31"/>
        <v>0</v>
      </c>
      <c r="Q27" s="6">
        <f t="shared" si="31"/>
        <v>0</v>
      </c>
      <c r="R27" s="6">
        <f t="shared" si="31"/>
        <v>0</v>
      </c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1">
        <v>44110.0</v>
      </c>
      <c r="B28" s="7">
        <v>-0.013452914798206208</v>
      </c>
      <c r="C28" s="7">
        <v>-0.01298357180710131</v>
      </c>
      <c r="D28" s="7">
        <v>0.0048081640663330165</v>
      </c>
      <c r="E28" s="7">
        <v>0.01223173579450684</v>
      </c>
      <c r="F28" s="2"/>
      <c r="G28" s="2"/>
      <c r="H28" s="2"/>
      <c r="I28" s="2"/>
      <c r="J28" s="2"/>
      <c r="K28" s="2"/>
      <c r="L28" s="2"/>
      <c r="M28" s="2"/>
      <c r="N28" s="2"/>
      <c r="O28" s="6">
        <f t="shared" ref="O28:R28" si="32">IF(B28&gt;0,0,B28)</f>
        <v>-0.0134529148</v>
      </c>
      <c r="P28" s="6">
        <f t="shared" si="32"/>
        <v>-0.01298357181</v>
      </c>
      <c r="Q28" s="6">
        <f t="shared" si="32"/>
        <v>0</v>
      </c>
      <c r="R28" s="6">
        <f t="shared" si="32"/>
        <v>0</v>
      </c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1">
        <v>44111.0</v>
      </c>
      <c r="B29" s="7">
        <v>1.0190563538154392E-4</v>
      </c>
      <c r="C29" s="7">
        <v>-0.01697655618431677</v>
      </c>
      <c r="D29" s="7">
        <v>0.002544778310658728</v>
      </c>
      <c r="E29" s="7">
        <v>0.007614213197969643</v>
      </c>
      <c r="F29" s="2"/>
      <c r="G29" s="2"/>
      <c r="H29" s="2"/>
      <c r="I29" s="2"/>
      <c r="J29" s="2"/>
      <c r="K29" s="2"/>
      <c r="L29" s="2"/>
      <c r="M29" s="2"/>
      <c r="N29" s="2"/>
      <c r="O29" s="6">
        <f t="shared" ref="O29:R29" si="33">IF(B29&gt;0,0,B29)</f>
        <v>0</v>
      </c>
      <c r="P29" s="6">
        <f t="shared" si="33"/>
        <v>-0.01697655618</v>
      </c>
      <c r="Q29" s="6">
        <f t="shared" si="33"/>
        <v>0</v>
      </c>
      <c r="R29" s="6">
        <f t="shared" si="33"/>
        <v>0</v>
      </c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1">
        <v>44112.0</v>
      </c>
      <c r="B30" s="7">
        <v>0.018601860186018625</v>
      </c>
      <c r="C30" s="7">
        <v>0.006824568446406944</v>
      </c>
      <c r="D30" s="7">
        <v>-0.0028464860620338547</v>
      </c>
      <c r="E30" s="7">
        <v>-0.0026554547466254605</v>
      </c>
      <c r="F30" s="2"/>
      <c r="G30" s="2"/>
      <c r="H30" s="2"/>
      <c r="I30" s="2"/>
      <c r="J30" s="2"/>
      <c r="K30" s="2"/>
      <c r="L30" s="2"/>
      <c r="M30" s="2"/>
      <c r="N30" s="2"/>
      <c r="O30" s="6">
        <f t="shared" ref="O30:R30" si="34">IF(B30&gt;0,0,B30)</f>
        <v>0</v>
      </c>
      <c r="P30" s="6">
        <f t="shared" si="34"/>
        <v>0</v>
      </c>
      <c r="Q30" s="6">
        <f t="shared" si="34"/>
        <v>-0.002846486062</v>
      </c>
      <c r="R30" s="6">
        <f t="shared" si="34"/>
        <v>-0.002655454747</v>
      </c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1">
        <v>44113.0</v>
      </c>
      <c r="B31" s="7">
        <v>-0.015539305301645292</v>
      </c>
      <c r="C31" s="7">
        <v>-0.011231393775372063</v>
      </c>
      <c r="D31" s="7">
        <v>-0.024331389503317848</v>
      </c>
      <c r="E31" s="7">
        <v>0.034504860591817184</v>
      </c>
      <c r="F31" s="2"/>
      <c r="G31" s="2"/>
      <c r="H31" s="2"/>
      <c r="I31" s="2"/>
      <c r="J31" s="2"/>
      <c r="K31" s="2"/>
      <c r="L31" s="2"/>
      <c r="M31" s="2"/>
      <c r="N31" s="2"/>
      <c r="O31" s="6">
        <f t="shared" ref="O31:R31" si="35">IF(B31&gt;0,0,B31)</f>
        <v>-0.0155393053</v>
      </c>
      <c r="P31" s="6">
        <f t="shared" si="35"/>
        <v>-0.01123139378</v>
      </c>
      <c r="Q31" s="6">
        <f t="shared" si="35"/>
        <v>-0.0243313895</v>
      </c>
      <c r="R31" s="6">
        <f t="shared" si="35"/>
        <v>0</v>
      </c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>
        <v>44116.0</v>
      </c>
      <c r="B32" s="7">
        <v>0.00655836948844718</v>
      </c>
      <c r="C32" s="7">
        <v>0.004311506332524987</v>
      </c>
      <c r="D32" s="7">
        <v>0.01932557680930785</v>
      </c>
      <c r="E32" s="7">
        <v>-1.0683760683763112E-4</v>
      </c>
      <c r="F32" s="2"/>
      <c r="G32" s="2"/>
      <c r="H32" s="2"/>
      <c r="I32" s="2"/>
      <c r="J32" s="2"/>
      <c r="K32" s="2"/>
      <c r="L32" s="2"/>
      <c r="M32" s="2"/>
      <c r="N32" s="2"/>
      <c r="O32" s="6">
        <f t="shared" ref="O32:R32" si="36">IF(B32&gt;0,0,B32)</f>
        <v>0</v>
      </c>
      <c r="P32" s="6">
        <f t="shared" si="36"/>
        <v>0</v>
      </c>
      <c r="Q32" s="6">
        <f t="shared" si="36"/>
        <v>0</v>
      </c>
      <c r="R32" s="6">
        <f t="shared" si="36"/>
        <v>-0.0001068376068</v>
      </c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>
        <v>44117.0</v>
      </c>
      <c r="B33" s="7">
        <v>-0.00957522664765201</v>
      </c>
      <c r="C33" s="7">
        <v>-0.007465725532781322</v>
      </c>
      <c r="D33" s="7">
        <v>-0.001184600197433411</v>
      </c>
      <c r="E33" s="7">
        <v>-0.014414219139481906</v>
      </c>
      <c r="F33" s="2"/>
      <c r="G33" s="2"/>
      <c r="H33" s="2"/>
      <c r="I33" s="2"/>
      <c r="J33" s="2"/>
      <c r="K33" s="2"/>
      <c r="L33" s="2"/>
      <c r="M33" s="2"/>
      <c r="N33" s="2"/>
      <c r="O33" s="6">
        <f t="shared" ref="O33:R33" si="37">IF(B33&gt;0,0,B33)</f>
        <v>-0.009575226648</v>
      </c>
      <c r="P33" s="6">
        <f t="shared" si="37"/>
        <v>-0.007465725533</v>
      </c>
      <c r="Q33" s="6">
        <f t="shared" si="37"/>
        <v>-0.001184600197</v>
      </c>
      <c r="R33" s="6">
        <f t="shared" si="37"/>
        <v>-0.01441421914</v>
      </c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>
        <v>44118.0</v>
      </c>
      <c r="B34" s="7">
        <v>-0.00914884868421062</v>
      </c>
      <c r="C34" s="7">
        <v>0.019171881240846726</v>
      </c>
      <c r="D34" s="7">
        <v>0.008612252887062003</v>
      </c>
      <c r="E34" s="7">
        <v>0.02111181837470823</v>
      </c>
      <c r="F34" s="2"/>
      <c r="G34" s="2"/>
      <c r="H34" s="2"/>
      <c r="I34" s="2"/>
      <c r="J34" s="2"/>
      <c r="K34" s="2"/>
      <c r="L34" s="2"/>
      <c r="M34" s="2"/>
      <c r="N34" s="2"/>
      <c r="O34" s="6">
        <f t="shared" ref="O34:R34" si="38">IF(B34&gt;0,0,B34)</f>
        <v>-0.009148848684</v>
      </c>
      <c r="P34" s="6">
        <f t="shared" si="38"/>
        <v>0</v>
      </c>
      <c r="Q34" s="6">
        <f t="shared" si="38"/>
        <v>0</v>
      </c>
      <c r="R34" s="6">
        <f t="shared" si="38"/>
        <v>0</v>
      </c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>
        <v>44119.0</v>
      </c>
      <c r="B35" s="7">
        <v>-0.025403183303467806</v>
      </c>
      <c r="C35" s="7">
        <v>-0.004412944637603729</v>
      </c>
      <c r="D35" s="7">
        <v>-0.008587503701510148</v>
      </c>
      <c r="E35" s="7">
        <v>-0.018806744487678315</v>
      </c>
      <c r="F35" s="2"/>
      <c r="G35" s="2"/>
      <c r="H35" s="2"/>
      <c r="I35" s="2"/>
      <c r="J35" s="2"/>
      <c r="K35" s="2"/>
      <c r="L35" s="2"/>
      <c r="M35" s="2"/>
      <c r="N35" s="2"/>
      <c r="O35" s="6">
        <f t="shared" ref="O35:R35" si="39">IF(B35&gt;0,0,B35)</f>
        <v>-0.0254031833</v>
      </c>
      <c r="P35" s="6">
        <f t="shared" si="39"/>
        <v>-0.004412944638</v>
      </c>
      <c r="Q35" s="6">
        <f t="shared" si="39"/>
        <v>-0.008587503702</v>
      </c>
      <c r="R35" s="6">
        <f t="shared" si="39"/>
        <v>-0.01880674449</v>
      </c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>
        <v>44120.0</v>
      </c>
      <c r="B36" s="7">
        <v>0.0337135872886534</v>
      </c>
      <c r="C36" s="7">
        <v>0.050653802208962914</v>
      </c>
      <c r="D36" s="7">
        <v>-0.0848056537102474</v>
      </c>
      <c r="E36" s="7">
        <v>0.02074513124470778</v>
      </c>
      <c r="F36" s="2"/>
      <c r="G36" s="2"/>
      <c r="H36" s="2"/>
      <c r="I36" s="2"/>
      <c r="J36" s="2"/>
      <c r="K36" s="2"/>
      <c r="L36" s="2"/>
      <c r="M36" s="2"/>
      <c r="N36" s="2"/>
      <c r="O36" s="6">
        <f t="shared" ref="O36:R36" si="40">IF(B36&gt;0,0,B36)</f>
        <v>0</v>
      </c>
      <c r="P36" s="6">
        <f t="shared" si="40"/>
        <v>0</v>
      </c>
      <c r="Q36" s="6">
        <f t="shared" si="40"/>
        <v>-0.08480565371</v>
      </c>
      <c r="R36" s="6">
        <f t="shared" si="40"/>
        <v>0</v>
      </c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>
        <v>44123.0</v>
      </c>
      <c r="B37" s="7">
        <v>-0.02978812670442624</v>
      </c>
      <c r="C37" s="7">
        <v>0.004171934260429778</v>
      </c>
      <c r="D37" s="7">
        <v>-0.00755205523788974</v>
      </c>
      <c r="E37" s="7">
        <v>0.04168779795111068</v>
      </c>
      <c r="F37" s="2"/>
      <c r="G37" s="2"/>
      <c r="H37" s="2"/>
      <c r="I37" s="2"/>
      <c r="J37" s="2"/>
      <c r="K37" s="2"/>
      <c r="L37" s="2"/>
      <c r="M37" s="2"/>
      <c r="N37" s="2"/>
      <c r="O37" s="6">
        <f t="shared" ref="O37:R37" si="41">IF(B37&gt;0,0,B37)</f>
        <v>-0.0297881267</v>
      </c>
      <c r="P37" s="6">
        <f t="shared" si="41"/>
        <v>0</v>
      </c>
      <c r="Q37" s="6">
        <f t="shared" si="41"/>
        <v>-0.007552055238</v>
      </c>
      <c r="R37" s="6">
        <f t="shared" si="41"/>
        <v>0</v>
      </c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>
        <v>44124.0</v>
      </c>
      <c r="B38" s="7">
        <v>0.01202072538860106</v>
      </c>
      <c r="C38" s="7">
        <v>-0.007900101936799244</v>
      </c>
      <c r="D38" s="7">
        <v>-0.01644917205833973</v>
      </c>
      <c r="E38" s="7">
        <v>0.0020244964065188787</v>
      </c>
      <c r="F38" s="2"/>
      <c r="G38" s="2"/>
      <c r="H38" s="2"/>
      <c r="I38" s="2"/>
      <c r="J38" s="2"/>
      <c r="K38" s="2"/>
      <c r="L38" s="2"/>
      <c r="M38" s="2"/>
      <c r="N38" s="2"/>
      <c r="O38" s="6">
        <f t="shared" ref="O38:R38" si="42">IF(B38&gt;0,0,B38)</f>
        <v>0</v>
      </c>
      <c r="P38" s="6">
        <f t="shared" si="42"/>
        <v>-0.007900101937</v>
      </c>
      <c r="Q38" s="6">
        <f t="shared" si="42"/>
        <v>-0.01644917206</v>
      </c>
      <c r="R38" s="6">
        <f t="shared" si="42"/>
        <v>0</v>
      </c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>
        <v>44125.0</v>
      </c>
      <c r="B39" s="7">
        <v>0.014300306435137897</v>
      </c>
      <c r="C39" s="7">
        <v>0.028833065214701234</v>
      </c>
      <c r="D39" s="7">
        <v>-0.003852928225451343</v>
      </c>
      <c r="E39" s="7">
        <v>0.014956625785222855</v>
      </c>
      <c r="F39" s="2"/>
      <c r="G39" s="2"/>
      <c r="H39" s="2"/>
      <c r="I39" s="2"/>
      <c r="J39" s="2"/>
      <c r="K39" s="2"/>
      <c r="L39" s="2"/>
      <c r="M39" s="2"/>
      <c r="N39" s="2"/>
      <c r="O39" s="6">
        <f t="shared" ref="O39:R39" si="43">IF(B39&gt;0,0,B39)</f>
        <v>0</v>
      </c>
      <c r="P39" s="6">
        <f t="shared" si="43"/>
        <v>0</v>
      </c>
      <c r="Q39" s="6">
        <f t="shared" si="43"/>
        <v>-0.003852928225</v>
      </c>
      <c r="R39" s="6">
        <f t="shared" si="43"/>
        <v>0</v>
      </c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>
        <v>44126.0</v>
      </c>
      <c r="B40" s="7">
        <v>-0.004823976188032481</v>
      </c>
      <c r="C40" s="7">
        <v>0.013670206273648153</v>
      </c>
      <c r="D40" s="7">
        <v>6.600660066006851E-4</v>
      </c>
      <c r="E40" s="7">
        <v>0.01734273956496183</v>
      </c>
      <c r="F40" s="2"/>
      <c r="G40" s="2"/>
      <c r="H40" s="2"/>
      <c r="I40" s="2"/>
      <c r="J40" s="2"/>
      <c r="K40" s="2"/>
      <c r="L40" s="2"/>
      <c r="M40" s="2"/>
      <c r="N40" s="2"/>
      <c r="O40" s="6">
        <f t="shared" ref="O40:R40" si="44">IF(B40&gt;0,0,B40)</f>
        <v>-0.004823976188</v>
      </c>
      <c r="P40" s="6">
        <f t="shared" si="44"/>
        <v>0</v>
      </c>
      <c r="Q40" s="6">
        <f t="shared" si="44"/>
        <v>0</v>
      </c>
      <c r="R40" s="6">
        <f t="shared" si="44"/>
        <v>0</v>
      </c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>
        <v>44127.0</v>
      </c>
      <c r="B41" s="7">
        <v>-0.003501905448552866</v>
      </c>
      <c r="C41" s="7">
        <v>0.032589443854055995</v>
      </c>
      <c r="D41" s="7">
        <v>-0.007872269652954898</v>
      </c>
      <c r="E41" s="7">
        <v>-0.006111987381703515</v>
      </c>
      <c r="F41" s="2"/>
      <c r="G41" s="2"/>
      <c r="H41" s="2"/>
      <c r="I41" s="2"/>
      <c r="J41" s="2"/>
      <c r="K41" s="2"/>
      <c r="L41" s="2"/>
      <c r="M41" s="2"/>
      <c r="N41" s="2"/>
      <c r="O41" s="6">
        <f t="shared" ref="O41:R41" si="45">IF(B41&gt;0,0,B41)</f>
        <v>-0.003501905449</v>
      </c>
      <c r="P41" s="6">
        <f t="shared" si="45"/>
        <v>0</v>
      </c>
      <c r="Q41" s="6">
        <f t="shared" si="45"/>
        <v>-0.007872269653</v>
      </c>
      <c r="R41" s="6">
        <f t="shared" si="45"/>
        <v>-0.006111987382</v>
      </c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>
        <v>44130.0</v>
      </c>
      <c r="B42" s="7">
        <v>-0.01601088321473415</v>
      </c>
      <c r="C42" s="7">
        <v>-0.036851126346718936</v>
      </c>
      <c r="D42" s="7">
        <v>-0.04049377018920169</v>
      </c>
      <c r="E42" s="7">
        <v>-0.028073375899462787</v>
      </c>
      <c r="F42" s="2"/>
      <c r="G42" s="2"/>
      <c r="H42" s="2"/>
      <c r="I42" s="2"/>
      <c r="J42" s="2"/>
      <c r="K42" s="2"/>
      <c r="L42" s="2"/>
      <c r="M42" s="2"/>
      <c r="N42" s="2"/>
      <c r="O42" s="6">
        <f t="shared" ref="O42:R42" si="46">IF(B42&gt;0,0,B42)</f>
        <v>-0.01601088321</v>
      </c>
      <c r="P42" s="6">
        <f t="shared" si="46"/>
        <v>-0.03685112635</v>
      </c>
      <c r="Q42" s="6">
        <f t="shared" si="46"/>
        <v>-0.04049377019</v>
      </c>
      <c r="R42" s="6">
        <f t="shared" si="46"/>
        <v>-0.0280733759</v>
      </c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>
        <v>44131.0</v>
      </c>
      <c r="B43" s="7">
        <v>0.015251442704039525</v>
      </c>
      <c r="C43" s="7">
        <v>0.0063260340632603955</v>
      </c>
      <c r="D43" s="7">
        <v>0.011743244783947176</v>
      </c>
      <c r="E43" s="7">
        <v>0.02902971855933871</v>
      </c>
      <c r="F43" s="2"/>
      <c r="G43" s="2"/>
      <c r="H43" s="2"/>
      <c r="I43" s="2"/>
      <c r="J43" s="2"/>
      <c r="K43" s="2"/>
      <c r="L43" s="2"/>
      <c r="M43" s="2"/>
      <c r="N43" s="2"/>
      <c r="O43" s="6">
        <f t="shared" ref="O43:R43" si="47">IF(B43&gt;0,0,B43)</f>
        <v>0</v>
      </c>
      <c r="P43" s="6">
        <f t="shared" si="47"/>
        <v>0</v>
      </c>
      <c r="Q43" s="6">
        <f t="shared" si="47"/>
        <v>0</v>
      </c>
      <c r="R43" s="6">
        <f t="shared" si="47"/>
        <v>0</v>
      </c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>
        <v>44132.0</v>
      </c>
      <c r="B44" s="7">
        <v>-0.013260937663151229</v>
      </c>
      <c r="C44" s="7">
        <v>-0.02162565249813569</v>
      </c>
      <c r="D44" s="7">
        <v>0.027066001109262314</v>
      </c>
      <c r="E44" s="7">
        <v>-0.0067366752526253895</v>
      </c>
      <c r="F44" s="2"/>
      <c r="G44" s="2"/>
      <c r="H44" s="2"/>
      <c r="I44" s="2"/>
      <c r="J44" s="2"/>
      <c r="K44" s="2"/>
      <c r="L44" s="2"/>
      <c r="M44" s="2"/>
      <c r="N44" s="2"/>
      <c r="O44" s="6">
        <f t="shared" ref="O44:R44" si="48">IF(B44&gt;0,0,B44)</f>
        <v>-0.01326093766</v>
      </c>
      <c r="P44" s="6">
        <f t="shared" si="48"/>
        <v>-0.0216256525</v>
      </c>
      <c r="Q44" s="6">
        <f t="shared" si="48"/>
        <v>0</v>
      </c>
      <c r="R44" s="6">
        <f t="shared" si="48"/>
        <v>-0.006736675253</v>
      </c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>
        <v>44133.0</v>
      </c>
      <c r="B45" s="7">
        <v>-0.019263516389953196</v>
      </c>
      <c r="C45" s="7">
        <v>-0.002242152466367798</v>
      </c>
      <c r="D45" s="7">
        <v>-0.001110494169905608</v>
      </c>
      <c r="E45" s="7">
        <v>-0.021970233876683135</v>
      </c>
      <c r="F45" s="2"/>
      <c r="G45" s="2"/>
      <c r="H45" s="2"/>
      <c r="I45" s="2"/>
      <c r="J45" s="2"/>
      <c r="K45" s="2"/>
      <c r="L45" s="2"/>
      <c r="M45" s="2"/>
      <c r="N45" s="2"/>
      <c r="O45" s="6">
        <f t="shared" ref="O45:R45" si="49">IF(B45&gt;0,0,B45)</f>
        <v>-0.01926351639</v>
      </c>
      <c r="P45" s="6">
        <f t="shared" si="49"/>
        <v>-0.002242152466</v>
      </c>
      <c r="Q45" s="6">
        <f t="shared" si="49"/>
        <v>-0.00111049417</v>
      </c>
      <c r="R45" s="6">
        <f t="shared" si="49"/>
        <v>-0.02197023388</v>
      </c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>
        <v>44134.0</v>
      </c>
      <c r="B46" s="7">
        <v>0.010530749789385004</v>
      </c>
      <c r="C46" s="7">
        <v>0.022287175739861245</v>
      </c>
      <c r="D46" s="7">
        <v>0.006618863761720904</v>
      </c>
      <c r="E46" s="7">
        <v>-0.0027411167512690817</v>
      </c>
      <c r="F46" s="2"/>
      <c r="G46" s="2"/>
      <c r="H46" s="2"/>
      <c r="I46" s="2"/>
      <c r="J46" s="2"/>
      <c r="K46" s="2"/>
      <c r="L46" s="2"/>
      <c r="M46" s="2"/>
      <c r="N46" s="2"/>
      <c r="O46" s="6">
        <f t="shared" ref="O46:R46" si="50">IF(B46&gt;0,0,B46)</f>
        <v>0</v>
      </c>
      <c r="P46" s="6">
        <f t="shared" si="50"/>
        <v>0</v>
      </c>
      <c r="Q46" s="6">
        <f t="shared" si="50"/>
        <v>0</v>
      </c>
      <c r="R46" s="6">
        <f t="shared" si="50"/>
        <v>-0.002741116751</v>
      </c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1">
        <v>44137.0</v>
      </c>
      <c r="B47" s="7">
        <v>-0.003169237270230298</v>
      </c>
      <c r="C47" s="7">
        <v>-0.019113814074717607</v>
      </c>
      <c r="D47" s="7">
        <v>-0.017738857078702094</v>
      </c>
      <c r="E47" s="7">
        <v>0.057686788481775525</v>
      </c>
      <c r="F47" s="2"/>
      <c r="G47" s="2"/>
      <c r="H47" s="2"/>
      <c r="I47" s="2"/>
      <c r="J47" s="2"/>
      <c r="K47" s="2"/>
      <c r="L47" s="2"/>
      <c r="M47" s="2"/>
      <c r="N47" s="2"/>
      <c r="O47" s="6">
        <f t="shared" ref="O47:R47" si="51">IF(B47&gt;0,0,B47)</f>
        <v>-0.00316923727</v>
      </c>
      <c r="P47" s="6">
        <f t="shared" si="51"/>
        <v>-0.01911381407</v>
      </c>
      <c r="Q47" s="6">
        <f t="shared" si="51"/>
        <v>-0.01773885708</v>
      </c>
      <c r="R47" s="6">
        <f t="shared" si="51"/>
        <v>0</v>
      </c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1">
        <v>44138.0</v>
      </c>
      <c r="B48" s="7">
        <v>0.018965695927039023</v>
      </c>
      <c r="C48" s="7">
        <v>0.00995330548046192</v>
      </c>
      <c r="D48" s="7">
        <v>-0.06785757103464815</v>
      </c>
      <c r="E48" s="7">
        <v>0.021529532902742676</v>
      </c>
      <c r="F48" s="2"/>
      <c r="G48" s="2"/>
      <c r="H48" s="2"/>
      <c r="I48" s="2"/>
      <c r="J48" s="2"/>
      <c r="K48" s="2"/>
      <c r="L48" s="2"/>
      <c r="M48" s="2"/>
      <c r="N48" s="2"/>
      <c r="O48" s="6">
        <f t="shared" ref="O48:R48" si="52">IF(B48&gt;0,0,B48)</f>
        <v>0</v>
      </c>
      <c r="P48" s="6">
        <f t="shared" si="52"/>
        <v>0</v>
      </c>
      <c r="Q48" s="6">
        <f t="shared" si="52"/>
        <v>-0.06785757103</v>
      </c>
      <c r="R48" s="6">
        <f t="shared" si="52"/>
        <v>0</v>
      </c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1">
        <v>44139.0</v>
      </c>
      <c r="B49" s="7">
        <v>0.03064094836246735</v>
      </c>
      <c r="C49" s="7">
        <v>-0.007427581084426839</v>
      </c>
      <c r="D49" s="7">
        <v>-0.03911797682820478</v>
      </c>
      <c r="E49" s="7">
        <v>-0.01713796058269066</v>
      </c>
      <c r="F49" s="2"/>
      <c r="G49" s="2"/>
      <c r="H49" s="2"/>
      <c r="I49" s="2"/>
      <c r="J49" s="2"/>
      <c r="K49" s="2"/>
      <c r="L49" s="2"/>
      <c r="M49" s="2"/>
      <c r="N49" s="2"/>
      <c r="O49" s="6">
        <f t="shared" ref="O49:R49" si="53">IF(B49&gt;0,0,B49)</f>
        <v>0</v>
      </c>
      <c r="P49" s="6">
        <f t="shared" si="53"/>
        <v>-0.007427581084</v>
      </c>
      <c r="Q49" s="6">
        <f t="shared" si="53"/>
        <v>-0.03911797683</v>
      </c>
      <c r="R49" s="6">
        <f t="shared" si="53"/>
        <v>-0.01713796058</v>
      </c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1">
        <v>44140.0</v>
      </c>
      <c r="B50" s="7">
        <v>0.023159960745829267</v>
      </c>
      <c r="C50" s="7">
        <v>0.05076380728554647</v>
      </c>
      <c r="D50" s="7">
        <v>0.04075047801147217</v>
      </c>
      <c r="E50" s="7">
        <v>0.026237715557203743</v>
      </c>
      <c r="F50" s="2"/>
      <c r="G50" s="2"/>
      <c r="H50" s="2"/>
      <c r="I50" s="2"/>
      <c r="J50" s="2"/>
      <c r="K50" s="2"/>
      <c r="L50" s="2"/>
      <c r="M50" s="2"/>
      <c r="N50" s="2"/>
      <c r="O50" s="6">
        <f t="shared" ref="O50:R50" si="54">IF(B50&gt;0,0,B50)</f>
        <v>0</v>
      </c>
      <c r="P50" s="6">
        <f t="shared" si="54"/>
        <v>0</v>
      </c>
      <c r="Q50" s="6">
        <f t="shared" si="54"/>
        <v>0</v>
      </c>
      <c r="R50" s="6">
        <f t="shared" si="54"/>
        <v>0</v>
      </c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1">
        <v>44141.0</v>
      </c>
      <c r="B51" s="7">
        <v>0.004493942946463485</v>
      </c>
      <c r="C51" s="7">
        <v>0.0023446658851113715</v>
      </c>
      <c r="D51" s="7">
        <v>0.00946969696969697</v>
      </c>
      <c r="E51" s="7">
        <v>0.004522381172127449</v>
      </c>
      <c r="F51" s="31" t="s">
        <v>12</v>
      </c>
      <c r="G51" s="32"/>
      <c r="H51" s="32"/>
      <c r="I51" s="32"/>
      <c r="J51" s="32"/>
      <c r="K51" s="32"/>
      <c r="L51" s="32"/>
      <c r="M51" s="33"/>
      <c r="N51" s="2"/>
      <c r="O51" s="6">
        <f t="shared" ref="O51:R51" si="55">IF(B51&gt;0,0,B51)</f>
        <v>0</v>
      </c>
      <c r="P51" s="6">
        <f t="shared" si="55"/>
        <v>0</v>
      </c>
      <c r="Q51" s="6">
        <f t="shared" si="55"/>
        <v>0</v>
      </c>
      <c r="R51" s="6">
        <f t="shared" si="55"/>
        <v>0</v>
      </c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1">
        <v>44144.0</v>
      </c>
      <c r="B52" s="7">
        <v>-0.062487025119368954</v>
      </c>
      <c r="C52" s="7">
        <v>0.026922199406799022</v>
      </c>
      <c r="D52" s="7">
        <v>0.010193321616871759</v>
      </c>
      <c r="E52" s="7">
        <v>0.04123528891248554</v>
      </c>
      <c r="F52" s="34"/>
      <c r="M52" s="35"/>
      <c r="N52" s="2"/>
      <c r="O52" s="6">
        <f t="shared" ref="O52:R52" si="56">IF(B52&gt;0,0,B52)</f>
        <v>-0.06248702512</v>
      </c>
      <c r="P52" s="6">
        <f t="shared" si="56"/>
        <v>0</v>
      </c>
      <c r="Q52" s="6">
        <f t="shared" si="56"/>
        <v>0</v>
      </c>
      <c r="R52" s="6">
        <f t="shared" si="56"/>
        <v>0</v>
      </c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>
        <v>44145.0</v>
      </c>
      <c r="B53" s="7">
        <v>-0.014746155466610492</v>
      </c>
      <c r="C53" s="7">
        <v>0.008146639511201552</v>
      </c>
      <c r="D53" s="7">
        <v>0.013978743068391893</v>
      </c>
      <c r="E53" s="7">
        <v>0.031785469499657416</v>
      </c>
      <c r="F53" s="36" t="s">
        <v>13</v>
      </c>
      <c r="M53" s="35"/>
      <c r="N53" s="2"/>
      <c r="O53" s="6">
        <f t="shared" ref="O53:R53" si="57">IF(B53&gt;0,0,B53)</f>
        <v>-0.01474615547</v>
      </c>
      <c r="P53" s="6">
        <f t="shared" si="57"/>
        <v>0</v>
      </c>
      <c r="Q53" s="6">
        <f t="shared" si="57"/>
        <v>0</v>
      </c>
      <c r="R53" s="6">
        <f t="shared" si="57"/>
        <v>0</v>
      </c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>
        <v>44146.0</v>
      </c>
      <c r="B54" s="7">
        <v>0.01268718801996677</v>
      </c>
      <c r="C54" s="7">
        <v>0.0676231670007385</v>
      </c>
      <c r="D54" s="7">
        <v>0.006655955932981357</v>
      </c>
      <c r="E54" s="7">
        <v>0.0411566581779347</v>
      </c>
      <c r="F54" s="36" t="s">
        <v>14</v>
      </c>
      <c r="M54" s="35"/>
      <c r="N54" s="2"/>
      <c r="O54" s="6">
        <f t="shared" ref="O54:R54" si="58">IF(B54&gt;0,0,B54)</f>
        <v>0</v>
      </c>
      <c r="P54" s="6">
        <f t="shared" si="58"/>
        <v>0</v>
      </c>
      <c r="Q54" s="6">
        <f t="shared" si="58"/>
        <v>0</v>
      </c>
      <c r="R54" s="6">
        <f t="shared" si="58"/>
        <v>0</v>
      </c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>
        <v>44147.0</v>
      </c>
      <c r="B55" s="7">
        <v>0.005275680148960404</v>
      </c>
      <c r="C55" s="7">
        <v>-0.001690795730740804</v>
      </c>
      <c r="D55" s="7">
        <v>-0.01419925512104275</v>
      </c>
      <c r="E55" s="7">
        <v>-0.014924128731032068</v>
      </c>
      <c r="F55" s="36" t="s">
        <v>15</v>
      </c>
      <c r="M55" s="35"/>
      <c r="N55" s="2"/>
      <c r="O55" s="6">
        <f t="shared" ref="O55:R55" si="59">IF(B55&gt;0,0,B55)</f>
        <v>0</v>
      </c>
      <c r="P55" s="6">
        <f t="shared" si="59"/>
        <v>-0.001690795731</v>
      </c>
      <c r="Q55" s="6">
        <f t="shared" si="59"/>
        <v>-0.01419925512</v>
      </c>
      <c r="R55" s="6">
        <f t="shared" si="59"/>
        <v>-0.01492412873</v>
      </c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>
        <v>44148.0</v>
      </c>
      <c r="B56" s="7">
        <v>0.006576919124447618</v>
      </c>
      <c r="C56" s="7">
        <v>0.02754084883362457</v>
      </c>
      <c r="D56" s="7">
        <v>-0.009991771482308686</v>
      </c>
      <c r="E56" s="7">
        <v>0.017449004669451915</v>
      </c>
      <c r="F56" s="36" t="s">
        <v>16</v>
      </c>
      <c r="M56" s="35"/>
      <c r="N56" s="2"/>
      <c r="O56" s="6">
        <f t="shared" ref="O56:R56" si="60">IF(B56&gt;0,0,B56)</f>
        <v>0</v>
      </c>
      <c r="P56" s="6">
        <f t="shared" si="60"/>
        <v>0</v>
      </c>
      <c r="Q56" s="6">
        <f t="shared" si="60"/>
        <v>-0.009991771482</v>
      </c>
      <c r="R56" s="6">
        <f t="shared" si="60"/>
        <v>0</v>
      </c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>
        <v>44149.0</v>
      </c>
      <c r="B57" s="7">
        <v>-0.002265938819651916</v>
      </c>
      <c r="C57" s="7">
        <v>0.011479073547338434</v>
      </c>
      <c r="D57" s="7">
        <v>0.009085614443797269</v>
      </c>
      <c r="E57" s="7">
        <v>0.0045665824023484545</v>
      </c>
      <c r="F57" s="36" t="s">
        <v>17</v>
      </c>
      <c r="M57" s="35"/>
      <c r="N57" s="2"/>
      <c r="O57" s="6">
        <f t="shared" ref="O57:R57" si="61">IF(B57&gt;0,0,B57)</f>
        <v>-0.00226593882</v>
      </c>
      <c r="P57" s="6">
        <f t="shared" si="61"/>
        <v>0</v>
      </c>
      <c r="Q57" s="6">
        <f t="shared" si="61"/>
        <v>0</v>
      </c>
      <c r="R57" s="6">
        <f t="shared" si="61"/>
        <v>0</v>
      </c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>
        <v>44152.0</v>
      </c>
      <c r="B58" s="7">
        <v>0.0035919540229885057</v>
      </c>
      <c r="C58" s="7">
        <v>0.05835087048019907</v>
      </c>
      <c r="D58" s="7">
        <v>9.309903409751595E-4</v>
      </c>
      <c r="E58" s="7">
        <v>0.02488867684478368</v>
      </c>
      <c r="F58" s="36" t="s">
        <v>18</v>
      </c>
      <c r="M58" s="35"/>
      <c r="N58" s="2"/>
      <c r="O58" s="6">
        <f t="shared" ref="O58:R58" si="62">IF(B58&gt;0,0,B58)</f>
        <v>0</v>
      </c>
      <c r="P58" s="6">
        <f t="shared" si="62"/>
        <v>0</v>
      </c>
      <c r="Q58" s="6">
        <f t="shared" si="62"/>
        <v>0</v>
      </c>
      <c r="R58" s="6">
        <f t="shared" si="62"/>
        <v>0</v>
      </c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>
        <v>44153.0</v>
      </c>
      <c r="B59" s="7">
        <v>-0.00911350455675223</v>
      </c>
      <c r="C59" s="7">
        <v>-0.010634184068058777</v>
      </c>
      <c r="D59" s="7">
        <v>-0.007858315740089059</v>
      </c>
      <c r="E59" s="7">
        <v>0.011786892975011789</v>
      </c>
      <c r="F59" s="37" t="s">
        <v>19</v>
      </c>
      <c r="M59" s="35"/>
      <c r="N59" s="2"/>
      <c r="O59" s="6">
        <f t="shared" ref="O59:R59" si="63">IF(B59&gt;0,0,B59)</f>
        <v>-0.009113504557</v>
      </c>
      <c r="P59" s="6">
        <f t="shared" si="63"/>
        <v>-0.01063418407</v>
      </c>
      <c r="Q59" s="6">
        <f t="shared" si="63"/>
        <v>-0.00785831574</v>
      </c>
      <c r="R59" s="6">
        <f t="shared" si="63"/>
        <v>0</v>
      </c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>
        <v>44154.0</v>
      </c>
      <c r="B60" s="7">
        <v>-2.0716801325879996E-4</v>
      </c>
      <c r="C60" s="7">
        <v>0.012223071046600415</v>
      </c>
      <c r="D60" s="7">
        <v>-0.02352941176470591</v>
      </c>
      <c r="E60" s="7">
        <v>-0.040556009811937785</v>
      </c>
      <c r="F60" s="38"/>
      <c r="G60" s="39"/>
      <c r="H60" s="39"/>
      <c r="I60" s="39"/>
      <c r="J60" s="39"/>
      <c r="K60" s="39"/>
      <c r="L60" s="39"/>
      <c r="M60" s="40"/>
      <c r="N60" s="2"/>
      <c r="O60" s="6">
        <f t="shared" ref="O60:R60" si="64">IF(B60&gt;0,0,B60)</f>
        <v>-0.0002071680133</v>
      </c>
      <c r="P60" s="6">
        <f t="shared" si="64"/>
        <v>0</v>
      </c>
      <c r="Q60" s="6">
        <f t="shared" si="64"/>
        <v>-0.02352941176</v>
      </c>
      <c r="R60" s="6">
        <f t="shared" si="64"/>
        <v>-0.04055600981</v>
      </c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>
        <v>44155.0</v>
      </c>
      <c r="B61" s="7">
        <v>-0.0017640344505550811</v>
      </c>
      <c r="C61" s="7">
        <v>0.017451679489585203</v>
      </c>
      <c r="D61" s="7">
        <v>0.009276879162702135</v>
      </c>
      <c r="E61" s="7">
        <v>-0.006004770913876741</v>
      </c>
      <c r="F61" s="41"/>
      <c r="N61" s="2"/>
      <c r="O61" s="6">
        <f t="shared" ref="O61:R61" si="65">IF(B61&gt;0,0,B61)</f>
        <v>-0.001764034451</v>
      </c>
      <c r="P61" s="6">
        <f t="shared" si="65"/>
        <v>0</v>
      </c>
      <c r="Q61" s="6">
        <f t="shared" si="65"/>
        <v>0</v>
      </c>
      <c r="R61" s="6">
        <f t="shared" si="65"/>
        <v>-0.006004770914</v>
      </c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>
        <v>44158.0</v>
      </c>
      <c r="B62" s="7">
        <v>-0.004167969157028238</v>
      </c>
      <c r="C62" s="7">
        <v>0.018781071625851676</v>
      </c>
      <c r="D62" s="7">
        <v>0.014186891780982556</v>
      </c>
      <c r="E62" s="7">
        <v>-0.02056749496306246</v>
      </c>
      <c r="F62" s="41"/>
      <c r="N62" s="2"/>
      <c r="O62" s="6">
        <f t="shared" ref="O62:R62" si="66">IF(B62&gt;0,0,B62)</f>
        <v>-0.004167969157</v>
      </c>
      <c r="P62" s="6">
        <f t="shared" si="66"/>
        <v>0</v>
      </c>
      <c r="Q62" s="6">
        <f t="shared" si="66"/>
        <v>0</v>
      </c>
      <c r="R62" s="6">
        <f t="shared" si="66"/>
        <v>-0.02056749496</v>
      </c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>
        <v>44159.0</v>
      </c>
      <c r="B63" s="7">
        <v>0.0013527575442247185</v>
      </c>
      <c r="C63" s="7">
        <v>0.00948385920116712</v>
      </c>
      <c r="D63" s="7">
        <v>0.0023394549070066676</v>
      </c>
      <c r="E63" s="7">
        <v>0.038812232712014776</v>
      </c>
      <c r="F63" s="41"/>
      <c r="N63" s="2"/>
      <c r="O63" s="6">
        <f t="shared" ref="O63:R63" si="67">IF(B63&gt;0,0,B63)</f>
        <v>0</v>
      </c>
      <c r="P63" s="6">
        <f t="shared" si="67"/>
        <v>0</v>
      </c>
      <c r="Q63" s="6">
        <f t="shared" si="67"/>
        <v>0</v>
      </c>
      <c r="R63" s="6">
        <f t="shared" si="67"/>
        <v>0</v>
      </c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>
        <v>44160.0</v>
      </c>
      <c r="B64" s="7">
        <v>-0.03045249839159337</v>
      </c>
      <c r="C64" s="7">
        <v>-0.013025404157043795</v>
      </c>
      <c r="D64" s="7">
        <v>-0.021141901576684104</v>
      </c>
      <c r="E64" s="7">
        <v>-0.03300825206301568</v>
      </c>
      <c r="F64" s="41"/>
      <c r="N64" s="2"/>
      <c r="O64" s="6">
        <f t="shared" ref="O64:R64" si="68">IF(B64&gt;0,0,B64)</f>
        <v>-0.03045249839</v>
      </c>
      <c r="P64" s="6">
        <f t="shared" si="68"/>
        <v>-0.01302540416</v>
      </c>
      <c r="Q64" s="6">
        <f t="shared" si="68"/>
        <v>-0.02114190158</v>
      </c>
      <c r="R64" s="6">
        <f t="shared" si="68"/>
        <v>-0.03300825206</v>
      </c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>
        <v>44161.0</v>
      </c>
      <c r="B65" s="7">
        <v>0.005544892301130233</v>
      </c>
      <c r="C65" s="7">
        <v>0.04776565798733282</v>
      </c>
      <c r="D65" s="7">
        <v>0.0046367851622874535</v>
      </c>
      <c r="E65" s="7">
        <v>0.020733001387641715</v>
      </c>
      <c r="F65" s="41"/>
      <c r="N65" s="2"/>
      <c r="O65" s="6">
        <f t="shared" ref="O65:R65" si="69">IF(B65&gt;0,0,B65)</f>
        <v>0</v>
      </c>
      <c r="P65" s="6">
        <f t="shared" si="69"/>
        <v>0</v>
      </c>
      <c r="Q65" s="6">
        <f t="shared" si="69"/>
        <v>0</v>
      </c>
      <c r="R65" s="6">
        <f t="shared" si="69"/>
        <v>0</v>
      </c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>
        <v>44162.0</v>
      </c>
      <c r="B66" s="7">
        <v>0.005303351718285957</v>
      </c>
      <c r="C66" s="7">
        <v>0.015501861955486352</v>
      </c>
      <c r="D66" s="7">
        <v>-0.006823078764663689</v>
      </c>
      <c r="E66" s="7">
        <v>-0.018201462765957334</v>
      </c>
      <c r="F66" s="2"/>
      <c r="N66" s="2"/>
      <c r="O66" s="6">
        <f t="shared" ref="O66:R66" si="70">IF(B66&gt;0,0,B66)</f>
        <v>0</v>
      </c>
      <c r="P66" s="6">
        <f t="shared" si="70"/>
        <v>0</v>
      </c>
      <c r="Q66" s="6">
        <f t="shared" si="70"/>
        <v>-0.006823078765</v>
      </c>
      <c r="R66" s="6">
        <f t="shared" si="70"/>
        <v>-0.01820146277</v>
      </c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11">
        <v>44166.0</v>
      </c>
      <c r="B67" s="7">
        <v>0.01194718088451068</v>
      </c>
      <c r="C67" s="7">
        <v>0.01442471833390224</v>
      </c>
      <c r="D67" s="7">
        <v>0.03544625331947817</v>
      </c>
      <c r="E67" s="7">
        <v>0.0033960076203097067</v>
      </c>
      <c r="F67" s="2"/>
      <c r="G67" s="2"/>
      <c r="H67" s="2"/>
      <c r="I67" s="2"/>
      <c r="J67" s="2"/>
      <c r="K67" s="2"/>
      <c r="L67" s="2"/>
      <c r="M67" s="2"/>
      <c r="N67" s="2"/>
      <c r="O67" s="6">
        <f t="shared" ref="O67:R67" si="71">IF(B67&gt;0,0,B67)</f>
        <v>0</v>
      </c>
      <c r="P67" s="6">
        <f t="shared" si="71"/>
        <v>0</v>
      </c>
      <c r="Q67" s="6">
        <f t="shared" si="71"/>
        <v>0</v>
      </c>
      <c r="R67" s="6">
        <f t="shared" si="71"/>
        <v>0</v>
      </c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11">
        <v>44167.0</v>
      </c>
      <c r="B68" s="7">
        <v>0.005420054200541934</v>
      </c>
      <c r="C68" s="7">
        <v>0.030694134193762004</v>
      </c>
      <c r="D68" s="7">
        <v>0.020138024663423414</v>
      </c>
      <c r="E68" s="7">
        <v>0.0073178753494491785</v>
      </c>
      <c r="F68" s="2"/>
      <c r="G68" s="2"/>
      <c r="H68" s="2"/>
      <c r="I68" s="2"/>
      <c r="J68" s="2"/>
      <c r="K68" s="2"/>
      <c r="L68" s="2"/>
      <c r="M68" s="2"/>
      <c r="N68" s="2"/>
      <c r="O68" s="6">
        <f t="shared" ref="O68:R68" si="72">IF(B68&gt;0,0,B68)</f>
        <v>0</v>
      </c>
      <c r="P68" s="6">
        <f t="shared" si="72"/>
        <v>0</v>
      </c>
      <c r="Q68" s="6">
        <f t="shared" si="72"/>
        <v>0</v>
      </c>
      <c r="R68" s="6">
        <f t="shared" si="72"/>
        <v>0</v>
      </c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11">
        <v>44168.0</v>
      </c>
      <c r="B69" s="7">
        <v>0.01650435674013329</v>
      </c>
      <c r="C69" s="7">
        <v>0.026654855854404823</v>
      </c>
      <c r="D69" s="7">
        <v>0.0281473336998351</v>
      </c>
      <c r="E69" s="7">
        <v>-0.00895968143354899</v>
      </c>
      <c r="F69" s="2"/>
      <c r="G69" s="2"/>
      <c r="H69" s="2"/>
      <c r="I69" s="2"/>
      <c r="J69" s="2"/>
      <c r="K69" s="2"/>
      <c r="L69" s="2"/>
      <c r="M69" s="2"/>
      <c r="N69" s="2"/>
      <c r="O69" s="6">
        <f t="shared" ref="O69:R69" si="73">IF(B69&gt;0,0,B69)</f>
        <v>0</v>
      </c>
      <c r="P69" s="6">
        <f t="shared" si="73"/>
        <v>0</v>
      </c>
      <c r="Q69" s="6">
        <f t="shared" si="73"/>
        <v>0</v>
      </c>
      <c r="R69" s="6">
        <f t="shared" si="73"/>
        <v>-0.008959681434</v>
      </c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1">
        <v>44169.0</v>
      </c>
      <c r="B70" s="7">
        <v>0.030799801291604572</v>
      </c>
      <c r="C70" s="7">
        <v>0.0028906375461700148</v>
      </c>
      <c r="D70" s="7">
        <v>0.0020847048496817834</v>
      </c>
      <c r="E70" s="7">
        <v>0.019202603742880315</v>
      </c>
      <c r="F70" s="2"/>
      <c r="G70" s="2"/>
      <c r="H70" s="2"/>
      <c r="I70" s="2"/>
      <c r="J70" s="2"/>
      <c r="K70" s="2"/>
      <c r="L70" s="2"/>
      <c r="M70" s="2"/>
      <c r="N70" s="2"/>
      <c r="O70" s="6">
        <f t="shared" ref="O70:R70" si="74">IF(B70&gt;0,0,B70)</f>
        <v>0</v>
      </c>
      <c r="P70" s="6">
        <f t="shared" si="74"/>
        <v>0</v>
      </c>
      <c r="Q70" s="6">
        <f t="shared" si="74"/>
        <v>0</v>
      </c>
      <c r="R70" s="6">
        <f t="shared" si="74"/>
        <v>0</v>
      </c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1">
        <v>44172.0</v>
      </c>
      <c r="B71" s="7">
        <v>0.05421913174215377</v>
      </c>
      <c r="C71" s="7">
        <v>-0.013261736229761763</v>
      </c>
      <c r="D71" s="7">
        <v>0.04254648597541759</v>
      </c>
      <c r="E71" s="7">
        <v>0.007670569236980218</v>
      </c>
      <c r="F71" s="2"/>
      <c r="G71" s="2"/>
      <c r="H71" s="2"/>
      <c r="I71" s="2"/>
      <c r="J71" s="2"/>
      <c r="K71" s="2"/>
      <c r="L71" s="2"/>
      <c r="M71" s="2"/>
      <c r="N71" s="2"/>
      <c r="O71" s="6">
        <f t="shared" ref="O71:R71" si="75">IF(B71&gt;0,0,B71)</f>
        <v>0</v>
      </c>
      <c r="P71" s="6">
        <f t="shared" si="75"/>
        <v>-0.01326173623</v>
      </c>
      <c r="Q71" s="6">
        <f t="shared" si="75"/>
        <v>0</v>
      </c>
      <c r="R71" s="6">
        <f t="shared" si="75"/>
        <v>0</v>
      </c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1">
        <v>44173.0</v>
      </c>
      <c r="B72" s="7">
        <v>-0.002638025249670204</v>
      </c>
      <c r="C72" s="7">
        <v>-0.0017931371749937387</v>
      </c>
      <c r="D72" s="7">
        <v>-0.006662436548223302</v>
      </c>
      <c r="E72" s="7">
        <v>0.002255699669701083</v>
      </c>
      <c r="F72" s="2"/>
      <c r="G72" s="2"/>
      <c r="H72" s="2"/>
      <c r="I72" s="2"/>
      <c r="J72" s="2"/>
      <c r="K72" s="2"/>
      <c r="L72" s="2"/>
      <c r="M72" s="2"/>
      <c r="N72" s="2"/>
      <c r="O72" s="6">
        <f t="shared" ref="O72:R72" si="76">IF(B72&gt;0,0,B72)</f>
        <v>-0.00263802525</v>
      </c>
      <c r="P72" s="6">
        <f t="shared" si="76"/>
        <v>-0.001793137175</v>
      </c>
      <c r="Q72" s="6">
        <f t="shared" si="76"/>
        <v>-0.006662436548</v>
      </c>
      <c r="R72" s="6">
        <f t="shared" si="76"/>
        <v>0</v>
      </c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1">
        <v>44174.0</v>
      </c>
      <c r="B73" s="7">
        <v>0.008963585434173584</v>
      </c>
      <c r="C73" s="7">
        <v>-0.006728481168458231</v>
      </c>
      <c r="D73" s="7">
        <v>0.040194884287454345</v>
      </c>
      <c r="E73" s="7">
        <v>0.02136549984232114</v>
      </c>
      <c r="F73" s="2"/>
      <c r="G73" s="2"/>
      <c r="H73" s="2"/>
      <c r="I73" s="2"/>
      <c r="J73" s="2"/>
      <c r="K73" s="2"/>
      <c r="L73" s="2"/>
      <c r="M73" s="2"/>
      <c r="N73" s="2"/>
      <c r="O73" s="6">
        <f t="shared" ref="O73:R73" si="77">IF(B73&gt;0,0,B73)</f>
        <v>0</v>
      </c>
      <c r="P73" s="6">
        <f t="shared" si="77"/>
        <v>-0.006728481168</v>
      </c>
      <c r="Q73" s="6">
        <f t="shared" si="77"/>
        <v>0</v>
      </c>
      <c r="R73" s="6">
        <f t="shared" si="77"/>
        <v>0</v>
      </c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>
        <v>44175.0</v>
      </c>
      <c r="B74" s="7">
        <v>-0.006200676437429452</v>
      </c>
      <c r="C74" s="7">
        <v>0.0012293066710375349</v>
      </c>
      <c r="D74" s="7">
        <v>-0.12350325008552865</v>
      </c>
      <c r="E74" s="7">
        <v>-0.011402599473726323</v>
      </c>
      <c r="F74" s="2"/>
      <c r="G74" s="2"/>
      <c r="H74" s="2"/>
      <c r="I74" s="2"/>
      <c r="J74" s="2"/>
      <c r="K74" s="2"/>
      <c r="L74" s="2"/>
      <c r="M74" s="2"/>
      <c r="N74" s="2"/>
      <c r="O74" s="6">
        <f t="shared" ref="O74:R74" si="78">IF(B74&gt;0,0,B74)</f>
        <v>-0.006200676437</v>
      </c>
      <c r="P74" s="6">
        <f t="shared" si="78"/>
        <v>0</v>
      </c>
      <c r="Q74" s="6">
        <f t="shared" si="78"/>
        <v>-0.1235032501</v>
      </c>
      <c r="R74" s="6">
        <f t="shared" si="78"/>
        <v>-0.01140259947</v>
      </c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>
        <v>44176.0</v>
      </c>
      <c r="B75" s="7">
        <v>-0.0091969280364085</v>
      </c>
      <c r="C75" s="7">
        <v>0.018658516969599522</v>
      </c>
      <c r="D75" s="7">
        <v>-0.007931034482758595</v>
      </c>
      <c r="E75" s="7">
        <v>-0.02250305748063588</v>
      </c>
      <c r="F75" s="2"/>
      <c r="G75" s="2"/>
      <c r="H75" s="2"/>
      <c r="I75" s="2"/>
      <c r="J75" s="2"/>
      <c r="K75" s="2"/>
      <c r="L75" s="2"/>
      <c r="M75" s="2"/>
      <c r="N75" s="2"/>
      <c r="O75" s="6">
        <f t="shared" ref="O75:R75" si="79">IF(B75&gt;0,0,B75)</f>
        <v>-0.009196928036</v>
      </c>
      <c r="P75" s="6">
        <f t="shared" si="79"/>
        <v>0</v>
      </c>
      <c r="Q75" s="6">
        <f t="shared" si="79"/>
        <v>-0.007931034483</v>
      </c>
      <c r="R75" s="6">
        <f t="shared" si="79"/>
        <v>-0.02250305748</v>
      </c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>
        <v>44179.0</v>
      </c>
      <c r="B76" s="7">
        <v>-0.002090261282660376</v>
      </c>
      <c r="C76" s="7">
        <v>0.008057439170323023</v>
      </c>
      <c r="D76" s="7">
        <v>0.0161709826981793</v>
      </c>
      <c r="E76" s="7">
        <v>0.004302646533528133</v>
      </c>
      <c r="F76" s="2"/>
      <c r="G76" s="2"/>
      <c r="H76" s="2"/>
      <c r="I76" s="2"/>
      <c r="J76" s="2"/>
      <c r="K76" s="2"/>
      <c r="L76" s="2"/>
      <c r="M76" s="2"/>
      <c r="N76" s="2"/>
      <c r="O76" s="6">
        <f t="shared" ref="O76:R76" si="80">IF(B76&gt;0,0,B76)</f>
        <v>-0.002090261283</v>
      </c>
      <c r="P76" s="6">
        <f t="shared" si="80"/>
        <v>0</v>
      </c>
      <c r="Q76" s="6">
        <f t="shared" si="80"/>
        <v>0</v>
      </c>
      <c r="R76" s="6">
        <f t="shared" si="80"/>
        <v>0</v>
      </c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>
        <v>44180.0</v>
      </c>
      <c r="B77" s="7">
        <v>-0.020655546935608955</v>
      </c>
      <c r="C77" s="7">
        <v>0.013535846383882935</v>
      </c>
      <c r="D77" s="7">
        <v>0.014817290552584746</v>
      </c>
      <c r="E77" s="7">
        <v>-0.014495140833470522</v>
      </c>
      <c r="F77" s="2"/>
      <c r="G77" s="2"/>
      <c r="H77" s="2"/>
      <c r="I77" s="2"/>
      <c r="J77" s="2"/>
      <c r="K77" s="2"/>
      <c r="L77" s="2"/>
      <c r="M77" s="2"/>
      <c r="N77" s="2"/>
      <c r="O77" s="6">
        <f t="shared" ref="O77:R77" si="81">IF(B77&gt;0,0,B77)</f>
        <v>-0.02065554694</v>
      </c>
      <c r="P77" s="6">
        <f t="shared" si="81"/>
        <v>0</v>
      </c>
      <c r="Q77" s="6">
        <f t="shared" si="81"/>
        <v>0</v>
      </c>
      <c r="R77" s="6">
        <f t="shared" si="81"/>
        <v>-0.01449514083</v>
      </c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>
        <v>44181.0</v>
      </c>
      <c r="B78" s="7">
        <v>0.01743687470223912</v>
      </c>
      <c r="C78" s="7">
        <v>0.012511656823127068</v>
      </c>
      <c r="D78" s="7">
        <v>0.02360491678450988</v>
      </c>
      <c r="E78" s="7">
        <v>-0.0016498927569707968</v>
      </c>
      <c r="F78" s="2"/>
      <c r="G78" s="2"/>
      <c r="H78" s="2"/>
      <c r="I78" s="2"/>
      <c r="J78" s="2"/>
      <c r="K78" s="2"/>
      <c r="L78" s="2"/>
      <c r="M78" s="2"/>
      <c r="N78" s="2"/>
      <c r="O78" s="6">
        <f t="shared" ref="O78:R78" si="82">IF(B78&gt;0,0,B78)</f>
        <v>0</v>
      </c>
      <c r="P78" s="6">
        <f t="shared" si="82"/>
        <v>0</v>
      </c>
      <c r="Q78" s="6">
        <f t="shared" si="82"/>
        <v>0</v>
      </c>
      <c r="R78" s="6">
        <f t="shared" si="82"/>
        <v>-0.001649892757</v>
      </c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>
        <v>44182.0</v>
      </c>
      <c r="B79" s="7">
        <v>-0.01410764325055552</v>
      </c>
      <c r="C79" s="7">
        <v>-0.012749881945537578</v>
      </c>
      <c r="D79" s="7">
        <v>-0.009332454984628898</v>
      </c>
      <c r="E79" s="7">
        <v>-0.0011562603237529657</v>
      </c>
      <c r="F79" s="2"/>
      <c r="G79" s="2"/>
      <c r="H79" s="2"/>
      <c r="I79" s="2"/>
      <c r="J79" s="2"/>
      <c r="K79" s="2"/>
      <c r="L79" s="2"/>
      <c r="M79" s="2"/>
      <c r="N79" s="2"/>
      <c r="O79" s="6">
        <f t="shared" ref="O79:R79" si="83">IF(B79&gt;0,0,B79)</f>
        <v>-0.01410764325</v>
      </c>
      <c r="P79" s="6">
        <f t="shared" si="83"/>
        <v>-0.01274988195</v>
      </c>
      <c r="Q79" s="6">
        <f t="shared" si="83"/>
        <v>-0.009332454985</v>
      </c>
      <c r="R79" s="6">
        <f t="shared" si="83"/>
        <v>-0.001156260324</v>
      </c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>
        <v>44183.0</v>
      </c>
      <c r="B80" s="7">
        <v>-0.002324455205811226</v>
      </c>
      <c r="C80" s="7">
        <v>-0.0064158415841583435</v>
      </c>
      <c r="D80" s="7">
        <v>0.010645231370845176</v>
      </c>
      <c r="E80" s="7">
        <v>0.006726825266612014</v>
      </c>
      <c r="F80" s="2"/>
      <c r="G80" s="2"/>
      <c r="H80" s="2"/>
      <c r="I80" s="2"/>
      <c r="J80" s="2"/>
      <c r="K80" s="2"/>
      <c r="L80" s="2"/>
      <c r="M80" s="2"/>
      <c r="N80" s="2"/>
      <c r="O80" s="6">
        <f t="shared" ref="O80:R80" si="84">IF(B80&gt;0,0,B80)</f>
        <v>-0.002324455206</v>
      </c>
      <c r="P80" s="6">
        <f t="shared" si="84"/>
        <v>-0.006415841584</v>
      </c>
      <c r="Q80" s="6">
        <f t="shared" si="84"/>
        <v>0</v>
      </c>
      <c r="R80" s="6">
        <f t="shared" si="84"/>
        <v>0</v>
      </c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>
        <v>44186.0</v>
      </c>
      <c r="B81" s="7">
        <v>-0.05669839320438028</v>
      </c>
      <c r="C81" s="7">
        <v>-0.05941092556851552</v>
      </c>
      <c r="D81" s="7">
        <v>-0.05259547221587011</v>
      </c>
      <c r="E81" s="7">
        <v>-0.0463519313304721</v>
      </c>
      <c r="F81" s="2"/>
      <c r="G81" s="2"/>
      <c r="H81" s="2"/>
      <c r="I81" s="2"/>
      <c r="J81" s="2"/>
      <c r="K81" s="2"/>
      <c r="L81" s="2"/>
      <c r="M81" s="2"/>
      <c r="N81" s="2"/>
      <c r="O81" s="6">
        <f t="shared" ref="O81:R81" si="85">IF(B81&gt;0,0,B81)</f>
        <v>-0.0566983932</v>
      </c>
      <c r="P81" s="6">
        <f t="shared" si="85"/>
        <v>-0.05941092557</v>
      </c>
      <c r="Q81" s="6">
        <f t="shared" si="85"/>
        <v>-0.05259547222</v>
      </c>
      <c r="R81" s="6">
        <f t="shared" si="85"/>
        <v>-0.04635193133</v>
      </c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>
        <v>44187.0</v>
      </c>
      <c r="B82" s="7">
        <v>-0.009296560272699102</v>
      </c>
      <c r="C82" s="7">
        <v>0.009146087968737008</v>
      </c>
      <c r="D82" s="7">
        <v>0.01652985494208921</v>
      </c>
      <c r="E82" s="7">
        <v>0.012293344637558287</v>
      </c>
      <c r="F82" s="2"/>
      <c r="G82" s="2"/>
      <c r="H82" s="2"/>
      <c r="I82" s="2"/>
      <c r="J82" s="2"/>
      <c r="K82" s="2"/>
      <c r="L82" s="2"/>
      <c r="M82" s="2"/>
      <c r="N82" s="2"/>
      <c r="O82" s="6">
        <f t="shared" ref="O82:R82" si="86">IF(B82&gt;0,0,B82)</f>
        <v>-0.009296560273</v>
      </c>
      <c r="P82" s="6">
        <f t="shared" si="86"/>
        <v>0</v>
      </c>
      <c r="Q82" s="6">
        <f t="shared" si="86"/>
        <v>0</v>
      </c>
      <c r="R82" s="6">
        <f t="shared" si="86"/>
        <v>0</v>
      </c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>
        <v>44188.0</v>
      </c>
      <c r="B83" s="7">
        <v>0.022516155088852942</v>
      </c>
      <c r="C83" s="7">
        <v>0.03226585130350813</v>
      </c>
      <c r="D83" s="7">
        <v>0.016152229228897027</v>
      </c>
      <c r="E83" s="7">
        <v>0.004557346611528476</v>
      </c>
      <c r="F83" s="2"/>
      <c r="G83" s="2"/>
      <c r="H83" s="2"/>
      <c r="I83" s="2"/>
      <c r="J83" s="2"/>
      <c r="K83" s="2"/>
      <c r="L83" s="2"/>
      <c r="M83" s="2"/>
      <c r="N83" s="2"/>
      <c r="O83" s="6">
        <f t="shared" ref="O83:R83" si="87">IF(B83&gt;0,0,B83)</f>
        <v>0</v>
      </c>
      <c r="P83" s="6">
        <f t="shared" si="87"/>
        <v>0</v>
      </c>
      <c r="Q83" s="6">
        <f t="shared" si="87"/>
        <v>0</v>
      </c>
      <c r="R83" s="6">
        <f t="shared" si="87"/>
        <v>0</v>
      </c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>
        <v>44189.0</v>
      </c>
      <c r="B84" s="7">
        <v>0.002015316404675534</v>
      </c>
      <c r="C84" s="7">
        <v>0.001446247790454728</v>
      </c>
      <c r="D84" s="7">
        <v>-0.005674232309746354</v>
      </c>
      <c r="E84" s="7">
        <v>0.029088823336610944</v>
      </c>
      <c r="F84" s="2"/>
      <c r="G84" s="2"/>
      <c r="H84" s="2"/>
      <c r="I84" s="2"/>
      <c r="J84" s="2"/>
      <c r="K84" s="2"/>
      <c r="L84" s="2"/>
      <c r="M84" s="2"/>
      <c r="N84" s="2"/>
      <c r="O84" s="6">
        <f t="shared" ref="O84:R84" si="88">IF(B84&gt;0,0,B84)</f>
        <v>0</v>
      </c>
      <c r="P84" s="6">
        <f t="shared" si="88"/>
        <v>0</v>
      </c>
      <c r="Q84" s="6">
        <f t="shared" si="88"/>
        <v>-0.00567423231</v>
      </c>
      <c r="R84" s="6">
        <f t="shared" si="88"/>
        <v>0</v>
      </c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>
        <v>44193.0</v>
      </c>
      <c r="B85" s="7">
        <v>0.005411906193625955</v>
      </c>
      <c r="C85" s="7">
        <v>0.016359756579467356</v>
      </c>
      <c r="D85" s="7">
        <v>0.00882223202470225</v>
      </c>
      <c r="E85" s="7">
        <v>0.01206184732453644</v>
      </c>
      <c r="F85" s="2"/>
      <c r="G85" s="2"/>
      <c r="H85" s="2"/>
      <c r="I85" s="2"/>
      <c r="J85" s="2"/>
      <c r="K85" s="2"/>
      <c r="L85" s="2"/>
      <c r="M85" s="2"/>
      <c r="N85" s="2"/>
      <c r="O85" s="6">
        <f t="shared" ref="O85:R85" si="89">IF(B85&gt;0,0,B85)</f>
        <v>0</v>
      </c>
      <c r="P85" s="6">
        <f t="shared" si="89"/>
        <v>0</v>
      </c>
      <c r="Q85" s="6">
        <f t="shared" si="89"/>
        <v>0</v>
      </c>
      <c r="R85" s="6">
        <f t="shared" si="89"/>
        <v>0</v>
      </c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>
        <v>44194.0</v>
      </c>
      <c r="B86" s="7">
        <v>-0.002008435428800964</v>
      </c>
      <c r="C86" s="7">
        <v>-7.118000632710088E-4</v>
      </c>
      <c r="D86" s="7">
        <v>0.002859027930503654</v>
      </c>
      <c r="E86" s="7">
        <v>0.01991431291653454</v>
      </c>
      <c r="F86" s="2"/>
      <c r="G86" s="2"/>
      <c r="H86" s="2"/>
      <c r="I86" s="2"/>
      <c r="J86" s="2"/>
      <c r="K86" s="2"/>
      <c r="L86" s="2"/>
      <c r="M86" s="2"/>
      <c r="N86" s="2"/>
      <c r="O86" s="6">
        <f t="shared" ref="O86:R86" si="90">IF(B86&gt;0,0,B86)</f>
        <v>-0.002008435429</v>
      </c>
      <c r="P86" s="6">
        <f t="shared" si="90"/>
        <v>-0.0007118000633</v>
      </c>
      <c r="Q86" s="6">
        <f t="shared" si="90"/>
        <v>0</v>
      </c>
      <c r="R86" s="6">
        <f t="shared" si="90"/>
        <v>0</v>
      </c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>
        <v>44195.0</v>
      </c>
      <c r="B87" s="7">
        <v>0.002704056084126235</v>
      </c>
      <c r="C87" s="7">
        <v>0.012881567647747677</v>
      </c>
      <c r="D87" s="7">
        <v>0.026546777991864768</v>
      </c>
      <c r="E87" s="7">
        <v>-0.008158694608862618</v>
      </c>
      <c r="F87" s="2"/>
      <c r="G87" s="2"/>
      <c r="H87" s="2"/>
      <c r="I87" s="2"/>
      <c r="J87" s="2"/>
      <c r="K87" s="2"/>
      <c r="L87" s="2"/>
      <c r="M87" s="2"/>
      <c r="N87" s="2"/>
      <c r="O87" s="6">
        <f t="shared" ref="O87:R87" si="91">IF(B87&gt;0,0,B87)</f>
        <v>0</v>
      </c>
      <c r="P87" s="6">
        <f t="shared" si="91"/>
        <v>0</v>
      </c>
      <c r="Q87" s="6">
        <f t="shared" si="91"/>
        <v>0</v>
      </c>
      <c r="R87" s="6">
        <f t="shared" si="91"/>
        <v>-0.008158694609</v>
      </c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>
        <v>44196.0</v>
      </c>
      <c r="B88" s="7">
        <v>-0.01165146909827761</v>
      </c>
      <c r="C88" s="7">
        <v>0.004971646080944507</v>
      </c>
      <c r="D88" s="7">
        <v>-0.0016082341588935349</v>
      </c>
      <c r="E88" s="7">
        <v>-0.007494560399709851</v>
      </c>
      <c r="F88" s="2"/>
      <c r="G88" s="2"/>
      <c r="H88" s="2"/>
      <c r="I88" s="2"/>
      <c r="J88" s="2"/>
      <c r="K88" s="2"/>
      <c r="L88" s="2"/>
      <c r="M88" s="2"/>
      <c r="N88" s="2"/>
      <c r="O88" s="6">
        <f t="shared" ref="O88:R88" si="92">IF(B88&gt;0,0,B88)</f>
        <v>-0.0116514691</v>
      </c>
      <c r="P88" s="6">
        <f t="shared" si="92"/>
        <v>0</v>
      </c>
      <c r="Q88" s="6">
        <f t="shared" si="92"/>
        <v>-0.001608234159</v>
      </c>
      <c r="R88" s="6">
        <f t="shared" si="92"/>
        <v>-0.0074945604</v>
      </c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11">
        <v>44197.0</v>
      </c>
      <c r="B89" s="7">
        <v>0.018105849582172748</v>
      </c>
      <c r="C89" s="7">
        <v>-8.552324677343407E-4</v>
      </c>
      <c r="D89" s="7">
        <v>0.006285957809503491</v>
      </c>
      <c r="E89" s="7">
        <v>0.005370310997114314</v>
      </c>
      <c r="F89" s="2"/>
      <c r="G89" s="2"/>
      <c r="H89" s="2"/>
      <c r="I89" s="2"/>
      <c r="J89" s="2"/>
      <c r="K89" s="2"/>
      <c r="L89" s="2"/>
      <c r="M89" s="2"/>
      <c r="N89" s="2"/>
      <c r="O89" s="6">
        <f t="shared" ref="O89:R89" si="93">IF(B89&gt;0,0,B89)</f>
        <v>0</v>
      </c>
      <c r="P89" s="6">
        <f t="shared" si="93"/>
        <v>-0.0008552324677</v>
      </c>
      <c r="Q89" s="6">
        <f t="shared" si="93"/>
        <v>0</v>
      </c>
      <c r="R89" s="6">
        <f t="shared" si="93"/>
        <v>0</v>
      </c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1">
        <v>44200.0</v>
      </c>
      <c r="B90" s="7">
        <v>0.023319082782743878</v>
      </c>
      <c r="C90" s="7">
        <v>0.07200577200577198</v>
      </c>
      <c r="D90" s="7">
        <v>0.008136954454189932</v>
      </c>
      <c r="E90" s="7">
        <v>0.0014406915319354744</v>
      </c>
      <c r="F90" s="2"/>
      <c r="G90" s="2"/>
      <c r="H90" s="2"/>
      <c r="I90" s="2"/>
      <c r="J90" s="2"/>
      <c r="K90" s="2"/>
      <c r="L90" s="2"/>
      <c r="M90" s="2"/>
      <c r="N90" s="2"/>
      <c r="O90" s="6">
        <f t="shared" ref="O90:R90" si="94">IF(B90&gt;0,0,B90)</f>
        <v>0</v>
      </c>
      <c r="P90" s="6">
        <f t="shared" si="94"/>
        <v>0</v>
      </c>
      <c r="Q90" s="6">
        <f t="shared" si="94"/>
        <v>0</v>
      </c>
      <c r="R90" s="6">
        <f t="shared" si="94"/>
        <v>0</v>
      </c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11">
        <v>44201.0</v>
      </c>
      <c r="B91" s="7">
        <v>0.005988023952095852</v>
      </c>
      <c r="C91" s="7">
        <v>-0.018294026890015497</v>
      </c>
      <c r="D91" s="7">
        <v>-0.0040318302387267425</v>
      </c>
      <c r="E91" s="7">
        <v>0.059823914515764916</v>
      </c>
      <c r="F91" s="2"/>
      <c r="G91" s="2"/>
      <c r="H91" s="2"/>
      <c r="I91" s="2"/>
      <c r="J91" s="2"/>
      <c r="K91" s="2"/>
      <c r="L91" s="2"/>
      <c r="M91" s="2"/>
      <c r="N91" s="2"/>
      <c r="O91" s="6">
        <f t="shared" ref="O91:R91" si="95">IF(B91&gt;0,0,B91)</f>
        <v>0</v>
      </c>
      <c r="P91" s="6">
        <f t="shared" si="95"/>
        <v>-0.01829402689</v>
      </c>
      <c r="Q91" s="6">
        <f t="shared" si="95"/>
        <v>-0.004031830239</v>
      </c>
      <c r="R91" s="6">
        <f t="shared" si="95"/>
        <v>0</v>
      </c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1">
        <v>44202.0</v>
      </c>
      <c r="B92" s="7">
        <v>0.004901489668428552</v>
      </c>
      <c r="C92" s="7">
        <v>0.004752851711026617</v>
      </c>
      <c r="D92" s="7">
        <v>0.0024343776460626107</v>
      </c>
      <c r="E92" s="7">
        <v>-0.015590370653420015</v>
      </c>
      <c r="F92" s="2"/>
      <c r="G92" s="2"/>
      <c r="H92" s="2"/>
      <c r="I92" s="2"/>
      <c r="J92" s="2"/>
      <c r="K92" s="2"/>
      <c r="L92" s="2"/>
      <c r="M92" s="2"/>
      <c r="N92" s="2"/>
      <c r="O92" s="6">
        <f t="shared" ref="O92:R92" si="96">IF(B92&gt;0,0,B92)</f>
        <v>0</v>
      </c>
      <c r="P92" s="6">
        <f t="shared" si="96"/>
        <v>0</v>
      </c>
      <c r="Q92" s="6">
        <f t="shared" si="96"/>
        <v>0</v>
      </c>
      <c r="R92" s="6">
        <f t="shared" si="96"/>
        <v>-0.01559037065</v>
      </c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11">
        <v>44203.0</v>
      </c>
      <c r="B93" s="7">
        <v>-0.011470788373675468</v>
      </c>
      <c r="C93" s="7">
        <v>0.053956834532374105</v>
      </c>
      <c r="D93" s="7">
        <v>0.02093264248704668</v>
      </c>
      <c r="E93" s="7">
        <v>0.02510803158992702</v>
      </c>
      <c r="F93" s="2"/>
      <c r="G93" s="2"/>
      <c r="H93" s="2"/>
      <c r="I93" s="2"/>
      <c r="J93" s="2"/>
      <c r="K93" s="2"/>
      <c r="L93" s="2"/>
      <c r="M93" s="2"/>
      <c r="N93" s="2"/>
      <c r="O93" s="6">
        <f t="shared" ref="O93:R93" si="97">IF(B93&gt;0,0,B93)</f>
        <v>-0.01147078837</v>
      </c>
      <c r="P93" s="6">
        <f t="shared" si="97"/>
        <v>0</v>
      </c>
      <c r="Q93" s="6">
        <f t="shared" si="97"/>
        <v>0</v>
      </c>
      <c r="R93" s="6">
        <f t="shared" si="97"/>
        <v>0</v>
      </c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1">
        <v>44204.0</v>
      </c>
      <c r="B94" s="7">
        <v>0.006374963778614806</v>
      </c>
      <c r="C94" s="7">
        <v>-0.013531515109023316</v>
      </c>
      <c r="D94" s="7">
        <v>0.04199344783083486</v>
      </c>
      <c r="E94" s="7">
        <v>0.002378474803032589</v>
      </c>
      <c r="F94" s="2"/>
      <c r="G94" s="2"/>
      <c r="H94" s="2"/>
      <c r="I94" s="2"/>
      <c r="J94" s="2"/>
      <c r="K94" s="2"/>
      <c r="L94" s="2"/>
      <c r="M94" s="2"/>
      <c r="N94" s="2"/>
      <c r="O94" s="6">
        <f t="shared" ref="O94:R94" si="98">IF(B94&gt;0,0,B94)</f>
        <v>0</v>
      </c>
      <c r="P94" s="6">
        <f t="shared" si="98"/>
        <v>-0.01353151511</v>
      </c>
      <c r="Q94" s="6">
        <f t="shared" si="98"/>
        <v>0</v>
      </c>
      <c r="R94" s="6">
        <f t="shared" si="98"/>
        <v>0</v>
      </c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>
        <v>44207.0</v>
      </c>
      <c r="B95" s="7">
        <v>0.010796866042423041</v>
      </c>
      <c r="C95" s="7">
        <v>-0.02515632861352692</v>
      </c>
      <c r="D95" s="7">
        <v>-0.012463564177304228</v>
      </c>
      <c r="E95" s="7">
        <v>-0.008621335932228802</v>
      </c>
      <c r="F95" s="2"/>
      <c r="G95" s="2"/>
      <c r="H95" s="2"/>
      <c r="I95" s="2"/>
      <c r="J95" s="2"/>
      <c r="K95" s="2"/>
      <c r="L95" s="2"/>
      <c r="M95" s="2"/>
      <c r="N95" s="2"/>
      <c r="O95" s="6">
        <f t="shared" ref="O95:R95" si="99">IF(B95&gt;0,0,B95)</f>
        <v>0</v>
      </c>
      <c r="P95" s="6">
        <f t="shared" si="99"/>
        <v>-0.02515632861</v>
      </c>
      <c r="Q95" s="6">
        <f t="shared" si="99"/>
        <v>-0.01246356418</v>
      </c>
      <c r="R95" s="6">
        <f t="shared" si="99"/>
        <v>-0.008621335932</v>
      </c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>
        <v>44208.0</v>
      </c>
      <c r="B96" s="7">
        <v>-0.011696471725471154</v>
      </c>
      <c r="C96" s="7">
        <v>-0.0010792919844581955</v>
      </c>
      <c r="D96" s="7">
        <v>0.00807577268195416</v>
      </c>
      <c r="E96" s="7">
        <v>0.012949533816782596</v>
      </c>
      <c r="F96" s="2"/>
      <c r="G96" s="2"/>
      <c r="H96" s="2"/>
      <c r="I96" s="2"/>
      <c r="J96" s="2"/>
      <c r="K96" s="2"/>
      <c r="L96" s="2"/>
      <c r="M96" s="2"/>
      <c r="N96" s="2"/>
      <c r="O96" s="6">
        <f t="shared" ref="O96:R96" si="100">IF(B96&gt;0,0,B96)</f>
        <v>-0.01169647173</v>
      </c>
      <c r="P96" s="6">
        <f t="shared" si="100"/>
        <v>-0.001079291984</v>
      </c>
      <c r="Q96" s="6">
        <f t="shared" si="100"/>
        <v>0</v>
      </c>
      <c r="R96" s="6">
        <f t="shared" si="100"/>
        <v>0</v>
      </c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>
        <v>44209.0</v>
      </c>
      <c r="B97" s="7">
        <v>-0.0048567265662943174</v>
      </c>
      <c r="C97" s="7">
        <v>0.020094479306211662</v>
      </c>
      <c r="D97" s="7">
        <v>-0.01993085214561727</v>
      </c>
      <c r="E97" s="7">
        <v>0.01759232334981086</v>
      </c>
      <c r="F97" s="2"/>
      <c r="G97" s="2"/>
      <c r="H97" s="2"/>
      <c r="I97" s="2"/>
      <c r="J97" s="2"/>
      <c r="K97" s="2"/>
      <c r="L97" s="2"/>
      <c r="M97" s="2"/>
      <c r="N97" s="2"/>
      <c r="O97" s="6">
        <f t="shared" ref="O97:R97" si="101">IF(B97&gt;0,0,B97)</f>
        <v>-0.004856726566</v>
      </c>
      <c r="P97" s="6">
        <f t="shared" si="101"/>
        <v>0</v>
      </c>
      <c r="Q97" s="6">
        <f t="shared" si="101"/>
        <v>-0.01993085215</v>
      </c>
      <c r="R97" s="6">
        <f t="shared" si="101"/>
        <v>0</v>
      </c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>
        <v>44210.0</v>
      </c>
      <c r="B98" s="7">
        <v>0.010857033051498804</v>
      </c>
      <c r="C98" s="7">
        <v>-0.003964040489842082</v>
      </c>
      <c r="D98" s="7">
        <v>0.034746760895170765</v>
      </c>
      <c r="E98" s="7">
        <v>-0.01745562130177508</v>
      </c>
      <c r="F98" s="2"/>
      <c r="G98" s="2"/>
      <c r="H98" s="2"/>
      <c r="I98" s="2"/>
      <c r="J98" s="2"/>
      <c r="K98" s="2"/>
      <c r="L98" s="2"/>
      <c r="M98" s="2"/>
      <c r="N98" s="2"/>
      <c r="O98" s="6">
        <f t="shared" ref="O98:R98" si="102">IF(B98&gt;0,0,B98)</f>
        <v>0</v>
      </c>
      <c r="P98" s="6">
        <f t="shared" si="102"/>
        <v>-0.00396404049</v>
      </c>
      <c r="Q98" s="6">
        <f t="shared" si="102"/>
        <v>0</v>
      </c>
      <c r="R98" s="6">
        <f t="shared" si="102"/>
        <v>-0.0174556213</v>
      </c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>
        <v>44211.0</v>
      </c>
      <c r="B99" s="7">
        <v>-0.016207771919546875</v>
      </c>
      <c r="C99" s="7">
        <v>-6.37484062898492E-4</v>
      </c>
      <c r="D99" s="7">
        <v>0.025165055975504697</v>
      </c>
      <c r="E99" s="7">
        <v>-0.001704082388678932</v>
      </c>
      <c r="F99" s="2"/>
      <c r="G99" s="2"/>
      <c r="H99" s="2"/>
      <c r="I99" s="2"/>
      <c r="J99" s="2"/>
      <c r="K99" s="2"/>
      <c r="L99" s="2"/>
      <c r="M99" s="2"/>
      <c r="N99" s="2"/>
      <c r="O99" s="6">
        <f t="shared" ref="O99:R99" si="103">IF(B99&gt;0,0,B99)</f>
        <v>-0.01620777192</v>
      </c>
      <c r="P99" s="6">
        <f t="shared" si="103"/>
        <v>-0.0006374840629</v>
      </c>
      <c r="Q99" s="6">
        <f t="shared" si="103"/>
        <v>0</v>
      </c>
      <c r="R99" s="6">
        <f t="shared" si="103"/>
        <v>-0.001704082389</v>
      </c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>
        <v>44214.0</v>
      </c>
      <c r="B100" s="7">
        <v>-0.031939546599496264</v>
      </c>
      <c r="C100" s="7">
        <v>-0.05879706014699254</v>
      </c>
      <c r="D100" s="7">
        <v>0.0690361660431142</v>
      </c>
      <c r="E100" s="7">
        <v>-0.027168949771689533</v>
      </c>
      <c r="F100" s="2"/>
      <c r="G100" s="2"/>
      <c r="H100" s="2"/>
      <c r="I100" s="2"/>
      <c r="J100" s="2"/>
      <c r="K100" s="2"/>
      <c r="L100" s="2"/>
      <c r="M100" s="2"/>
      <c r="N100" s="2"/>
      <c r="O100" s="6">
        <f t="shared" ref="O100:R100" si="104">IF(B100&gt;0,0,B100)</f>
        <v>-0.0319395466</v>
      </c>
      <c r="P100" s="6">
        <f t="shared" si="104"/>
        <v>-0.05879706015</v>
      </c>
      <c r="Q100" s="6">
        <f t="shared" si="104"/>
        <v>0</v>
      </c>
      <c r="R100" s="6">
        <f t="shared" si="104"/>
        <v>-0.02716894977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>
        <v>44215.0</v>
      </c>
      <c r="B101" s="7">
        <v>0.01606027560226038</v>
      </c>
      <c r="C101" s="7">
        <v>0.021142269857583287</v>
      </c>
      <c r="D101" s="7">
        <v>0.004787234042553272</v>
      </c>
      <c r="E101" s="7">
        <v>0.017570093457943924</v>
      </c>
      <c r="F101" s="2"/>
      <c r="G101" s="2"/>
      <c r="H101" s="2"/>
      <c r="I101" s="2"/>
      <c r="J101" s="2"/>
      <c r="K101" s="2"/>
      <c r="L101" s="2"/>
      <c r="M101" s="2"/>
      <c r="N101" s="2"/>
      <c r="O101" s="6">
        <f t="shared" ref="O101:R101" si="105">IF(B101&gt;0,0,B101)</f>
        <v>0</v>
      </c>
      <c r="P101" s="6">
        <f t="shared" si="105"/>
        <v>0</v>
      </c>
      <c r="Q101" s="6">
        <f t="shared" si="105"/>
        <v>0</v>
      </c>
      <c r="R101" s="6">
        <f t="shared" si="105"/>
        <v>0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>
        <v>44216.0</v>
      </c>
      <c r="B102" s="7">
        <v>0.009135559921414493</v>
      </c>
      <c r="C102" s="7">
        <v>0.013113091356951321</v>
      </c>
      <c r="D102" s="7">
        <v>0.021427951765420356</v>
      </c>
      <c r="E102" s="7">
        <v>0.010358860525342212</v>
      </c>
      <c r="F102" s="2"/>
      <c r="G102" s="2"/>
      <c r="H102" s="2"/>
      <c r="I102" s="2"/>
      <c r="J102" s="2"/>
      <c r="K102" s="2"/>
      <c r="L102" s="2"/>
      <c r="M102" s="2"/>
      <c r="N102" s="2"/>
      <c r="O102" s="6">
        <f t="shared" ref="O102:R102" si="106">IF(B102&gt;0,0,B102)</f>
        <v>0</v>
      </c>
      <c r="P102" s="6">
        <f t="shared" si="106"/>
        <v>0</v>
      </c>
      <c r="Q102" s="6">
        <f t="shared" si="106"/>
        <v>0</v>
      </c>
      <c r="R102" s="6">
        <f t="shared" si="106"/>
        <v>0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>
        <v>44217.0</v>
      </c>
      <c r="B103" s="7">
        <v>-0.023835864427235287</v>
      </c>
      <c r="C103" s="7">
        <v>-0.035173241337933</v>
      </c>
      <c r="D103" s="7">
        <v>0.014027884697630541</v>
      </c>
      <c r="E103" s="7">
        <v>1.479618258489646E-4</v>
      </c>
      <c r="F103" s="2"/>
      <c r="G103" s="2"/>
      <c r="H103" s="2"/>
      <c r="I103" s="2"/>
      <c r="J103" s="2"/>
      <c r="K103" s="2"/>
      <c r="L103" s="2"/>
      <c r="M103" s="2"/>
      <c r="N103" s="2"/>
      <c r="O103" s="6">
        <f t="shared" ref="O103:R103" si="107">IF(B103&gt;0,0,B103)</f>
        <v>-0.02383586443</v>
      </c>
      <c r="P103" s="6">
        <f t="shared" si="107"/>
        <v>-0.03517324134</v>
      </c>
      <c r="Q103" s="6">
        <f t="shared" si="107"/>
        <v>0</v>
      </c>
      <c r="R103" s="6">
        <f t="shared" si="107"/>
        <v>0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>
        <v>44218.0</v>
      </c>
      <c r="B104" s="7">
        <v>-0.004039180046450571</v>
      </c>
      <c r="C104" s="7">
        <v>-0.03044822256568786</v>
      </c>
      <c r="D104" s="7">
        <v>-0.031043301878472367</v>
      </c>
      <c r="E104" s="7">
        <v>-0.048642358417377844</v>
      </c>
      <c r="F104" s="2"/>
      <c r="G104" s="2"/>
      <c r="H104" s="2"/>
      <c r="I104" s="2"/>
      <c r="J104" s="2"/>
      <c r="K104" s="2"/>
      <c r="L104" s="2"/>
      <c r="M104" s="2"/>
      <c r="N104" s="2"/>
      <c r="O104" s="6">
        <f t="shared" ref="O104:R104" si="108">IF(B104&gt;0,0,B104)</f>
        <v>-0.004039180046</v>
      </c>
      <c r="P104" s="6">
        <f t="shared" si="108"/>
        <v>-0.03044822257</v>
      </c>
      <c r="Q104" s="6">
        <f t="shared" si="108"/>
        <v>-0.03104330188</v>
      </c>
      <c r="R104" s="6">
        <f t="shared" si="108"/>
        <v>-0.04864235842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>
        <v>44221.0</v>
      </c>
      <c r="B105" s="7">
        <v>-0.007631257631257632</v>
      </c>
      <c r="C105" s="7">
        <v>0.007592606794999686</v>
      </c>
      <c r="D105" s="7">
        <v>0.03604522655785077</v>
      </c>
      <c r="E105" s="7">
        <v>0.02111178614823812</v>
      </c>
      <c r="F105" s="2"/>
      <c r="G105" s="2"/>
      <c r="H105" s="2"/>
      <c r="I105" s="2"/>
      <c r="J105" s="2"/>
      <c r="K105" s="2"/>
      <c r="L105" s="2"/>
      <c r="M105" s="2"/>
      <c r="N105" s="2"/>
      <c r="O105" s="6">
        <f t="shared" ref="O105:R105" si="109">IF(B105&gt;0,0,B105)</f>
        <v>-0.007631257631</v>
      </c>
      <c r="P105" s="6">
        <f t="shared" si="109"/>
        <v>0</v>
      </c>
      <c r="Q105" s="6">
        <f t="shared" si="109"/>
        <v>0</v>
      </c>
      <c r="R105" s="6">
        <f t="shared" si="109"/>
        <v>0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>
        <v>44223.0</v>
      </c>
      <c r="B106" s="7">
        <v>-0.011319201481786376</v>
      </c>
      <c r="C106" s="7">
        <v>-0.041453674121405826</v>
      </c>
      <c r="D106" s="7">
        <v>-0.024205485415759648</v>
      </c>
      <c r="E106" s="7">
        <v>-0.0416073406106628</v>
      </c>
      <c r="F106" s="2"/>
      <c r="G106" s="2"/>
      <c r="H106" s="2"/>
      <c r="I106" s="2"/>
      <c r="J106" s="2"/>
      <c r="K106" s="2"/>
      <c r="L106" s="2"/>
      <c r="M106" s="2"/>
      <c r="N106" s="2"/>
      <c r="O106" s="6">
        <f t="shared" ref="O106:R106" si="110">IF(B106&gt;0,0,B106)</f>
        <v>-0.01131920148</v>
      </c>
      <c r="P106" s="6">
        <f t="shared" si="110"/>
        <v>-0.04145367412</v>
      </c>
      <c r="Q106" s="6">
        <f t="shared" si="110"/>
        <v>-0.02420548542</v>
      </c>
      <c r="R106" s="6">
        <f t="shared" si="110"/>
        <v>-0.04160734061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>
        <v>44224.0</v>
      </c>
      <c r="B107" s="7">
        <v>-0.010712428497139838</v>
      </c>
      <c r="C107" s="7">
        <v>-0.003687670354336948</v>
      </c>
      <c r="D107" s="7">
        <v>-0.015562826067733581</v>
      </c>
      <c r="E107" s="7">
        <v>0.05755181154018193</v>
      </c>
      <c r="F107" s="2"/>
      <c r="G107" s="2"/>
      <c r="H107" s="2"/>
      <c r="I107" s="2"/>
      <c r="J107" s="2"/>
      <c r="K107" s="2"/>
      <c r="L107" s="2"/>
      <c r="M107" s="2"/>
      <c r="N107" s="2"/>
      <c r="O107" s="6">
        <f t="shared" ref="O107:R107" si="111">IF(B107&gt;0,0,B107)</f>
        <v>-0.0107124285</v>
      </c>
      <c r="P107" s="6">
        <f t="shared" si="111"/>
        <v>-0.003687670354</v>
      </c>
      <c r="Q107" s="6">
        <f t="shared" si="111"/>
        <v>-0.01556282607</v>
      </c>
      <c r="R107" s="6">
        <f t="shared" si="111"/>
        <v>0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>
        <v>44225.0</v>
      </c>
      <c r="B108" s="7">
        <v>-0.019510126179620377</v>
      </c>
      <c r="C108" s="7">
        <v>-0.037770382695507566</v>
      </c>
      <c r="D108" s="7">
        <v>-0.008561491126371298</v>
      </c>
      <c r="E108" s="7">
        <v>-0.01176648061547755</v>
      </c>
      <c r="F108" s="2"/>
      <c r="G108" s="2"/>
      <c r="H108" s="2"/>
      <c r="I108" s="2"/>
      <c r="J108" s="2"/>
      <c r="K108" s="2"/>
      <c r="L108" s="2"/>
      <c r="M108" s="2"/>
      <c r="N108" s="2"/>
      <c r="O108" s="6">
        <f t="shared" ref="O108:R108" si="112">IF(B108&gt;0,0,B108)</f>
        <v>-0.01951012618</v>
      </c>
      <c r="P108" s="6">
        <f t="shared" si="112"/>
        <v>-0.0377703827</v>
      </c>
      <c r="Q108" s="6">
        <f t="shared" si="112"/>
        <v>-0.008561491126</v>
      </c>
      <c r="R108" s="6">
        <f t="shared" si="112"/>
        <v>-0.01176648062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11">
        <v>44228.0</v>
      </c>
      <c r="B109" s="7">
        <v>0.01688731366621488</v>
      </c>
      <c r="C109" s="7">
        <v>0.05518000314415976</v>
      </c>
      <c r="D109" s="7">
        <v>-0.04970979217375015</v>
      </c>
      <c r="E109" s="7">
        <v>0.06548248396419264</v>
      </c>
      <c r="F109" s="2"/>
      <c r="G109" s="2"/>
      <c r="H109" s="2"/>
      <c r="I109" s="2"/>
      <c r="J109" s="2"/>
      <c r="K109" s="2"/>
      <c r="L109" s="2"/>
      <c r="M109" s="2"/>
      <c r="N109" s="2"/>
      <c r="O109" s="6">
        <f t="shared" ref="O109:R109" si="113">IF(B109&gt;0,0,B109)</f>
        <v>0</v>
      </c>
      <c r="P109" s="6">
        <f t="shared" si="113"/>
        <v>0</v>
      </c>
      <c r="Q109" s="6">
        <f t="shared" si="113"/>
        <v>-0.04970979217</v>
      </c>
      <c r="R109" s="6">
        <f t="shared" si="113"/>
        <v>0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1">
        <v>44229.0</v>
      </c>
      <c r="B110" s="7">
        <v>0.015395668685209895</v>
      </c>
      <c r="C110" s="7">
        <v>0.00864957531364444</v>
      </c>
      <c r="D110" s="7">
        <v>0.0568603213844251</v>
      </c>
      <c r="E110" s="7">
        <v>0.006790814897787766</v>
      </c>
      <c r="F110" s="2"/>
      <c r="G110" s="2"/>
      <c r="H110" s="2"/>
      <c r="I110" s="2"/>
      <c r="J110" s="2"/>
      <c r="K110" s="2"/>
      <c r="L110" s="2"/>
      <c r="M110" s="2"/>
      <c r="N110" s="2"/>
      <c r="O110" s="6">
        <f t="shared" ref="O110:R110" si="114">IF(B110&gt;0,0,B110)</f>
        <v>0</v>
      </c>
      <c r="P110" s="6">
        <f t="shared" si="114"/>
        <v>0</v>
      </c>
      <c r="Q110" s="6">
        <f t="shared" si="114"/>
        <v>0</v>
      </c>
      <c r="R110" s="6">
        <f t="shared" si="114"/>
        <v>0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11">
        <v>44230.0</v>
      </c>
      <c r="B111" s="7">
        <v>0.02871099591267079</v>
      </c>
      <c r="C111" s="7">
        <v>0.01760698155094542</v>
      </c>
      <c r="D111" s="7">
        <v>-0.014420062695924683</v>
      </c>
      <c r="E111" s="7">
        <v>0.026710275279367552</v>
      </c>
      <c r="F111" s="2"/>
      <c r="G111" s="2"/>
      <c r="H111" s="2"/>
      <c r="I111" s="2"/>
      <c r="J111" s="2"/>
      <c r="K111" s="2"/>
      <c r="L111" s="2"/>
      <c r="M111" s="2"/>
      <c r="N111" s="2"/>
      <c r="O111" s="6">
        <f t="shared" ref="O111:R111" si="115">IF(B111&gt;0,0,B111)</f>
        <v>0</v>
      </c>
      <c r="P111" s="6">
        <f t="shared" si="115"/>
        <v>0</v>
      </c>
      <c r="Q111" s="6">
        <f t="shared" si="115"/>
        <v>-0.0144200627</v>
      </c>
      <c r="R111" s="6">
        <f t="shared" si="115"/>
        <v>0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1">
        <v>44231.0</v>
      </c>
      <c r="B112" s="7">
        <v>0.0</v>
      </c>
      <c r="C112" s="7">
        <v>0.004268618034911301</v>
      </c>
      <c r="D112" s="7">
        <v>-0.018611440561992605</v>
      </c>
      <c r="E112" s="7">
        <v>0.013577093695389196</v>
      </c>
      <c r="F112" s="2"/>
      <c r="G112" s="2"/>
      <c r="H112" s="2"/>
      <c r="I112" s="2"/>
      <c r="J112" s="2"/>
      <c r="K112" s="2"/>
      <c r="L112" s="2"/>
      <c r="M112" s="2"/>
      <c r="N112" s="2"/>
      <c r="O112" s="6">
        <f t="shared" ref="O112:R112" si="116">IF(B112&gt;0,0,B112)</f>
        <v>0</v>
      </c>
      <c r="P112" s="6">
        <f t="shared" si="116"/>
        <v>0</v>
      </c>
      <c r="Q112" s="6">
        <f t="shared" si="116"/>
        <v>-0.01861144056</v>
      </c>
      <c r="R112" s="6">
        <f t="shared" si="116"/>
        <v>0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11">
        <v>44232.0</v>
      </c>
      <c r="B113" s="7">
        <v>0.003279014308426028</v>
      </c>
      <c r="C113" s="7">
        <v>0.042478651193343424</v>
      </c>
      <c r="D113" s="7">
        <v>-0.021528424976700752</v>
      </c>
      <c r="E113" s="7">
        <v>-0.033768760422456856</v>
      </c>
      <c r="F113" s="2"/>
      <c r="G113" s="2"/>
      <c r="H113" s="2"/>
      <c r="I113" s="2"/>
      <c r="J113" s="2"/>
      <c r="K113" s="2"/>
      <c r="L113" s="2"/>
      <c r="M113" s="2"/>
      <c r="N113" s="2"/>
      <c r="O113" s="6">
        <f t="shared" ref="O113:R113" si="117">IF(B113&gt;0,0,B113)</f>
        <v>0</v>
      </c>
      <c r="P113" s="6">
        <f t="shared" si="117"/>
        <v>0</v>
      </c>
      <c r="Q113" s="6">
        <f t="shared" si="117"/>
        <v>-0.02152842498</v>
      </c>
      <c r="R113" s="6">
        <f t="shared" si="117"/>
        <v>-0.03376876042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1">
        <v>44235.0</v>
      </c>
      <c r="B114" s="7">
        <v>-1.9876764062803795E-4</v>
      </c>
      <c r="C114" s="7">
        <v>0.025464115513194524</v>
      </c>
      <c r="D114" s="7">
        <v>0.0033438603009473427</v>
      </c>
      <c r="E114" s="7">
        <v>0.022481831148543036</v>
      </c>
      <c r="F114" s="2"/>
      <c r="G114" s="2"/>
      <c r="H114" s="2"/>
      <c r="I114" s="2"/>
      <c r="J114" s="2"/>
      <c r="K114" s="2"/>
      <c r="L114" s="2"/>
      <c r="M114" s="2"/>
      <c r="N114" s="2"/>
      <c r="O114" s="6">
        <f t="shared" ref="O114:R114" si="118">IF(B114&gt;0,0,B114)</f>
        <v>-0.0001987676406</v>
      </c>
      <c r="P114" s="6">
        <f t="shared" si="118"/>
        <v>0</v>
      </c>
      <c r="Q114" s="6">
        <f t="shared" si="118"/>
        <v>0</v>
      </c>
      <c r="R114" s="6">
        <f t="shared" si="118"/>
        <v>0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11">
        <v>44236.0</v>
      </c>
      <c r="B115" s="7">
        <v>-0.0034905754462950032</v>
      </c>
      <c r="C115" s="7">
        <v>-0.005363272311212815</v>
      </c>
      <c r="D115" s="7">
        <v>5.569996286670408E-4</v>
      </c>
      <c r="E115" s="7">
        <v>0.008552188552188584</v>
      </c>
      <c r="F115" s="2"/>
      <c r="G115" s="2"/>
      <c r="H115" s="2"/>
      <c r="I115" s="2"/>
      <c r="J115" s="2"/>
      <c r="K115" s="2"/>
      <c r="L115" s="2"/>
      <c r="M115" s="2"/>
      <c r="N115" s="2"/>
      <c r="O115" s="6">
        <f t="shared" ref="O115:R115" si="119">IF(B115&gt;0,0,B115)</f>
        <v>-0.003490575446</v>
      </c>
      <c r="P115" s="6">
        <f t="shared" si="119"/>
        <v>-0.005363272311</v>
      </c>
      <c r="Q115" s="6">
        <f t="shared" si="119"/>
        <v>0</v>
      </c>
      <c r="R115" s="6">
        <f t="shared" si="119"/>
        <v>0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>
        <v>44237.0</v>
      </c>
      <c r="B116" s="7">
        <v>0.012507386251723393</v>
      </c>
      <c r="C116" s="7">
        <v>-0.012966316551973988</v>
      </c>
      <c r="D116" s="7">
        <v>-0.007859281437125835</v>
      </c>
      <c r="E116" s="7">
        <v>-0.010479041916167726</v>
      </c>
      <c r="F116" s="2"/>
      <c r="G116" s="2"/>
      <c r="H116" s="2"/>
      <c r="I116" s="2"/>
      <c r="J116" s="2"/>
      <c r="K116" s="2"/>
      <c r="L116" s="2"/>
      <c r="M116" s="2"/>
      <c r="N116" s="2"/>
      <c r="O116" s="6">
        <f t="shared" ref="O116:R116" si="120">IF(B116&gt;0,0,B116)</f>
        <v>0</v>
      </c>
      <c r="P116" s="6">
        <f t="shared" si="120"/>
        <v>-0.01296631655</v>
      </c>
      <c r="Q116" s="6">
        <f t="shared" si="120"/>
        <v>-0.007859281437</v>
      </c>
      <c r="R116" s="6">
        <f t="shared" si="120"/>
        <v>-0.01047904192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>
        <v>44238.0</v>
      </c>
      <c r="B117" s="7">
        <v>-0.0028641975308641753</v>
      </c>
      <c r="C117" s="7">
        <v>0.006405642723477825</v>
      </c>
      <c r="D117" s="7">
        <v>0.016833777941311707</v>
      </c>
      <c r="E117" s="7">
        <v>0.007161194433184797</v>
      </c>
      <c r="F117" s="2"/>
      <c r="G117" s="2"/>
      <c r="H117" s="2"/>
      <c r="I117" s="2"/>
      <c r="J117" s="2"/>
      <c r="K117" s="2"/>
      <c r="L117" s="2"/>
      <c r="M117" s="2"/>
      <c r="N117" s="2"/>
      <c r="O117" s="6">
        <f t="shared" ref="O117:R117" si="121">IF(B117&gt;0,0,B117)</f>
        <v>-0.002864197531</v>
      </c>
      <c r="P117" s="6">
        <f t="shared" si="121"/>
        <v>0</v>
      </c>
      <c r="Q117" s="6">
        <f t="shared" si="121"/>
        <v>0</v>
      </c>
      <c r="R117" s="6">
        <f t="shared" si="121"/>
        <v>0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>
        <v>44239.0</v>
      </c>
      <c r="B118" s="7">
        <v>-0.0042650267804006685</v>
      </c>
      <c r="C118" s="7">
        <v>-0.020867009551800215</v>
      </c>
      <c r="D118" s="7">
        <v>-0.014464352370287422</v>
      </c>
      <c r="E118" s="7">
        <v>0.013726012793176912</v>
      </c>
      <c r="F118" s="2"/>
      <c r="G118" s="2"/>
      <c r="H118" s="2"/>
      <c r="I118" s="2"/>
      <c r="J118" s="2"/>
      <c r="K118" s="2"/>
      <c r="L118" s="2"/>
      <c r="M118" s="2"/>
      <c r="N118" s="2"/>
      <c r="O118" s="6">
        <f t="shared" ref="O118:R118" si="122">IF(B118&gt;0,0,B118)</f>
        <v>-0.00426502678</v>
      </c>
      <c r="P118" s="6">
        <f t="shared" si="122"/>
        <v>-0.02086700955</v>
      </c>
      <c r="Q118" s="6">
        <f t="shared" si="122"/>
        <v>-0.01446435237</v>
      </c>
      <c r="R118" s="6">
        <f t="shared" si="122"/>
        <v>0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>
        <v>44242.0</v>
      </c>
      <c r="B119" s="7">
        <v>-0.02741261591766034</v>
      </c>
      <c r="C119" s="7">
        <v>-0.012422822286691993</v>
      </c>
      <c r="D119" s="7">
        <v>0.0030700530281888377</v>
      </c>
      <c r="E119" s="7">
        <v>0.05491183879093202</v>
      </c>
      <c r="F119" s="2"/>
      <c r="G119" s="2"/>
      <c r="H119" s="2"/>
      <c r="I119" s="2"/>
      <c r="J119" s="2"/>
      <c r="K119" s="2"/>
      <c r="L119" s="2"/>
      <c r="M119" s="2"/>
      <c r="N119" s="2"/>
      <c r="O119" s="6">
        <f t="shared" ref="O119:R119" si="123">IF(B119&gt;0,0,B119)</f>
        <v>-0.02741261592</v>
      </c>
      <c r="P119" s="6">
        <f t="shared" si="123"/>
        <v>-0.01242282229</v>
      </c>
      <c r="Q119" s="6">
        <f t="shared" si="123"/>
        <v>0</v>
      </c>
      <c r="R119" s="6">
        <f t="shared" si="123"/>
        <v>0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>
        <v>44243.0</v>
      </c>
      <c r="B120" s="7">
        <v>0.02494038155802864</v>
      </c>
      <c r="C120" s="7">
        <v>0.0386870709382152</v>
      </c>
      <c r="D120" s="7">
        <v>0.0027831895352073473</v>
      </c>
      <c r="E120" s="7">
        <v>-0.024450035481581894</v>
      </c>
      <c r="F120" s="2"/>
      <c r="G120" s="2"/>
      <c r="H120" s="2"/>
      <c r="I120" s="2"/>
      <c r="J120" s="2"/>
      <c r="K120" s="2"/>
      <c r="L120" s="2"/>
      <c r="M120" s="2"/>
      <c r="N120" s="2"/>
      <c r="O120" s="6">
        <f t="shared" ref="O120:R120" si="124">IF(B120&gt;0,0,B120)</f>
        <v>0</v>
      </c>
      <c r="P120" s="6">
        <f t="shared" si="124"/>
        <v>0</v>
      </c>
      <c r="Q120" s="6">
        <f t="shared" si="124"/>
        <v>0</v>
      </c>
      <c r="R120" s="6">
        <f t="shared" si="124"/>
        <v>-0.02445003548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>
        <v>44244.0</v>
      </c>
      <c r="B121" s="7">
        <v>-0.018005259963584822</v>
      </c>
      <c r="C121" s="7">
        <v>-0.003444316877152829</v>
      </c>
      <c r="D121" s="7">
        <v>9.276437847857982E-5</v>
      </c>
      <c r="E121" s="7">
        <v>0.0034715525554484673</v>
      </c>
      <c r="F121" s="2"/>
      <c r="G121" s="2"/>
      <c r="H121" s="2"/>
      <c r="I121" s="2"/>
      <c r="J121" s="2"/>
      <c r="K121" s="2"/>
      <c r="L121" s="2"/>
      <c r="M121" s="2"/>
      <c r="N121" s="2"/>
      <c r="O121" s="6">
        <f t="shared" ref="O121:R121" si="125">IF(B121&gt;0,0,B121)</f>
        <v>-0.01800525996</v>
      </c>
      <c r="P121" s="6">
        <f t="shared" si="125"/>
        <v>-0.003444316877</v>
      </c>
      <c r="Q121" s="6">
        <f t="shared" si="125"/>
        <v>0</v>
      </c>
      <c r="R121" s="6">
        <f t="shared" si="125"/>
        <v>0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>
        <v>44245.0</v>
      </c>
      <c r="B122" s="7">
        <v>-0.0015196028771147807</v>
      </c>
      <c r="C122" s="7">
        <v>0.0013615191687567831</v>
      </c>
      <c r="D122" s="7">
        <v>0.0037889289344791694</v>
      </c>
      <c r="E122" s="7">
        <v>-9.652509652509653E-4</v>
      </c>
      <c r="F122" s="2"/>
      <c r="G122" s="2"/>
      <c r="H122" s="2"/>
      <c r="I122" s="2"/>
      <c r="J122" s="2"/>
      <c r="K122" s="2"/>
      <c r="L122" s="2"/>
      <c r="M122" s="2"/>
      <c r="N122" s="2"/>
      <c r="O122" s="6">
        <f t="shared" ref="O122:R122" si="126">IF(B122&gt;0,0,B122)</f>
        <v>-0.001519602877</v>
      </c>
      <c r="P122" s="6">
        <f t="shared" si="126"/>
        <v>0</v>
      </c>
      <c r="Q122" s="6">
        <f t="shared" si="126"/>
        <v>0</v>
      </c>
      <c r="R122" s="6">
        <f t="shared" si="126"/>
        <v>-0.0009652509653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>
        <v>44246.0</v>
      </c>
      <c r="B123" s="7">
        <v>-0.023431829963711792</v>
      </c>
      <c r="C123" s="7">
        <v>-0.04033099746533465</v>
      </c>
      <c r="D123" s="7">
        <v>0.021255426917510856</v>
      </c>
      <c r="E123" s="7">
        <v>-0.03648369238978193</v>
      </c>
      <c r="F123" s="2"/>
      <c r="G123" s="2"/>
      <c r="H123" s="2"/>
      <c r="I123" s="2"/>
      <c r="J123" s="2"/>
      <c r="K123" s="2"/>
      <c r="L123" s="2"/>
      <c r="M123" s="2"/>
      <c r="N123" s="2"/>
      <c r="O123" s="6">
        <f t="shared" ref="O123:R123" si="127">IF(B123&gt;0,0,B123)</f>
        <v>-0.02343182996</v>
      </c>
      <c r="P123" s="6">
        <f t="shared" si="127"/>
        <v>-0.04033099747</v>
      </c>
      <c r="Q123" s="6">
        <f t="shared" si="127"/>
        <v>0</v>
      </c>
      <c r="R123" s="6">
        <f t="shared" si="127"/>
        <v>-0.03648369239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>
        <v>44249.0</v>
      </c>
      <c r="B124" s="7">
        <v>-0.02770378263185935</v>
      </c>
      <c r="C124" s="7">
        <v>0.02023226937404121</v>
      </c>
      <c r="D124" s="7">
        <v>-0.02417786012042604</v>
      </c>
      <c r="E124" s="7">
        <v>-0.0419765098339008</v>
      </c>
      <c r="F124" s="2"/>
      <c r="G124" s="2"/>
      <c r="H124" s="2"/>
      <c r="I124" s="2"/>
      <c r="J124" s="2"/>
      <c r="K124" s="2"/>
      <c r="L124" s="2"/>
      <c r="M124" s="2"/>
      <c r="N124" s="2"/>
      <c r="O124" s="6">
        <f t="shared" ref="O124:R124" si="128">IF(B124&gt;0,0,B124)</f>
        <v>-0.02770378263</v>
      </c>
      <c r="P124" s="6">
        <f t="shared" si="128"/>
        <v>0</v>
      </c>
      <c r="Q124" s="6">
        <f t="shared" si="128"/>
        <v>-0.02417786012</v>
      </c>
      <c r="R124" s="6">
        <f t="shared" si="128"/>
        <v>-0.04197650983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>
        <v>44250.0</v>
      </c>
      <c r="B125" s="7">
        <v>-0.006002787008253857</v>
      </c>
      <c r="C125" s="7">
        <v>0.061360208419031954</v>
      </c>
      <c r="D125" s="7">
        <v>0.047051553672316344</v>
      </c>
      <c r="E125" s="7">
        <v>-0.0048886095397723305</v>
      </c>
      <c r="F125" s="2"/>
      <c r="G125" s="2"/>
      <c r="H125" s="2"/>
      <c r="I125" s="2"/>
      <c r="J125" s="2"/>
      <c r="K125" s="2"/>
      <c r="L125" s="2"/>
      <c r="M125" s="2"/>
      <c r="N125" s="2"/>
      <c r="O125" s="6">
        <f t="shared" ref="O125:R125" si="129">IF(B125&gt;0,0,B125)</f>
        <v>-0.006002787008</v>
      </c>
      <c r="P125" s="6">
        <f t="shared" si="129"/>
        <v>0</v>
      </c>
      <c r="Q125" s="6">
        <f t="shared" si="129"/>
        <v>0</v>
      </c>
      <c r="R125" s="6">
        <f t="shared" si="129"/>
        <v>-0.00488860954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>
        <v>44251.0</v>
      </c>
      <c r="B126" s="7">
        <v>-0.0017180285622248714</v>
      </c>
      <c r="C126" s="7">
        <v>-0.0021987082588977723</v>
      </c>
      <c r="D126" s="7">
        <v>-0.022474952613051595</v>
      </c>
      <c r="E126" s="7">
        <v>0.044635708566853394</v>
      </c>
      <c r="F126" s="2"/>
      <c r="G126" s="2"/>
      <c r="H126" s="2"/>
      <c r="I126" s="2"/>
      <c r="J126" s="2"/>
      <c r="K126" s="2"/>
      <c r="L126" s="2"/>
      <c r="M126" s="2"/>
      <c r="N126" s="2"/>
      <c r="O126" s="6">
        <f t="shared" ref="O126:R126" si="130">IF(B126&gt;0,0,B126)</f>
        <v>-0.001718028562</v>
      </c>
      <c r="P126" s="6">
        <f t="shared" si="130"/>
        <v>-0.002198708259</v>
      </c>
      <c r="Q126" s="6">
        <f t="shared" si="130"/>
        <v>-0.02247495261</v>
      </c>
      <c r="R126" s="6">
        <f t="shared" si="130"/>
        <v>0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>
        <v>44252.0</v>
      </c>
      <c r="B127" s="7">
        <v>0.01501850872554209</v>
      </c>
      <c r="C127" s="7">
        <v>0.020460358056265893</v>
      </c>
      <c r="D127" s="7">
        <v>0.0658516020236087</v>
      </c>
      <c r="E127" s="7">
        <v>0.027574125738013367</v>
      </c>
      <c r="F127" s="2"/>
      <c r="G127" s="2"/>
      <c r="H127" s="2"/>
      <c r="I127" s="2"/>
      <c r="J127" s="2"/>
      <c r="K127" s="2"/>
      <c r="L127" s="2"/>
      <c r="M127" s="2"/>
      <c r="N127" s="2"/>
      <c r="O127" s="6">
        <f t="shared" ref="O127:R127" si="131">IF(B127&gt;0,0,B127)</f>
        <v>0</v>
      </c>
      <c r="P127" s="6">
        <f t="shared" si="131"/>
        <v>0</v>
      </c>
      <c r="Q127" s="6">
        <f t="shared" si="131"/>
        <v>0</v>
      </c>
      <c r="R127" s="6">
        <f t="shared" si="131"/>
        <v>0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>
        <v>44253.0</v>
      </c>
      <c r="B128" s="7">
        <v>-0.014049764049764074</v>
      </c>
      <c r="C128" s="7">
        <v>-0.038803048311543034</v>
      </c>
      <c r="D128" s="7">
        <v>-0.056005698513044336</v>
      </c>
      <c r="E128" s="7">
        <v>-0.0632588300220751</v>
      </c>
      <c r="F128" s="2"/>
      <c r="G128" s="2"/>
      <c r="H128" s="2"/>
      <c r="I128" s="2"/>
      <c r="J128" s="2"/>
      <c r="K128" s="2"/>
      <c r="L128" s="2"/>
      <c r="M128" s="2"/>
      <c r="N128" s="2"/>
      <c r="O128" s="6">
        <f t="shared" ref="O128:R128" si="132">IF(B128&gt;0,0,B128)</f>
        <v>-0.01404976405</v>
      </c>
      <c r="P128" s="6">
        <f t="shared" si="132"/>
        <v>-0.03880304831</v>
      </c>
      <c r="Q128" s="6">
        <f t="shared" si="132"/>
        <v>-0.05600569851</v>
      </c>
      <c r="R128" s="6">
        <f t="shared" si="132"/>
        <v>-0.06325883002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11">
        <v>44256.0</v>
      </c>
      <c r="B129" s="7">
        <v>0.0037397157816005983</v>
      </c>
      <c r="C129" s="7">
        <v>0.020878970427163197</v>
      </c>
      <c r="D129" s="7">
        <v>0.04918726718591274</v>
      </c>
      <c r="E129" s="7">
        <v>0.005147210212065061</v>
      </c>
      <c r="F129" s="2"/>
      <c r="G129" s="2"/>
      <c r="H129" s="2"/>
      <c r="I129" s="2"/>
      <c r="J129" s="2"/>
      <c r="K129" s="2"/>
      <c r="L129" s="2"/>
      <c r="M129" s="2"/>
      <c r="N129" s="2"/>
      <c r="O129" s="6">
        <f t="shared" ref="O129:R129" si="133">IF(B129&gt;0,0,B129)</f>
        <v>0</v>
      </c>
      <c r="P129" s="6">
        <f t="shared" si="133"/>
        <v>0</v>
      </c>
      <c r="Q129" s="6">
        <f t="shared" si="133"/>
        <v>0</v>
      </c>
      <c r="R129" s="6">
        <f t="shared" si="133"/>
        <v>0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1">
        <v>44257.0</v>
      </c>
      <c r="B130" s="7">
        <v>0.016911764705882376</v>
      </c>
      <c r="C130" s="7">
        <v>0.006934058463630215</v>
      </c>
      <c r="D130" s="7">
        <v>-0.0019509712443803158</v>
      </c>
      <c r="E130" s="7">
        <v>0.0036923076923077547</v>
      </c>
      <c r="F130" s="2"/>
      <c r="G130" s="2"/>
      <c r="H130" s="2"/>
      <c r="I130" s="2"/>
      <c r="J130" s="2"/>
      <c r="K130" s="2"/>
      <c r="L130" s="2"/>
      <c r="M130" s="2"/>
      <c r="N130" s="2"/>
      <c r="O130" s="6">
        <f t="shared" ref="O130:R130" si="134">IF(B130&gt;0,0,B130)</f>
        <v>0</v>
      </c>
      <c r="P130" s="6">
        <f t="shared" si="134"/>
        <v>0</v>
      </c>
      <c r="Q130" s="6">
        <f t="shared" si="134"/>
        <v>-0.001950971244</v>
      </c>
      <c r="R130" s="6">
        <f t="shared" si="134"/>
        <v>0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11">
        <v>44258.0</v>
      </c>
      <c r="B131" s="7">
        <v>0.005951759423619135</v>
      </c>
      <c r="C131" s="7">
        <v>0.053593257414913435</v>
      </c>
      <c r="D131" s="7">
        <v>0.03935788787483699</v>
      </c>
      <c r="E131" s="7">
        <v>0.030108097353935995</v>
      </c>
      <c r="F131" s="2"/>
      <c r="G131" s="2"/>
      <c r="H131" s="2"/>
      <c r="I131" s="2"/>
      <c r="J131" s="2"/>
      <c r="K131" s="2"/>
      <c r="L131" s="2"/>
      <c r="M131" s="2"/>
      <c r="N131" s="2"/>
      <c r="O131" s="6">
        <f t="shared" ref="O131:R131" si="135">IF(B131&gt;0,0,B131)</f>
        <v>0</v>
      </c>
      <c r="P131" s="6">
        <f t="shared" si="135"/>
        <v>0</v>
      </c>
      <c r="Q131" s="6">
        <f t="shared" si="135"/>
        <v>0</v>
      </c>
      <c r="R131" s="6">
        <f t="shared" si="135"/>
        <v>0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1">
        <v>44259.0</v>
      </c>
      <c r="B132" s="7">
        <v>-0.01087185982689473</v>
      </c>
      <c r="C132" s="7">
        <v>-0.025331486245794486</v>
      </c>
      <c r="D132" s="7">
        <v>0.0030059306198716752</v>
      </c>
      <c r="E132" s="7">
        <v>-0.023276330076004468</v>
      </c>
      <c r="F132" s="2"/>
      <c r="G132" s="2"/>
      <c r="H132" s="2"/>
      <c r="I132" s="2"/>
      <c r="J132" s="2"/>
      <c r="K132" s="2"/>
      <c r="L132" s="2"/>
      <c r="M132" s="2"/>
      <c r="N132" s="2"/>
      <c r="O132" s="6">
        <f t="shared" ref="O132:R132" si="136">IF(B132&gt;0,0,B132)</f>
        <v>-0.01087185983</v>
      </c>
      <c r="P132" s="6">
        <f t="shared" si="136"/>
        <v>-0.02533148625</v>
      </c>
      <c r="Q132" s="6">
        <f t="shared" si="136"/>
        <v>0</v>
      </c>
      <c r="R132" s="6">
        <f t="shared" si="136"/>
        <v>-0.02327633008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11">
        <v>44260.0</v>
      </c>
      <c r="B133" s="7">
        <v>-0.012287637568116253</v>
      </c>
      <c r="C133" s="7">
        <v>-0.033615164325651294</v>
      </c>
      <c r="D133" s="7">
        <v>-0.040402332854365806</v>
      </c>
      <c r="E133" s="7">
        <v>-0.008279165241190496</v>
      </c>
      <c r="F133" s="2"/>
      <c r="G133" s="2"/>
      <c r="H133" s="2"/>
      <c r="I133" s="2"/>
      <c r="J133" s="2"/>
      <c r="K133" s="2"/>
      <c r="L133" s="2"/>
      <c r="M133" s="2"/>
      <c r="N133" s="2"/>
      <c r="O133" s="6">
        <f t="shared" ref="O133:R133" si="137">IF(B133&gt;0,0,B133)</f>
        <v>-0.01228763757</v>
      </c>
      <c r="P133" s="6">
        <f t="shared" si="137"/>
        <v>-0.03361516433</v>
      </c>
      <c r="Q133" s="6">
        <f t="shared" si="137"/>
        <v>-0.04040233285</v>
      </c>
      <c r="R133" s="6">
        <f t="shared" si="137"/>
        <v>-0.008279165241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1">
        <v>44263.0</v>
      </c>
      <c r="B134" s="7">
        <v>0.03931430917676049</v>
      </c>
      <c r="C134" s="7">
        <v>0.0053577483892845645</v>
      </c>
      <c r="D134" s="7">
        <v>0.06095721882689116</v>
      </c>
      <c r="E134" s="7">
        <v>0.016884165209202145</v>
      </c>
      <c r="F134" s="2"/>
      <c r="G134" s="2"/>
      <c r="H134" s="2"/>
      <c r="I134" s="2"/>
      <c r="J134" s="2"/>
      <c r="K134" s="2"/>
      <c r="L134" s="2"/>
      <c r="M134" s="2"/>
      <c r="N134" s="2"/>
      <c r="O134" s="6">
        <f t="shared" ref="O134:R134" si="138">IF(B134&gt;0,0,B134)</f>
        <v>0</v>
      </c>
      <c r="P134" s="6">
        <f t="shared" si="138"/>
        <v>0</v>
      </c>
      <c r="Q134" s="6">
        <f t="shared" si="138"/>
        <v>0</v>
      </c>
      <c r="R134" s="6">
        <f t="shared" si="138"/>
        <v>0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11">
        <v>44264.0</v>
      </c>
      <c r="B135" s="7">
        <v>-0.026013691416535065</v>
      </c>
      <c r="C135" s="7">
        <v>-0.04315528829147506</v>
      </c>
      <c r="D135" s="7">
        <v>-0.00808129300688121</v>
      </c>
      <c r="E135" s="7">
        <v>0.00288416392782895</v>
      </c>
      <c r="F135" s="2"/>
      <c r="G135" s="2"/>
      <c r="H135" s="2"/>
      <c r="I135" s="2"/>
      <c r="J135" s="2"/>
      <c r="K135" s="2"/>
      <c r="L135" s="2"/>
      <c r="M135" s="2"/>
      <c r="N135" s="2"/>
      <c r="O135" s="6">
        <f t="shared" ref="O135:R135" si="139">IF(B135&gt;0,0,B135)</f>
        <v>-0.02601369142</v>
      </c>
      <c r="P135" s="6">
        <f t="shared" si="139"/>
        <v>-0.04315528829</v>
      </c>
      <c r="Q135" s="6">
        <f t="shared" si="139"/>
        <v>-0.008081293007</v>
      </c>
      <c r="R135" s="6">
        <f t="shared" si="139"/>
        <v>0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>
        <v>44265.0</v>
      </c>
      <c r="B136" s="7">
        <v>0.024152106885919837</v>
      </c>
      <c r="C136" s="7">
        <v>0.024499654934437544</v>
      </c>
      <c r="D136" s="7">
        <v>-0.005794302269435093</v>
      </c>
      <c r="E136" s="7">
        <v>0.02011173184357536</v>
      </c>
      <c r="F136" s="2"/>
      <c r="G136" s="2"/>
      <c r="H136" s="2"/>
      <c r="I136" s="2"/>
      <c r="J136" s="2"/>
      <c r="K136" s="2"/>
      <c r="L136" s="2"/>
      <c r="M136" s="2"/>
      <c r="N136" s="2"/>
      <c r="O136" s="6">
        <f t="shared" ref="O136:R136" si="140">IF(B136&gt;0,0,B136)</f>
        <v>0</v>
      </c>
      <c r="P136" s="6">
        <f t="shared" si="140"/>
        <v>0</v>
      </c>
      <c r="Q136" s="6">
        <f t="shared" si="140"/>
        <v>-0.005794302269</v>
      </c>
      <c r="R136" s="6">
        <f t="shared" si="140"/>
        <v>0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>
        <v>44267.0</v>
      </c>
      <c r="B137" s="7">
        <v>-0.01618798955613577</v>
      </c>
      <c r="C137" s="7">
        <v>-0.006319883325230855</v>
      </c>
      <c r="D137" s="7">
        <v>-0.0016121231662098985</v>
      </c>
      <c r="E137" s="7">
        <v>-0.013522515321076442</v>
      </c>
      <c r="F137" s="2"/>
      <c r="G137" s="2"/>
      <c r="H137" s="2"/>
      <c r="I137" s="2"/>
      <c r="J137" s="2"/>
      <c r="K137" s="2"/>
      <c r="L137" s="2"/>
      <c r="M137" s="2"/>
      <c r="N137" s="2"/>
      <c r="O137" s="6">
        <f t="shared" ref="O137:R137" si="141">IF(B137&gt;0,0,B137)</f>
        <v>-0.01618798956</v>
      </c>
      <c r="P137" s="6">
        <f t="shared" si="141"/>
        <v>-0.006319883325</v>
      </c>
      <c r="Q137" s="6">
        <f t="shared" si="141"/>
        <v>-0.001612123166</v>
      </c>
      <c r="R137" s="6">
        <f t="shared" si="141"/>
        <v>-0.01352251532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>
        <v>44270.0</v>
      </c>
      <c r="B138" s="7">
        <v>-0.010980889029669493</v>
      </c>
      <c r="C138" s="7">
        <v>0.022338403041825</v>
      </c>
      <c r="D138" s="7">
        <v>0.0016898688339906142</v>
      </c>
      <c r="E138" s="7">
        <v>-0.00832885545405702</v>
      </c>
      <c r="F138" s="2"/>
      <c r="G138" s="2"/>
      <c r="H138" s="2"/>
      <c r="I138" s="2"/>
      <c r="J138" s="2"/>
      <c r="K138" s="2"/>
      <c r="L138" s="2"/>
      <c r="M138" s="2"/>
      <c r="N138" s="2"/>
      <c r="O138" s="6">
        <f t="shared" ref="O138:R138" si="142">IF(B138&gt;0,0,B138)</f>
        <v>-0.01098088903</v>
      </c>
      <c r="P138" s="6">
        <f t="shared" si="142"/>
        <v>0</v>
      </c>
      <c r="Q138" s="6">
        <f t="shared" si="142"/>
        <v>0</v>
      </c>
      <c r="R138" s="6">
        <f t="shared" si="142"/>
        <v>-0.008328855454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>
        <v>44271.0</v>
      </c>
      <c r="B139" s="7">
        <v>0.0067121132669113555</v>
      </c>
      <c r="C139" s="7">
        <v>-0.01705683309163735</v>
      </c>
      <c r="D139" s="7">
        <v>-0.0017734784361145067</v>
      </c>
      <c r="E139" s="7">
        <v>-0.009013893595391361</v>
      </c>
      <c r="F139" s="2"/>
      <c r="G139" s="2"/>
      <c r="H139" s="2"/>
      <c r="I139" s="2"/>
      <c r="J139" s="2"/>
      <c r="K139" s="2"/>
      <c r="L139" s="2"/>
      <c r="M139" s="2"/>
      <c r="N139" s="2"/>
      <c r="O139" s="6">
        <f t="shared" ref="O139:R139" si="143">IF(B139&gt;0,0,B139)</f>
        <v>0</v>
      </c>
      <c r="P139" s="6">
        <f t="shared" si="143"/>
        <v>-0.01705683309</v>
      </c>
      <c r="Q139" s="6">
        <f t="shared" si="143"/>
        <v>-0.001773478436</v>
      </c>
      <c r="R139" s="6">
        <f t="shared" si="143"/>
        <v>-0.009013893595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>
        <v>44272.0</v>
      </c>
      <c r="B140" s="7">
        <v>-0.03878418128336423</v>
      </c>
      <c r="C140" s="7">
        <v>-0.027896081771720583</v>
      </c>
      <c r="D140" s="7">
        <v>-0.018138542350623694</v>
      </c>
      <c r="E140" s="7">
        <v>-0.013532078582222865</v>
      </c>
      <c r="F140" s="2"/>
      <c r="G140" s="2"/>
      <c r="H140" s="2"/>
      <c r="I140" s="2"/>
      <c r="J140" s="2"/>
      <c r="K140" s="2"/>
      <c r="L140" s="2"/>
      <c r="M140" s="2"/>
      <c r="N140" s="2"/>
      <c r="O140" s="6">
        <f t="shared" ref="O140:R140" si="144">IF(B140&gt;0,0,B140)</f>
        <v>-0.03878418128</v>
      </c>
      <c r="P140" s="6">
        <f t="shared" si="144"/>
        <v>-0.02789608177</v>
      </c>
      <c r="Q140" s="6">
        <f t="shared" si="144"/>
        <v>-0.01813854235</v>
      </c>
      <c r="R140" s="6">
        <f t="shared" si="144"/>
        <v>-0.01353207858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>
        <v>44273.0</v>
      </c>
      <c r="B141" s="7">
        <v>-0.006910925844668664</v>
      </c>
      <c r="C141" s="7">
        <v>6.384337092999156E-4</v>
      </c>
      <c r="D141" s="7">
        <v>-0.013138200565441696</v>
      </c>
      <c r="E141" s="7">
        <v>-0.012730434782608664</v>
      </c>
      <c r="F141" s="2"/>
      <c r="G141" s="2"/>
      <c r="H141" s="2"/>
      <c r="I141" s="2"/>
      <c r="J141" s="2"/>
      <c r="K141" s="2"/>
      <c r="L141" s="2"/>
      <c r="M141" s="2"/>
      <c r="N141" s="2"/>
      <c r="O141" s="6">
        <f t="shared" ref="O141:R141" si="145">IF(B141&gt;0,0,B141)</f>
        <v>-0.006910925845</v>
      </c>
      <c r="P141" s="6">
        <f t="shared" si="145"/>
        <v>0</v>
      </c>
      <c r="Q141" s="6">
        <f t="shared" si="145"/>
        <v>-0.01313820057</v>
      </c>
      <c r="R141" s="6">
        <f t="shared" si="145"/>
        <v>-0.01273043478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>
        <v>44274.0</v>
      </c>
      <c r="B142" s="7">
        <v>0.005563434056943408</v>
      </c>
      <c r="C142" s="7">
        <v>0.03840381991814458</v>
      </c>
      <c r="D142" s="7">
        <v>0.03861219921656422</v>
      </c>
      <c r="E142" s="7">
        <v>0.010327022375215147</v>
      </c>
      <c r="F142" s="2"/>
      <c r="G142" s="2"/>
      <c r="H142" s="2"/>
      <c r="I142" s="2"/>
      <c r="J142" s="2"/>
      <c r="K142" s="2"/>
      <c r="L142" s="2"/>
      <c r="M142" s="2"/>
      <c r="N142" s="2"/>
      <c r="O142" s="6">
        <f t="shared" ref="O142:R142" si="146">IF(B142&gt;0,0,B142)</f>
        <v>0</v>
      </c>
      <c r="P142" s="6">
        <f t="shared" si="146"/>
        <v>0</v>
      </c>
      <c r="Q142" s="6">
        <f t="shared" si="146"/>
        <v>0</v>
      </c>
      <c r="R142" s="6">
        <f t="shared" si="146"/>
        <v>0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>
        <v>44277.0</v>
      </c>
      <c r="B143" s="7">
        <v>0.004560755782386722</v>
      </c>
      <c r="C143" s="7">
        <v>0.014122394082044385</v>
      </c>
      <c r="D143" s="7">
        <v>0.004298336384621399</v>
      </c>
      <c r="E143" s="7">
        <v>-0.014032393186260757</v>
      </c>
      <c r="F143" s="2"/>
      <c r="G143" s="2"/>
      <c r="H143" s="2"/>
      <c r="I143" s="2"/>
      <c r="J143" s="2"/>
      <c r="K143" s="2"/>
      <c r="L143" s="2"/>
      <c r="M143" s="2"/>
      <c r="N143" s="2"/>
      <c r="O143" s="6">
        <f t="shared" ref="O143:R143" si="147">IF(B143&gt;0,0,B143)</f>
        <v>0</v>
      </c>
      <c r="P143" s="6">
        <f t="shared" si="147"/>
        <v>0</v>
      </c>
      <c r="Q143" s="6">
        <f t="shared" si="147"/>
        <v>0</v>
      </c>
      <c r="R143" s="6">
        <f t="shared" si="147"/>
        <v>-0.01403239319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>
        <v>44278.0</v>
      </c>
      <c r="B144" s="7">
        <v>0.011167185654461481</v>
      </c>
      <c r="C144" s="7">
        <v>-0.0031707481616407244</v>
      </c>
      <c r="D144" s="7">
        <v>0.008210310254993362</v>
      </c>
      <c r="E144" s="7">
        <v>0.019642734925740757</v>
      </c>
      <c r="F144" s="2"/>
      <c r="G144" s="2"/>
      <c r="H144" s="2"/>
      <c r="I144" s="2"/>
      <c r="J144" s="2"/>
      <c r="K144" s="2"/>
      <c r="L144" s="2"/>
      <c r="M144" s="2"/>
      <c r="N144" s="2"/>
      <c r="O144" s="6">
        <f t="shared" ref="O144:R144" si="148">IF(B144&gt;0,0,B144)</f>
        <v>0</v>
      </c>
      <c r="P144" s="6">
        <f t="shared" si="148"/>
        <v>-0.003170748162</v>
      </c>
      <c r="Q144" s="6">
        <f t="shared" si="148"/>
        <v>0</v>
      </c>
      <c r="R144" s="6">
        <f t="shared" si="148"/>
        <v>0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>
        <v>44279.0</v>
      </c>
      <c r="B145" s="7">
        <v>-0.013825386457652876</v>
      </c>
      <c r="C145" s="7">
        <v>-0.05456744450768359</v>
      </c>
      <c r="D145" s="7">
        <v>-0.04023979633735731</v>
      </c>
      <c r="E145" s="7">
        <v>-0.03418742921857301</v>
      </c>
      <c r="F145" s="2"/>
      <c r="G145" s="2"/>
      <c r="H145" s="2"/>
      <c r="I145" s="2"/>
      <c r="J145" s="2"/>
      <c r="K145" s="2"/>
      <c r="L145" s="2"/>
      <c r="M145" s="2"/>
      <c r="N145" s="2"/>
      <c r="O145" s="6">
        <f t="shared" ref="O145:R145" si="149">IF(B145&gt;0,0,B145)</f>
        <v>-0.01382538646</v>
      </c>
      <c r="P145" s="6">
        <f t="shared" si="149"/>
        <v>-0.05456744451</v>
      </c>
      <c r="Q145" s="6">
        <f t="shared" si="149"/>
        <v>-0.04023979634</v>
      </c>
      <c r="R145" s="6">
        <f t="shared" si="149"/>
        <v>-0.03418742922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>
        <v>44280.0</v>
      </c>
      <c r="B146" s="7">
        <v>-0.034575965761910174</v>
      </c>
      <c r="C146" s="7">
        <v>0.02814077300698337</v>
      </c>
      <c r="D146" s="7">
        <v>-0.022160664819944675</v>
      </c>
      <c r="E146" s="7">
        <v>-0.016988194644399587</v>
      </c>
      <c r="F146" s="2"/>
      <c r="G146" s="2"/>
      <c r="H146" s="2"/>
      <c r="I146" s="2"/>
      <c r="J146" s="2"/>
      <c r="K146" s="2"/>
      <c r="L146" s="2"/>
      <c r="M146" s="2"/>
      <c r="N146" s="2"/>
      <c r="O146" s="6">
        <f t="shared" ref="O146:R146" si="150">IF(B146&gt;0,0,B146)</f>
        <v>-0.03457596576</v>
      </c>
      <c r="P146" s="6">
        <f t="shared" si="150"/>
        <v>0</v>
      </c>
      <c r="Q146" s="6">
        <f t="shared" si="150"/>
        <v>-0.02216066482</v>
      </c>
      <c r="R146" s="6">
        <f t="shared" si="150"/>
        <v>-0.01698819464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>
        <v>44281.0</v>
      </c>
      <c r="B147" s="7">
        <v>0.014648762623460265</v>
      </c>
      <c r="C147" s="7">
        <v>0.05698637282389</v>
      </c>
      <c r="D147" s="7">
        <v>-0.017509395285275026</v>
      </c>
      <c r="E147" s="7">
        <v>0.005156115726152997</v>
      </c>
      <c r="F147" s="2"/>
      <c r="G147" s="2"/>
      <c r="H147" s="2"/>
      <c r="I147" s="2"/>
      <c r="J147" s="2"/>
      <c r="K147" s="2"/>
      <c r="L147" s="2"/>
      <c r="M147" s="2"/>
      <c r="N147" s="2"/>
      <c r="O147" s="6">
        <f t="shared" ref="O147:R147" si="151">IF(B147&gt;0,0,B147)</f>
        <v>0</v>
      </c>
      <c r="P147" s="6">
        <f t="shared" si="151"/>
        <v>0</v>
      </c>
      <c r="Q147" s="6">
        <f t="shared" si="151"/>
        <v>-0.01750939529</v>
      </c>
      <c r="R147" s="6">
        <f t="shared" si="151"/>
        <v>0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>
        <v>44285.0</v>
      </c>
      <c r="B148" s="7">
        <v>0.02457241827235325</v>
      </c>
      <c r="C148" s="7">
        <v>0.041437499999999974</v>
      </c>
      <c r="D148" s="7">
        <v>0.06776017198821573</v>
      </c>
      <c r="E148" s="7">
        <v>-0.004098655353419174</v>
      </c>
      <c r="F148" s="2"/>
      <c r="G148" s="2"/>
      <c r="H148" s="2"/>
      <c r="I148" s="2"/>
      <c r="J148" s="2"/>
      <c r="K148" s="2"/>
      <c r="L148" s="2"/>
      <c r="M148" s="2"/>
      <c r="N148" s="2"/>
      <c r="O148" s="6">
        <f t="shared" ref="O148:R148" si="152">IF(B148&gt;0,0,B148)</f>
        <v>0</v>
      </c>
      <c r="P148" s="6">
        <f t="shared" si="152"/>
        <v>0</v>
      </c>
      <c r="Q148" s="6">
        <f t="shared" si="152"/>
        <v>0</v>
      </c>
      <c r="R148" s="6">
        <f t="shared" si="152"/>
        <v>-0.004098655353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>
        <v>44286.0</v>
      </c>
      <c r="B149" s="7">
        <v>0.0060253927264902335</v>
      </c>
      <c r="C149" s="7">
        <v>0.014596292418550252</v>
      </c>
      <c r="D149" s="7">
        <v>0.021656150190854526</v>
      </c>
      <c r="E149" s="7">
        <v>0.00301096852820994</v>
      </c>
      <c r="F149" s="2"/>
      <c r="G149" s="2"/>
      <c r="H149" s="2"/>
      <c r="I149" s="2"/>
      <c r="J149" s="2"/>
      <c r="K149" s="2"/>
      <c r="L149" s="2"/>
      <c r="M149" s="2"/>
      <c r="N149" s="2"/>
      <c r="O149" s="6">
        <f t="shared" ref="O149:R149" si="153">IF(B149&gt;0,0,B149)</f>
        <v>0</v>
      </c>
      <c r="P149" s="6">
        <f t="shared" si="153"/>
        <v>0</v>
      </c>
      <c r="Q149" s="6">
        <f t="shared" si="153"/>
        <v>0</v>
      </c>
      <c r="R149" s="6">
        <f t="shared" si="153"/>
        <v>0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1">
        <v>44287.0</v>
      </c>
      <c r="B150" s="7">
        <v>0.038385928608380776</v>
      </c>
      <c r="C150" s="7">
        <v>0.05932448873182311</v>
      </c>
      <c r="D150" s="7">
        <v>0.01797735618115055</v>
      </c>
      <c r="E150" s="7">
        <v>0.02180925666199152</v>
      </c>
      <c r="F150" s="2"/>
      <c r="G150" s="2"/>
      <c r="H150" s="2"/>
      <c r="I150" s="2"/>
      <c r="J150" s="2"/>
      <c r="K150" s="2"/>
      <c r="L150" s="2"/>
      <c r="M150" s="2"/>
      <c r="N150" s="2"/>
      <c r="O150" s="6">
        <f t="shared" ref="O150:R150" si="154">IF(B150&gt;0,0,B150)</f>
        <v>0</v>
      </c>
      <c r="P150" s="6">
        <f t="shared" si="154"/>
        <v>0</v>
      </c>
      <c r="Q150" s="6">
        <f t="shared" si="154"/>
        <v>0</v>
      </c>
      <c r="R150" s="6">
        <f t="shared" si="154"/>
        <v>0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11">
        <v>44291.0</v>
      </c>
      <c r="B151" s="7">
        <v>-0.008767352050934117</v>
      </c>
      <c r="C151" s="7">
        <v>0.005416306539902098</v>
      </c>
      <c r="D151" s="7">
        <v>-0.011373307543520344</v>
      </c>
      <c r="E151" s="7">
        <v>-0.0404961692812842</v>
      </c>
      <c r="F151" s="2"/>
      <c r="G151" s="2"/>
      <c r="H151" s="2"/>
      <c r="I151" s="2"/>
      <c r="J151" s="2"/>
      <c r="K151" s="2"/>
      <c r="L151" s="2"/>
      <c r="M151" s="2"/>
      <c r="N151" s="2"/>
      <c r="O151" s="6">
        <f t="shared" ref="O151:R151" si="155">IF(B151&gt;0,0,B151)</f>
        <v>-0.008767352051</v>
      </c>
      <c r="P151" s="6">
        <f t="shared" si="155"/>
        <v>0</v>
      </c>
      <c r="Q151" s="6">
        <f t="shared" si="155"/>
        <v>-0.01137330754</v>
      </c>
      <c r="R151" s="6">
        <f t="shared" si="155"/>
        <v>-0.04049616928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1">
        <v>44292.0</v>
      </c>
      <c r="B152" s="7">
        <v>0.056338028169014016</v>
      </c>
      <c r="C152" s="7">
        <v>-0.005678854957408561</v>
      </c>
      <c r="D152" s="7">
        <v>0.02283208588493237</v>
      </c>
      <c r="E152" s="7">
        <v>-0.010842307124944717</v>
      </c>
      <c r="F152" s="2"/>
      <c r="G152" s="2"/>
      <c r="H152" s="2"/>
      <c r="I152" s="2"/>
      <c r="J152" s="2"/>
      <c r="K152" s="2"/>
      <c r="L152" s="2"/>
      <c r="M152" s="2"/>
      <c r="N152" s="2"/>
      <c r="O152" s="6">
        <f t="shared" ref="O152:R152" si="156">IF(B152&gt;0,0,B152)</f>
        <v>0</v>
      </c>
      <c r="P152" s="6">
        <f t="shared" si="156"/>
        <v>-0.005678854957</v>
      </c>
      <c r="Q152" s="6">
        <f t="shared" si="156"/>
        <v>0</v>
      </c>
      <c r="R152" s="6">
        <f t="shared" si="156"/>
        <v>-0.01084230712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11">
        <v>44293.0</v>
      </c>
      <c r="B153" s="7">
        <v>-0.00794202323041795</v>
      </c>
      <c r="C153" s="7">
        <v>0.01371663713779505</v>
      </c>
      <c r="D153" s="7">
        <v>-0.010543204217281651</v>
      </c>
      <c r="E153" s="7">
        <v>0.015038140210679292</v>
      </c>
      <c r="F153" s="2"/>
      <c r="G153" s="2"/>
      <c r="H153" s="2"/>
      <c r="I153" s="2"/>
      <c r="J153" s="2"/>
      <c r="K153" s="2"/>
      <c r="L153" s="2"/>
      <c r="M153" s="2"/>
      <c r="N153" s="2"/>
      <c r="O153" s="6">
        <f t="shared" ref="O153:R153" si="157">IF(B153&gt;0,0,B153)</f>
        <v>-0.00794202323</v>
      </c>
      <c r="P153" s="6">
        <f t="shared" si="157"/>
        <v>0</v>
      </c>
      <c r="Q153" s="6">
        <f t="shared" si="157"/>
        <v>-0.01054320422</v>
      </c>
      <c r="R153" s="6">
        <f t="shared" si="157"/>
        <v>0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1">
        <v>44294.0</v>
      </c>
      <c r="B154" s="7">
        <v>0.002475737769855417</v>
      </c>
      <c r="C154" s="7">
        <v>0.04741942508710797</v>
      </c>
      <c r="D154" s="7">
        <v>-0.00437384898710869</v>
      </c>
      <c r="E154" s="7">
        <v>0.0</v>
      </c>
      <c r="F154" s="2"/>
      <c r="G154" s="2"/>
      <c r="H154" s="2"/>
      <c r="I154" s="2"/>
      <c r="J154" s="2"/>
      <c r="K154" s="2"/>
      <c r="L154" s="2"/>
      <c r="M154" s="2"/>
      <c r="N154" s="2"/>
      <c r="O154" s="6">
        <f t="shared" ref="O154:R154" si="158">IF(B154&gt;0,0,B154)</f>
        <v>0</v>
      </c>
      <c r="P154" s="6">
        <f t="shared" si="158"/>
        <v>0</v>
      </c>
      <c r="Q154" s="6">
        <f t="shared" si="158"/>
        <v>-0.004373848987</v>
      </c>
      <c r="R154" s="6">
        <f t="shared" si="158"/>
        <v>0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11">
        <v>44295.0</v>
      </c>
      <c r="B155" s="7">
        <v>0.04672897196261683</v>
      </c>
      <c r="C155" s="7">
        <v>-0.021011673151750947</v>
      </c>
      <c r="D155" s="7">
        <v>-0.02630335485903299</v>
      </c>
      <c r="E155" s="7">
        <v>-0.009756455399060998</v>
      </c>
      <c r="F155" s="2"/>
      <c r="G155" s="2"/>
      <c r="H155" s="2"/>
      <c r="I155" s="2"/>
      <c r="J155" s="2"/>
      <c r="K155" s="2"/>
      <c r="L155" s="2"/>
      <c r="M155" s="2"/>
      <c r="N155" s="2"/>
      <c r="O155" s="6">
        <f t="shared" ref="O155:R155" si="159">IF(B155&gt;0,0,B155)</f>
        <v>0</v>
      </c>
      <c r="P155" s="6">
        <f t="shared" si="159"/>
        <v>-0.02101167315</v>
      </c>
      <c r="Q155" s="6">
        <f t="shared" si="159"/>
        <v>-0.02630335486</v>
      </c>
      <c r="R155" s="6">
        <f t="shared" si="159"/>
        <v>-0.009756455399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>
        <v>44298.0</v>
      </c>
      <c r="B156" s="7">
        <v>-0.06366101014158046</v>
      </c>
      <c r="C156" s="7">
        <v>-0.05630908343608719</v>
      </c>
      <c r="D156" s="7">
        <v>-0.07692307692307697</v>
      </c>
      <c r="E156" s="7">
        <v>-0.020053876085004453</v>
      </c>
      <c r="F156" s="2"/>
      <c r="G156" s="2"/>
      <c r="H156" s="2"/>
      <c r="I156" s="2"/>
      <c r="J156" s="2"/>
      <c r="K156" s="2"/>
      <c r="L156" s="2"/>
      <c r="M156" s="2"/>
      <c r="N156" s="2"/>
      <c r="O156" s="6">
        <f t="shared" ref="O156:R156" si="160">IF(B156&gt;0,0,B156)</f>
        <v>-0.06366101014</v>
      </c>
      <c r="P156" s="6">
        <f t="shared" si="160"/>
        <v>-0.05630908344</v>
      </c>
      <c r="Q156" s="6">
        <f t="shared" si="160"/>
        <v>-0.07692307692</v>
      </c>
      <c r="R156" s="6">
        <f t="shared" si="160"/>
        <v>-0.02005387609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>
        <v>44299.0</v>
      </c>
      <c r="B157" s="7">
        <v>0.026205143248264465</v>
      </c>
      <c r="C157" s="7">
        <v>0.031228668941979575</v>
      </c>
      <c r="D157" s="7">
        <v>0.024892490903076527</v>
      </c>
      <c r="E157" s="7">
        <v>-0.05129011957205793</v>
      </c>
      <c r="F157" s="2"/>
      <c r="G157" s="2"/>
      <c r="H157" s="2"/>
      <c r="I157" s="2"/>
      <c r="J157" s="2"/>
      <c r="K157" s="2"/>
      <c r="L157" s="2"/>
      <c r="M157" s="2"/>
      <c r="N157" s="2"/>
      <c r="O157" s="6">
        <f t="shared" ref="O157:R157" si="161">IF(B157&gt;0,0,B157)</f>
        <v>0</v>
      </c>
      <c r="P157" s="6">
        <f t="shared" si="161"/>
        <v>0</v>
      </c>
      <c r="Q157" s="6">
        <f t="shared" si="161"/>
        <v>0</v>
      </c>
      <c r="R157" s="6">
        <f t="shared" si="161"/>
        <v>-0.05129011957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>
        <v>44301.0</v>
      </c>
      <c r="B158" s="7">
        <v>0.04767669242946274</v>
      </c>
      <c r="C158" s="7">
        <v>0.021376085504342068</v>
      </c>
      <c r="D158" s="7">
        <v>0.004527866963036141</v>
      </c>
      <c r="E158" s="7">
        <v>0.03842662632375186</v>
      </c>
      <c r="F158" s="2"/>
      <c r="G158" s="2"/>
      <c r="H158" s="2"/>
      <c r="I158" s="2"/>
      <c r="J158" s="2"/>
      <c r="K158" s="2"/>
      <c r="L158" s="2"/>
      <c r="M158" s="2"/>
      <c r="N158" s="2"/>
      <c r="O158" s="6">
        <f t="shared" ref="O158:R158" si="162">IF(B158&gt;0,0,B158)</f>
        <v>0</v>
      </c>
      <c r="P158" s="6">
        <f t="shared" si="162"/>
        <v>0</v>
      </c>
      <c r="Q158" s="6">
        <f t="shared" si="162"/>
        <v>0</v>
      </c>
      <c r="R158" s="6">
        <f t="shared" si="162"/>
        <v>0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>
        <v>44302.0</v>
      </c>
      <c r="B159" s="7">
        <v>0.061112082531911055</v>
      </c>
      <c r="C159" s="7">
        <v>-0.008930075821398535</v>
      </c>
      <c r="D159" s="7">
        <v>0.007192480588475647</v>
      </c>
      <c r="E159" s="7">
        <v>0.011736562756970954</v>
      </c>
      <c r="F159" s="2"/>
      <c r="G159" s="2"/>
      <c r="H159" s="2"/>
      <c r="I159" s="2"/>
      <c r="J159" s="2"/>
      <c r="K159" s="2"/>
      <c r="L159" s="2"/>
      <c r="M159" s="2"/>
      <c r="N159" s="2"/>
      <c r="O159" s="6">
        <f t="shared" ref="O159:R159" si="163">IF(B159&gt;0,0,B159)</f>
        <v>0</v>
      </c>
      <c r="P159" s="6">
        <f t="shared" si="163"/>
        <v>-0.008930075821</v>
      </c>
      <c r="Q159" s="6">
        <f t="shared" si="163"/>
        <v>0</v>
      </c>
      <c r="R159" s="6">
        <f t="shared" si="163"/>
        <v>0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>
        <v>44305.0</v>
      </c>
      <c r="B160" s="7">
        <v>0.012091898428053204</v>
      </c>
      <c r="C160" s="7">
        <v>-0.0024773379877259675</v>
      </c>
      <c r="D160" s="7">
        <v>-0.02393505732697289</v>
      </c>
      <c r="E160" s="7">
        <v>5.230125523012891E-4</v>
      </c>
      <c r="F160" s="2"/>
      <c r="G160" s="2"/>
      <c r="H160" s="2"/>
      <c r="I160" s="2"/>
      <c r="J160" s="2"/>
      <c r="K160" s="2"/>
      <c r="L160" s="2"/>
      <c r="M160" s="2"/>
      <c r="N160" s="2"/>
      <c r="O160" s="6">
        <f t="shared" ref="O160:R160" si="164">IF(B160&gt;0,0,B160)</f>
        <v>0</v>
      </c>
      <c r="P160" s="6">
        <f t="shared" si="164"/>
        <v>-0.002477337988</v>
      </c>
      <c r="Q160" s="6">
        <f t="shared" si="164"/>
        <v>-0.02393505733</v>
      </c>
      <c r="R160" s="6">
        <f t="shared" si="164"/>
        <v>0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>
        <v>44306.0</v>
      </c>
      <c r="B161" s="7">
        <v>-0.012771168649405099</v>
      </c>
      <c r="C161" s="7">
        <v>0.006655480984340096</v>
      </c>
      <c r="D161" s="7">
        <v>-0.009632446134347352</v>
      </c>
      <c r="E161" s="7">
        <v>-0.03247705006557135</v>
      </c>
      <c r="F161" s="2"/>
      <c r="G161" s="2"/>
      <c r="H161" s="2"/>
      <c r="I161" s="2"/>
      <c r="J161" s="2"/>
      <c r="K161" s="2"/>
      <c r="L161" s="2"/>
      <c r="M161" s="2"/>
      <c r="N161" s="2"/>
      <c r="O161" s="6">
        <f t="shared" ref="O161:R161" si="165">IF(B161&gt;0,0,B161)</f>
        <v>-0.01277116865</v>
      </c>
      <c r="P161" s="6">
        <f t="shared" si="165"/>
        <v>0</v>
      </c>
      <c r="Q161" s="6">
        <f t="shared" si="165"/>
        <v>-0.009632446134</v>
      </c>
      <c r="R161" s="6">
        <f t="shared" si="165"/>
        <v>-0.03247705007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>
        <v>44308.0</v>
      </c>
      <c r="B162" s="7">
        <v>-0.007935108446482101</v>
      </c>
      <c r="C162" s="7">
        <v>0.02973735619709136</v>
      </c>
      <c r="D162" s="7">
        <v>-2.535496957403267E-4</v>
      </c>
      <c r="E162" s="7">
        <v>0.005523590333716951</v>
      </c>
      <c r="F162" s="2"/>
      <c r="G162" s="2"/>
      <c r="H162" s="2"/>
      <c r="I162" s="2"/>
      <c r="J162" s="2"/>
      <c r="K162" s="2"/>
      <c r="L162" s="2"/>
      <c r="M162" s="2"/>
      <c r="N162" s="2"/>
      <c r="O162" s="6">
        <f t="shared" ref="O162:R162" si="166">IF(B162&gt;0,0,B162)</f>
        <v>-0.007935108446</v>
      </c>
      <c r="P162" s="6">
        <f t="shared" si="166"/>
        <v>0</v>
      </c>
      <c r="Q162" s="6">
        <f t="shared" si="166"/>
        <v>-0.0002535496957</v>
      </c>
      <c r="R162" s="6">
        <f t="shared" si="166"/>
        <v>0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>
        <v>44309.0</v>
      </c>
      <c r="B163" s="7">
        <v>-0.014036656236030438</v>
      </c>
      <c r="C163" s="7">
        <v>0.004537597234226497</v>
      </c>
      <c r="D163" s="7">
        <v>-0.010591048855483507</v>
      </c>
      <c r="E163" s="7">
        <v>0.010551085471383096</v>
      </c>
      <c r="F163" s="2"/>
      <c r="G163" s="2"/>
      <c r="H163" s="2"/>
      <c r="I163" s="2"/>
      <c r="J163" s="2"/>
      <c r="K163" s="2"/>
      <c r="L163" s="2"/>
      <c r="M163" s="2"/>
      <c r="N163" s="2"/>
      <c r="O163" s="6">
        <f t="shared" ref="O163:R163" si="167">IF(B163&gt;0,0,B163)</f>
        <v>-0.01403665624</v>
      </c>
      <c r="P163" s="6">
        <f t="shared" si="167"/>
        <v>0</v>
      </c>
      <c r="Q163" s="6">
        <f t="shared" si="167"/>
        <v>-0.01059104886</v>
      </c>
      <c r="R163" s="6">
        <f t="shared" si="167"/>
        <v>0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>
        <v>44312.0</v>
      </c>
      <c r="B164" s="7">
        <v>-0.012858824594765957</v>
      </c>
      <c r="C164" s="7">
        <v>0.016104172203029475</v>
      </c>
      <c r="D164" s="7">
        <v>0.008888512655548972</v>
      </c>
      <c r="E164" s="7">
        <v>0.0188426305205928</v>
      </c>
      <c r="F164" s="2"/>
      <c r="G164" s="2"/>
      <c r="H164" s="2"/>
      <c r="I164" s="2"/>
      <c r="J164" s="2"/>
      <c r="K164" s="2"/>
      <c r="L164" s="2"/>
      <c r="M164" s="2"/>
      <c r="N164" s="2"/>
      <c r="O164" s="6">
        <f t="shared" ref="O164:R164" si="168">IF(B164&gt;0,0,B164)</f>
        <v>-0.01285882459</v>
      </c>
      <c r="P164" s="6">
        <f t="shared" si="168"/>
        <v>0</v>
      </c>
      <c r="Q164" s="6">
        <f t="shared" si="168"/>
        <v>0</v>
      </c>
      <c r="R164" s="6">
        <f t="shared" si="168"/>
        <v>0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>
        <v>44313.0</v>
      </c>
      <c r="B165" s="7">
        <v>0.015775401069518757</v>
      </c>
      <c r="C165" s="7">
        <v>0.03784198414727691</v>
      </c>
      <c r="D165" s="7">
        <v>0.01138170558205719</v>
      </c>
      <c r="E165" s="7">
        <v>0.041544721250624625</v>
      </c>
      <c r="F165" s="2"/>
      <c r="G165" s="2"/>
      <c r="H165" s="2"/>
      <c r="I165" s="2"/>
      <c r="J165" s="2"/>
      <c r="K165" s="2"/>
      <c r="L165" s="2"/>
      <c r="M165" s="2"/>
      <c r="N165" s="2"/>
      <c r="O165" s="6">
        <f t="shared" ref="O165:R165" si="169">IF(B165&gt;0,0,B165)</f>
        <v>0</v>
      </c>
      <c r="P165" s="6">
        <f t="shared" si="169"/>
        <v>0</v>
      </c>
      <c r="Q165" s="6">
        <f t="shared" si="169"/>
        <v>0</v>
      </c>
      <c r="R165" s="6">
        <f t="shared" si="169"/>
        <v>0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>
        <v>44314.0</v>
      </c>
      <c r="B166" s="7">
        <v>0.0046132008516678895</v>
      </c>
      <c r="C166" s="7">
        <v>-0.006536956969322651</v>
      </c>
      <c r="D166" s="7">
        <v>0.017432776909793453</v>
      </c>
      <c r="E166" s="7">
        <v>-0.0012865413480095647</v>
      </c>
      <c r="F166" s="2"/>
      <c r="G166" s="2"/>
      <c r="H166" s="2"/>
      <c r="I166" s="2"/>
      <c r="J166" s="2"/>
      <c r="K166" s="2"/>
      <c r="L166" s="2"/>
      <c r="M166" s="2"/>
      <c r="N166" s="2"/>
      <c r="O166" s="6">
        <f t="shared" ref="O166:R166" si="170">IF(B166&gt;0,0,B166)</f>
        <v>0</v>
      </c>
      <c r="P166" s="6">
        <f t="shared" si="170"/>
        <v>-0.006536956969</v>
      </c>
      <c r="Q166" s="6">
        <f t="shared" si="170"/>
        <v>0</v>
      </c>
      <c r="R166" s="6">
        <f t="shared" si="170"/>
        <v>-0.001286541348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>
        <v>44315.0</v>
      </c>
      <c r="B167" s="7">
        <v>0.0048556546305288245</v>
      </c>
      <c r="C167" s="7">
        <v>0.05812769670819793</v>
      </c>
      <c r="D167" s="7">
        <v>0.012585254952906789</v>
      </c>
      <c r="E167" s="7">
        <v>0.01214431970627695</v>
      </c>
      <c r="F167" s="2"/>
      <c r="G167" s="2"/>
      <c r="H167" s="2"/>
      <c r="I167" s="2"/>
      <c r="J167" s="2"/>
      <c r="K167" s="2"/>
      <c r="L167" s="2"/>
      <c r="M167" s="2"/>
      <c r="N167" s="2"/>
      <c r="O167" s="6">
        <f t="shared" ref="O167:R167" si="171">IF(B167&gt;0,0,B167)</f>
        <v>0</v>
      </c>
      <c r="P167" s="6">
        <f t="shared" si="171"/>
        <v>0</v>
      </c>
      <c r="Q167" s="6">
        <f t="shared" si="171"/>
        <v>0</v>
      </c>
      <c r="R167" s="6">
        <f t="shared" si="171"/>
        <v>0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>
        <v>44316.0</v>
      </c>
      <c r="B168" s="7">
        <v>0.018117198335644822</v>
      </c>
      <c r="C168" s="7">
        <v>0.002562862669245736</v>
      </c>
      <c r="D168" s="7">
        <v>-0.014664689405173797</v>
      </c>
      <c r="E168" s="7">
        <v>0.015638031693077564</v>
      </c>
      <c r="F168" s="2"/>
      <c r="G168" s="2"/>
      <c r="H168" s="2"/>
      <c r="I168" s="2"/>
      <c r="J168" s="2"/>
      <c r="K168" s="2"/>
      <c r="L168" s="2"/>
      <c r="M168" s="2"/>
      <c r="N168" s="2"/>
      <c r="O168" s="6">
        <f t="shared" ref="O168:R168" si="172">IF(B168&gt;0,0,B168)</f>
        <v>0</v>
      </c>
      <c r="P168" s="6">
        <f t="shared" si="172"/>
        <v>0</v>
      </c>
      <c r="Q168" s="6">
        <f t="shared" si="172"/>
        <v>-0.01466468941</v>
      </c>
      <c r="R168" s="6">
        <f t="shared" si="172"/>
        <v>0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2">
        <v>44319.0</v>
      </c>
      <c r="B169" s="7">
        <v>0.0017307026652821048</v>
      </c>
      <c r="C169" s="7">
        <v>0.028880018783752053</v>
      </c>
      <c r="D169" s="7">
        <v>0.017643250242796987</v>
      </c>
      <c r="E169" s="7">
        <v>-0.006294586655476291</v>
      </c>
      <c r="F169" s="2"/>
      <c r="G169" s="2"/>
      <c r="H169" s="2"/>
      <c r="I169" s="2"/>
      <c r="J169" s="2"/>
      <c r="K169" s="2"/>
      <c r="L169" s="2"/>
      <c r="M169" s="2"/>
      <c r="N169" s="2"/>
      <c r="O169" s="6">
        <f t="shared" ref="O169:R169" si="173">IF(B169&gt;0,0,B169)</f>
        <v>0</v>
      </c>
      <c r="P169" s="6">
        <f t="shared" si="173"/>
        <v>0</v>
      </c>
      <c r="Q169" s="6">
        <f t="shared" si="173"/>
        <v>0</v>
      </c>
      <c r="R169" s="6">
        <f t="shared" si="173"/>
        <v>-0.006294586655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2">
        <v>44320.0</v>
      </c>
      <c r="B170" s="7">
        <v>-0.035205589895189425</v>
      </c>
      <c r="C170" s="7">
        <v>-8.459839263054858E-4</v>
      </c>
      <c r="D170" s="7">
        <v>-0.01071574642126782</v>
      </c>
      <c r="E170" s="7">
        <v>-0.017289220917822805</v>
      </c>
      <c r="F170" s="2"/>
      <c r="G170" s="2"/>
      <c r="H170" s="2"/>
      <c r="I170" s="2"/>
      <c r="J170" s="2"/>
      <c r="K170" s="2"/>
      <c r="L170" s="2"/>
      <c r="M170" s="2"/>
      <c r="N170" s="2"/>
      <c r="O170" s="6">
        <f t="shared" ref="O170:R170" si="174">IF(B170&gt;0,0,B170)</f>
        <v>-0.0352055899</v>
      </c>
      <c r="P170" s="6">
        <f t="shared" si="174"/>
        <v>-0.0008459839263</v>
      </c>
      <c r="Q170" s="6">
        <f t="shared" si="174"/>
        <v>-0.01071574642</v>
      </c>
      <c r="R170" s="6">
        <f t="shared" si="174"/>
        <v>-0.01728922092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2">
        <v>44321.0</v>
      </c>
      <c r="B171" s="7">
        <v>0.025746203525920754</v>
      </c>
      <c r="C171" s="7">
        <v>0.005887025183385676</v>
      </c>
      <c r="D171" s="7">
        <v>0.04596535039800225</v>
      </c>
      <c r="E171" s="7">
        <v>-0.00342685799957161</v>
      </c>
      <c r="F171" s="2"/>
      <c r="G171" s="2"/>
      <c r="H171" s="2"/>
      <c r="I171" s="2"/>
      <c r="J171" s="2"/>
      <c r="K171" s="2"/>
      <c r="L171" s="2"/>
      <c r="M171" s="2"/>
      <c r="N171" s="2"/>
      <c r="O171" s="6">
        <f t="shared" ref="O171:R171" si="175">IF(B171&gt;0,0,B171)</f>
        <v>0</v>
      </c>
      <c r="P171" s="6">
        <f t="shared" si="175"/>
        <v>0</v>
      </c>
      <c r="Q171" s="6">
        <f t="shared" si="175"/>
        <v>0</v>
      </c>
      <c r="R171" s="6">
        <f t="shared" si="175"/>
        <v>-0.003426858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2">
        <v>44322.0</v>
      </c>
      <c r="B172" s="7">
        <v>-0.004823292116109796</v>
      </c>
      <c r="C172" s="7">
        <v>0.027931692251793986</v>
      </c>
      <c r="D172" s="7">
        <v>-0.012164296998420292</v>
      </c>
      <c r="E172" s="7">
        <v>0.02349414389291693</v>
      </c>
      <c r="F172" s="2"/>
      <c r="G172" s="2"/>
      <c r="H172" s="2"/>
      <c r="I172" s="2"/>
      <c r="J172" s="2"/>
      <c r="K172" s="2"/>
      <c r="L172" s="2"/>
      <c r="M172" s="2"/>
      <c r="N172" s="2"/>
      <c r="O172" s="6">
        <f t="shared" ref="O172:R172" si="176">IF(B172&gt;0,0,B172)</f>
        <v>-0.004823292116</v>
      </c>
      <c r="P172" s="6">
        <f t="shared" si="176"/>
        <v>0</v>
      </c>
      <c r="Q172" s="6">
        <f t="shared" si="176"/>
        <v>-0.012164297</v>
      </c>
      <c r="R172" s="6">
        <f t="shared" si="176"/>
        <v>0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2">
        <v>44323.0</v>
      </c>
      <c r="B173" s="7">
        <v>0.036094674556213055</v>
      </c>
      <c r="C173" s="7">
        <v>0.062265758091993105</v>
      </c>
      <c r="D173" s="7">
        <v>-0.0057197330791230105</v>
      </c>
      <c r="E173" s="7">
        <v>-0.0020258470136221385</v>
      </c>
      <c r="F173" s="2"/>
      <c r="G173" s="2"/>
      <c r="H173" s="2"/>
      <c r="I173" s="2"/>
      <c r="J173" s="2"/>
      <c r="K173" s="2"/>
      <c r="L173" s="2"/>
      <c r="M173" s="2"/>
      <c r="N173" s="2"/>
      <c r="O173" s="6">
        <f t="shared" ref="O173:R173" si="177">IF(B173&gt;0,0,B173)</f>
        <v>0</v>
      </c>
      <c r="P173" s="6">
        <f t="shared" si="177"/>
        <v>0</v>
      </c>
      <c r="Q173" s="6">
        <f t="shared" si="177"/>
        <v>-0.005719733079</v>
      </c>
      <c r="R173" s="6">
        <f t="shared" si="177"/>
        <v>-0.002025847014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3">
        <v>44326.0</v>
      </c>
      <c r="B174" s="7">
        <v>0.05412968737507</v>
      </c>
      <c r="C174" s="7">
        <v>0.007062206622404457</v>
      </c>
      <c r="D174" s="7">
        <v>0.06700266824785064</v>
      </c>
      <c r="E174" s="7">
        <v>0.0013951866062085804</v>
      </c>
      <c r="F174" s="2"/>
      <c r="G174" s="2"/>
      <c r="H174" s="2"/>
      <c r="I174" s="2"/>
      <c r="J174" s="2"/>
      <c r="K174" s="2"/>
      <c r="L174" s="2"/>
      <c r="M174" s="2"/>
      <c r="N174" s="2"/>
      <c r="O174" s="6">
        <f t="shared" ref="O174:R174" si="178">IF(B174&gt;0,0,B174)</f>
        <v>0</v>
      </c>
      <c r="P174" s="6">
        <f t="shared" si="178"/>
        <v>0</v>
      </c>
      <c r="Q174" s="6">
        <f t="shared" si="178"/>
        <v>0</v>
      </c>
      <c r="R174" s="6">
        <f t="shared" si="178"/>
        <v>0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3">
        <v>44327.0</v>
      </c>
      <c r="B175" s="7">
        <v>-9.60384153661501E-4</v>
      </c>
      <c r="C175" s="7">
        <v>-3.8074287164719355E-4</v>
      </c>
      <c r="D175" s="7">
        <v>0.014247095784320887</v>
      </c>
      <c r="E175" s="7">
        <v>-0.0020971688220901784</v>
      </c>
      <c r="F175" s="2"/>
      <c r="G175" s="2"/>
      <c r="H175" s="2"/>
      <c r="I175" s="2"/>
      <c r="J175" s="2"/>
      <c r="K175" s="2"/>
      <c r="L175" s="2"/>
      <c r="M175" s="2"/>
      <c r="N175" s="2"/>
      <c r="O175" s="6">
        <f t="shared" ref="O175:R175" si="179">IF(B175&gt;0,0,B175)</f>
        <v>-0.0009603841537</v>
      </c>
      <c r="P175" s="6">
        <f t="shared" si="179"/>
        <v>-0.0003807428716</v>
      </c>
      <c r="Q175" s="6">
        <f t="shared" si="179"/>
        <v>0</v>
      </c>
      <c r="R175" s="6">
        <f t="shared" si="179"/>
        <v>-0.002097168822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3">
        <v>44328.0</v>
      </c>
      <c r="B176" s="7">
        <v>-0.0015229240141071585</v>
      </c>
      <c r="C176" s="7">
        <v>0.028322440087145823</v>
      </c>
      <c r="D176" s="7">
        <v>0.010554471192076852</v>
      </c>
      <c r="E176" s="7">
        <v>-0.011168445606842407</v>
      </c>
      <c r="F176" s="2"/>
      <c r="G176" s="2"/>
      <c r="H176" s="2"/>
      <c r="I176" s="2"/>
      <c r="J176" s="2"/>
      <c r="K176" s="2"/>
      <c r="L176" s="2"/>
      <c r="M176" s="2"/>
      <c r="N176" s="2"/>
      <c r="O176" s="6">
        <f t="shared" ref="O176:R176" si="180">IF(B176&gt;0,0,B176)</f>
        <v>-0.001522924014</v>
      </c>
      <c r="P176" s="6">
        <f t="shared" si="180"/>
        <v>0</v>
      </c>
      <c r="Q176" s="6">
        <f t="shared" si="180"/>
        <v>0</v>
      </c>
      <c r="R176" s="6">
        <f t="shared" si="180"/>
        <v>-0.01116844561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3">
        <v>44330.0</v>
      </c>
      <c r="B177" s="7">
        <v>-0.025480848265658395</v>
      </c>
      <c r="C177" s="7">
        <v>0.014223194748359008</v>
      </c>
      <c r="D177" s="7">
        <v>0.06948742096058116</v>
      </c>
      <c r="E177" s="7">
        <v>-0.02321712715174319</v>
      </c>
      <c r="F177" s="2"/>
      <c r="G177" s="2"/>
      <c r="H177" s="2"/>
      <c r="I177" s="2"/>
      <c r="J177" s="2"/>
      <c r="K177" s="2"/>
      <c r="L177" s="2"/>
      <c r="M177" s="2"/>
      <c r="N177" s="2"/>
      <c r="O177" s="6">
        <f t="shared" ref="O177:R177" si="181">IF(B177&gt;0,0,B177)</f>
        <v>-0.02548084827</v>
      </c>
      <c r="P177" s="6">
        <f t="shared" si="181"/>
        <v>0</v>
      </c>
      <c r="Q177" s="6">
        <f t="shared" si="181"/>
        <v>0</v>
      </c>
      <c r="R177" s="6">
        <f t="shared" si="181"/>
        <v>-0.02321712715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3">
        <v>44333.0</v>
      </c>
      <c r="B178" s="7">
        <v>-0.007035841403857297</v>
      </c>
      <c r="C178" s="7">
        <v>-0.04643175168553619</v>
      </c>
      <c r="D178" s="7">
        <v>0.03561466104443729</v>
      </c>
      <c r="E178" s="7">
        <v>-0.009197080291970737</v>
      </c>
      <c r="F178" s="2"/>
      <c r="G178" s="2"/>
      <c r="H178" s="2"/>
      <c r="I178" s="2"/>
      <c r="J178" s="2"/>
      <c r="K178" s="2"/>
      <c r="L178" s="2"/>
      <c r="M178" s="2"/>
      <c r="N178" s="2"/>
      <c r="O178" s="6">
        <f t="shared" ref="O178:R178" si="182">IF(B178&gt;0,0,B178)</f>
        <v>-0.007035841404</v>
      </c>
      <c r="P178" s="6">
        <f t="shared" si="182"/>
        <v>-0.04643175169</v>
      </c>
      <c r="Q178" s="6">
        <f t="shared" si="182"/>
        <v>0</v>
      </c>
      <c r="R178" s="6">
        <f t="shared" si="182"/>
        <v>-0.009197080292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3">
        <v>44334.0</v>
      </c>
      <c r="B179" s="7">
        <v>0.007394626571358147</v>
      </c>
      <c r="C179" s="7">
        <v>-0.04155993286812135</v>
      </c>
      <c r="D179" s="7">
        <v>-0.0017546139849233466</v>
      </c>
      <c r="E179" s="7">
        <v>0.03419104688050758</v>
      </c>
      <c r="F179" s="2"/>
      <c r="G179" s="2"/>
      <c r="H179" s="2"/>
      <c r="I179" s="2"/>
      <c r="J179" s="2"/>
      <c r="K179" s="2"/>
      <c r="L179" s="2"/>
      <c r="M179" s="2"/>
      <c r="N179" s="2"/>
      <c r="O179" s="6">
        <f t="shared" ref="O179:R179" si="183">IF(B179&gt;0,0,B179)</f>
        <v>0</v>
      </c>
      <c r="P179" s="6">
        <f t="shared" si="183"/>
        <v>-0.04155993287</v>
      </c>
      <c r="Q179" s="6">
        <f t="shared" si="183"/>
        <v>-0.001754613985</v>
      </c>
      <c r="R179" s="6">
        <f t="shared" si="183"/>
        <v>0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3">
        <v>44335.0</v>
      </c>
      <c r="B180" s="7">
        <v>0.009682668836452475</v>
      </c>
      <c r="C180" s="7">
        <v>0.01629230568710084</v>
      </c>
      <c r="D180" s="7">
        <v>0.016301220993415584</v>
      </c>
      <c r="E180" s="7">
        <v>0.0033724443195390676</v>
      </c>
      <c r="F180" s="2"/>
      <c r="G180" s="2"/>
      <c r="H180" s="2"/>
      <c r="I180" s="2"/>
      <c r="J180" s="2"/>
      <c r="K180" s="2"/>
      <c r="L180" s="2"/>
      <c r="M180" s="2"/>
      <c r="N180" s="2"/>
      <c r="O180" s="6">
        <f t="shared" ref="O180:R180" si="184">IF(B180&gt;0,0,B180)</f>
        <v>0</v>
      </c>
      <c r="P180" s="6">
        <f t="shared" si="184"/>
        <v>0</v>
      </c>
      <c r="Q180" s="6">
        <f t="shared" si="184"/>
        <v>0</v>
      </c>
      <c r="R180" s="6">
        <f t="shared" si="184"/>
        <v>0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3">
        <v>44336.0</v>
      </c>
      <c r="B181" s="7">
        <v>-0.012439245407364616</v>
      </c>
      <c r="C181" s="7">
        <v>0.02470338983050855</v>
      </c>
      <c r="D181" s="7">
        <v>-0.019087947882736128</v>
      </c>
      <c r="E181" s="7">
        <v>0.00718470982142854</v>
      </c>
      <c r="F181" s="2"/>
      <c r="G181" s="2"/>
      <c r="H181" s="2"/>
      <c r="I181" s="2"/>
      <c r="J181" s="2"/>
      <c r="K181" s="2"/>
      <c r="L181" s="2"/>
      <c r="M181" s="2"/>
      <c r="N181" s="2"/>
      <c r="O181" s="6">
        <f t="shared" ref="O181:R181" si="185">IF(B181&gt;0,0,B181)</f>
        <v>-0.01243924541</v>
      </c>
      <c r="P181" s="6">
        <f t="shared" si="185"/>
        <v>0</v>
      </c>
      <c r="Q181" s="6">
        <f t="shared" si="185"/>
        <v>-0.01908794788</v>
      </c>
      <c r="R181" s="6">
        <f t="shared" si="185"/>
        <v>0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3">
        <v>44337.0</v>
      </c>
      <c r="B182" s="7">
        <v>4.940304652119466E-4</v>
      </c>
      <c r="C182" s="7">
        <v>-0.013528022331973373</v>
      </c>
      <c r="D182" s="7">
        <v>0.01583637879079313</v>
      </c>
      <c r="E182" s="7">
        <v>-0.01544128063465077</v>
      </c>
      <c r="F182" s="2"/>
      <c r="G182" s="2"/>
      <c r="H182" s="2"/>
      <c r="I182" s="2"/>
      <c r="J182" s="2"/>
      <c r="K182" s="2"/>
      <c r="L182" s="2"/>
      <c r="M182" s="2"/>
      <c r="N182" s="2"/>
      <c r="O182" s="6">
        <f t="shared" ref="O182:R182" si="186">IF(B182&gt;0,0,B182)</f>
        <v>0</v>
      </c>
      <c r="P182" s="6">
        <f t="shared" si="186"/>
        <v>-0.01352802233</v>
      </c>
      <c r="Q182" s="6">
        <f t="shared" si="186"/>
        <v>0</v>
      </c>
      <c r="R182" s="6">
        <f t="shared" si="186"/>
        <v>-0.01544128063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3">
        <v>44340.0</v>
      </c>
      <c r="B183" s="7">
        <v>-0.0036360631352781517</v>
      </c>
      <c r="C183" s="7">
        <v>-0.05357223655038238</v>
      </c>
      <c r="D183" s="7">
        <v>0.012035218850953315</v>
      </c>
      <c r="E183" s="7">
        <v>0.03420440552743193</v>
      </c>
      <c r="F183" s="2"/>
      <c r="G183" s="2"/>
      <c r="H183" s="2"/>
      <c r="I183" s="2"/>
      <c r="J183" s="2"/>
      <c r="K183" s="2"/>
      <c r="L183" s="2"/>
      <c r="M183" s="2"/>
      <c r="N183" s="2"/>
      <c r="O183" s="6">
        <f t="shared" ref="O183:R183" si="187">IF(B183&gt;0,0,B183)</f>
        <v>-0.003636063135</v>
      </c>
      <c r="P183" s="6">
        <f t="shared" si="187"/>
        <v>-0.05357223655</v>
      </c>
      <c r="Q183" s="6">
        <f t="shared" si="187"/>
        <v>0</v>
      </c>
      <c r="R183" s="6">
        <f t="shared" si="187"/>
        <v>0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3">
        <v>44341.0</v>
      </c>
      <c r="B184" s="7">
        <v>-0.005818302717978556</v>
      </c>
      <c r="C184" s="7">
        <v>0.007232054622226175</v>
      </c>
      <c r="D184" s="7">
        <v>0.009163371618653052</v>
      </c>
      <c r="E184" s="7">
        <v>0.013829859002900898</v>
      </c>
      <c r="F184" s="2"/>
      <c r="G184" s="2"/>
      <c r="H184" s="2"/>
      <c r="I184" s="2"/>
      <c r="J184" s="2"/>
      <c r="K184" s="2"/>
      <c r="L184" s="2"/>
      <c r="M184" s="2"/>
      <c r="N184" s="2"/>
      <c r="O184" s="6">
        <f t="shared" ref="O184:R184" si="188">IF(B184&gt;0,0,B184)</f>
        <v>-0.005818302718</v>
      </c>
      <c r="P184" s="6">
        <f t="shared" si="188"/>
        <v>0</v>
      </c>
      <c r="Q184" s="6">
        <f t="shared" si="188"/>
        <v>0</v>
      </c>
      <c r="R184" s="6">
        <f t="shared" si="188"/>
        <v>0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3">
        <v>44342.0</v>
      </c>
      <c r="B185" s="7">
        <v>0.011259040105193989</v>
      </c>
      <c r="C185" s="7">
        <v>-0.01932234432234424</v>
      </c>
      <c r="D185" s="7">
        <v>0.019628353433423635</v>
      </c>
      <c r="E185" s="7">
        <v>-0.013122821406602451</v>
      </c>
      <c r="F185" s="2"/>
      <c r="G185" s="2"/>
      <c r="H185" s="2"/>
      <c r="I185" s="2"/>
      <c r="J185" s="2"/>
      <c r="K185" s="2"/>
      <c r="L185" s="2"/>
      <c r="M185" s="2"/>
      <c r="N185" s="2"/>
      <c r="O185" s="6">
        <f t="shared" ref="O185:R185" si="189">IF(B185&gt;0,0,B185)</f>
        <v>0</v>
      </c>
      <c r="P185" s="6">
        <f t="shared" si="189"/>
        <v>-0.01932234432</v>
      </c>
      <c r="Q185" s="6">
        <f t="shared" si="189"/>
        <v>0</v>
      </c>
      <c r="R185" s="6">
        <f t="shared" si="189"/>
        <v>-0.01312282141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3">
        <v>44343.0</v>
      </c>
      <c r="B186" s="7">
        <v>-0.002967359050445029</v>
      </c>
      <c r="C186" s="7">
        <v>0.011943539630836088</v>
      </c>
      <c r="D186" s="7">
        <v>0.00872217139371757</v>
      </c>
      <c r="E186" s="7">
        <v>0.004829274928581238</v>
      </c>
      <c r="F186" s="2"/>
      <c r="G186" s="2"/>
      <c r="H186" s="2"/>
      <c r="I186" s="2"/>
      <c r="J186" s="2"/>
      <c r="K186" s="2"/>
      <c r="L186" s="2"/>
      <c r="M186" s="2"/>
      <c r="N186" s="2"/>
      <c r="O186" s="6">
        <f t="shared" ref="O186:R186" si="190">IF(B186&gt;0,0,B186)</f>
        <v>-0.00296735905</v>
      </c>
      <c r="P186" s="6">
        <f t="shared" si="190"/>
        <v>0</v>
      </c>
      <c r="Q186" s="6">
        <f t="shared" si="190"/>
        <v>0</v>
      </c>
      <c r="R186" s="6">
        <f t="shared" si="190"/>
        <v>0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3">
        <v>44344.0</v>
      </c>
      <c r="B187" s="7">
        <v>0.0016458196181698486</v>
      </c>
      <c r="C187" s="7">
        <v>-0.021300189437693438</v>
      </c>
      <c r="D187" s="7">
        <v>-0.009917457188616427</v>
      </c>
      <c r="E187" s="7">
        <v>0.020323848870527086</v>
      </c>
      <c r="F187" s="2"/>
      <c r="G187" s="2"/>
      <c r="H187" s="2"/>
      <c r="I187" s="2"/>
      <c r="J187" s="2"/>
      <c r="K187" s="2"/>
      <c r="L187" s="2"/>
      <c r="M187" s="2"/>
      <c r="N187" s="2"/>
      <c r="O187" s="6">
        <f t="shared" ref="O187:R187" si="191">IF(B187&gt;0,0,B187)</f>
        <v>0</v>
      </c>
      <c r="P187" s="6">
        <f t="shared" si="191"/>
        <v>-0.02130018944</v>
      </c>
      <c r="Q187" s="6">
        <f t="shared" si="191"/>
        <v>-0.009917457189</v>
      </c>
      <c r="R187" s="6">
        <f t="shared" si="191"/>
        <v>0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3">
        <v>44347.0</v>
      </c>
      <c r="B188" s="7">
        <v>-0.025485232067510587</v>
      </c>
      <c r="C188" s="7">
        <v>0.013222085442027994</v>
      </c>
      <c r="D188" s="7">
        <v>0.004171267329162038</v>
      </c>
      <c r="E188" s="7">
        <v>-0.014192065959316076</v>
      </c>
      <c r="F188" s="2"/>
      <c r="G188" s="2"/>
      <c r="H188" s="2"/>
      <c r="I188" s="2"/>
      <c r="J188" s="2"/>
      <c r="K188" s="2"/>
      <c r="L188" s="2"/>
      <c r="M188" s="2"/>
      <c r="N188" s="2"/>
      <c r="O188" s="6">
        <f t="shared" ref="O188:R188" si="192">IF(B188&gt;0,0,B188)</f>
        <v>-0.02548523207</v>
      </c>
      <c r="P188" s="6">
        <f t="shared" si="192"/>
        <v>0</v>
      </c>
      <c r="Q188" s="6">
        <f t="shared" si="192"/>
        <v>0</v>
      </c>
      <c r="R188" s="6">
        <f t="shared" si="192"/>
        <v>-0.01419206596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11">
        <v>44348.0</v>
      </c>
      <c r="B189" s="7">
        <v>0.003699344207163352</v>
      </c>
      <c r="C189" s="7">
        <v>0.006207521522428554</v>
      </c>
      <c r="D189" s="7">
        <v>8.580534444716007E-4</v>
      </c>
      <c r="E189" s="7">
        <v>0.01445317703476758</v>
      </c>
      <c r="F189" s="2"/>
      <c r="G189" s="2"/>
      <c r="H189" s="2"/>
      <c r="I189" s="2"/>
      <c r="J189" s="2"/>
      <c r="K189" s="2"/>
      <c r="L189" s="2"/>
      <c r="M189" s="2"/>
      <c r="N189" s="2"/>
      <c r="O189" s="6">
        <f t="shared" ref="O189:R189" si="193">IF(B189&gt;0,0,B189)</f>
        <v>0</v>
      </c>
      <c r="P189" s="6">
        <f t="shared" si="193"/>
        <v>0</v>
      </c>
      <c r="Q189" s="6">
        <f t="shared" si="193"/>
        <v>0</v>
      </c>
      <c r="R189" s="6">
        <f t="shared" si="193"/>
        <v>0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1">
        <v>44349.0</v>
      </c>
      <c r="B190" s="7">
        <v>0.032693558880936745</v>
      </c>
      <c r="C190" s="7">
        <v>0.019677519655310345</v>
      </c>
      <c r="D190" s="7">
        <v>0.02602674307545376</v>
      </c>
      <c r="E190" s="7">
        <v>-0.007448164799033844</v>
      </c>
      <c r="F190" s="2"/>
      <c r="G190" s="2"/>
      <c r="H190" s="2"/>
      <c r="I190" s="2"/>
      <c r="J190" s="2"/>
      <c r="K190" s="2"/>
      <c r="L190" s="2"/>
      <c r="M190" s="2"/>
      <c r="N190" s="2"/>
      <c r="O190" s="6">
        <f t="shared" ref="O190:R190" si="194">IF(B190&gt;0,0,B190)</f>
        <v>0</v>
      </c>
      <c r="P190" s="6">
        <f t="shared" si="194"/>
        <v>0</v>
      </c>
      <c r="Q190" s="6">
        <f t="shared" si="194"/>
        <v>0</v>
      </c>
      <c r="R190" s="6">
        <f t="shared" si="194"/>
        <v>-0.007448164799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11">
        <v>44350.0</v>
      </c>
      <c r="B191" s="7">
        <v>0.002676616108362545</v>
      </c>
      <c r="C191" s="7">
        <v>-0.022481605958761013</v>
      </c>
      <c r="D191" s="7">
        <v>0.0031538232668848285</v>
      </c>
      <c r="E191" s="7">
        <v>-0.011058344640434162</v>
      </c>
      <c r="F191" s="2"/>
      <c r="G191" s="2"/>
      <c r="H191" s="2"/>
      <c r="I191" s="2"/>
      <c r="J191" s="2"/>
      <c r="K191" s="2"/>
      <c r="L191" s="2"/>
      <c r="M191" s="2"/>
      <c r="N191" s="2"/>
      <c r="O191" s="6">
        <f t="shared" ref="O191:R191" si="195">IF(B191&gt;0,0,B191)</f>
        <v>0</v>
      </c>
      <c r="P191" s="6">
        <f t="shared" si="195"/>
        <v>-0.02248160596</v>
      </c>
      <c r="Q191" s="6">
        <f t="shared" si="195"/>
        <v>0</v>
      </c>
      <c r="R191" s="6">
        <f t="shared" si="195"/>
        <v>-0.01105834464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1">
        <v>44351.0</v>
      </c>
      <c r="B192" s="7">
        <v>-0.003336588541666778</v>
      </c>
      <c r="C192" s="7">
        <v>0.02059516925403662</v>
      </c>
      <c r="D192" s="7">
        <v>-0.004783258594917788</v>
      </c>
      <c r="E192" s="7">
        <v>0.01818424032505159</v>
      </c>
      <c r="F192" s="2"/>
      <c r="G192" s="2"/>
      <c r="H192" s="2"/>
      <c r="I192" s="2"/>
      <c r="J192" s="2"/>
      <c r="K192" s="2"/>
      <c r="L192" s="2"/>
      <c r="M192" s="2"/>
      <c r="N192" s="2"/>
      <c r="O192" s="6">
        <f t="shared" ref="O192:R192" si="196">IF(B192&gt;0,0,B192)</f>
        <v>-0.003336588542</v>
      </c>
      <c r="P192" s="6">
        <f t="shared" si="196"/>
        <v>0</v>
      </c>
      <c r="Q192" s="6">
        <f t="shared" si="196"/>
        <v>-0.004783258595</v>
      </c>
      <c r="R192" s="6">
        <f t="shared" si="196"/>
        <v>0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11">
        <v>44354.0</v>
      </c>
      <c r="B193" s="7">
        <v>0.003082914165179259</v>
      </c>
      <c r="C193" s="7">
        <v>-0.001827094474153257</v>
      </c>
      <c r="D193" s="7">
        <v>0.01675485008818342</v>
      </c>
      <c r="E193" s="7">
        <v>-0.011589515531298462</v>
      </c>
      <c r="F193" s="2"/>
      <c r="G193" s="2"/>
      <c r="H193" s="2"/>
      <c r="I193" s="2"/>
      <c r="J193" s="2"/>
      <c r="K193" s="2"/>
      <c r="L193" s="2"/>
      <c r="M193" s="2"/>
      <c r="N193" s="2"/>
      <c r="O193" s="6">
        <f t="shared" ref="O193:R193" si="197">IF(B193&gt;0,0,B193)</f>
        <v>0</v>
      </c>
      <c r="P193" s="6">
        <f t="shared" si="197"/>
        <v>-0.001827094474</v>
      </c>
      <c r="Q193" s="6">
        <f t="shared" si="197"/>
        <v>0</v>
      </c>
      <c r="R193" s="6">
        <f t="shared" si="197"/>
        <v>-0.01158951553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1">
        <v>44355.0</v>
      </c>
      <c r="B194" s="7">
        <v>0.020657873828062927</v>
      </c>
      <c r="C194" s="7">
        <v>-0.001159989292406491</v>
      </c>
      <c r="D194" s="7">
        <v>0.0035733114638860698</v>
      </c>
      <c r="E194" s="7">
        <v>0.012048994807615588</v>
      </c>
      <c r="F194" s="2"/>
      <c r="G194" s="2"/>
      <c r="H194" s="2"/>
      <c r="I194" s="2"/>
      <c r="J194" s="2"/>
      <c r="K194" s="2"/>
      <c r="L194" s="2"/>
      <c r="M194" s="2"/>
      <c r="N194" s="2"/>
      <c r="O194" s="6">
        <f t="shared" ref="O194:R194" si="198">IF(B194&gt;0,0,B194)</f>
        <v>0</v>
      </c>
      <c r="P194" s="6">
        <f t="shared" si="198"/>
        <v>-0.001159989292</v>
      </c>
      <c r="Q194" s="6">
        <f t="shared" si="198"/>
        <v>0</v>
      </c>
      <c r="R194" s="6">
        <f t="shared" si="198"/>
        <v>0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11">
        <v>44356.0</v>
      </c>
      <c r="B195" s="7">
        <v>-0.009869212870095446</v>
      </c>
      <c r="C195" s="7">
        <v>0.0070878001240365016</v>
      </c>
      <c r="D195" s="7">
        <v>-0.009461297380403287</v>
      </c>
      <c r="E195" s="7">
        <v>-0.006364306290614323</v>
      </c>
      <c r="F195" s="2"/>
      <c r="G195" s="2"/>
      <c r="H195" s="2"/>
      <c r="I195" s="2"/>
      <c r="J195" s="2"/>
      <c r="K195" s="2"/>
      <c r="L195" s="2"/>
      <c r="M195" s="2"/>
      <c r="N195" s="2"/>
      <c r="O195" s="6">
        <f t="shared" ref="O195:R195" si="199">IF(B195&gt;0,0,B195)</f>
        <v>-0.00986921287</v>
      </c>
      <c r="P195" s="6">
        <f t="shared" si="199"/>
        <v>0</v>
      </c>
      <c r="Q195" s="6">
        <f t="shared" si="199"/>
        <v>-0.00946129738</v>
      </c>
      <c r="R195" s="6">
        <f t="shared" si="199"/>
        <v>-0.006364306291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>
        <v>44357.0</v>
      </c>
      <c r="B196" s="7">
        <v>0.01672583826429984</v>
      </c>
      <c r="C196" s="7">
        <v>-0.01584015840158414</v>
      </c>
      <c r="D196" s="7">
        <v>-0.00816740193156064</v>
      </c>
      <c r="E196" s="7">
        <v>-0.013030200203596909</v>
      </c>
      <c r="F196" s="2"/>
      <c r="G196" s="2"/>
      <c r="H196" s="2"/>
      <c r="I196" s="2"/>
      <c r="J196" s="2"/>
      <c r="K196" s="2"/>
      <c r="L196" s="2"/>
      <c r="M196" s="2"/>
      <c r="N196" s="2"/>
      <c r="O196" s="6">
        <f t="shared" ref="O196:R196" si="200">IF(B196&gt;0,0,B196)</f>
        <v>0</v>
      </c>
      <c r="P196" s="6">
        <f t="shared" si="200"/>
        <v>-0.0158401584</v>
      </c>
      <c r="Q196" s="6">
        <f t="shared" si="200"/>
        <v>-0.008167401932</v>
      </c>
      <c r="R196" s="6">
        <f t="shared" si="200"/>
        <v>-0.0130302002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>
        <v>44358.0</v>
      </c>
      <c r="B197" s="7">
        <v>0.029330678511257435</v>
      </c>
      <c r="C197" s="7">
        <v>-0.009173478655767401</v>
      </c>
      <c r="D197" s="7">
        <v>-0.004250733401185498</v>
      </c>
      <c r="E197" s="7">
        <v>0.010077258985555929</v>
      </c>
      <c r="F197" s="2"/>
      <c r="G197" s="2"/>
      <c r="H197" s="2"/>
      <c r="I197" s="2"/>
      <c r="J197" s="2"/>
      <c r="K197" s="2"/>
      <c r="L197" s="2"/>
      <c r="M197" s="2"/>
      <c r="N197" s="2"/>
      <c r="O197" s="6">
        <f t="shared" ref="O197:R197" si="201">IF(B197&gt;0,0,B197)</f>
        <v>0</v>
      </c>
      <c r="P197" s="6">
        <f t="shared" si="201"/>
        <v>-0.009173478656</v>
      </c>
      <c r="Q197" s="6">
        <f t="shared" si="201"/>
        <v>-0.004250733401</v>
      </c>
      <c r="R197" s="6">
        <f t="shared" si="201"/>
        <v>0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>
        <v>44361.0</v>
      </c>
      <c r="B198" s="7">
        <v>-0.014056068960161457</v>
      </c>
      <c r="C198" s="7">
        <v>0.012068733455964866</v>
      </c>
      <c r="D198" s="7">
        <v>-6.5899832254967E-4</v>
      </c>
      <c r="E198" s="7">
        <v>-0.007854289389938322</v>
      </c>
      <c r="F198" s="2"/>
      <c r="G198" s="2"/>
      <c r="H198" s="2"/>
      <c r="I198" s="2"/>
      <c r="J198" s="2"/>
      <c r="K198" s="2"/>
      <c r="L198" s="2"/>
      <c r="M198" s="2"/>
      <c r="N198" s="2"/>
      <c r="O198" s="6">
        <f t="shared" ref="O198:R198" si="202">IF(B198&gt;0,0,B198)</f>
        <v>-0.01405606896</v>
      </c>
      <c r="P198" s="6">
        <f t="shared" si="202"/>
        <v>0</v>
      </c>
      <c r="Q198" s="6">
        <f t="shared" si="202"/>
        <v>-0.0006589983225</v>
      </c>
      <c r="R198" s="6">
        <f t="shared" si="202"/>
        <v>-0.00785428939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>
        <v>44362.0</v>
      </c>
      <c r="B199" s="7">
        <v>-0.004602902168825161</v>
      </c>
      <c r="C199" s="7">
        <v>0.037898735269996</v>
      </c>
      <c r="D199" s="7">
        <v>0.008553100498930781</v>
      </c>
      <c r="E199" s="7">
        <v>-0.002988115449915172</v>
      </c>
      <c r="F199" s="2"/>
      <c r="G199" s="2"/>
      <c r="H199" s="2"/>
      <c r="I199" s="2"/>
      <c r="J199" s="2"/>
      <c r="K199" s="2"/>
      <c r="L199" s="2"/>
      <c r="M199" s="2"/>
      <c r="N199" s="2"/>
      <c r="O199" s="6">
        <f t="shared" ref="O199:R199" si="203">IF(B199&gt;0,0,B199)</f>
        <v>-0.004602902169</v>
      </c>
      <c r="P199" s="6">
        <f t="shared" si="203"/>
        <v>0</v>
      </c>
      <c r="Q199" s="6">
        <f t="shared" si="203"/>
        <v>0</v>
      </c>
      <c r="R199" s="6">
        <f t="shared" si="203"/>
        <v>-0.00298811545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>
        <v>44363.0</v>
      </c>
      <c r="B200" s="7">
        <v>0.0028006846117941</v>
      </c>
      <c r="C200" s="7">
        <v>0.005537431318681358</v>
      </c>
      <c r="D200" s="7">
        <v>-0.004294917680744343</v>
      </c>
      <c r="E200" s="7">
        <v>0.01950992142762016</v>
      </c>
      <c r="F200" s="2"/>
      <c r="G200" s="2"/>
      <c r="H200" s="2"/>
      <c r="I200" s="2"/>
      <c r="J200" s="2"/>
      <c r="K200" s="2"/>
      <c r="L200" s="2"/>
      <c r="M200" s="2"/>
      <c r="N200" s="2"/>
      <c r="O200" s="6">
        <f t="shared" ref="O200:R200" si="204">IF(B200&gt;0,0,B200)</f>
        <v>0</v>
      </c>
      <c r="P200" s="6">
        <f t="shared" si="204"/>
        <v>0</v>
      </c>
      <c r="Q200" s="6">
        <f t="shared" si="204"/>
        <v>-0.004294917681</v>
      </c>
      <c r="R200" s="6">
        <f t="shared" si="204"/>
        <v>0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>
        <v>44364.0</v>
      </c>
      <c r="B201" s="7">
        <v>-0.005003909304143933</v>
      </c>
      <c r="C201" s="7">
        <v>0.008089925913310057</v>
      </c>
      <c r="D201" s="7">
        <v>-0.0037722292078319754</v>
      </c>
      <c r="E201" s="7">
        <v>-0.0014670578821019242</v>
      </c>
      <c r="F201" s="2"/>
      <c r="G201" s="2"/>
      <c r="H201" s="2"/>
      <c r="I201" s="2"/>
      <c r="J201" s="2"/>
      <c r="K201" s="2"/>
      <c r="L201" s="2"/>
      <c r="M201" s="2"/>
      <c r="N201" s="2"/>
      <c r="O201" s="6">
        <f t="shared" ref="O201:R201" si="205">IF(B201&gt;0,0,B201)</f>
        <v>-0.005003909304</v>
      </c>
      <c r="P201" s="6">
        <f t="shared" si="205"/>
        <v>0</v>
      </c>
      <c r="Q201" s="6">
        <f t="shared" si="205"/>
        <v>-0.003772229208</v>
      </c>
      <c r="R201" s="6">
        <f t="shared" si="205"/>
        <v>-0.001467057882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>
        <v>44365.0</v>
      </c>
      <c r="B202" s="7">
        <v>0.0014053716427232625</v>
      </c>
      <c r="C202" s="7">
        <v>-0.028148666987698516</v>
      </c>
      <c r="D202" s="7">
        <v>-0.033477722772277174</v>
      </c>
      <c r="E202" s="7">
        <v>-0.015163823449769742</v>
      </c>
      <c r="F202" s="2"/>
      <c r="G202" s="2"/>
      <c r="H202" s="2"/>
      <c r="I202" s="2"/>
      <c r="J202" s="2"/>
      <c r="K202" s="2"/>
      <c r="L202" s="2"/>
      <c r="M202" s="2"/>
      <c r="N202" s="2"/>
      <c r="O202" s="6">
        <f t="shared" ref="O202:R202" si="206">IF(B202&gt;0,0,B202)</f>
        <v>0</v>
      </c>
      <c r="P202" s="6">
        <f t="shared" si="206"/>
        <v>-0.02814866699</v>
      </c>
      <c r="Q202" s="6">
        <f t="shared" si="206"/>
        <v>-0.03347772277</v>
      </c>
      <c r="R202" s="6">
        <f t="shared" si="206"/>
        <v>-0.01516382345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>
        <v>44368.0</v>
      </c>
      <c r="B203" s="7">
        <v>0.0011697730640255791</v>
      </c>
      <c r="C203" s="7">
        <v>-0.034790486976217526</v>
      </c>
      <c r="D203" s="7">
        <v>-0.0463610463610463</v>
      </c>
      <c r="E203" s="7">
        <v>-0.0031237267418172867</v>
      </c>
      <c r="F203" s="2"/>
      <c r="G203" s="2"/>
      <c r="H203" s="2"/>
      <c r="I203" s="2"/>
      <c r="J203" s="2"/>
      <c r="K203" s="2"/>
      <c r="L203" s="2"/>
      <c r="M203" s="2"/>
      <c r="N203" s="2"/>
      <c r="O203" s="6">
        <f t="shared" ref="O203:R203" si="207">IF(B203&gt;0,0,B203)</f>
        <v>0</v>
      </c>
      <c r="P203" s="6">
        <f t="shared" si="207"/>
        <v>-0.03479048698</v>
      </c>
      <c r="Q203" s="6">
        <f t="shared" si="207"/>
        <v>-0.04636104636</v>
      </c>
      <c r="R203" s="6">
        <f t="shared" si="207"/>
        <v>-0.003123726742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>
        <v>44369.0</v>
      </c>
      <c r="B204" s="7">
        <v>-0.0013275027330938978</v>
      </c>
      <c r="C204" s="7">
        <v>-0.010482468186395722</v>
      </c>
      <c r="D204" s="7">
        <v>0.03775700934579434</v>
      </c>
      <c r="E204" s="7">
        <v>0.004394564262051248</v>
      </c>
      <c r="F204" s="2"/>
      <c r="G204" s="2"/>
      <c r="H204" s="2"/>
      <c r="I204" s="2"/>
      <c r="J204" s="2"/>
      <c r="K204" s="2"/>
      <c r="L204" s="2"/>
      <c r="M204" s="2"/>
      <c r="N204" s="2"/>
      <c r="O204" s="6">
        <f t="shared" ref="O204:R204" si="208">IF(B204&gt;0,0,B204)</f>
        <v>-0.001327502733</v>
      </c>
      <c r="P204" s="6">
        <f t="shared" si="208"/>
        <v>-0.01048246819</v>
      </c>
      <c r="Q204" s="6">
        <f t="shared" si="208"/>
        <v>0</v>
      </c>
      <c r="R204" s="6">
        <f t="shared" si="208"/>
        <v>0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>
        <v>44370.0</v>
      </c>
      <c r="B205" s="7">
        <v>-0.0021128413803895595</v>
      </c>
      <c r="C205" s="7">
        <v>0.012520905844596244</v>
      </c>
      <c r="D205" s="7">
        <v>0.0018656716417910447</v>
      </c>
      <c r="E205" s="7">
        <v>-2.705078785418703E-4</v>
      </c>
      <c r="F205" s="2"/>
      <c r="G205" s="2"/>
      <c r="H205" s="2"/>
      <c r="I205" s="2"/>
      <c r="J205" s="2"/>
      <c r="K205" s="2"/>
      <c r="L205" s="2"/>
      <c r="M205" s="2"/>
      <c r="N205" s="2"/>
      <c r="O205" s="6">
        <f t="shared" ref="O205:R205" si="209">IF(B205&gt;0,0,B205)</f>
        <v>-0.00211284138</v>
      </c>
      <c r="P205" s="6">
        <f t="shared" si="209"/>
        <v>0</v>
      </c>
      <c r="Q205" s="6">
        <f t="shared" si="209"/>
        <v>0</v>
      </c>
      <c r="R205" s="6">
        <f t="shared" si="209"/>
        <v>-0.0002705078785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>
        <v>44371.0</v>
      </c>
      <c r="B206" s="7">
        <v>-0.01219801980198027</v>
      </c>
      <c r="C206" s="7">
        <v>0.005529083880248012</v>
      </c>
      <c r="D206" s="7">
        <v>0.011617186059376785</v>
      </c>
      <c r="E206" s="7">
        <v>-0.009558271318358708</v>
      </c>
      <c r="F206" s="2"/>
      <c r="G206" s="2"/>
      <c r="H206" s="2"/>
      <c r="I206" s="2"/>
      <c r="J206" s="2"/>
      <c r="K206" s="2"/>
      <c r="L206" s="2"/>
      <c r="M206" s="2"/>
      <c r="N206" s="2"/>
      <c r="O206" s="6">
        <f t="shared" ref="O206:R206" si="210">IF(B206&gt;0,0,B206)</f>
        <v>-0.0121980198</v>
      </c>
      <c r="P206" s="6">
        <f t="shared" si="210"/>
        <v>0</v>
      </c>
      <c r="Q206" s="6">
        <f t="shared" si="210"/>
        <v>0</v>
      </c>
      <c r="R206" s="6">
        <f t="shared" si="210"/>
        <v>-0.009558271318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>
        <v>44372.0</v>
      </c>
      <c r="B207" s="7">
        <v>0.023437499999999965</v>
      </c>
      <c r="C207" s="7">
        <v>-0.011089900918098397</v>
      </c>
      <c r="D207" s="7">
        <v>-0.01030863814196121</v>
      </c>
      <c r="E207" s="7">
        <v>0.00919975647703437</v>
      </c>
      <c r="F207" s="2"/>
      <c r="G207" s="2"/>
      <c r="H207" s="2"/>
      <c r="I207" s="2"/>
      <c r="J207" s="2"/>
      <c r="K207" s="2"/>
      <c r="L207" s="2"/>
      <c r="M207" s="2"/>
      <c r="N207" s="2"/>
      <c r="O207" s="6">
        <f t="shared" ref="O207:R207" si="211">IF(B207&gt;0,0,B207)</f>
        <v>0</v>
      </c>
      <c r="P207" s="6">
        <f t="shared" si="211"/>
        <v>-0.01108990092</v>
      </c>
      <c r="Q207" s="6">
        <f t="shared" si="211"/>
        <v>-0.01030863814</v>
      </c>
      <c r="R207" s="6">
        <f t="shared" si="211"/>
        <v>0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>
        <v>44375.0</v>
      </c>
      <c r="B208" s="7">
        <v>0.030957199610224088</v>
      </c>
      <c r="C208" s="7">
        <v>0.011723487400620024</v>
      </c>
      <c r="D208" s="7">
        <v>0.004881967618341423</v>
      </c>
      <c r="E208" s="7">
        <v>0.0291587312011559</v>
      </c>
      <c r="F208" s="2"/>
      <c r="G208" s="2"/>
      <c r="H208" s="2"/>
      <c r="I208" s="2"/>
      <c r="J208" s="2"/>
      <c r="K208" s="2"/>
      <c r="L208" s="2"/>
      <c r="M208" s="2"/>
      <c r="N208" s="2"/>
      <c r="O208" s="6">
        <f t="shared" ref="O208:R208" si="212">IF(B208&gt;0,0,B208)</f>
        <v>0</v>
      </c>
      <c r="P208" s="6">
        <f t="shared" si="212"/>
        <v>0</v>
      </c>
      <c r="Q208" s="6">
        <f t="shared" si="212"/>
        <v>0</v>
      </c>
      <c r="R208" s="6">
        <f t="shared" si="212"/>
        <v>0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>
        <v>44376.0</v>
      </c>
      <c r="B209" s="7">
        <v>-0.018086080586080445</v>
      </c>
      <c r="C209" s="7">
        <v>0.044711435314310155</v>
      </c>
      <c r="D209" s="7">
        <v>-0.004593990563695115</v>
      </c>
      <c r="E209" s="7">
        <v>0.0013772298006295312</v>
      </c>
      <c r="F209" s="2"/>
      <c r="G209" s="2"/>
      <c r="H209" s="2"/>
      <c r="I209" s="2"/>
      <c r="J209" s="2"/>
      <c r="K209" s="2"/>
      <c r="L209" s="2"/>
      <c r="M209" s="2"/>
      <c r="N209" s="2"/>
      <c r="O209" s="6">
        <f t="shared" ref="O209:R209" si="213">IF(B209&gt;0,0,B209)</f>
        <v>-0.01808608059</v>
      </c>
      <c r="P209" s="6">
        <f t="shared" si="213"/>
        <v>0</v>
      </c>
      <c r="Q209" s="6">
        <f t="shared" si="213"/>
        <v>-0.004593990564</v>
      </c>
      <c r="R209" s="6">
        <f t="shared" si="213"/>
        <v>0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>
        <v>44377.0</v>
      </c>
      <c r="B210" s="7">
        <v>-0.004060991494904745</v>
      </c>
      <c r="C210" s="7">
        <v>0.01583614864864865</v>
      </c>
      <c r="D210" s="7">
        <v>-0.01582897143217501</v>
      </c>
      <c r="E210" s="7">
        <v>-0.01389720061174271</v>
      </c>
      <c r="F210" s="2"/>
      <c r="G210" s="2"/>
      <c r="H210" s="2"/>
      <c r="I210" s="2"/>
      <c r="J210" s="2"/>
      <c r="K210" s="2"/>
      <c r="L210" s="2"/>
      <c r="M210" s="2"/>
      <c r="N210" s="2"/>
      <c r="O210" s="6">
        <f t="shared" ref="O210:R210" si="214">IF(B210&gt;0,0,B210)</f>
        <v>-0.004060991495</v>
      </c>
      <c r="P210" s="6">
        <f t="shared" si="214"/>
        <v>0</v>
      </c>
      <c r="Q210" s="6">
        <f t="shared" si="214"/>
        <v>-0.01582897143</v>
      </c>
      <c r="R210" s="6">
        <f t="shared" si="214"/>
        <v>-0.01389720061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11">
        <v>44378.0</v>
      </c>
      <c r="B211" s="7">
        <v>9.186251243971871E-4</v>
      </c>
      <c r="C211" s="7">
        <v>-0.009765042002473282</v>
      </c>
      <c r="D211" s="7">
        <v>-0.001705622236260294</v>
      </c>
      <c r="E211" s="7">
        <v>-0.004877722838433905</v>
      </c>
      <c r="F211" s="2"/>
      <c r="G211" s="2"/>
      <c r="H211" s="2"/>
      <c r="I211" s="2"/>
      <c r="J211" s="2"/>
      <c r="K211" s="2"/>
      <c r="L211" s="2"/>
      <c r="M211" s="2"/>
      <c r="N211" s="2"/>
      <c r="O211" s="6">
        <f t="shared" ref="O211:R211" si="215">IF(B211&gt;0,0,B211)</f>
        <v>0</v>
      </c>
      <c r="P211" s="6">
        <f t="shared" si="215"/>
        <v>-0.009765042002</v>
      </c>
      <c r="Q211" s="6">
        <f t="shared" si="215"/>
        <v>-0.001705622236</v>
      </c>
      <c r="R211" s="6">
        <f t="shared" si="215"/>
        <v>-0.004877722838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1">
        <v>44379.0</v>
      </c>
      <c r="B212" s="7">
        <v>0.014410743926361954</v>
      </c>
      <c r="C212" s="7">
        <v>-0.0051002914452254805</v>
      </c>
      <c r="D212" s="7">
        <v>0.00982047913930071</v>
      </c>
      <c r="E212" s="7">
        <v>-0.0024783977493467867</v>
      </c>
      <c r="F212" s="2"/>
      <c r="G212" s="2"/>
      <c r="H212" s="2"/>
      <c r="I212" s="2"/>
      <c r="J212" s="2"/>
      <c r="K212" s="2"/>
      <c r="L212" s="2"/>
      <c r="M212" s="2"/>
      <c r="N212" s="2"/>
      <c r="O212" s="6">
        <f t="shared" ref="O212:R212" si="216">IF(B212&gt;0,0,B212)</f>
        <v>0</v>
      </c>
      <c r="P212" s="6">
        <f t="shared" si="216"/>
        <v>-0.005100291445</v>
      </c>
      <c r="Q212" s="6">
        <f t="shared" si="216"/>
        <v>0</v>
      </c>
      <c r="R212" s="6">
        <f t="shared" si="216"/>
        <v>-0.002478397749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11">
        <v>44382.0</v>
      </c>
      <c r="B213" s="7">
        <v>-9.062075215224629E-4</v>
      </c>
      <c r="C213" s="7">
        <v>-0.002621288298740883</v>
      </c>
      <c r="D213" s="7">
        <v>0.010215453194650817</v>
      </c>
      <c r="E213" s="7">
        <v>0.005595150869246562</v>
      </c>
      <c r="F213" s="2"/>
      <c r="G213" s="2"/>
      <c r="H213" s="2"/>
      <c r="I213" s="2"/>
      <c r="J213" s="2"/>
      <c r="K213" s="2"/>
      <c r="L213" s="2"/>
      <c r="M213" s="2"/>
      <c r="N213" s="2"/>
      <c r="O213" s="6">
        <f t="shared" ref="O213:R213" si="217">IF(B213&gt;0,0,B213)</f>
        <v>-0.0009062075215</v>
      </c>
      <c r="P213" s="6">
        <f t="shared" si="217"/>
        <v>-0.002621288299</v>
      </c>
      <c r="Q213" s="6">
        <f t="shared" si="217"/>
        <v>0</v>
      </c>
      <c r="R213" s="6">
        <f t="shared" si="217"/>
        <v>0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1">
        <v>44383.0</v>
      </c>
      <c r="B214" s="7">
        <v>-0.021128932757557135</v>
      </c>
      <c r="C214" s="7">
        <v>-0.024251760563380242</v>
      </c>
      <c r="D214" s="7">
        <v>-0.005352919208265988</v>
      </c>
      <c r="E214" s="7">
        <v>0.01275728283027559</v>
      </c>
      <c r="F214" s="2"/>
      <c r="G214" s="2"/>
      <c r="H214" s="2"/>
      <c r="I214" s="2"/>
      <c r="J214" s="2"/>
      <c r="K214" s="2"/>
      <c r="L214" s="2"/>
      <c r="M214" s="2"/>
      <c r="N214" s="2"/>
      <c r="O214" s="6">
        <f t="shared" ref="O214:R214" si="218">IF(B214&gt;0,0,B214)</f>
        <v>-0.02112893276</v>
      </c>
      <c r="P214" s="6">
        <f t="shared" si="218"/>
        <v>-0.02425176056</v>
      </c>
      <c r="Q214" s="6">
        <f t="shared" si="218"/>
        <v>-0.005352919208</v>
      </c>
      <c r="R214" s="6">
        <f t="shared" si="218"/>
        <v>0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11">
        <v>44384.0</v>
      </c>
      <c r="B215" s="7">
        <v>0.021283018867924563</v>
      </c>
      <c r="C215" s="7">
        <v>0.018023079915287125</v>
      </c>
      <c r="D215" s="7">
        <v>0.016648304566042382</v>
      </c>
      <c r="E215" s="7">
        <v>-0.002637304674622536</v>
      </c>
      <c r="F215" s="2"/>
      <c r="G215" s="2"/>
      <c r="H215" s="2"/>
      <c r="I215" s="2"/>
      <c r="J215" s="2"/>
      <c r="K215" s="2"/>
      <c r="L215" s="2"/>
      <c r="M215" s="2"/>
      <c r="N215" s="2"/>
      <c r="O215" s="6">
        <f t="shared" ref="O215:R215" si="219">IF(B215&gt;0,0,B215)</f>
        <v>0</v>
      </c>
      <c r="P215" s="6">
        <f t="shared" si="219"/>
        <v>0</v>
      </c>
      <c r="Q215" s="6">
        <f t="shared" si="219"/>
        <v>0</v>
      </c>
      <c r="R215" s="6">
        <f t="shared" si="219"/>
        <v>-0.002637304675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1">
        <v>44385.0</v>
      </c>
      <c r="B216" s="7">
        <v>-0.020486752926678918</v>
      </c>
      <c r="C216" s="7">
        <v>0.008909830798886348</v>
      </c>
      <c r="D216" s="7">
        <v>-0.0034393809114358857</v>
      </c>
      <c r="E216" s="7">
        <v>0.005964084414733195</v>
      </c>
      <c r="F216" s="2"/>
      <c r="G216" s="2"/>
      <c r="H216" s="2"/>
      <c r="I216" s="2"/>
      <c r="J216" s="2"/>
      <c r="K216" s="2"/>
      <c r="L216" s="2"/>
      <c r="M216" s="2"/>
      <c r="N216" s="2"/>
      <c r="O216" s="6">
        <f t="shared" ref="O216:R216" si="220">IF(B216&gt;0,0,B216)</f>
        <v>-0.02048675293</v>
      </c>
      <c r="P216" s="6">
        <f t="shared" si="220"/>
        <v>0</v>
      </c>
      <c r="Q216" s="6">
        <f t="shared" si="220"/>
        <v>-0.003439380911</v>
      </c>
      <c r="R216" s="6">
        <f t="shared" si="220"/>
        <v>0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11">
        <v>44386.0</v>
      </c>
      <c r="B217" s="7">
        <v>0.024199609198857525</v>
      </c>
      <c r="C217" s="7">
        <v>0.04217781971854108</v>
      </c>
      <c r="D217" s="7">
        <v>5.524522742617787E-4</v>
      </c>
      <c r="E217" s="7">
        <v>-0.011267232237539768</v>
      </c>
      <c r="F217" s="2"/>
      <c r="G217" s="2"/>
      <c r="H217" s="2"/>
      <c r="I217" s="2"/>
      <c r="J217" s="2"/>
      <c r="K217" s="2"/>
      <c r="L217" s="2"/>
      <c r="M217" s="2"/>
      <c r="N217" s="2"/>
      <c r="O217" s="6">
        <f t="shared" ref="O217:R217" si="221">IF(B217&gt;0,0,B217)</f>
        <v>0</v>
      </c>
      <c r="P217" s="6">
        <f t="shared" si="221"/>
        <v>0</v>
      </c>
      <c r="Q217" s="6">
        <f t="shared" si="221"/>
        <v>0</v>
      </c>
      <c r="R217" s="6">
        <f t="shared" si="221"/>
        <v>-0.01126723224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>
        <v>44389.0</v>
      </c>
      <c r="B218" s="7">
        <v>-0.013867723255105012</v>
      </c>
      <c r="C218" s="7">
        <v>-0.024290817398613232</v>
      </c>
      <c r="D218" s="7">
        <v>0.008399780875281624</v>
      </c>
      <c r="E218" s="7">
        <v>-0.009433331103231357</v>
      </c>
      <c r="F218" s="2"/>
      <c r="G218" s="2"/>
      <c r="H218" s="2"/>
      <c r="I218" s="2"/>
      <c r="J218" s="2"/>
      <c r="K218" s="2"/>
      <c r="L218" s="2"/>
      <c r="M218" s="2"/>
      <c r="N218" s="2"/>
      <c r="O218" s="6">
        <f t="shared" ref="O218:R218" si="222">IF(B218&gt;0,0,B218)</f>
        <v>-0.01386772326</v>
      </c>
      <c r="P218" s="6">
        <f t="shared" si="222"/>
        <v>-0.0242908174</v>
      </c>
      <c r="Q218" s="6">
        <f t="shared" si="222"/>
        <v>0</v>
      </c>
      <c r="R218" s="6">
        <f t="shared" si="222"/>
        <v>-0.009433331103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>
        <v>44390.0</v>
      </c>
      <c r="B219" s="7">
        <v>0.001977186311787003</v>
      </c>
      <c r="C219" s="7">
        <v>0.040020978738854976</v>
      </c>
      <c r="D219" s="7">
        <v>0.012620950778291964</v>
      </c>
      <c r="E219" s="7">
        <v>0.008293524416135881</v>
      </c>
      <c r="F219" s="2"/>
      <c r="G219" s="2"/>
      <c r="H219" s="2"/>
      <c r="I219" s="2"/>
      <c r="J219" s="2"/>
      <c r="K219" s="2"/>
      <c r="L219" s="2"/>
      <c r="M219" s="2"/>
      <c r="N219" s="2"/>
      <c r="O219" s="6">
        <f t="shared" ref="O219:R219" si="223">IF(B219&gt;0,0,B219)</f>
        <v>0</v>
      </c>
      <c r="P219" s="6">
        <f t="shared" si="223"/>
        <v>0</v>
      </c>
      <c r="Q219" s="6">
        <f t="shared" si="223"/>
        <v>0</v>
      </c>
      <c r="R219" s="6">
        <f t="shared" si="223"/>
        <v>0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>
        <v>44391.0</v>
      </c>
      <c r="B220" s="7">
        <v>0.010161836657884832</v>
      </c>
      <c r="C220" s="7">
        <v>-0.010106361302416449</v>
      </c>
      <c r="D220" s="7">
        <v>-0.014882586154315395</v>
      </c>
      <c r="E220" s="7">
        <v>0.022251054168018133</v>
      </c>
      <c r="F220" s="2"/>
      <c r="G220" s="2"/>
      <c r="H220" s="2"/>
      <c r="I220" s="2"/>
      <c r="J220" s="2"/>
      <c r="K220" s="2"/>
      <c r="L220" s="2"/>
      <c r="M220" s="2"/>
      <c r="N220" s="2"/>
      <c r="O220" s="6">
        <f t="shared" ref="O220:R220" si="224">IF(B220&gt;0,0,B220)</f>
        <v>0</v>
      </c>
      <c r="P220" s="6">
        <f t="shared" si="224"/>
        <v>-0.0101063613</v>
      </c>
      <c r="Q220" s="6">
        <f t="shared" si="224"/>
        <v>-0.01488258615</v>
      </c>
      <c r="R220" s="6">
        <f t="shared" si="224"/>
        <v>0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>
        <v>44392.0</v>
      </c>
      <c r="B221" s="7">
        <v>-0.012807806663108908</v>
      </c>
      <c r="C221" s="7">
        <v>0.0014649033570701563</v>
      </c>
      <c r="D221" s="7">
        <v>0.019730941704035873</v>
      </c>
      <c r="E221" s="7">
        <v>-9.090318810467444E-4</v>
      </c>
      <c r="F221" s="2"/>
      <c r="G221" s="2"/>
      <c r="H221" s="2"/>
      <c r="I221" s="2"/>
      <c r="J221" s="2"/>
      <c r="K221" s="2"/>
      <c r="L221" s="2"/>
      <c r="M221" s="2"/>
      <c r="N221" s="2"/>
      <c r="O221" s="6">
        <f t="shared" ref="O221:R221" si="225">IF(B221&gt;0,0,B221)</f>
        <v>-0.01280780666</v>
      </c>
      <c r="P221" s="6">
        <f t="shared" si="225"/>
        <v>0</v>
      </c>
      <c r="Q221" s="6">
        <f t="shared" si="225"/>
        <v>0</v>
      </c>
      <c r="R221" s="6">
        <f t="shared" si="225"/>
        <v>-0.000909031881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>
        <v>44393.0</v>
      </c>
      <c r="B222" s="7">
        <v>0.045411542100283725</v>
      </c>
      <c r="C222" s="7">
        <v>0.01281433277094886</v>
      </c>
      <c r="D222" s="7">
        <v>0.0015521461405288695</v>
      </c>
      <c r="E222" s="7">
        <v>0.005296131240715653</v>
      </c>
      <c r="F222" s="2"/>
      <c r="G222" s="2"/>
      <c r="H222" s="2"/>
      <c r="I222" s="2"/>
      <c r="J222" s="2"/>
      <c r="K222" s="2"/>
      <c r="L222" s="2"/>
      <c r="M222" s="2"/>
      <c r="N222" s="2"/>
      <c r="O222" s="6">
        <f t="shared" ref="O222:R222" si="226">IF(B222&gt;0,0,B222)</f>
        <v>0</v>
      </c>
      <c r="P222" s="6">
        <f t="shared" si="226"/>
        <v>0</v>
      </c>
      <c r="Q222" s="6">
        <f t="shared" si="226"/>
        <v>0</v>
      </c>
      <c r="R222" s="6">
        <f t="shared" si="226"/>
        <v>0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>
        <v>44396.0</v>
      </c>
      <c r="B223" s="7">
        <v>-0.006592923595341001</v>
      </c>
      <c r="C223" s="7">
        <v>0.008957362952346828</v>
      </c>
      <c r="D223" s="7">
        <v>-0.005160516051605106</v>
      </c>
      <c r="E223" s="7">
        <v>-0.003890293717175647</v>
      </c>
      <c r="F223" s="2"/>
      <c r="G223" s="2"/>
      <c r="H223" s="2"/>
      <c r="I223" s="2"/>
      <c r="J223" s="2"/>
      <c r="K223" s="2"/>
      <c r="L223" s="2"/>
      <c r="M223" s="2"/>
      <c r="N223" s="2"/>
      <c r="O223" s="6">
        <f t="shared" ref="O223:R223" si="227">IF(B223&gt;0,0,B223)</f>
        <v>-0.006592923595</v>
      </c>
      <c r="P223" s="6">
        <f t="shared" si="227"/>
        <v>0</v>
      </c>
      <c r="Q223" s="6">
        <f t="shared" si="227"/>
        <v>-0.005160516052</v>
      </c>
      <c r="R223" s="6">
        <f t="shared" si="227"/>
        <v>-0.003890293717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>
        <v>44397.0</v>
      </c>
      <c r="B224" s="7">
        <v>-0.022393648891551723</v>
      </c>
      <c r="C224" s="7">
        <v>0.017599436818021823</v>
      </c>
      <c r="D224" s="7">
        <v>-0.023334356770033773</v>
      </c>
      <c r="E224" s="7">
        <v>-0.021120233050847367</v>
      </c>
      <c r="F224" s="2"/>
      <c r="G224" s="2"/>
      <c r="H224" s="2"/>
      <c r="I224" s="2"/>
      <c r="J224" s="2"/>
      <c r="K224" s="2"/>
      <c r="L224" s="2"/>
      <c r="M224" s="2"/>
      <c r="N224" s="2"/>
      <c r="O224" s="6">
        <f t="shared" ref="O224:R224" si="228">IF(B224&gt;0,0,B224)</f>
        <v>-0.02239364889</v>
      </c>
      <c r="P224" s="6">
        <f t="shared" si="228"/>
        <v>0</v>
      </c>
      <c r="Q224" s="6">
        <f t="shared" si="228"/>
        <v>-0.02333435677</v>
      </c>
      <c r="R224" s="6">
        <f t="shared" si="228"/>
        <v>-0.02112023305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>
        <v>44399.0</v>
      </c>
      <c r="B225" s="7">
        <v>0.006990926669641428</v>
      </c>
      <c r="C225" s="7">
        <v>-0.009515161086544498</v>
      </c>
      <c r="D225" s="7">
        <v>0.016606280193236716</v>
      </c>
      <c r="E225" s="7">
        <v>0.0</v>
      </c>
      <c r="F225" s="2"/>
      <c r="G225" s="2"/>
      <c r="H225" s="2"/>
      <c r="I225" s="2"/>
      <c r="J225" s="2"/>
      <c r="K225" s="2"/>
      <c r="L225" s="2"/>
      <c r="M225" s="2"/>
      <c r="N225" s="2"/>
      <c r="O225" s="6">
        <f t="shared" ref="O225:R225" si="229">IF(B225&gt;0,0,B225)</f>
        <v>0</v>
      </c>
      <c r="P225" s="6">
        <f t="shared" si="229"/>
        <v>-0.009515161087</v>
      </c>
      <c r="Q225" s="6">
        <f t="shared" si="229"/>
        <v>0</v>
      </c>
      <c r="R225" s="6">
        <f t="shared" si="229"/>
        <v>0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>
        <v>44400.0</v>
      </c>
      <c r="B226" s="7">
        <v>-0.034466841052469575</v>
      </c>
      <c r="C226" s="7">
        <v>-0.02679693517655182</v>
      </c>
      <c r="D226" s="7">
        <v>-0.010125655727705202</v>
      </c>
      <c r="E226" s="7">
        <v>-0.012671806905799592</v>
      </c>
      <c r="F226" s="2"/>
      <c r="G226" s="2"/>
      <c r="H226" s="2"/>
      <c r="I226" s="2"/>
      <c r="J226" s="2"/>
      <c r="K226" s="2"/>
      <c r="L226" s="2"/>
      <c r="M226" s="2"/>
      <c r="N226" s="2"/>
      <c r="O226" s="6">
        <f t="shared" ref="O226:R226" si="230">IF(B226&gt;0,0,B226)</f>
        <v>-0.03446684105</v>
      </c>
      <c r="P226" s="6">
        <f t="shared" si="230"/>
        <v>-0.02679693518</v>
      </c>
      <c r="Q226" s="6">
        <f t="shared" si="230"/>
        <v>-0.01012565573</v>
      </c>
      <c r="R226" s="6">
        <f t="shared" si="230"/>
        <v>-0.01267180691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>
        <v>44403.0</v>
      </c>
      <c r="B227" s="7">
        <v>-0.03751596424010217</v>
      </c>
      <c r="C227" s="7">
        <v>0.03114689709348004</v>
      </c>
      <c r="D227" s="7">
        <v>3.0489664003902674E-4</v>
      </c>
      <c r="E227" s="7">
        <v>0.0013391362571141614</v>
      </c>
      <c r="F227" s="2"/>
      <c r="G227" s="2"/>
      <c r="H227" s="2"/>
      <c r="I227" s="2"/>
      <c r="J227" s="2"/>
      <c r="K227" s="2"/>
      <c r="L227" s="2"/>
      <c r="M227" s="2"/>
      <c r="N227" s="2"/>
      <c r="O227" s="6">
        <f t="shared" ref="O227:R227" si="231">IF(B227&gt;0,0,B227)</f>
        <v>-0.03751596424</v>
      </c>
      <c r="P227" s="6">
        <f t="shared" si="231"/>
        <v>0</v>
      </c>
      <c r="Q227" s="6">
        <f t="shared" si="231"/>
        <v>0</v>
      </c>
      <c r="R227" s="6">
        <f t="shared" si="231"/>
        <v>0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>
        <v>44404.0</v>
      </c>
      <c r="B228" s="7">
        <v>-0.06394904458598723</v>
      </c>
      <c r="C228" s="7">
        <v>0.006555330107694779</v>
      </c>
      <c r="D228" s="7">
        <v>-0.008858812673023742</v>
      </c>
      <c r="E228" s="7">
        <v>0.0</v>
      </c>
      <c r="F228" s="2"/>
      <c r="G228" s="2"/>
      <c r="H228" s="2"/>
      <c r="I228" s="2"/>
      <c r="J228" s="2"/>
      <c r="K228" s="2"/>
      <c r="L228" s="2"/>
      <c r="M228" s="2"/>
      <c r="N228" s="2"/>
      <c r="O228" s="6">
        <f t="shared" ref="O228:R228" si="232">IF(B228&gt;0,0,B228)</f>
        <v>-0.06394904459</v>
      </c>
      <c r="P228" s="6">
        <f t="shared" si="232"/>
        <v>0</v>
      </c>
      <c r="Q228" s="6">
        <f t="shared" si="232"/>
        <v>-0.008858812673</v>
      </c>
      <c r="R228" s="6">
        <f t="shared" si="232"/>
        <v>0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>
        <v>44405.0</v>
      </c>
      <c r="B229" s="7">
        <v>-0.0018718625031907135</v>
      </c>
      <c r="C229" s="7">
        <v>0.012750876381986943</v>
      </c>
      <c r="D229" s="7">
        <v>0.0023322899404652027</v>
      </c>
      <c r="E229" s="7">
        <v>0.011450886947312652</v>
      </c>
      <c r="F229" s="2"/>
      <c r="G229" s="2"/>
      <c r="H229" s="2"/>
      <c r="I229" s="2"/>
      <c r="J229" s="2"/>
      <c r="K229" s="2"/>
      <c r="L229" s="2"/>
      <c r="M229" s="2"/>
      <c r="N229" s="2"/>
      <c r="O229" s="6">
        <f t="shared" ref="O229:R229" si="233">IF(B229&gt;0,0,B229)</f>
        <v>-0.001871862503</v>
      </c>
      <c r="P229" s="6">
        <f t="shared" si="233"/>
        <v>0</v>
      </c>
      <c r="Q229" s="6">
        <f t="shared" si="233"/>
        <v>0</v>
      </c>
      <c r="R229" s="6">
        <f t="shared" si="233"/>
        <v>0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>
        <v>44406.0</v>
      </c>
      <c r="B230" s="7">
        <v>0.0066768086544963575</v>
      </c>
      <c r="C230" s="7">
        <v>0.024574456092886967</v>
      </c>
      <c r="D230" s="7">
        <v>0.0061607905331219565</v>
      </c>
      <c r="E230" s="7">
        <v>0.001190003966679859</v>
      </c>
      <c r="F230" s="2"/>
      <c r="G230" s="2"/>
      <c r="H230" s="2"/>
      <c r="I230" s="2"/>
      <c r="J230" s="2"/>
      <c r="K230" s="2"/>
      <c r="L230" s="2"/>
      <c r="M230" s="2"/>
      <c r="N230" s="2"/>
      <c r="O230" s="6">
        <f t="shared" ref="O230:R230" si="234">IF(B230&gt;0,0,B230)</f>
        <v>0</v>
      </c>
      <c r="P230" s="6">
        <f t="shared" si="234"/>
        <v>0</v>
      </c>
      <c r="Q230" s="6">
        <f t="shared" si="234"/>
        <v>0</v>
      </c>
      <c r="R230" s="6">
        <f t="shared" si="234"/>
        <v>0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>
        <v>44407.0</v>
      </c>
      <c r="B231" s="7">
        <v>0.02609268252531076</v>
      </c>
      <c r="C231" s="7">
        <v>0.025164835164835097</v>
      </c>
      <c r="D231" s="7">
        <v>-0.013790118112670944</v>
      </c>
      <c r="E231" s="7">
        <v>0.0</v>
      </c>
      <c r="F231" s="2"/>
      <c r="G231" s="2"/>
      <c r="H231" s="2"/>
      <c r="I231" s="2"/>
      <c r="J231" s="2"/>
      <c r="K231" s="2"/>
      <c r="L231" s="2"/>
      <c r="M231" s="2"/>
      <c r="N231" s="2"/>
      <c r="O231" s="6">
        <f t="shared" ref="O231:R231" si="235">IF(B231&gt;0,0,B231)</f>
        <v>0</v>
      </c>
      <c r="P231" s="6">
        <f t="shared" si="235"/>
        <v>0</v>
      </c>
      <c r="Q231" s="6">
        <f t="shared" si="235"/>
        <v>-0.01379011811</v>
      </c>
      <c r="R231" s="6">
        <f t="shared" si="235"/>
        <v>0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1">
        <v>44410.0</v>
      </c>
      <c r="B232" s="7">
        <v>-0.0029720135391729024</v>
      </c>
      <c r="C232" s="7">
        <v>0.06417112299465234</v>
      </c>
      <c r="D232" s="7">
        <v>-0.022122495417483092</v>
      </c>
      <c r="E232" s="7">
        <v>-0.033620336203361904</v>
      </c>
      <c r="F232" s="2"/>
      <c r="G232" s="2"/>
      <c r="H232" s="2"/>
      <c r="I232" s="2"/>
      <c r="J232" s="2"/>
      <c r="K232" s="2"/>
      <c r="L232" s="2"/>
      <c r="M232" s="2"/>
      <c r="N232" s="2"/>
      <c r="O232" s="6">
        <f t="shared" ref="O232:R232" si="236">IF(B232&gt;0,0,B232)</f>
        <v>-0.002972013539</v>
      </c>
      <c r="P232" s="6">
        <f t="shared" si="236"/>
        <v>0</v>
      </c>
      <c r="Q232" s="6">
        <f t="shared" si="236"/>
        <v>-0.02212249542</v>
      </c>
      <c r="R232" s="6">
        <f t="shared" si="236"/>
        <v>-0.0336203362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11">
        <v>44411.0</v>
      </c>
      <c r="B233" s="7">
        <v>-0.002068166776968895</v>
      </c>
      <c r="C233" s="7">
        <v>-0.01694206233005644</v>
      </c>
      <c r="D233" s="7">
        <v>-6.324710644488016E-4</v>
      </c>
      <c r="E233" s="7">
        <v>-0.012173191312768112</v>
      </c>
      <c r="F233" s="2"/>
      <c r="G233" s="2"/>
      <c r="H233" s="2"/>
      <c r="I233" s="2"/>
      <c r="J233" s="2"/>
      <c r="K233" s="2"/>
      <c r="L233" s="2"/>
      <c r="M233" s="2"/>
      <c r="N233" s="2"/>
      <c r="O233" s="6">
        <f t="shared" ref="O233:R233" si="237">IF(B233&gt;0,0,B233)</f>
        <v>-0.002068166777</v>
      </c>
      <c r="P233" s="6">
        <f t="shared" si="237"/>
        <v>-0.01694206233</v>
      </c>
      <c r="Q233" s="6">
        <f t="shared" si="237"/>
        <v>-0.0006324710644</v>
      </c>
      <c r="R233" s="6">
        <f t="shared" si="237"/>
        <v>-0.01217319131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1">
        <v>44412.0</v>
      </c>
      <c r="B234" s="7">
        <v>-0.014434373950990304</v>
      </c>
      <c r="C234" s="7">
        <v>-0.017197971703131094</v>
      </c>
      <c r="D234" s="7">
        <v>-0.007070063694267458</v>
      </c>
      <c r="E234" s="7">
        <v>-0.007877309166957096</v>
      </c>
      <c r="F234" s="2"/>
      <c r="G234" s="2"/>
      <c r="H234" s="2"/>
      <c r="I234" s="2"/>
      <c r="J234" s="2"/>
      <c r="K234" s="2"/>
      <c r="L234" s="2"/>
      <c r="M234" s="2"/>
      <c r="N234" s="2"/>
      <c r="O234" s="6">
        <f t="shared" ref="O234:R234" si="238">IF(B234&gt;0,0,B234)</f>
        <v>-0.01443437395</v>
      </c>
      <c r="P234" s="6">
        <f t="shared" si="238"/>
        <v>-0.0171979717</v>
      </c>
      <c r="Q234" s="6">
        <f t="shared" si="238"/>
        <v>-0.007070063694</v>
      </c>
      <c r="R234" s="6">
        <f t="shared" si="238"/>
        <v>-0.007877309167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11">
        <v>44413.0</v>
      </c>
      <c r="B235" s="7">
        <v>0.005342237061769692</v>
      </c>
      <c r="C235" s="7">
        <v>-0.002025298465036888</v>
      </c>
      <c r="D235" s="7">
        <v>-0.009971051785139916</v>
      </c>
      <c r="E235" s="7">
        <v>-0.011778812244322222</v>
      </c>
      <c r="F235" s="2"/>
      <c r="G235" s="2"/>
      <c r="H235" s="2"/>
      <c r="I235" s="2"/>
      <c r="J235" s="2"/>
      <c r="K235" s="2"/>
      <c r="L235" s="2"/>
      <c r="M235" s="2"/>
      <c r="N235" s="2"/>
      <c r="O235" s="6">
        <f t="shared" ref="O235:R235" si="239">IF(B235&gt;0,0,B235)</f>
        <v>0</v>
      </c>
      <c r="P235" s="6">
        <f t="shared" si="239"/>
        <v>-0.002025298465</v>
      </c>
      <c r="Q235" s="6">
        <f t="shared" si="239"/>
        <v>-0.009971051785</v>
      </c>
      <c r="R235" s="6">
        <f t="shared" si="239"/>
        <v>-0.01177881224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1">
        <v>44414.0</v>
      </c>
      <c r="B236" s="7">
        <v>-0.004275295498365252</v>
      </c>
      <c r="C236" s="7">
        <v>0.00635503459963282</v>
      </c>
      <c r="D236" s="7">
        <v>6.432522835450216E-5</v>
      </c>
      <c r="E236" s="7">
        <v>0.0169867572627054</v>
      </c>
      <c r="F236" s="2"/>
      <c r="G236" s="2"/>
      <c r="H236" s="2"/>
      <c r="I236" s="2"/>
      <c r="J236" s="2"/>
      <c r="K236" s="2"/>
      <c r="L236" s="2"/>
      <c r="M236" s="2"/>
      <c r="N236" s="2"/>
      <c r="O236" s="6">
        <f t="shared" ref="O236:R236" si="240">IF(B236&gt;0,0,B236)</f>
        <v>-0.004275295498</v>
      </c>
      <c r="P236" s="6">
        <f t="shared" si="240"/>
        <v>0</v>
      </c>
      <c r="Q236" s="6">
        <f t="shared" si="240"/>
        <v>0</v>
      </c>
      <c r="R236" s="6">
        <f t="shared" si="240"/>
        <v>0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11">
        <v>44417.0</v>
      </c>
      <c r="B237" s="7">
        <v>-0.00956330399458377</v>
      </c>
      <c r="C237" s="7">
        <v>0.0210147933084473</v>
      </c>
      <c r="D237" s="7">
        <v>0.0010281454825858734</v>
      </c>
      <c r="E237" s="7">
        <v>0.02362577849986467</v>
      </c>
      <c r="F237" s="2"/>
      <c r="G237" s="2"/>
      <c r="H237" s="2"/>
      <c r="I237" s="2"/>
      <c r="J237" s="2"/>
      <c r="K237" s="2"/>
      <c r="L237" s="2"/>
      <c r="M237" s="2"/>
      <c r="N237" s="2"/>
      <c r="O237" s="6">
        <f t="shared" ref="O237:R237" si="241">IF(B237&gt;0,0,B237)</f>
        <v>-0.009563303995</v>
      </c>
      <c r="P237" s="6">
        <f t="shared" si="241"/>
        <v>0</v>
      </c>
      <c r="Q237" s="6">
        <f t="shared" si="241"/>
        <v>0</v>
      </c>
      <c r="R237" s="6">
        <f t="shared" si="241"/>
        <v>0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>
        <v>44418.0</v>
      </c>
      <c r="B238" s="7">
        <v>-0.0169549875204405</v>
      </c>
      <c r="C238" s="7">
        <v>-0.012422577597368515</v>
      </c>
      <c r="D238" s="7">
        <v>-0.009077940604331475</v>
      </c>
      <c r="E238" s="7">
        <v>0.020164499867338728</v>
      </c>
      <c r="F238" s="2"/>
      <c r="G238" s="2"/>
      <c r="H238" s="2"/>
      <c r="I238" s="2"/>
      <c r="J238" s="2"/>
      <c r="K238" s="2"/>
      <c r="L238" s="2"/>
      <c r="M238" s="2"/>
      <c r="N238" s="2"/>
      <c r="O238" s="6">
        <f t="shared" ref="O238:R238" si="242">IF(B238&gt;0,0,B238)</f>
        <v>-0.01695498752</v>
      </c>
      <c r="P238" s="6">
        <f t="shared" si="242"/>
        <v>-0.0124225776</v>
      </c>
      <c r="Q238" s="6">
        <f t="shared" si="242"/>
        <v>-0.009077940604</v>
      </c>
      <c r="R238" s="6">
        <f t="shared" si="242"/>
        <v>0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>
        <v>44419.0</v>
      </c>
      <c r="B239" s="7">
        <v>-0.004408713692946176</v>
      </c>
      <c r="C239" s="7">
        <v>-0.01179011471462956</v>
      </c>
      <c r="D239" s="7">
        <v>0.003489273714137932</v>
      </c>
      <c r="E239" s="7">
        <v>-0.006005605231549446</v>
      </c>
      <c r="F239" s="2"/>
      <c r="G239" s="2"/>
      <c r="H239" s="2"/>
      <c r="I239" s="2"/>
      <c r="J239" s="2"/>
      <c r="K239" s="2"/>
      <c r="L239" s="2"/>
      <c r="M239" s="2"/>
      <c r="N239" s="2"/>
      <c r="O239" s="6">
        <f t="shared" ref="O239:R239" si="243">IF(B239&gt;0,0,B239)</f>
        <v>-0.004408713693</v>
      </c>
      <c r="P239" s="6">
        <f t="shared" si="243"/>
        <v>-0.01179011471</v>
      </c>
      <c r="Q239" s="6">
        <f t="shared" si="243"/>
        <v>0</v>
      </c>
      <c r="R239" s="6">
        <f t="shared" si="243"/>
        <v>-0.006005605232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>
        <v>44420.0</v>
      </c>
      <c r="B240" s="7">
        <v>-0.013669821240799079</v>
      </c>
      <c r="C240" s="7">
        <v>-0.02810133954571938</v>
      </c>
      <c r="D240" s="7">
        <v>0.004246557714579936</v>
      </c>
      <c r="E240" s="7">
        <v>-0.011405817641897728</v>
      </c>
      <c r="F240" s="2"/>
      <c r="G240" s="2"/>
      <c r="H240" s="2"/>
      <c r="I240" s="2"/>
      <c r="J240" s="2"/>
      <c r="K240" s="2"/>
      <c r="L240" s="2"/>
      <c r="M240" s="2"/>
      <c r="N240" s="2"/>
      <c r="O240" s="6">
        <f t="shared" ref="O240:R240" si="244">IF(B240&gt;0,0,B240)</f>
        <v>-0.01366982124</v>
      </c>
      <c r="P240" s="6">
        <f t="shared" si="244"/>
        <v>-0.02810133955</v>
      </c>
      <c r="Q240" s="6">
        <f t="shared" si="244"/>
        <v>0</v>
      </c>
      <c r="R240" s="6">
        <f t="shared" si="244"/>
        <v>-0.01140581764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>
        <v>44421.0</v>
      </c>
      <c r="B241" s="7">
        <v>-0.013049267643142516</v>
      </c>
      <c r="C241" s="7">
        <v>0.036881222829897725</v>
      </c>
      <c r="D241" s="7">
        <v>0.002567064561673726</v>
      </c>
      <c r="E241" s="7">
        <v>0.019391131700860327</v>
      </c>
      <c r="F241" s="2"/>
      <c r="G241" s="2"/>
      <c r="H241" s="2"/>
      <c r="I241" s="2"/>
      <c r="J241" s="2"/>
      <c r="K241" s="2"/>
      <c r="L241" s="2"/>
      <c r="M241" s="2"/>
      <c r="N241" s="2"/>
      <c r="O241" s="6">
        <f t="shared" ref="O241:R241" si="245">IF(B241&gt;0,0,B241)</f>
        <v>-0.01304926764</v>
      </c>
      <c r="P241" s="6">
        <f t="shared" si="245"/>
        <v>0</v>
      </c>
      <c r="Q241" s="6">
        <f t="shared" si="245"/>
        <v>0</v>
      </c>
      <c r="R241" s="6">
        <f t="shared" si="245"/>
        <v>0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>
        <v>44424.0</v>
      </c>
      <c r="B242" s="7">
        <v>0.010713972073417094</v>
      </c>
      <c r="C242" s="7">
        <v>0.0063747518026961115</v>
      </c>
      <c r="D242" s="7">
        <v>-0.008152173913043567</v>
      </c>
      <c r="E242" s="7">
        <v>0.00794432407589778</v>
      </c>
      <c r="F242" s="2"/>
      <c r="G242" s="2"/>
      <c r="H242" s="2"/>
      <c r="I242" s="2"/>
      <c r="J242" s="2"/>
      <c r="K242" s="2"/>
      <c r="L242" s="2"/>
      <c r="M242" s="2"/>
      <c r="N242" s="2"/>
      <c r="O242" s="6">
        <f t="shared" ref="O242:R242" si="246">IF(B242&gt;0,0,B242)</f>
        <v>0</v>
      </c>
      <c r="P242" s="6">
        <f t="shared" si="246"/>
        <v>0</v>
      </c>
      <c r="Q242" s="6">
        <f t="shared" si="246"/>
        <v>-0.008152173913</v>
      </c>
      <c r="R242" s="6">
        <f t="shared" si="246"/>
        <v>0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>
        <v>44425.0</v>
      </c>
      <c r="B243" s="7">
        <v>-0.027707581227436863</v>
      </c>
      <c r="C243" s="7">
        <v>0.017993363664352054</v>
      </c>
      <c r="D243" s="7">
        <v>-0.01583963194216228</v>
      </c>
      <c r="E243" s="7">
        <v>-9.858044164037856E-4</v>
      </c>
      <c r="F243" s="2"/>
      <c r="G243" s="2"/>
      <c r="H243" s="2"/>
      <c r="I243" s="2"/>
      <c r="J243" s="2"/>
      <c r="K243" s="2"/>
      <c r="L243" s="2"/>
      <c r="M243" s="2"/>
      <c r="N243" s="2"/>
      <c r="O243" s="6">
        <f t="shared" ref="O243:R243" si="247">IF(B243&gt;0,0,B243)</f>
        <v>-0.02770758123</v>
      </c>
      <c r="P243" s="6">
        <f t="shared" si="247"/>
        <v>0</v>
      </c>
      <c r="Q243" s="6">
        <f t="shared" si="247"/>
        <v>-0.01583963194</v>
      </c>
      <c r="R243" s="6">
        <f t="shared" si="247"/>
        <v>-0.0009858044164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>
        <v>44426.0</v>
      </c>
      <c r="B244" s="7">
        <v>-7.225433526011149E-4</v>
      </c>
      <c r="C244" s="7">
        <v>0.03800842437804396</v>
      </c>
      <c r="D244" s="7">
        <v>0.0019023878247179814</v>
      </c>
      <c r="E244" s="7">
        <v>-0.004555357496533877</v>
      </c>
      <c r="F244" s="2"/>
      <c r="G244" s="2"/>
      <c r="H244" s="2"/>
      <c r="I244" s="2"/>
      <c r="J244" s="2"/>
      <c r="K244" s="2"/>
      <c r="L244" s="2"/>
      <c r="M244" s="2"/>
      <c r="N244" s="2"/>
      <c r="O244" s="6">
        <f t="shared" ref="O244:R244" si="248">IF(B244&gt;0,0,B244)</f>
        <v>-0.0007225433526</v>
      </c>
      <c r="P244" s="6">
        <f t="shared" si="248"/>
        <v>0</v>
      </c>
      <c r="Q244" s="6">
        <f t="shared" si="248"/>
        <v>0</v>
      </c>
      <c r="R244" s="6">
        <f t="shared" si="248"/>
        <v>-0.004555357497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>
        <v>44428.0</v>
      </c>
      <c r="B245" s="7">
        <v>-0.025660027790643858</v>
      </c>
      <c r="C245" s="7">
        <v>-0.010440912416040464</v>
      </c>
      <c r="D245" s="7">
        <v>-0.04661860624785451</v>
      </c>
      <c r="E245" s="7">
        <v>0.0033557046979865173</v>
      </c>
      <c r="F245" s="2"/>
      <c r="G245" s="2"/>
      <c r="H245" s="2"/>
      <c r="I245" s="2"/>
      <c r="J245" s="2"/>
      <c r="K245" s="2"/>
      <c r="L245" s="2"/>
      <c r="M245" s="2"/>
      <c r="N245" s="2"/>
      <c r="O245" s="6">
        <f t="shared" ref="O245:R245" si="249">IF(B245&gt;0,0,B245)</f>
        <v>-0.02566002779</v>
      </c>
      <c r="P245" s="6">
        <f t="shared" si="249"/>
        <v>-0.01044091242</v>
      </c>
      <c r="Q245" s="6">
        <f t="shared" si="249"/>
        <v>-0.04661860625</v>
      </c>
      <c r="R245" s="6">
        <f t="shared" si="249"/>
        <v>0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>
        <v>44431.0</v>
      </c>
      <c r="B246" s="7">
        <v>-0.022931867715341652</v>
      </c>
      <c r="C246" s="7">
        <v>-0.0021660168616081843</v>
      </c>
      <c r="D246" s="7">
        <v>-0.012935530982683015</v>
      </c>
      <c r="E246" s="7">
        <v>0.0027559055118110535</v>
      </c>
      <c r="F246" s="2"/>
      <c r="G246" s="2"/>
      <c r="H246" s="2"/>
      <c r="I246" s="2"/>
      <c r="J246" s="2"/>
      <c r="K246" s="2"/>
      <c r="L246" s="2"/>
      <c r="M246" s="2"/>
      <c r="N246" s="2"/>
      <c r="O246" s="6">
        <f t="shared" ref="O246:R246" si="250">IF(B246&gt;0,0,B246)</f>
        <v>-0.02293186772</v>
      </c>
      <c r="P246" s="6">
        <f t="shared" si="250"/>
        <v>-0.002166016862</v>
      </c>
      <c r="Q246" s="6">
        <f t="shared" si="250"/>
        <v>-0.01293553098</v>
      </c>
      <c r="R246" s="6">
        <f t="shared" si="250"/>
        <v>0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>
        <v>44432.0</v>
      </c>
      <c r="B247" s="7">
        <v>-0.011501964919006997</v>
      </c>
      <c r="C247" s="7">
        <v>-0.09076039546379772</v>
      </c>
      <c r="D247" s="7">
        <v>0.016551535462690527</v>
      </c>
      <c r="E247" s="7">
        <v>-0.006937561942517344</v>
      </c>
      <c r="F247" s="2"/>
      <c r="G247" s="2"/>
      <c r="H247" s="2"/>
      <c r="I247" s="2"/>
      <c r="J247" s="2"/>
      <c r="K247" s="2"/>
      <c r="L247" s="2"/>
      <c r="M247" s="2"/>
      <c r="N247" s="2"/>
      <c r="O247" s="6">
        <f t="shared" ref="O247:R247" si="251">IF(B247&gt;0,0,B247)</f>
        <v>-0.01150196492</v>
      </c>
      <c r="P247" s="6">
        <f t="shared" si="251"/>
        <v>-0.09076039546</v>
      </c>
      <c r="Q247" s="6">
        <f t="shared" si="251"/>
        <v>0</v>
      </c>
      <c r="R247" s="6">
        <f t="shared" si="251"/>
        <v>-0.006937561943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>
        <v>44433.0</v>
      </c>
      <c r="B248" s="7">
        <v>-0.0037521647104097203</v>
      </c>
      <c r="C248" s="7">
        <v>-0.01247561918080434</v>
      </c>
      <c r="D248" s="7">
        <v>-0.0068172428040213905</v>
      </c>
      <c r="E248" s="7">
        <v>-0.0031150583244963187</v>
      </c>
      <c r="F248" s="2"/>
      <c r="G248" s="2"/>
      <c r="H248" s="2"/>
      <c r="I248" s="2"/>
      <c r="J248" s="2"/>
      <c r="K248" s="2"/>
      <c r="L248" s="2"/>
      <c r="M248" s="2"/>
      <c r="N248" s="2"/>
      <c r="O248" s="6">
        <f t="shared" ref="O248:R248" si="252">IF(B248&gt;0,0,B248)</f>
        <v>-0.00375216471</v>
      </c>
      <c r="P248" s="6">
        <f t="shared" si="252"/>
        <v>-0.01247561918</v>
      </c>
      <c r="Q248" s="6">
        <f t="shared" si="252"/>
        <v>-0.006817242804</v>
      </c>
      <c r="R248" s="6">
        <f t="shared" si="252"/>
        <v>-0.003115058324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>
        <v>44434.0</v>
      </c>
      <c r="B249" s="7">
        <v>-0.01335673198791074</v>
      </c>
      <c r="C249" s="7">
        <v>0.032748371480439964</v>
      </c>
      <c r="D249" s="7">
        <v>-0.008962690196623421</v>
      </c>
      <c r="E249" s="7">
        <v>-0.019115163796014828</v>
      </c>
      <c r="F249" s="2"/>
      <c r="G249" s="2"/>
      <c r="H249" s="2"/>
      <c r="I249" s="2"/>
      <c r="J249" s="2"/>
      <c r="K249" s="2"/>
      <c r="L249" s="2"/>
      <c r="M249" s="2"/>
      <c r="N249" s="2"/>
      <c r="O249" s="6">
        <f t="shared" ref="O249:R249" si="253">IF(B249&gt;0,0,B249)</f>
        <v>-0.01335673199</v>
      </c>
      <c r="P249" s="6">
        <f t="shared" si="253"/>
        <v>0</v>
      </c>
      <c r="Q249" s="6">
        <f t="shared" si="253"/>
        <v>-0.008962690197</v>
      </c>
      <c r="R249" s="6">
        <f t="shared" si="253"/>
        <v>-0.0191151638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>
        <v>44435.0</v>
      </c>
      <c r="B250" s="7">
        <v>0.007259001161440185</v>
      </c>
      <c r="C250" s="7">
        <v>-0.01039418788663505</v>
      </c>
      <c r="D250" s="7">
        <v>0.013164209804593792</v>
      </c>
      <c r="E250" s="7">
        <v>-0.005637820948240697</v>
      </c>
      <c r="F250" s="2"/>
      <c r="G250" s="2"/>
      <c r="H250" s="2"/>
      <c r="I250" s="2"/>
      <c r="J250" s="2"/>
      <c r="K250" s="2"/>
      <c r="L250" s="2"/>
      <c r="M250" s="2"/>
      <c r="N250" s="2"/>
      <c r="O250" s="6">
        <f t="shared" ref="O250:R250" si="254">IF(B250&gt;0,0,B250)</f>
        <v>0</v>
      </c>
      <c r="P250" s="6">
        <f t="shared" si="254"/>
        <v>-0.01039418789</v>
      </c>
      <c r="Q250" s="6">
        <f t="shared" si="254"/>
        <v>0</v>
      </c>
      <c r="R250" s="6">
        <f t="shared" si="254"/>
        <v>-0.005637820948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7"/>
      <c r="C251" s="7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7"/>
      <c r="C252" s="7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7"/>
      <c r="C253" s="7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7"/>
      <c r="C254" s="7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16">
    <mergeCell ref="F51:M51"/>
    <mergeCell ref="F52:M52"/>
    <mergeCell ref="F53:M53"/>
    <mergeCell ref="F54:M54"/>
    <mergeCell ref="F55:M55"/>
    <mergeCell ref="F56:M56"/>
    <mergeCell ref="F57:M57"/>
    <mergeCell ref="F65:M65"/>
    <mergeCell ref="F66:M66"/>
    <mergeCell ref="F58:M58"/>
    <mergeCell ref="F59:M59"/>
    <mergeCell ref="F60:M60"/>
    <mergeCell ref="F61:M61"/>
    <mergeCell ref="F62:M62"/>
    <mergeCell ref="F63:M63"/>
    <mergeCell ref="F64:M6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20</v>
      </c>
      <c r="B1" s="44" t="s">
        <v>21</v>
      </c>
      <c r="C1" s="44" t="s">
        <v>0</v>
      </c>
      <c r="D1" s="44" t="s">
        <v>22</v>
      </c>
      <c r="E1" s="44" t="s">
        <v>23</v>
      </c>
      <c r="F1" s="44" t="s">
        <v>24</v>
      </c>
      <c r="G1" s="44" t="s">
        <v>25</v>
      </c>
      <c r="H1" s="44" t="s">
        <v>26</v>
      </c>
      <c r="I1" s="44" t="s">
        <v>27</v>
      </c>
      <c r="K1" s="44" t="s">
        <v>28</v>
      </c>
    </row>
    <row r="2">
      <c r="A2" s="44" t="s">
        <v>29</v>
      </c>
      <c r="B2" s="44" t="s">
        <v>30</v>
      </c>
      <c r="C2" s="45">
        <v>44071.0</v>
      </c>
      <c r="D2" s="44">
        <v>497.75</v>
      </c>
      <c r="E2" s="44">
        <v>497.0</v>
      </c>
      <c r="F2" s="44">
        <v>501.9</v>
      </c>
      <c r="G2" s="44">
        <v>491.0</v>
      </c>
      <c r="H2" s="44">
        <v>493.75</v>
      </c>
      <c r="I2" s="44">
        <v>493.95</v>
      </c>
    </row>
    <row r="3">
      <c r="A3" s="44" t="s">
        <v>29</v>
      </c>
      <c r="B3" s="44" t="s">
        <v>30</v>
      </c>
      <c r="C3" s="45">
        <v>44074.0</v>
      </c>
      <c r="D3" s="44">
        <v>493.95</v>
      </c>
      <c r="E3" s="44">
        <v>490.5</v>
      </c>
      <c r="F3" s="44">
        <v>501.45</v>
      </c>
      <c r="G3" s="44">
        <v>460.7</v>
      </c>
      <c r="H3" s="44">
        <v>468.6</v>
      </c>
      <c r="I3" s="44">
        <v>469.6</v>
      </c>
      <c r="K3" s="46">
        <f t="shared" ref="K3:K250" si="1">(I3-I2)/I3</f>
        <v>-0.05185264055</v>
      </c>
    </row>
    <row r="4">
      <c r="A4" s="44" t="s">
        <v>29</v>
      </c>
      <c r="B4" s="44" t="s">
        <v>30</v>
      </c>
      <c r="C4" s="47">
        <v>44075.0</v>
      </c>
      <c r="D4" s="44">
        <v>469.6</v>
      </c>
      <c r="E4" s="44">
        <v>469.0</v>
      </c>
      <c r="F4" s="44">
        <v>487.0</v>
      </c>
      <c r="G4" s="44">
        <v>464.5</v>
      </c>
      <c r="H4" s="44">
        <v>486.0</v>
      </c>
      <c r="I4" s="44">
        <v>483.3</v>
      </c>
      <c r="K4" s="46">
        <f t="shared" si="1"/>
        <v>0.02834678254</v>
      </c>
    </row>
    <row r="5">
      <c r="A5" s="44" t="s">
        <v>29</v>
      </c>
      <c r="B5" s="44" t="s">
        <v>30</v>
      </c>
      <c r="C5" s="47">
        <v>44076.0</v>
      </c>
      <c r="D5" s="44">
        <v>483.3</v>
      </c>
      <c r="E5" s="44">
        <v>485.8</v>
      </c>
      <c r="F5" s="44">
        <v>490.2</v>
      </c>
      <c r="G5" s="44">
        <v>475.3</v>
      </c>
      <c r="H5" s="44">
        <v>482.05</v>
      </c>
      <c r="I5" s="44">
        <v>482.15</v>
      </c>
      <c r="K5" s="46">
        <f t="shared" si="1"/>
        <v>-0.00238514985</v>
      </c>
    </row>
    <row r="6">
      <c r="A6" s="44" t="s">
        <v>29</v>
      </c>
      <c r="B6" s="44" t="s">
        <v>30</v>
      </c>
      <c r="C6" s="47">
        <v>44077.0</v>
      </c>
      <c r="D6" s="44">
        <v>482.15</v>
      </c>
      <c r="E6" s="44">
        <v>482.5</v>
      </c>
      <c r="F6" s="44">
        <v>492.5</v>
      </c>
      <c r="G6" s="44">
        <v>480.35</v>
      </c>
      <c r="H6" s="44">
        <v>488.5</v>
      </c>
      <c r="I6" s="44">
        <v>489.55</v>
      </c>
      <c r="K6" s="46">
        <f t="shared" si="1"/>
        <v>0.01511592279</v>
      </c>
    </row>
    <row r="7">
      <c r="A7" s="44" t="s">
        <v>29</v>
      </c>
      <c r="B7" s="44" t="s">
        <v>30</v>
      </c>
      <c r="C7" s="47">
        <v>44078.0</v>
      </c>
      <c r="D7" s="44">
        <v>489.55</v>
      </c>
      <c r="E7" s="44">
        <v>482.0</v>
      </c>
      <c r="F7" s="44">
        <v>493.7</v>
      </c>
      <c r="G7" s="44">
        <v>474.0</v>
      </c>
      <c r="H7" s="44">
        <v>477.25</v>
      </c>
      <c r="I7" s="44">
        <v>476.65</v>
      </c>
      <c r="K7" s="46">
        <f t="shared" si="1"/>
        <v>-0.02706388335</v>
      </c>
    </row>
    <row r="8">
      <c r="A8" s="44" t="s">
        <v>29</v>
      </c>
      <c r="B8" s="44" t="s">
        <v>30</v>
      </c>
      <c r="C8" s="47">
        <v>44081.0</v>
      </c>
      <c r="D8" s="44">
        <v>476.65</v>
      </c>
      <c r="E8" s="44">
        <v>476.75</v>
      </c>
      <c r="F8" s="44">
        <v>483.0</v>
      </c>
      <c r="G8" s="44">
        <v>461.55</v>
      </c>
      <c r="H8" s="44">
        <v>466.4</v>
      </c>
      <c r="I8" s="44">
        <v>466.4</v>
      </c>
      <c r="K8" s="46">
        <f t="shared" si="1"/>
        <v>-0.02197684391</v>
      </c>
    </row>
    <row r="9">
      <c r="A9" s="44" t="s">
        <v>29</v>
      </c>
      <c r="B9" s="44" t="s">
        <v>30</v>
      </c>
      <c r="C9" s="47">
        <v>44082.0</v>
      </c>
      <c r="D9" s="44">
        <v>466.4</v>
      </c>
      <c r="E9" s="44">
        <v>469.0</v>
      </c>
      <c r="F9" s="44">
        <v>478.5</v>
      </c>
      <c r="G9" s="44">
        <v>456.35</v>
      </c>
      <c r="H9" s="44">
        <v>458.5</v>
      </c>
      <c r="I9" s="44">
        <v>461.15</v>
      </c>
      <c r="K9" s="46">
        <f t="shared" si="1"/>
        <v>-0.01138458202</v>
      </c>
    </row>
    <row r="10">
      <c r="A10" s="44" t="s">
        <v>29</v>
      </c>
      <c r="B10" s="44" t="s">
        <v>30</v>
      </c>
      <c r="C10" s="47">
        <v>44083.0</v>
      </c>
      <c r="D10" s="44">
        <v>461.15</v>
      </c>
      <c r="E10" s="44">
        <v>455.0</v>
      </c>
      <c r="F10" s="44">
        <v>473.35</v>
      </c>
      <c r="G10" s="44">
        <v>450.1</v>
      </c>
      <c r="H10" s="44">
        <v>472.5</v>
      </c>
      <c r="I10" s="44">
        <v>469.6</v>
      </c>
      <c r="K10" s="46">
        <f t="shared" si="1"/>
        <v>0.01799403748</v>
      </c>
    </row>
    <row r="11">
      <c r="A11" s="44" t="s">
        <v>29</v>
      </c>
      <c r="B11" s="44" t="s">
        <v>30</v>
      </c>
      <c r="C11" s="45">
        <v>44084.0</v>
      </c>
      <c r="D11" s="44">
        <v>469.6</v>
      </c>
      <c r="E11" s="44">
        <v>473.7</v>
      </c>
      <c r="F11" s="44">
        <v>478.35</v>
      </c>
      <c r="G11" s="44">
        <v>464.6</v>
      </c>
      <c r="H11" s="44">
        <v>469.5</v>
      </c>
      <c r="I11" s="44">
        <v>470.8</v>
      </c>
      <c r="K11" s="46">
        <f t="shared" si="1"/>
        <v>0.002548853016</v>
      </c>
    </row>
    <row r="12">
      <c r="A12" s="44" t="s">
        <v>29</v>
      </c>
      <c r="B12" s="44" t="s">
        <v>30</v>
      </c>
      <c r="C12" s="45">
        <v>44085.0</v>
      </c>
      <c r="D12" s="44">
        <v>470.8</v>
      </c>
      <c r="E12" s="44">
        <v>470.8</v>
      </c>
      <c r="F12" s="44">
        <v>487.7</v>
      </c>
      <c r="G12" s="44">
        <v>468.25</v>
      </c>
      <c r="H12" s="44">
        <v>483.9</v>
      </c>
      <c r="I12" s="44">
        <v>485.15</v>
      </c>
      <c r="K12" s="46">
        <f t="shared" si="1"/>
        <v>0.02957848088</v>
      </c>
    </row>
    <row r="13">
      <c r="A13" s="44" t="s">
        <v>29</v>
      </c>
      <c r="B13" s="44" t="s">
        <v>30</v>
      </c>
      <c r="C13" s="45">
        <v>44088.0</v>
      </c>
      <c r="D13" s="44">
        <v>485.15</v>
      </c>
      <c r="E13" s="44">
        <v>487.0</v>
      </c>
      <c r="F13" s="44">
        <v>492.2</v>
      </c>
      <c r="G13" s="44">
        <v>476.0</v>
      </c>
      <c r="H13" s="44">
        <v>482.0</v>
      </c>
      <c r="I13" s="44">
        <v>482.85</v>
      </c>
      <c r="K13" s="46">
        <f t="shared" si="1"/>
        <v>-0.004763384074</v>
      </c>
    </row>
    <row r="14">
      <c r="A14" s="44" t="s">
        <v>29</v>
      </c>
      <c r="B14" s="44" t="s">
        <v>30</v>
      </c>
      <c r="C14" s="45">
        <v>44089.0</v>
      </c>
      <c r="D14" s="44">
        <v>482.85</v>
      </c>
      <c r="E14" s="44">
        <v>485.1</v>
      </c>
      <c r="F14" s="44">
        <v>499.75</v>
      </c>
      <c r="G14" s="44">
        <v>483.0</v>
      </c>
      <c r="H14" s="44">
        <v>493.45</v>
      </c>
      <c r="I14" s="44">
        <v>493.6</v>
      </c>
      <c r="K14" s="46">
        <f t="shared" si="1"/>
        <v>0.02177876823</v>
      </c>
    </row>
    <row r="15">
      <c r="A15" s="44" t="s">
        <v>29</v>
      </c>
      <c r="B15" s="44" t="s">
        <v>30</v>
      </c>
      <c r="C15" s="45">
        <v>44090.0</v>
      </c>
      <c r="D15" s="44">
        <v>493.6</v>
      </c>
      <c r="E15" s="44">
        <v>495.0</v>
      </c>
      <c r="F15" s="44">
        <v>503.8</v>
      </c>
      <c r="G15" s="44">
        <v>488.35</v>
      </c>
      <c r="H15" s="44">
        <v>498.4</v>
      </c>
      <c r="I15" s="44">
        <v>499.8</v>
      </c>
      <c r="K15" s="46">
        <f t="shared" si="1"/>
        <v>0.01240496198</v>
      </c>
    </row>
    <row r="16">
      <c r="A16" s="44" t="s">
        <v>29</v>
      </c>
      <c r="B16" s="44" t="s">
        <v>30</v>
      </c>
      <c r="C16" s="45">
        <v>44091.0</v>
      </c>
      <c r="D16" s="44">
        <v>499.8</v>
      </c>
      <c r="E16" s="44">
        <v>498.35</v>
      </c>
      <c r="F16" s="44">
        <v>503.0</v>
      </c>
      <c r="G16" s="44">
        <v>485.45</v>
      </c>
      <c r="H16" s="44">
        <v>492.4</v>
      </c>
      <c r="I16" s="44">
        <v>492.7</v>
      </c>
      <c r="K16" s="46">
        <f t="shared" si="1"/>
        <v>-0.01441039172</v>
      </c>
    </row>
    <row r="17">
      <c r="A17" s="44" t="s">
        <v>29</v>
      </c>
      <c r="B17" s="44" t="s">
        <v>30</v>
      </c>
      <c r="C17" s="45">
        <v>44092.0</v>
      </c>
      <c r="D17" s="44">
        <v>492.7</v>
      </c>
      <c r="E17" s="44">
        <v>495.05</v>
      </c>
      <c r="F17" s="44">
        <v>518.45</v>
      </c>
      <c r="G17" s="44">
        <v>495.05</v>
      </c>
      <c r="H17" s="44">
        <v>507.95</v>
      </c>
      <c r="I17" s="44">
        <v>508.9</v>
      </c>
      <c r="K17" s="46">
        <f t="shared" si="1"/>
        <v>0.03183336608</v>
      </c>
    </row>
    <row r="18">
      <c r="A18" s="44" t="s">
        <v>29</v>
      </c>
      <c r="B18" s="44" t="s">
        <v>30</v>
      </c>
      <c r="C18" s="45">
        <v>44095.0</v>
      </c>
      <c r="D18" s="44">
        <v>508.9</v>
      </c>
      <c r="E18" s="44">
        <v>508.0</v>
      </c>
      <c r="F18" s="44">
        <v>514.0</v>
      </c>
      <c r="G18" s="44">
        <v>461.5</v>
      </c>
      <c r="H18" s="44">
        <v>476.0</v>
      </c>
      <c r="I18" s="44">
        <v>473.45</v>
      </c>
      <c r="K18" s="46">
        <f t="shared" si="1"/>
        <v>-0.07487591087</v>
      </c>
    </row>
    <row r="19">
      <c r="A19" s="44" t="s">
        <v>29</v>
      </c>
      <c r="B19" s="44" t="s">
        <v>30</v>
      </c>
      <c r="C19" s="45">
        <v>44096.0</v>
      </c>
      <c r="D19" s="44">
        <v>473.45</v>
      </c>
      <c r="E19" s="44">
        <v>475.25</v>
      </c>
      <c r="F19" s="44">
        <v>476.45</v>
      </c>
      <c r="G19" s="44">
        <v>441.7</v>
      </c>
      <c r="H19" s="44">
        <v>459.95</v>
      </c>
      <c r="I19" s="44">
        <v>459.3</v>
      </c>
      <c r="K19" s="46">
        <f t="shared" si="1"/>
        <v>-0.03080775093</v>
      </c>
    </row>
    <row r="20">
      <c r="A20" s="44" t="s">
        <v>29</v>
      </c>
      <c r="B20" s="44" t="s">
        <v>30</v>
      </c>
      <c r="C20" s="45">
        <v>44097.0</v>
      </c>
      <c r="D20" s="44">
        <v>459.3</v>
      </c>
      <c r="E20" s="44">
        <v>463.05</v>
      </c>
      <c r="F20" s="44">
        <v>473.8</v>
      </c>
      <c r="G20" s="44">
        <v>462.2</v>
      </c>
      <c r="H20" s="44">
        <v>471.5</v>
      </c>
      <c r="I20" s="44">
        <v>470.75</v>
      </c>
      <c r="K20" s="46">
        <f t="shared" si="1"/>
        <v>0.02432288901</v>
      </c>
    </row>
    <row r="21">
      <c r="A21" s="44" t="s">
        <v>29</v>
      </c>
      <c r="B21" s="44" t="s">
        <v>30</v>
      </c>
      <c r="C21" s="45">
        <v>44098.0</v>
      </c>
      <c r="D21" s="44">
        <v>470.75</v>
      </c>
      <c r="E21" s="44">
        <v>465.8</v>
      </c>
      <c r="F21" s="44">
        <v>466.75</v>
      </c>
      <c r="G21" s="44">
        <v>446.95</v>
      </c>
      <c r="H21" s="44">
        <v>457.2</v>
      </c>
      <c r="I21" s="44">
        <v>454.35</v>
      </c>
      <c r="K21" s="46">
        <f t="shared" si="1"/>
        <v>-0.03609552107</v>
      </c>
    </row>
    <row r="22">
      <c r="A22" s="44" t="s">
        <v>29</v>
      </c>
      <c r="B22" s="44" t="s">
        <v>30</v>
      </c>
      <c r="C22" s="45">
        <v>44099.0</v>
      </c>
      <c r="D22" s="44">
        <v>454.35</v>
      </c>
      <c r="E22" s="44">
        <v>459.2</v>
      </c>
      <c r="F22" s="44">
        <v>485.0</v>
      </c>
      <c r="G22" s="44">
        <v>458.05</v>
      </c>
      <c r="H22" s="44">
        <v>481.85</v>
      </c>
      <c r="I22" s="44">
        <v>482.55</v>
      </c>
      <c r="K22" s="46">
        <f t="shared" si="1"/>
        <v>0.05843953994</v>
      </c>
    </row>
    <row r="23">
      <c r="A23" s="44" t="s">
        <v>29</v>
      </c>
      <c r="B23" s="44" t="s">
        <v>30</v>
      </c>
      <c r="C23" s="45">
        <v>44102.0</v>
      </c>
      <c r="D23" s="44">
        <v>482.55</v>
      </c>
      <c r="E23" s="44">
        <v>483.0</v>
      </c>
      <c r="F23" s="44">
        <v>498.6</v>
      </c>
      <c r="G23" s="44">
        <v>471.25</v>
      </c>
      <c r="H23" s="44">
        <v>494.9</v>
      </c>
      <c r="I23" s="44">
        <v>495.6</v>
      </c>
      <c r="K23" s="46">
        <f t="shared" si="1"/>
        <v>0.02633171913</v>
      </c>
    </row>
    <row r="24">
      <c r="A24" s="44" t="s">
        <v>29</v>
      </c>
      <c r="B24" s="44" t="s">
        <v>30</v>
      </c>
      <c r="C24" s="45">
        <v>44103.0</v>
      </c>
      <c r="D24" s="44">
        <v>495.6</v>
      </c>
      <c r="E24" s="44">
        <v>496.0</v>
      </c>
      <c r="F24" s="44">
        <v>501.0</v>
      </c>
      <c r="G24" s="44">
        <v>482.4</v>
      </c>
      <c r="H24" s="44">
        <v>486.0</v>
      </c>
      <c r="I24" s="44">
        <v>485.7</v>
      </c>
      <c r="K24" s="46">
        <f t="shared" si="1"/>
        <v>-0.02038295244</v>
      </c>
    </row>
    <row r="25">
      <c r="A25" s="44" t="s">
        <v>29</v>
      </c>
      <c r="B25" s="44" t="s">
        <v>30</v>
      </c>
      <c r="C25" s="45">
        <v>44104.0</v>
      </c>
      <c r="D25" s="44">
        <v>485.7</v>
      </c>
      <c r="E25" s="44">
        <v>489.0</v>
      </c>
      <c r="F25" s="44">
        <v>499.5</v>
      </c>
      <c r="G25" s="44">
        <v>480.55</v>
      </c>
      <c r="H25" s="44">
        <v>482.1</v>
      </c>
      <c r="I25" s="44">
        <v>482.65</v>
      </c>
      <c r="K25" s="46">
        <f t="shared" si="1"/>
        <v>-0.006319278981</v>
      </c>
    </row>
    <row r="26">
      <c r="A26" s="44" t="s">
        <v>29</v>
      </c>
      <c r="B26" s="44" t="s">
        <v>30</v>
      </c>
      <c r="C26" s="47">
        <v>44105.0</v>
      </c>
      <c r="D26" s="44">
        <v>482.65</v>
      </c>
      <c r="E26" s="44">
        <v>487.0</v>
      </c>
      <c r="F26" s="44">
        <v>493.6</v>
      </c>
      <c r="G26" s="44">
        <v>482.05</v>
      </c>
      <c r="H26" s="44">
        <v>490.0</v>
      </c>
      <c r="I26" s="44">
        <v>491.05</v>
      </c>
      <c r="K26" s="46">
        <f t="shared" si="1"/>
        <v>0.017106201</v>
      </c>
    </row>
    <row r="27">
      <c r="A27" s="44" t="s">
        <v>29</v>
      </c>
      <c r="B27" s="44" t="s">
        <v>30</v>
      </c>
      <c r="C27" s="47">
        <v>44109.0</v>
      </c>
      <c r="D27" s="44">
        <v>491.05</v>
      </c>
      <c r="E27" s="44">
        <v>491.0</v>
      </c>
      <c r="F27" s="44">
        <v>499.0</v>
      </c>
      <c r="G27" s="44">
        <v>483.4</v>
      </c>
      <c r="H27" s="44">
        <v>498.75</v>
      </c>
      <c r="I27" s="44">
        <v>497.2</v>
      </c>
      <c r="K27" s="46">
        <f t="shared" si="1"/>
        <v>0.0123692679</v>
      </c>
    </row>
    <row r="28">
      <c r="A28" s="44" t="s">
        <v>29</v>
      </c>
      <c r="B28" s="44" t="s">
        <v>30</v>
      </c>
      <c r="C28" s="47">
        <v>44110.0</v>
      </c>
      <c r="D28" s="44">
        <v>497.2</v>
      </c>
      <c r="E28" s="44">
        <v>502.9</v>
      </c>
      <c r="F28" s="44">
        <v>505.0</v>
      </c>
      <c r="G28" s="44">
        <v>488.7</v>
      </c>
      <c r="H28" s="44">
        <v>489.6</v>
      </c>
      <c r="I28" s="44">
        <v>490.6</v>
      </c>
      <c r="K28" s="46">
        <f t="shared" si="1"/>
        <v>-0.0134529148</v>
      </c>
    </row>
    <row r="29">
      <c r="A29" s="44" t="s">
        <v>29</v>
      </c>
      <c r="B29" s="44" t="s">
        <v>30</v>
      </c>
      <c r="C29" s="47">
        <v>44111.0</v>
      </c>
      <c r="D29" s="44">
        <v>490.6</v>
      </c>
      <c r="E29" s="44">
        <v>493.45</v>
      </c>
      <c r="F29" s="44">
        <v>498.45</v>
      </c>
      <c r="G29" s="44">
        <v>485.7</v>
      </c>
      <c r="H29" s="44">
        <v>491.1</v>
      </c>
      <c r="I29" s="44">
        <v>490.65</v>
      </c>
      <c r="K29" s="46">
        <f t="shared" si="1"/>
        <v>0.0001019056354</v>
      </c>
    </row>
    <row r="30">
      <c r="A30" s="44" t="s">
        <v>29</v>
      </c>
      <c r="B30" s="44" t="s">
        <v>30</v>
      </c>
      <c r="C30" s="47">
        <v>44112.0</v>
      </c>
      <c r="D30" s="44">
        <v>490.65</v>
      </c>
      <c r="E30" s="44">
        <v>495.4</v>
      </c>
      <c r="F30" s="44">
        <v>502.7</v>
      </c>
      <c r="G30" s="44">
        <v>490.65</v>
      </c>
      <c r="H30" s="44">
        <v>501.6</v>
      </c>
      <c r="I30" s="44">
        <v>499.95</v>
      </c>
      <c r="K30" s="46">
        <f t="shared" si="1"/>
        <v>0.01860186019</v>
      </c>
    </row>
    <row r="31">
      <c r="A31" s="44" t="s">
        <v>29</v>
      </c>
      <c r="B31" s="44" t="s">
        <v>30</v>
      </c>
      <c r="C31" s="47">
        <v>44113.0</v>
      </c>
      <c r="D31" s="44">
        <v>499.95</v>
      </c>
      <c r="E31" s="44">
        <v>504.0</v>
      </c>
      <c r="F31" s="44">
        <v>506.15</v>
      </c>
      <c r="G31" s="44">
        <v>489.05</v>
      </c>
      <c r="H31" s="44">
        <v>493.0</v>
      </c>
      <c r="I31" s="44">
        <v>492.3</v>
      </c>
      <c r="K31" s="46">
        <f t="shared" si="1"/>
        <v>-0.0155393053</v>
      </c>
    </row>
    <row r="32">
      <c r="A32" s="44" t="s">
        <v>29</v>
      </c>
      <c r="B32" s="44" t="s">
        <v>30</v>
      </c>
      <c r="C32" s="45">
        <v>44116.0</v>
      </c>
      <c r="D32" s="44">
        <v>492.3</v>
      </c>
      <c r="E32" s="44">
        <v>486.3</v>
      </c>
      <c r="F32" s="44">
        <v>498.4</v>
      </c>
      <c r="G32" s="44">
        <v>482.2</v>
      </c>
      <c r="H32" s="44">
        <v>495.6</v>
      </c>
      <c r="I32" s="44">
        <v>495.55</v>
      </c>
      <c r="K32" s="46">
        <f t="shared" si="1"/>
        <v>0.006558369488</v>
      </c>
    </row>
    <row r="33">
      <c r="A33" s="44" t="s">
        <v>29</v>
      </c>
      <c r="B33" s="44" t="s">
        <v>30</v>
      </c>
      <c r="C33" s="45">
        <v>44117.0</v>
      </c>
      <c r="D33" s="44">
        <v>495.55</v>
      </c>
      <c r="E33" s="44">
        <v>494.8</v>
      </c>
      <c r="F33" s="44">
        <v>509.55</v>
      </c>
      <c r="G33" s="44">
        <v>490.0</v>
      </c>
      <c r="H33" s="44">
        <v>490.4</v>
      </c>
      <c r="I33" s="44">
        <v>490.85</v>
      </c>
      <c r="K33" s="46">
        <f t="shared" si="1"/>
        <v>-0.009575226648</v>
      </c>
    </row>
    <row r="34">
      <c r="A34" s="44" t="s">
        <v>29</v>
      </c>
      <c r="B34" s="44" t="s">
        <v>30</v>
      </c>
      <c r="C34" s="45">
        <v>44118.0</v>
      </c>
      <c r="D34" s="44">
        <v>490.85</v>
      </c>
      <c r="E34" s="44">
        <v>493.0</v>
      </c>
      <c r="F34" s="44">
        <v>496.8</v>
      </c>
      <c r="G34" s="44">
        <v>471.6</v>
      </c>
      <c r="H34" s="44">
        <v>485.05</v>
      </c>
      <c r="I34" s="44">
        <v>486.4</v>
      </c>
      <c r="K34" s="46">
        <f t="shared" si="1"/>
        <v>-0.009148848684</v>
      </c>
    </row>
    <row r="35">
      <c r="A35" s="44" t="s">
        <v>29</v>
      </c>
      <c r="B35" s="44" t="s">
        <v>30</v>
      </c>
      <c r="C35" s="45">
        <v>44119.0</v>
      </c>
      <c r="D35" s="44">
        <v>486.4</v>
      </c>
      <c r="E35" s="44">
        <v>488.8</v>
      </c>
      <c r="F35" s="44">
        <v>491.5</v>
      </c>
      <c r="G35" s="44">
        <v>472.05</v>
      </c>
      <c r="H35" s="44">
        <v>472.5</v>
      </c>
      <c r="I35" s="44">
        <v>474.35</v>
      </c>
      <c r="K35" s="46">
        <f t="shared" si="1"/>
        <v>-0.0254031833</v>
      </c>
    </row>
    <row r="36">
      <c r="A36" s="44" t="s">
        <v>29</v>
      </c>
      <c r="B36" s="44" t="s">
        <v>30</v>
      </c>
      <c r="C36" s="45">
        <v>44120.0</v>
      </c>
      <c r="D36" s="44">
        <v>474.35</v>
      </c>
      <c r="E36" s="44">
        <v>475.7</v>
      </c>
      <c r="F36" s="44">
        <v>500.45</v>
      </c>
      <c r="G36" s="44">
        <v>469.0</v>
      </c>
      <c r="H36" s="44">
        <v>491.05</v>
      </c>
      <c r="I36" s="44">
        <v>490.9</v>
      </c>
      <c r="K36" s="46">
        <f t="shared" si="1"/>
        <v>0.03371358729</v>
      </c>
    </row>
    <row r="37">
      <c r="A37" s="44" t="s">
        <v>29</v>
      </c>
      <c r="B37" s="44" t="s">
        <v>30</v>
      </c>
      <c r="C37" s="45">
        <v>44123.0</v>
      </c>
      <c r="D37" s="44">
        <v>490.9</v>
      </c>
      <c r="E37" s="44">
        <v>493.4</v>
      </c>
      <c r="F37" s="44">
        <v>494.95</v>
      </c>
      <c r="G37" s="44">
        <v>474.0</v>
      </c>
      <c r="H37" s="44">
        <v>478.5</v>
      </c>
      <c r="I37" s="44">
        <v>476.7</v>
      </c>
      <c r="K37" s="46">
        <f t="shared" si="1"/>
        <v>-0.0297881267</v>
      </c>
    </row>
    <row r="38">
      <c r="A38" s="44" t="s">
        <v>29</v>
      </c>
      <c r="B38" s="44" t="s">
        <v>30</v>
      </c>
      <c r="C38" s="45">
        <v>44124.0</v>
      </c>
      <c r="D38" s="44">
        <v>476.7</v>
      </c>
      <c r="E38" s="44">
        <v>478.4</v>
      </c>
      <c r="F38" s="44">
        <v>485.5</v>
      </c>
      <c r="G38" s="44">
        <v>472.5</v>
      </c>
      <c r="H38" s="44">
        <v>482.9</v>
      </c>
      <c r="I38" s="44">
        <v>482.5</v>
      </c>
      <c r="K38" s="46">
        <f t="shared" si="1"/>
        <v>0.01202072539</v>
      </c>
    </row>
    <row r="39">
      <c r="A39" s="44" t="s">
        <v>29</v>
      </c>
      <c r="B39" s="44" t="s">
        <v>30</v>
      </c>
      <c r="C39" s="45">
        <v>44125.0</v>
      </c>
      <c r="D39" s="44">
        <v>482.5</v>
      </c>
      <c r="E39" s="44">
        <v>485.0</v>
      </c>
      <c r="F39" s="44">
        <v>494.0</v>
      </c>
      <c r="G39" s="44">
        <v>479.0</v>
      </c>
      <c r="H39" s="44">
        <v>489.5</v>
      </c>
      <c r="I39" s="44">
        <v>489.5</v>
      </c>
      <c r="K39" s="46">
        <f t="shared" si="1"/>
        <v>0.01430030644</v>
      </c>
    </row>
    <row r="40">
      <c r="A40" s="44" t="s">
        <v>29</v>
      </c>
      <c r="B40" s="44" t="s">
        <v>30</v>
      </c>
      <c r="C40" s="45">
        <v>44126.0</v>
      </c>
      <c r="D40" s="44">
        <v>489.5</v>
      </c>
      <c r="E40" s="44">
        <v>487.8</v>
      </c>
      <c r="F40" s="44">
        <v>493.8</v>
      </c>
      <c r="G40" s="44">
        <v>477.7</v>
      </c>
      <c r="H40" s="44">
        <v>485.8</v>
      </c>
      <c r="I40" s="44">
        <v>487.15</v>
      </c>
      <c r="K40" s="46">
        <f t="shared" si="1"/>
        <v>-0.004823976188</v>
      </c>
    </row>
    <row r="41">
      <c r="A41" s="44" t="s">
        <v>29</v>
      </c>
      <c r="B41" s="44" t="s">
        <v>30</v>
      </c>
      <c r="C41" s="45">
        <v>44127.0</v>
      </c>
      <c r="D41" s="44">
        <v>487.15</v>
      </c>
      <c r="E41" s="44">
        <v>489.0</v>
      </c>
      <c r="F41" s="44">
        <v>496.0</v>
      </c>
      <c r="G41" s="44">
        <v>483.3</v>
      </c>
      <c r="H41" s="44">
        <v>484.25</v>
      </c>
      <c r="I41" s="44">
        <v>485.45</v>
      </c>
      <c r="K41" s="46">
        <f t="shared" si="1"/>
        <v>-0.003501905449</v>
      </c>
    </row>
    <row r="42">
      <c r="A42" s="44" t="s">
        <v>29</v>
      </c>
      <c r="B42" s="44" t="s">
        <v>30</v>
      </c>
      <c r="C42" s="45">
        <v>44130.0</v>
      </c>
      <c r="D42" s="44">
        <v>485.45</v>
      </c>
      <c r="E42" s="44">
        <v>484.0</v>
      </c>
      <c r="F42" s="44">
        <v>493.8</v>
      </c>
      <c r="G42" s="44">
        <v>475.1</v>
      </c>
      <c r="H42" s="44">
        <v>478.25</v>
      </c>
      <c r="I42" s="44">
        <v>477.8</v>
      </c>
      <c r="K42" s="46">
        <f t="shared" si="1"/>
        <v>-0.01601088321</v>
      </c>
    </row>
    <row r="43">
      <c r="A43" s="44" t="s">
        <v>29</v>
      </c>
      <c r="B43" s="44" t="s">
        <v>30</v>
      </c>
      <c r="C43" s="45">
        <v>44131.0</v>
      </c>
      <c r="D43" s="44">
        <v>477.8</v>
      </c>
      <c r="E43" s="44">
        <v>478.9</v>
      </c>
      <c r="F43" s="44">
        <v>486.5</v>
      </c>
      <c r="G43" s="44">
        <v>475.6</v>
      </c>
      <c r="H43" s="44">
        <v>485.0</v>
      </c>
      <c r="I43" s="44">
        <v>485.2</v>
      </c>
      <c r="K43" s="46">
        <f t="shared" si="1"/>
        <v>0.0152514427</v>
      </c>
    </row>
    <row r="44">
      <c r="A44" s="44" t="s">
        <v>29</v>
      </c>
      <c r="B44" s="44" t="s">
        <v>30</v>
      </c>
      <c r="C44" s="45">
        <v>44132.0</v>
      </c>
      <c r="D44" s="44">
        <v>485.2</v>
      </c>
      <c r="E44" s="44">
        <v>484.5</v>
      </c>
      <c r="F44" s="44">
        <v>489.3</v>
      </c>
      <c r="G44" s="44">
        <v>475.35</v>
      </c>
      <c r="H44" s="44">
        <v>478.85</v>
      </c>
      <c r="I44" s="44">
        <v>478.85</v>
      </c>
      <c r="K44" s="46">
        <f t="shared" si="1"/>
        <v>-0.01326093766</v>
      </c>
    </row>
    <row r="45">
      <c r="A45" s="44" t="s">
        <v>29</v>
      </c>
      <c r="B45" s="44" t="s">
        <v>30</v>
      </c>
      <c r="C45" s="45">
        <v>44133.0</v>
      </c>
      <c r="D45" s="44">
        <v>478.85</v>
      </c>
      <c r="E45" s="44">
        <v>475.0</v>
      </c>
      <c r="F45" s="44">
        <v>476.45</v>
      </c>
      <c r="G45" s="44">
        <v>467.05</v>
      </c>
      <c r="H45" s="44">
        <v>470.95</v>
      </c>
      <c r="I45" s="44">
        <v>469.8</v>
      </c>
      <c r="K45" s="46">
        <f t="shared" si="1"/>
        <v>-0.01926351639</v>
      </c>
    </row>
    <row r="46">
      <c r="A46" s="44" t="s">
        <v>29</v>
      </c>
      <c r="B46" s="44" t="s">
        <v>30</v>
      </c>
      <c r="C46" s="45">
        <v>44134.0</v>
      </c>
      <c r="D46" s="44">
        <v>469.8</v>
      </c>
      <c r="E46" s="44">
        <v>468.3</v>
      </c>
      <c r="F46" s="44">
        <v>477.0</v>
      </c>
      <c r="G46" s="44">
        <v>464.25</v>
      </c>
      <c r="H46" s="44">
        <v>475.7</v>
      </c>
      <c r="I46" s="44">
        <v>474.8</v>
      </c>
      <c r="K46" s="46">
        <f t="shared" si="1"/>
        <v>0.01053074979</v>
      </c>
    </row>
    <row r="47">
      <c r="A47" s="44" t="s">
        <v>29</v>
      </c>
      <c r="B47" s="44" t="s">
        <v>30</v>
      </c>
      <c r="C47" s="47">
        <v>44137.0</v>
      </c>
      <c r="D47" s="44">
        <v>474.8</v>
      </c>
      <c r="E47" s="44">
        <v>474.0</v>
      </c>
      <c r="F47" s="44">
        <v>476.35</v>
      </c>
      <c r="G47" s="44">
        <v>467.8</v>
      </c>
      <c r="H47" s="44">
        <v>472.55</v>
      </c>
      <c r="I47" s="44">
        <v>473.3</v>
      </c>
      <c r="K47" s="46">
        <f t="shared" si="1"/>
        <v>-0.00316923727</v>
      </c>
    </row>
    <row r="48">
      <c r="A48" s="44" t="s">
        <v>29</v>
      </c>
      <c r="B48" s="44" t="s">
        <v>30</v>
      </c>
      <c r="C48" s="47">
        <v>44138.0</v>
      </c>
      <c r="D48" s="44">
        <v>473.3</v>
      </c>
      <c r="E48" s="44">
        <v>470.5</v>
      </c>
      <c r="F48" s="44">
        <v>486.3</v>
      </c>
      <c r="G48" s="44">
        <v>469.5</v>
      </c>
      <c r="H48" s="44">
        <v>481.75</v>
      </c>
      <c r="I48" s="44">
        <v>482.45</v>
      </c>
      <c r="K48" s="46">
        <f t="shared" si="1"/>
        <v>0.01896569593</v>
      </c>
    </row>
    <row r="49">
      <c r="A49" s="44" t="s">
        <v>29</v>
      </c>
      <c r="B49" s="44" t="s">
        <v>30</v>
      </c>
      <c r="C49" s="47">
        <v>44139.0</v>
      </c>
      <c r="D49" s="44">
        <v>482.45</v>
      </c>
      <c r="E49" s="44">
        <v>484.9</v>
      </c>
      <c r="F49" s="44">
        <v>502.65</v>
      </c>
      <c r="G49" s="44">
        <v>481.85</v>
      </c>
      <c r="H49" s="44">
        <v>498.0</v>
      </c>
      <c r="I49" s="44">
        <v>497.7</v>
      </c>
      <c r="K49" s="46">
        <f t="shared" si="1"/>
        <v>0.03064094836</v>
      </c>
    </row>
    <row r="50">
      <c r="A50" s="44" t="s">
        <v>29</v>
      </c>
      <c r="B50" s="44" t="s">
        <v>30</v>
      </c>
      <c r="C50" s="47">
        <v>44140.0</v>
      </c>
      <c r="D50" s="44">
        <v>497.7</v>
      </c>
      <c r="E50" s="44">
        <v>500.0</v>
      </c>
      <c r="F50" s="44">
        <v>514.0</v>
      </c>
      <c r="G50" s="44">
        <v>495.25</v>
      </c>
      <c r="H50" s="44">
        <v>514.0</v>
      </c>
      <c r="I50" s="44">
        <v>509.5</v>
      </c>
      <c r="K50" s="46">
        <f t="shared" si="1"/>
        <v>0.02315996075</v>
      </c>
    </row>
    <row r="51">
      <c r="A51" s="44" t="s">
        <v>29</v>
      </c>
      <c r="B51" s="44" t="s">
        <v>30</v>
      </c>
      <c r="C51" s="47">
        <v>44141.0</v>
      </c>
      <c r="D51" s="44">
        <v>509.5</v>
      </c>
      <c r="E51" s="44">
        <v>515.65</v>
      </c>
      <c r="F51" s="44">
        <v>515.65</v>
      </c>
      <c r="G51" s="44">
        <v>506.05</v>
      </c>
      <c r="H51" s="44">
        <v>509.0</v>
      </c>
      <c r="I51" s="44">
        <v>511.8</v>
      </c>
      <c r="K51" s="46">
        <f t="shared" si="1"/>
        <v>0.004493942946</v>
      </c>
    </row>
    <row r="52">
      <c r="A52" s="44" t="s">
        <v>29</v>
      </c>
      <c r="B52" s="44" t="s">
        <v>30</v>
      </c>
      <c r="C52" s="47">
        <v>44144.0</v>
      </c>
      <c r="D52" s="44">
        <v>511.8</v>
      </c>
      <c r="E52" s="44">
        <v>494.0</v>
      </c>
      <c r="F52" s="44">
        <v>498.8</v>
      </c>
      <c r="G52" s="44">
        <v>474.4</v>
      </c>
      <c r="H52" s="44">
        <v>481.25</v>
      </c>
      <c r="I52" s="44">
        <v>481.7</v>
      </c>
      <c r="K52" s="46">
        <f t="shared" si="1"/>
        <v>-0.06248702512</v>
      </c>
    </row>
    <row r="53">
      <c r="A53" s="44" t="s">
        <v>29</v>
      </c>
      <c r="B53" s="44" t="s">
        <v>30</v>
      </c>
      <c r="C53" s="45">
        <v>44145.0</v>
      </c>
      <c r="D53" s="44">
        <v>481.7</v>
      </c>
      <c r="E53" s="44">
        <v>479.9</v>
      </c>
      <c r="F53" s="44">
        <v>481.7</v>
      </c>
      <c r="G53" s="44">
        <v>467.5</v>
      </c>
      <c r="H53" s="44">
        <v>474.6</v>
      </c>
      <c r="I53" s="44">
        <v>474.7</v>
      </c>
      <c r="K53" s="46">
        <f t="shared" si="1"/>
        <v>-0.01474615547</v>
      </c>
    </row>
    <row r="54">
      <c r="A54" s="44" t="s">
        <v>29</v>
      </c>
      <c r="B54" s="44" t="s">
        <v>30</v>
      </c>
      <c r="C54" s="45">
        <v>44146.0</v>
      </c>
      <c r="D54" s="44">
        <v>474.7</v>
      </c>
      <c r="E54" s="44">
        <v>475.25</v>
      </c>
      <c r="F54" s="44">
        <v>484.5</v>
      </c>
      <c r="G54" s="44">
        <v>472.5</v>
      </c>
      <c r="H54" s="44">
        <v>479.8</v>
      </c>
      <c r="I54" s="44">
        <v>480.8</v>
      </c>
      <c r="K54" s="46">
        <f t="shared" si="1"/>
        <v>0.01268718802</v>
      </c>
    </row>
    <row r="55">
      <c r="A55" s="44" t="s">
        <v>29</v>
      </c>
      <c r="B55" s="44" t="s">
        <v>30</v>
      </c>
      <c r="C55" s="45">
        <v>44147.0</v>
      </c>
      <c r="D55" s="44">
        <v>480.8</v>
      </c>
      <c r="E55" s="44">
        <v>482.15</v>
      </c>
      <c r="F55" s="44">
        <v>489.6</v>
      </c>
      <c r="G55" s="44">
        <v>480.0</v>
      </c>
      <c r="H55" s="44">
        <v>483.05</v>
      </c>
      <c r="I55" s="44">
        <v>483.35</v>
      </c>
      <c r="K55" s="46">
        <f t="shared" si="1"/>
        <v>0.005275680149</v>
      </c>
    </row>
    <row r="56">
      <c r="A56" s="44" t="s">
        <v>29</v>
      </c>
      <c r="B56" s="44" t="s">
        <v>30</v>
      </c>
      <c r="C56" s="45">
        <v>44148.0</v>
      </c>
      <c r="D56" s="44">
        <v>483.35</v>
      </c>
      <c r="E56" s="44">
        <v>483.45</v>
      </c>
      <c r="F56" s="44">
        <v>488.4</v>
      </c>
      <c r="G56" s="44">
        <v>481.0</v>
      </c>
      <c r="H56" s="44">
        <v>486.4</v>
      </c>
      <c r="I56" s="44">
        <v>486.55</v>
      </c>
      <c r="K56" s="46">
        <f t="shared" si="1"/>
        <v>0.006576919124</v>
      </c>
    </row>
    <row r="57">
      <c r="A57" s="44" t="s">
        <v>29</v>
      </c>
      <c r="B57" s="44" t="s">
        <v>30</v>
      </c>
      <c r="C57" s="45">
        <v>44149.0</v>
      </c>
      <c r="D57" s="44">
        <v>486.55</v>
      </c>
      <c r="E57" s="44">
        <v>489.0</v>
      </c>
      <c r="F57" s="44">
        <v>489.55</v>
      </c>
      <c r="G57" s="44">
        <v>483.0</v>
      </c>
      <c r="H57" s="44">
        <v>484.6</v>
      </c>
      <c r="I57" s="44">
        <v>485.45</v>
      </c>
      <c r="K57" s="46">
        <f t="shared" si="1"/>
        <v>-0.00226593882</v>
      </c>
    </row>
    <row r="58">
      <c r="A58" s="44" t="s">
        <v>29</v>
      </c>
      <c r="B58" s="44" t="s">
        <v>30</v>
      </c>
      <c r="C58" s="45">
        <v>44152.0</v>
      </c>
      <c r="D58" s="44">
        <v>485.45</v>
      </c>
      <c r="E58" s="44">
        <v>488.0</v>
      </c>
      <c r="F58" s="44">
        <v>491.9</v>
      </c>
      <c r="G58" s="44">
        <v>480.75</v>
      </c>
      <c r="H58" s="44">
        <v>487.0</v>
      </c>
      <c r="I58" s="44">
        <v>487.2</v>
      </c>
      <c r="K58" s="46">
        <f t="shared" si="1"/>
        <v>0.003591954023</v>
      </c>
    </row>
    <row r="59">
      <c r="A59" s="44" t="s">
        <v>29</v>
      </c>
      <c r="B59" s="44" t="s">
        <v>30</v>
      </c>
      <c r="C59" s="45">
        <v>44153.0</v>
      </c>
      <c r="D59" s="44">
        <v>487.2</v>
      </c>
      <c r="E59" s="44">
        <v>484.75</v>
      </c>
      <c r="F59" s="44">
        <v>488.2</v>
      </c>
      <c r="G59" s="44">
        <v>478.4</v>
      </c>
      <c r="H59" s="44">
        <v>482.25</v>
      </c>
      <c r="I59" s="44">
        <v>482.8</v>
      </c>
      <c r="K59" s="46">
        <f t="shared" si="1"/>
        <v>-0.009113504557</v>
      </c>
    </row>
    <row r="60">
      <c r="A60" s="44" t="s">
        <v>29</v>
      </c>
      <c r="B60" s="44" t="s">
        <v>30</v>
      </c>
      <c r="C60" s="45">
        <v>44154.0</v>
      </c>
      <c r="D60" s="44">
        <v>482.8</v>
      </c>
      <c r="E60" s="44">
        <v>478.0</v>
      </c>
      <c r="F60" s="44">
        <v>488.3</v>
      </c>
      <c r="G60" s="44">
        <v>478.0</v>
      </c>
      <c r="H60" s="44">
        <v>482.9</v>
      </c>
      <c r="I60" s="44">
        <v>482.7</v>
      </c>
      <c r="K60" s="46">
        <f t="shared" si="1"/>
        <v>-0.0002071680133</v>
      </c>
    </row>
    <row r="61">
      <c r="A61" s="44" t="s">
        <v>29</v>
      </c>
      <c r="B61" s="44" t="s">
        <v>30</v>
      </c>
      <c r="C61" s="45">
        <v>44155.0</v>
      </c>
      <c r="D61" s="44">
        <v>482.7</v>
      </c>
      <c r="E61" s="44">
        <v>485.25</v>
      </c>
      <c r="F61" s="44">
        <v>486.65</v>
      </c>
      <c r="G61" s="44">
        <v>478.0</v>
      </c>
      <c r="H61" s="44">
        <v>480.5</v>
      </c>
      <c r="I61" s="44">
        <v>481.85</v>
      </c>
      <c r="K61" s="46">
        <f t="shared" si="1"/>
        <v>-0.001764034451</v>
      </c>
    </row>
    <row r="62">
      <c r="A62" s="44" t="s">
        <v>29</v>
      </c>
      <c r="B62" s="44" t="s">
        <v>30</v>
      </c>
      <c r="C62" s="45">
        <v>44158.0</v>
      </c>
      <c r="D62" s="44">
        <v>481.85</v>
      </c>
      <c r="E62" s="44">
        <v>482.0</v>
      </c>
      <c r="F62" s="44">
        <v>489.4</v>
      </c>
      <c r="G62" s="44">
        <v>475.2</v>
      </c>
      <c r="H62" s="44">
        <v>480.25</v>
      </c>
      <c r="I62" s="44">
        <v>479.85</v>
      </c>
      <c r="K62" s="46">
        <f t="shared" si="1"/>
        <v>-0.004167969157</v>
      </c>
    </row>
    <row r="63">
      <c r="A63" s="44" t="s">
        <v>29</v>
      </c>
      <c r="B63" s="44" t="s">
        <v>30</v>
      </c>
      <c r="C63" s="45">
        <v>44159.0</v>
      </c>
      <c r="D63" s="44">
        <v>479.85</v>
      </c>
      <c r="E63" s="44">
        <v>482.65</v>
      </c>
      <c r="F63" s="44">
        <v>483.6</v>
      </c>
      <c r="G63" s="44">
        <v>476.7</v>
      </c>
      <c r="H63" s="44">
        <v>481.0</v>
      </c>
      <c r="I63" s="44">
        <v>480.5</v>
      </c>
      <c r="K63" s="46">
        <f t="shared" si="1"/>
        <v>0.001352757544</v>
      </c>
    </row>
    <row r="64">
      <c r="A64" s="44" t="s">
        <v>29</v>
      </c>
      <c r="B64" s="44" t="s">
        <v>30</v>
      </c>
      <c r="C64" s="45">
        <v>44160.0</v>
      </c>
      <c r="D64" s="44">
        <v>480.5</v>
      </c>
      <c r="E64" s="44">
        <v>484.0</v>
      </c>
      <c r="F64" s="44">
        <v>484.8</v>
      </c>
      <c r="G64" s="44">
        <v>465.0</v>
      </c>
      <c r="H64" s="44">
        <v>467.5</v>
      </c>
      <c r="I64" s="44">
        <v>466.3</v>
      </c>
      <c r="K64" s="46">
        <f t="shared" si="1"/>
        <v>-0.03045249839</v>
      </c>
    </row>
    <row r="65">
      <c r="A65" s="44" t="s">
        <v>29</v>
      </c>
      <c r="B65" s="44" t="s">
        <v>30</v>
      </c>
      <c r="C65" s="45">
        <v>44161.0</v>
      </c>
      <c r="D65" s="44">
        <v>466.3</v>
      </c>
      <c r="E65" s="44">
        <v>470.0</v>
      </c>
      <c r="F65" s="44">
        <v>474.0</v>
      </c>
      <c r="G65" s="44">
        <v>460.4</v>
      </c>
      <c r="H65" s="44">
        <v>469.3</v>
      </c>
      <c r="I65" s="44">
        <v>468.9</v>
      </c>
      <c r="K65" s="46">
        <f t="shared" si="1"/>
        <v>0.005544892301</v>
      </c>
    </row>
    <row r="66">
      <c r="A66" s="44" t="s">
        <v>29</v>
      </c>
      <c r="B66" s="44" t="s">
        <v>30</v>
      </c>
      <c r="C66" s="45">
        <v>44162.0</v>
      </c>
      <c r="D66" s="44">
        <v>468.9</v>
      </c>
      <c r="E66" s="44">
        <v>471.0</v>
      </c>
      <c r="F66" s="44">
        <v>478.8</v>
      </c>
      <c r="G66" s="44">
        <v>470.0</v>
      </c>
      <c r="H66" s="44">
        <v>471.1</v>
      </c>
      <c r="I66" s="44">
        <v>471.4</v>
      </c>
      <c r="K66" s="46">
        <f t="shared" si="1"/>
        <v>0.005303351718</v>
      </c>
    </row>
    <row r="67">
      <c r="A67" s="44" t="s">
        <v>29</v>
      </c>
      <c r="B67" s="44" t="s">
        <v>30</v>
      </c>
      <c r="C67" s="47">
        <v>44166.0</v>
      </c>
      <c r="D67" s="44">
        <v>471.4</v>
      </c>
      <c r="E67" s="44">
        <v>474.6</v>
      </c>
      <c r="F67" s="44">
        <v>480.9</v>
      </c>
      <c r="G67" s="44">
        <v>473.1</v>
      </c>
      <c r="H67" s="44">
        <v>477.05</v>
      </c>
      <c r="I67" s="44">
        <v>477.1</v>
      </c>
      <c r="K67" s="46">
        <f t="shared" si="1"/>
        <v>0.01194718088</v>
      </c>
    </row>
    <row r="68">
      <c r="A68" s="44" t="s">
        <v>29</v>
      </c>
      <c r="B68" s="44" t="s">
        <v>30</v>
      </c>
      <c r="C68" s="47">
        <v>44167.0</v>
      </c>
      <c r="D68" s="44">
        <v>477.1</v>
      </c>
      <c r="E68" s="44">
        <v>479.15</v>
      </c>
      <c r="F68" s="44">
        <v>482.05</v>
      </c>
      <c r="G68" s="44">
        <v>475.5</v>
      </c>
      <c r="H68" s="44">
        <v>479.35</v>
      </c>
      <c r="I68" s="44">
        <v>479.7</v>
      </c>
      <c r="K68" s="46">
        <f t="shared" si="1"/>
        <v>0.005420054201</v>
      </c>
    </row>
    <row r="69">
      <c r="A69" s="44" t="s">
        <v>29</v>
      </c>
      <c r="B69" s="44" t="s">
        <v>30</v>
      </c>
      <c r="C69" s="47">
        <v>44168.0</v>
      </c>
      <c r="D69" s="44">
        <v>479.7</v>
      </c>
      <c r="E69" s="44">
        <v>480.0</v>
      </c>
      <c r="F69" s="44">
        <v>489.5</v>
      </c>
      <c r="G69" s="44">
        <v>479.1</v>
      </c>
      <c r="H69" s="44">
        <v>489.1</v>
      </c>
      <c r="I69" s="44">
        <v>487.75</v>
      </c>
      <c r="K69" s="46">
        <f t="shared" si="1"/>
        <v>0.01650435674</v>
      </c>
    </row>
    <row r="70">
      <c r="A70" s="44" t="s">
        <v>29</v>
      </c>
      <c r="B70" s="44" t="s">
        <v>30</v>
      </c>
      <c r="C70" s="47">
        <v>44169.0</v>
      </c>
      <c r="D70" s="44">
        <v>487.75</v>
      </c>
      <c r="E70" s="44">
        <v>490.0</v>
      </c>
      <c r="F70" s="44">
        <v>504.7</v>
      </c>
      <c r="G70" s="44">
        <v>485.5</v>
      </c>
      <c r="H70" s="44">
        <v>503.0</v>
      </c>
      <c r="I70" s="44">
        <v>503.25</v>
      </c>
      <c r="K70" s="46">
        <f t="shared" si="1"/>
        <v>0.03079980129</v>
      </c>
    </row>
    <row r="71">
      <c r="A71" s="44" t="s">
        <v>29</v>
      </c>
      <c r="B71" s="44" t="s">
        <v>30</v>
      </c>
      <c r="C71" s="47">
        <v>44172.0</v>
      </c>
      <c r="D71" s="44">
        <v>503.25</v>
      </c>
      <c r="E71" s="44">
        <v>505.75</v>
      </c>
      <c r="F71" s="44">
        <v>541.55</v>
      </c>
      <c r="G71" s="44">
        <v>502.0</v>
      </c>
      <c r="H71" s="44">
        <v>531.25</v>
      </c>
      <c r="I71" s="44">
        <v>532.1</v>
      </c>
      <c r="K71" s="46">
        <f t="shared" si="1"/>
        <v>0.05421913174</v>
      </c>
    </row>
    <row r="72">
      <c r="A72" s="44" t="s">
        <v>29</v>
      </c>
      <c r="B72" s="44" t="s">
        <v>30</v>
      </c>
      <c r="C72" s="47">
        <v>44173.0</v>
      </c>
      <c r="D72" s="44">
        <v>532.1</v>
      </c>
      <c r="E72" s="44">
        <v>534.95</v>
      </c>
      <c r="F72" s="44">
        <v>549.0</v>
      </c>
      <c r="G72" s="44">
        <v>525.6</v>
      </c>
      <c r="H72" s="44">
        <v>529.7</v>
      </c>
      <c r="I72" s="44">
        <v>530.7</v>
      </c>
      <c r="K72" s="46">
        <f t="shared" si="1"/>
        <v>-0.00263802525</v>
      </c>
    </row>
    <row r="73">
      <c r="A73" s="44" t="s">
        <v>29</v>
      </c>
      <c r="B73" s="44" t="s">
        <v>30</v>
      </c>
      <c r="C73" s="47">
        <v>44174.0</v>
      </c>
      <c r="D73" s="44">
        <v>530.7</v>
      </c>
      <c r="E73" s="44">
        <v>532.0</v>
      </c>
      <c r="F73" s="44">
        <v>543.65</v>
      </c>
      <c r="G73" s="44">
        <v>529.0</v>
      </c>
      <c r="H73" s="44">
        <v>536.0</v>
      </c>
      <c r="I73" s="44">
        <v>535.5</v>
      </c>
      <c r="K73" s="46">
        <f t="shared" si="1"/>
        <v>0.008963585434</v>
      </c>
    </row>
    <row r="74">
      <c r="A74" s="44" t="s">
        <v>29</v>
      </c>
      <c r="B74" s="44" t="s">
        <v>30</v>
      </c>
      <c r="C74" s="45">
        <v>44175.0</v>
      </c>
      <c r="D74" s="44">
        <v>535.5</v>
      </c>
      <c r="E74" s="44">
        <v>535.9</v>
      </c>
      <c r="F74" s="44">
        <v>539.8</v>
      </c>
      <c r="G74" s="44">
        <v>520.95</v>
      </c>
      <c r="H74" s="44">
        <v>531.15</v>
      </c>
      <c r="I74" s="44">
        <v>532.2</v>
      </c>
      <c r="K74" s="46">
        <f t="shared" si="1"/>
        <v>-0.006200676437</v>
      </c>
    </row>
    <row r="75">
      <c r="A75" s="44" t="s">
        <v>29</v>
      </c>
      <c r="B75" s="44" t="s">
        <v>30</v>
      </c>
      <c r="C75" s="45">
        <v>44176.0</v>
      </c>
      <c r="D75" s="44">
        <v>532.2</v>
      </c>
      <c r="E75" s="44">
        <v>530.0</v>
      </c>
      <c r="F75" s="44">
        <v>535.75</v>
      </c>
      <c r="G75" s="44">
        <v>522.65</v>
      </c>
      <c r="H75" s="44">
        <v>526.25</v>
      </c>
      <c r="I75" s="44">
        <v>527.35</v>
      </c>
      <c r="K75" s="46">
        <f t="shared" si="1"/>
        <v>-0.009196928036</v>
      </c>
    </row>
    <row r="76">
      <c r="A76" s="44" t="s">
        <v>29</v>
      </c>
      <c r="B76" s="44" t="s">
        <v>30</v>
      </c>
      <c r="C76" s="45">
        <v>44179.0</v>
      </c>
      <c r="D76" s="44">
        <v>527.35</v>
      </c>
      <c r="E76" s="44">
        <v>531.0</v>
      </c>
      <c r="F76" s="44">
        <v>534.45</v>
      </c>
      <c r="G76" s="44">
        <v>524.6</v>
      </c>
      <c r="H76" s="44">
        <v>525.8</v>
      </c>
      <c r="I76" s="44">
        <v>526.25</v>
      </c>
      <c r="K76" s="46">
        <f t="shared" si="1"/>
        <v>-0.002090261283</v>
      </c>
    </row>
    <row r="77">
      <c r="A77" s="44" t="s">
        <v>29</v>
      </c>
      <c r="B77" s="44" t="s">
        <v>30</v>
      </c>
      <c r="C77" s="45">
        <v>44180.0</v>
      </c>
      <c r="D77" s="44">
        <v>526.25</v>
      </c>
      <c r="E77" s="44">
        <v>526.0</v>
      </c>
      <c r="F77" s="44">
        <v>527.15</v>
      </c>
      <c r="G77" s="44">
        <v>511.75</v>
      </c>
      <c r="H77" s="44">
        <v>515.35</v>
      </c>
      <c r="I77" s="44">
        <v>515.6</v>
      </c>
      <c r="K77" s="46">
        <f t="shared" si="1"/>
        <v>-0.02065554694</v>
      </c>
    </row>
    <row r="78">
      <c r="A78" s="44" t="s">
        <v>29</v>
      </c>
      <c r="B78" s="44" t="s">
        <v>30</v>
      </c>
      <c r="C78" s="45">
        <v>44181.0</v>
      </c>
      <c r="D78" s="44">
        <v>515.6</v>
      </c>
      <c r="E78" s="44">
        <v>516.4</v>
      </c>
      <c r="F78" s="44">
        <v>529.3</v>
      </c>
      <c r="G78" s="44">
        <v>516.0</v>
      </c>
      <c r="H78" s="44">
        <v>525.5</v>
      </c>
      <c r="I78" s="44">
        <v>524.75</v>
      </c>
      <c r="K78" s="46">
        <f t="shared" si="1"/>
        <v>0.0174368747</v>
      </c>
    </row>
    <row r="79">
      <c r="A79" s="44" t="s">
        <v>29</v>
      </c>
      <c r="B79" s="44" t="s">
        <v>30</v>
      </c>
      <c r="C79" s="45">
        <v>44182.0</v>
      </c>
      <c r="D79" s="44">
        <v>524.75</v>
      </c>
      <c r="E79" s="44">
        <v>526.0</v>
      </c>
      <c r="F79" s="44">
        <v>535.0</v>
      </c>
      <c r="G79" s="44">
        <v>515.35</v>
      </c>
      <c r="H79" s="44">
        <v>517.95</v>
      </c>
      <c r="I79" s="44">
        <v>517.45</v>
      </c>
      <c r="K79" s="46">
        <f t="shared" si="1"/>
        <v>-0.01410764325</v>
      </c>
    </row>
    <row r="80">
      <c r="A80" s="44" t="s">
        <v>29</v>
      </c>
      <c r="B80" s="44" t="s">
        <v>30</v>
      </c>
      <c r="C80" s="45">
        <v>44183.0</v>
      </c>
      <c r="D80" s="44">
        <v>517.45</v>
      </c>
      <c r="E80" s="44">
        <v>519.95</v>
      </c>
      <c r="F80" s="44">
        <v>523.4</v>
      </c>
      <c r="G80" s="44">
        <v>506.55</v>
      </c>
      <c r="H80" s="44">
        <v>516.95</v>
      </c>
      <c r="I80" s="44">
        <v>516.25</v>
      </c>
      <c r="K80" s="46">
        <f t="shared" si="1"/>
        <v>-0.002324455206</v>
      </c>
    </row>
    <row r="81">
      <c r="A81" s="44" t="s">
        <v>29</v>
      </c>
      <c r="B81" s="44" t="s">
        <v>30</v>
      </c>
      <c r="C81" s="45">
        <v>44186.0</v>
      </c>
      <c r="D81" s="44">
        <v>516.25</v>
      </c>
      <c r="E81" s="44">
        <v>516.5</v>
      </c>
      <c r="F81" s="44">
        <v>531.75</v>
      </c>
      <c r="G81" s="44">
        <v>464.65</v>
      </c>
      <c r="H81" s="44">
        <v>486.0</v>
      </c>
      <c r="I81" s="44">
        <v>488.55</v>
      </c>
      <c r="K81" s="46">
        <f t="shared" si="1"/>
        <v>-0.0566983932</v>
      </c>
    </row>
    <row r="82">
      <c r="A82" s="44" t="s">
        <v>29</v>
      </c>
      <c r="B82" s="44" t="s">
        <v>30</v>
      </c>
      <c r="C82" s="45">
        <v>44187.0</v>
      </c>
      <c r="D82" s="44">
        <v>488.55</v>
      </c>
      <c r="E82" s="44">
        <v>488.55</v>
      </c>
      <c r="F82" s="44">
        <v>496.2</v>
      </c>
      <c r="G82" s="44">
        <v>467.15</v>
      </c>
      <c r="H82" s="44">
        <v>485.45</v>
      </c>
      <c r="I82" s="44">
        <v>484.05</v>
      </c>
      <c r="K82" s="46">
        <f t="shared" si="1"/>
        <v>-0.009296560273</v>
      </c>
    </row>
    <row r="83">
      <c r="A83" s="44" t="s">
        <v>29</v>
      </c>
      <c r="B83" s="44" t="s">
        <v>30</v>
      </c>
      <c r="C83" s="45">
        <v>44188.0</v>
      </c>
      <c r="D83" s="44">
        <v>484.05</v>
      </c>
      <c r="E83" s="44">
        <v>488.45</v>
      </c>
      <c r="F83" s="44">
        <v>497.5</v>
      </c>
      <c r="G83" s="44">
        <v>487.2</v>
      </c>
      <c r="H83" s="44">
        <v>496.15</v>
      </c>
      <c r="I83" s="44">
        <v>495.2</v>
      </c>
      <c r="K83" s="46">
        <f t="shared" si="1"/>
        <v>0.02251615509</v>
      </c>
    </row>
    <row r="84">
      <c r="A84" s="44" t="s">
        <v>29</v>
      </c>
      <c r="B84" s="44" t="s">
        <v>30</v>
      </c>
      <c r="C84" s="45">
        <v>44189.0</v>
      </c>
      <c r="D84" s="44">
        <v>495.2</v>
      </c>
      <c r="E84" s="44">
        <v>497.5</v>
      </c>
      <c r="F84" s="44">
        <v>504.9</v>
      </c>
      <c r="G84" s="44">
        <v>489.6</v>
      </c>
      <c r="H84" s="44">
        <v>498.0</v>
      </c>
      <c r="I84" s="44">
        <v>496.2</v>
      </c>
      <c r="K84" s="46">
        <f t="shared" si="1"/>
        <v>0.002015316405</v>
      </c>
    </row>
    <row r="85">
      <c r="A85" s="44" t="s">
        <v>29</v>
      </c>
      <c r="B85" s="44" t="s">
        <v>30</v>
      </c>
      <c r="C85" s="45">
        <v>44193.0</v>
      </c>
      <c r="D85" s="44">
        <v>496.2</v>
      </c>
      <c r="E85" s="44">
        <v>500.0</v>
      </c>
      <c r="F85" s="44">
        <v>502.75</v>
      </c>
      <c r="G85" s="44">
        <v>495.25</v>
      </c>
      <c r="H85" s="44">
        <v>498.45</v>
      </c>
      <c r="I85" s="44">
        <v>498.9</v>
      </c>
      <c r="K85" s="46">
        <f t="shared" si="1"/>
        <v>0.005411906194</v>
      </c>
    </row>
    <row r="86">
      <c r="A86" s="44" t="s">
        <v>29</v>
      </c>
      <c r="B86" s="44" t="s">
        <v>30</v>
      </c>
      <c r="C86" s="45">
        <v>44194.0</v>
      </c>
      <c r="D86" s="44">
        <v>498.9</v>
      </c>
      <c r="E86" s="44">
        <v>501.4</v>
      </c>
      <c r="F86" s="44">
        <v>504.8</v>
      </c>
      <c r="G86" s="44">
        <v>491.3</v>
      </c>
      <c r="H86" s="44">
        <v>496.05</v>
      </c>
      <c r="I86" s="44">
        <v>497.9</v>
      </c>
      <c r="K86" s="46">
        <f t="shared" si="1"/>
        <v>-0.002008435429</v>
      </c>
    </row>
    <row r="87">
      <c r="A87" s="44" t="s">
        <v>29</v>
      </c>
      <c r="B87" s="44" t="s">
        <v>30</v>
      </c>
      <c r="C87" s="45">
        <v>44195.0</v>
      </c>
      <c r="D87" s="44">
        <v>497.9</v>
      </c>
      <c r="E87" s="44">
        <v>500.0</v>
      </c>
      <c r="F87" s="44">
        <v>500.35</v>
      </c>
      <c r="G87" s="44">
        <v>492.75</v>
      </c>
      <c r="H87" s="44">
        <v>496.5</v>
      </c>
      <c r="I87" s="44">
        <v>499.25</v>
      </c>
      <c r="K87" s="46">
        <f t="shared" si="1"/>
        <v>0.002704056084</v>
      </c>
    </row>
    <row r="88">
      <c r="A88" s="44" t="s">
        <v>29</v>
      </c>
      <c r="B88" s="44" t="s">
        <v>30</v>
      </c>
      <c r="C88" s="45">
        <v>44196.0</v>
      </c>
      <c r="D88" s="44">
        <v>499.25</v>
      </c>
      <c r="E88" s="44">
        <v>501.5</v>
      </c>
      <c r="F88" s="44">
        <v>507.5</v>
      </c>
      <c r="G88" s="44">
        <v>492.0</v>
      </c>
      <c r="H88" s="44">
        <v>492.55</v>
      </c>
      <c r="I88" s="44">
        <v>493.5</v>
      </c>
      <c r="K88" s="46">
        <f t="shared" si="1"/>
        <v>-0.0116514691</v>
      </c>
    </row>
    <row r="89">
      <c r="A89" s="44" t="s">
        <v>29</v>
      </c>
      <c r="B89" s="44" t="s">
        <v>30</v>
      </c>
      <c r="C89" s="47">
        <v>44197.0</v>
      </c>
      <c r="D89" s="44">
        <v>493.5</v>
      </c>
      <c r="E89" s="44">
        <v>493.75</v>
      </c>
      <c r="F89" s="44">
        <v>503.95</v>
      </c>
      <c r="G89" s="44">
        <v>493.7</v>
      </c>
      <c r="H89" s="44">
        <v>502.95</v>
      </c>
      <c r="I89" s="44">
        <v>502.6</v>
      </c>
      <c r="K89" s="46">
        <f t="shared" si="1"/>
        <v>0.01810584958</v>
      </c>
    </row>
    <row r="90">
      <c r="A90" s="44" t="s">
        <v>29</v>
      </c>
      <c r="B90" s="44" t="s">
        <v>30</v>
      </c>
      <c r="C90" s="47">
        <v>44200.0</v>
      </c>
      <c r="D90" s="44">
        <v>502.6</v>
      </c>
      <c r="E90" s="44">
        <v>504.3</v>
      </c>
      <c r="F90" s="44">
        <v>519.4</v>
      </c>
      <c r="G90" s="44">
        <v>503.0</v>
      </c>
      <c r="H90" s="44">
        <v>514.6</v>
      </c>
      <c r="I90" s="44">
        <v>514.6</v>
      </c>
      <c r="K90" s="46">
        <f t="shared" si="1"/>
        <v>0.02331908278</v>
      </c>
    </row>
    <row r="91">
      <c r="A91" s="44" t="s">
        <v>29</v>
      </c>
      <c r="B91" s="44" t="s">
        <v>30</v>
      </c>
      <c r="C91" s="47">
        <v>44201.0</v>
      </c>
      <c r="D91" s="44">
        <v>514.6</v>
      </c>
      <c r="E91" s="44">
        <v>514.6</v>
      </c>
      <c r="F91" s="44">
        <v>520.0</v>
      </c>
      <c r="G91" s="44">
        <v>510.0</v>
      </c>
      <c r="H91" s="44">
        <v>517.5</v>
      </c>
      <c r="I91" s="44">
        <v>517.7</v>
      </c>
      <c r="K91" s="46">
        <f t="shared" si="1"/>
        <v>0.005988023952</v>
      </c>
    </row>
    <row r="92">
      <c r="A92" s="44" t="s">
        <v>29</v>
      </c>
      <c r="B92" s="44" t="s">
        <v>30</v>
      </c>
      <c r="C92" s="47">
        <v>44202.0</v>
      </c>
      <c r="D92" s="44">
        <v>517.7</v>
      </c>
      <c r="E92" s="44">
        <v>518.0</v>
      </c>
      <c r="F92" s="44">
        <v>525.6</v>
      </c>
      <c r="G92" s="44">
        <v>511.15</v>
      </c>
      <c r="H92" s="44">
        <v>519.75</v>
      </c>
      <c r="I92" s="44">
        <v>520.25</v>
      </c>
      <c r="K92" s="46">
        <f t="shared" si="1"/>
        <v>0.004901489668</v>
      </c>
    </row>
    <row r="93">
      <c r="A93" s="44" t="s">
        <v>29</v>
      </c>
      <c r="B93" s="44" t="s">
        <v>30</v>
      </c>
      <c r="C93" s="47">
        <v>44203.0</v>
      </c>
      <c r="D93" s="44">
        <v>520.25</v>
      </c>
      <c r="E93" s="44">
        <v>523.0</v>
      </c>
      <c r="F93" s="44">
        <v>524.0</v>
      </c>
      <c r="G93" s="44">
        <v>512.15</v>
      </c>
      <c r="H93" s="44">
        <v>515.0</v>
      </c>
      <c r="I93" s="44">
        <v>514.35</v>
      </c>
      <c r="K93" s="46">
        <f t="shared" si="1"/>
        <v>-0.01147078837</v>
      </c>
    </row>
    <row r="94">
      <c r="A94" s="44" t="s">
        <v>29</v>
      </c>
      <c r="B94" s="44" t="s">
        <v>30</v>
      </c>
      <c r="C94" s="47">
        <v>44204.0</v>
      </c>
      <c r="D94" s="44">
        <v>514.35</v>
      </c>
      <c r="E94" s="44">
        <v>516.0</v>
      </c>
      <c r="F94" s="44">
        <v>523.9</v>
      </c>
      <c r="G94" s="44">
        <v>513.25</v>
      </c>
      <c r="H94" s="44">
        <v>518.0</v>
      </c>
      <c r="I94" s="44">
        <v>517.65</v>
      </c>
      <c r="K94" s="46">
        <f t="shared" si="1"/>
        <v>0.006374963779</v>
      </c>
    </row>
    <row r="95">
      <c r="A95" s="44" t="s">
        <v>29</v>
      </c>
      <c r="B95" s="44" t="s">
        <v>30</v>
      </c>
      <c r="C95" s="45">
        <v>44207.0</v>
      </c>
      <c r="D95" s="44">
        <v>517.65</v>
      </c>
      <c r="E95" s="44">
        <v>519.1</v>
      </c>
      <c r="F95" s="44">
        <v>525.35</v>
      </c>
      <c r="G95" s="44">
        <v>516.55</v>
      </c>
      <c r="H95" s="44">
        <v>523.2</v>
      </c>
      <c r="I95" s="44">
        <v>523.3</v>
      </c>
      <c r="K95" s="46">
        <f t="shared" si="1"/>
        <v>0.01079686604</v>
      </c>
    </row>
    <row r="96">
      <c r="A96" s="44" t="s">
        <v>29</v>
      </c>
      <c r="B96" s="44" t="s">
        <v>30</v>
      </c>
      <c r="C96" s="45">
        <v>44208.0</v>
      </c>
      <c r="D96" s="44">
        <v>523.3</v>
      </c>
      <c r="E96" s="44">
        <v>525.0</v>
      </c>
      <c r="F96" s="44">
        <v>532.0</v>
      </c>
      <c r="G96" s="44">
        <v>515.6</v>
      </c>
      <c r="H96" s="44">
        <v>517.4</v>
      </c>
      <c r="I96" s="44">
        <v>517.25</v>
      </c>
      <c r="K96" s="46">
        <f t="shared" si="1"/>
        <v>-0.01169647173</v>
      </c>
    </row>
    <row r="97">
      <c r="A97" s="44" t="s">
        <v>29</v>
      </c>
      <c r="B97" s="44" t="s">
        <v>30</v>
      </c>
      <c r="C97" s="45">
        <v>44209.0</v>
      </c>
      <c r="D97" s="44">
        <v>517.25</v>
      </c>
      <c r="E97" s="44">
        <v>520.0</v>
      </c>
      <c r="F97" s="44">
        <v>523.9</v>
      </c>
      <c r="G97" s="44">
        <v>505.15</v>
      </c>
      <c r="H97" s="44">
        <v>512.9</v>
      </c>
      <c r="I97" s="44">
        <v>514.75</v>
      </c>
      <c r="K97" s="46">
        <f t="shared" si="1"/>
        <v>-0.004856726566</v>
      </c>
    </row>
    <row r="98">
      <c r="A98" s="44" t="s">
        <v>29</v>
      </c>
      <c r="B98" s="44" t="s">
        <v>30</v>
      </c>
      <c r="C98" s="45">
        <v>44210.0</v>
      </c>
      <c r="D98" s="44">
        <v>514.75</v>
      </c>
      <c r="E98" s="44">
        <v>514.4</v>
      </c>
      <c r="F98" s="44">
        <v>522.8</v>
      </c>
      <c r="G98" s="44">
        <v>506.7</v>
      </c>
      <c r="H98" s="44">
        <v>521.0</v>
      </c>
      <c r="I98" s="44">
        <v>520.4</v>
      </c>
      <c r="K98" s="46">
        <f t="shared" si="1"/>
        <v>0.01085703305</v>
      </c>
    </row>
    <row r="99">
      <c r="A99" s="44" t="s">
        <v>29</v>
      </c>
      <c r="B99" s="44" t="s">
        <v>30</v>
      </c>
      <c r="C99" s="45">
        <v>44211.0</v>
      </c>
      <c r="D99" s="44">
        <v>520.4</v>
      </c>
      <c r="E99" s="44">
        <v>521.9</v>
      </c>
      <c r="F99" s="44">
        <v>524.75</v>
      </c>
      <c r="G99" s="44">
        <v>508.05</v>
      </c>
      <c r="H99" s="44">
        <v>511.95</v>
      </c>
      <c r="I99" s="44">
        <v>512.1</v>
      </c>
      <c r="K99" s="46">
        <f t="shared" si="1"/>
        <v>-0.01620777192</v>
      </c>
    </row>
    <row r="100">
      <c r="A100" s="44" t="s">
        <v>29</v>
      </c>
      <c r="B100" s="44" t="s">
        <v>30</v>
      </c>
      <c r="C100" s="45">
        <v>44214.0</v>
      </c>
      <c r="D100" s="44">
        <v>512.1</v>
      </c>
      <c r="E100" s="44">
        <v>512.1</v>
      </c>
      <c r="F100" s="44">
        <v>512.1</v>
      </c>
      <c r="G100" s="44">
        <v>493.0</v>
      </c>
      <c r="H100" s="44">
        <v>493.0</v>
      </c>
      <c r="I100" s="44">
        <v>496.25</v>
      </c>
      <c r="K100" s="46">
        <f t="shared" si="1"/>
        <v>-0.0319395466</v>
      </c>
    </row>
    <row r="101">
      <c r="A101" s="44" t="s">
        <v>29</v>
      </c>
      <c r="B101" s="44" t="s">
        <v>30</v>
      </c>
      <c r="C101" s="45">
        <v>44215.0</v>
      </c>
      <c r="D101" s="44">
        <v>496.25</v>
      </c>
      <c r="E101" s="44">
        <v>499.0</v>
      </c>
      <c r="F101" s="44">
        <v>506.7</v>
      </c>
      <c r="G101" s="44">
        <v>496.05</v>
      </c>
      <c r="H101" s="44">
        <v>506.5</v>
      </c>
      <c r="I101" s="44">
        <v>504.35</v>
      </c>
      <c r="K101" s="46">
        <f t="shared" si="1"/>
        <v>0.0160602756</v>
      </c>
    </row>
    <row r="102">
      <c r="A102" s="44" t="s">
        <v>29</v>
      </c>
      <c r="B102" s="44" t="s">
        <v>30</v>
      </c>
      <c r="C102" s="45">
        <v>44216.0</v>
      </c>
      <c r="D102" s="44">
        <v>504.35</v>
      </c>
      <c r="E102" s="44">
        <v>504.0</v>
      </c>
      <c r="F102" s="44">
        <v>510.5</v>
      </c>
      <c r="G102" s="44">
        <v>500.05</v>
      </c>
      <c r="H102" s="44">
        <v>509.5</v>
      </c>
      <c r="I102" s="44">
        <v>509.0</v>
      </c>
      <c r="K102" s="46">
        <f t="shared" si="1"/>
        <v>0.009135559921</v>
      </c>
    </row>
    <row r="103">
      <c r="A103" s="44" t="s">
        <v>29</v>
      </c>
      <c r="B103" s="44" t="s">
        <v>30</v>
      </c>
      <c r="C103" s="45">
        <v>44217.0</v>
      </c>
      <c r="D103" s="44">
        <v>509.0</v>
      </c>
      <c r="E103" s="44">
        <v>510.0</v>
      </c>
      <c r="F103" s="44">
        <v>510.15</v>
      </c>
      <c r="G103" s="44">
        <v>495.0</v>
      </c>
      <c r="H103" s="44">
        <v>498.05</v>
      </c>
      <c r="I103" s="44">
        <v>497.15</v>
      </c>
      <c r="K103" s="46">
        <f t="shared" si="1"/>
        <v>-0.02383586443</v>
      </c>
    </row>
    <row r="104">
      <c r="A104" s="44" t="s">
        <v>29</v>
      </c>
      <c r="B104" s="44" t="s">
        <v>30</v>
      </c>
      <c r="C104" s="45">
        <v>44218.0</v>
      </c>
      <c r="D104" s="44">
        <v>497.15</v>
      </c>
      <c r="E104" s="44">
        <v>492.2</v>
      </c>
      <c r="F104" s="44">
        <v>502.85</v>
      </c>
      <c r="G104" s="44">
        <v>484.0</v>
      </c>
      <c r="H104" s="44">
        <v>495.7</v>
      </c>
      <c r="I104" s="44">
        <v>495.15</v>
      </c>
      <c r="K104" s="46">
        <f t="shared" si="1"/>
        <v>-0.004039180046</v>
      </c>
    </row>
    <row r="105">
      <c r="A105" s="44" t="s">
        <v>29</v>
      </c>
      <c r="B105" s="44" t="s">
        <v>30</v>
      </c>
      <c r="C105" s="45">
        <v>44221.0</v>
      </c>
      <c r="D105" s="44">
        <v>495.15</v>
      </c>
      <c r="E105" s="44">
        <v>499.65</v>
      </c>
      <c r="F105" s="44">
        <v>501.45</v>
      </c>
      <c r="G105" s="44">
        <v>482.6</v>
      </c>
      <c r="H105" s="44">
        <v>490.7</v>
      </c>
      <c r="I105" s="44">
        <v>491.4</v>
      </c>
      <c r="K105" s="46">
        <f t="shared" si="1"/>
        <v>-0.007631257631</v>
      </c>
    </row>
    <row r="106">
      <c r="A106" s="44" t="s">
        <v>29</v>
      </c>
      <c r="B106" s="44" t="s">
        <v>30</v>
      </c>
      <c r="C106" s="45">
        <v>44223.0</v>
      </c>
      <c r="D106" s="44">
        <v>491.4</v>
      </c>
      <c r="E106" s="44">
        <v>490.7</v>
      </c>
      <c r="F106" s="44">
        <v>495.85</v>
      </c>
      <c r="G106" s="44">
        <v>483.0</v>
      </c>
      <c r="H106" s="44">
        <v>485.0</v>
      </c>
      <c r="I106" s="44">
        <v>485.9</v>
      </c>
      <c r="K106" s="46">
        <f t="shared" si="1"/>
        <v>-0.01131920148</v>
      </c>
    </row>
    <row r="107">
      <c r="A107" s="44" t="s">
        <v>29</v>
      </c>
      <c r="B107" s="44" t="s">
        <v>30</v>
      </c>
      <c r="C107" s="45">
        <v>44224.0</v>
      </c>
      <c r="D107" s="44">
        <v>485.9</v>
      </c>
      <c r="E107" s="44">
        <v>482.1</v>
      </c>
      <c r="F107" s="44">
        <v>491.5</v>
      </c>
      <c r="G107" s="44">
        <v>476.2</v>
      </c>
      <c r="H107" s="44">
        <v>479.4</v>
      </c>
      <c r="I107" s="44">
        <v>480.75</v>
      </c>
      <c r="K107" s="46">
        <f t="shared" si="1"/>
        <v>-0.0107124285</v>
      </c>
    </row>
    <row r="108">
      <c r="A108" s="44" t="s">
        <v>29</v>
      </c>
      <c r="B108" s="44" t="s">
        <v>30</v>
      </c>
      <c r="C108" s="45">
        <v>44225.0</v>
      </c>
      <c r="D108" s="44">
        <v>480.75</v>
      </c>
      <c r="E108" s="44">
        <v>483.9</v>
      </c>
      <c r="F108" s="44">
        <v>486.0</v>
      </c>
      <c r="G108" s="44">
        <v>469.9</v>
      </c>
      <c r="H108" s="44">
        <v>473.4</v>
      </c>
      <c r="I108" s="44">
        <v>471.55</v>
      </c>
      <c r="K108" s="46">
        <f t="shared" si="1"/>
        <v>-0.01951012618</v>
      </c>
    </row>
    <row r="109">
      <c r="A109" s="44" t="s">
        <v>29</v>
      </c>
      <c r="B109" s="44" t="s">
        <v>30</v>
      </c>
      <c r="C109" s="47">
        <v>44228.0</v>
      </c>
      <c r="D109" s="44">
        <v>471.55</v>
      </c>
      <c r="E109" s="44">
        <v>473.45</v>
      </c>
      <c r="F109" s="44">
        <v>482.65</v>
      </c>
      <c r="G109" s="44">
        <v>464.1</v>
      </c>
      <c r="H109" s="44">
        <v>480.7</v>
      </c>
      <c r="I109" s="44">
        <v>479.65</v>
      </c>
      <c r="K109" s="46">
        <f t="shared" si="1"/>
        <v>0.01688731367</v>
      </c>
    </row>
    <row r="110">
      <c r="A110" s="44" t="s">
        <v>29</v>
      </c>
      <c r="B110" s="44" t="s">
        <v>30</v>
      </c>
      <c r="C110" s="47">
        <v>44229.0</v>
      </c>
      <c r="D110" s="44">
        <v>479.65</v>
      </c>
      <c r="E110" s="44">
        <v>481.0</v>
      </c>
      <c r="F110" s="44">
        <v>492.0</v>
      </c>
      <c r="G110" s="44">
        <v>480.7</v>
      </c>
      <c r="H110" s="44">
        <v>488.6</v>
      </c>
      <c r="I110" s="44">
        <v>487.15</v>
      </c>
      <c r="K110" s="46">
        <f t="shared" si="1"/>
        <v>0.01539566869</v>
      </c>
    </row>
    <row r="111">
      <c r="A111" s="44" t="s">
        <v>29</v>
      </c>
      <c r="B111" s="44" t="s">
        <v>30</v>
      </c>
      <c r="C111" s="47">
        <v>44230.0</v>
      </c>
      <c r="D111" s="44">
        <v>487.15</v>
      </c>
      <c r="E111" s="44">
        <v>491.95</v>
      </c>
      <c r="F111" s="44">
        <v>507.8</v>
      </c>
      <c r="G111" s="44">
        <v>489.3</v>
      </c>
      <c r="H111" s="44">
        <v>500.8</v>
      </c>
      <c r="I111" s="44">
        <v>501.55</v>
      </c>
      <c r="K111" s="46">
        <f t="shared" si="1"/>
        <v>0.02871099591</v>
      </c>
    </row>
    <row r="112">
      <c r="A112" s="44" t="s">
        <v>29</v>
      </c>
      <c r="B112" s="44" t="s">
        <v>30</v>
      </c>
      <c r="C112" s="47">
        <v>44231.0</v>
      </c>
      <c r="D112" s="44">
        <v>501.55</v>
      </c>
      <c r="E112" s="44">
        <v>503.4</v>
      </c>
      <c r="F112" s="44">
        <v>509.0</v>
      </c>
      <c r="G112" s="44">
        <v>499.1</v>
      </c>
      <c r="H112" s="44">
        <v>501.9</v>
      </c>
      <c r="I112" s="44">
        <v>501.55</v>
      </c>
      <c r="K112" s="46">
        <f t="shared" si="1"/>
        <v>0</v>
      </c>
    </row>
    <row r="113">
      <c r="A113" s="44" t="s">
        <v>29</v>
      </c>
      <c r="B113" s="44" t="s">
        <v>30</v>
      </c>
      <c r="C113" s="47">
        <v>44232.0</v>
      </c>
      <c r="D113" s="44">
        <v>501.55</v>
      </c>
      <c r="E113" s="44">
        <v>506.1</v>
      </c>
      <c r="F113" s="44">
        <v>511.5</v>
      </c>
      <c r="G113" s="44">
        <v>497.15</v>
      </c>
      <c r="H113" s="44">
        <v>503.45</v>
      </c>
      <c r="I113" s="44">
        <v>503.2</v>
      </c>
      <c r="K113" s="46">
        <f t="shared" si="1"/>
        <v>0.003279014308</v>
      </c>
    </row>
    <row r="114">
      <c r="A114" s="44" t="s">
        <v>29</v>
      </c>
      <c r="B114" s="44" t="s">
        <v>30</v>
      </c>
      <c r="C114" s="47">
        <v>44235.0</v>
      </c>
      <c r="D114" s="44">
        <v>503.2</v>
      </c>
      <c r="E114" s="44">
        <v>507.0</v>
      </c>
      <c r="F114" s="44">
        <v>507.85</v>
      </c>
      <c r="G114" s="44">
        <v>500.05</v>
      </c>
      <c r="H114" s="44">
        <v>503.5</v>
      </c>
      <c r="I114" s="44">
        <v>503.1</v>
      </c>
      <c r="K114" s="46">
        <f t="shared" si="1"/>
        <v>-0.0001987676406</v>
      </c>
    </row>
    <row r="115">
      <c r="A115" s="44" t="s">
        <v>29</v>
      </c>
      <c r="B115" s="44" t="s">
        <v>30</v>
      </c>
      <c r="C115" s="47">
        <v>44236.0</v>
      </c>
      <c r="D115" s="44">
        <v>503.1</v>
      </c>
      <c r="E115" s="44">
        <v>504.0</v>
      </c>
      <c r="F115" s="44">
        <v>513.25</v>
      </c>
      <c r="G115" s="44">
        <v>499.0</v>
      </c>
      <c r="H115" s="44">
        <v>501.2</v>
      </c>
      <c r="I115" s="44">
        <v>501.35</v>
      </c>
      <c r="K115" s="46">
        <f t="shared" si="1"/>
        <v>-0.003490575446</v>
      </c>
    </row>
    <row r="116">
      <c r="A116" s="44" t="s">
        <v>29</v>
      </c>
      <c r="B116" s="44" t="s">
        <v>30</v>
      </c>
      <c r="C116" s="45">
        <v>44237.0</v>
      </c>
      <c r="D116" s="44">
        <v>501.35</v>
      </c>
      <c r="E116" s="44">
        <v>505.0</v>
      </c>
      <c r="F116" s="44">
        <v>510.0</v>
      </c>
      <c r="G116" s="44">
        <v>492.3</v>
      </c>
      <c r="H116" s="44">
        <v>508.5</v>
      </c>
      <c r="I116" s="44">
        <v>507.7</v>
      </c>
      <c r="K116" s="46">
        <f t="shared" si="1"/>
        <v>0.01250738625</v>
      </c>
    </row>
    <row r="117">
      <c r="A117" s="44" t="s">
        <v>29</v>
      </c>
      <c r="B117" s="44" t="s">
        <v>30</v>
      </c>
      <c r="C117" s="45">
        <v>44238.0</v>
      </c>
      <c r="D117" s="44">
        <v>507.7</v>
      </c>
      <c r="E117" s="44">
        <v>506.9</v>
      </c>
      <c r="F117" s="44">
        <v>510.0</v>
      </c>
      <c r="G117" s="44">
        <v>502.0</v>
      </c>
      <c r="H117" s="44">
        <v>505.0</v>
      </c>
      <c r="I117" s="44">
        <v>506.25</v>
      </c>
      <c r="K117" s="46">
        <f t="shared" si="1"/>
        <v>-0.002864197531</v>
      </c>
    </row>
    <row r="118">
      <c r="A118" s="44" t="s">
        <v>29</v>
      </c>
      <c r="B118" s="44" t="s">
        <v>30</v>
      </c>
      <c r="C118" s="45">
        <v>44239.0</v>
      </c>
      <c r="D118" s="44">
        <v>506.25</v>
      </c>
      <c r="E118" s="44">
        <v>507.95</v>
      </c>
      <c r="F118" s="44">
        <v>510.95</v>
      </c>
      <c r="G118" s="44">
        <v>502.0</v>
      </c>
      <c r="H118" s="44">
        <v>502.55</v>
      </c>
      <c r="I118" s="44">
        <v>504.1</v>
      </c>
      <c r="K118" s="46">
        <f t="shared" si="1"/>
        <v>-0.00426502678</v>
      </c>
    </row>
    <row r="119">
      <c r="A119" s="44" t="s">
        <v>29</v>
      </c>
      <c r="B119" s="44" t="s">
        <v>30</v>
      </c>
      <c r="C119" s="45">
        <v>44242.0</v>
      </c>
      <c r="D119" s="44">
        <v>504.1</v>
      </c>
      <c r="E119" s="44">
        <v>510.0</v>
      </c>
      <c r="F119" s="44">
        <v>511.6</v>
      </c>
      <c r="G119" s="44">
        <v>488.2</v>
      </c>
      <c r="H119" s="44">
        <v>492.3</v>
      </c>
      <c r="I119" s="44">
        <v>490.65</v>
      </c>
      <c r="K119" s="46">
        <f t="shared" si="1"/>
        <v>-0.02741261592</v>
      </c>
    </row>
    <row r="120">
      <c r="A120" s="44" t="s">
        <v>29</v>
      </c>
      <c r="B120" s="44" t="s">
        <v>30</v>
      </c>
      <c r="C120" s="45">
        <v>44243.0</v>
      </c>
      <c r="D120" s="44">
        <v>490.65</v>
      </c>
      <c r="E120" s="44">
        <v>496.0</v>
      </c>
      <c r="F120" s="44">
        <v>505.8</v>
      </c>
      <c r="G120" s="44">
        <v>490.1</v>
      </c>
      <c r="H120" s="44">
        <v>505.05</v>
      </c>
      <c r="I120" s="44">
        <v>503.2</v>
      </c>
      <c r="K120" s="46">
        <f t="shared" si="1"/>
        <v>0.02494038156</v>
      </c>
    </row>
    <row r="121">
      <c r="A121" s="44" t="s">
        <v>29</v>
      </c>
      <c r="B121" s="44" t="s">
        <v>30</v>
      </c>
      <c r="C121" s="45">
        <v>44244.0</v>
      </c>
      <c r="D121" s="44">
        <v>503.2</v>
      </c>
      <c r="E121" s="44">
        <v>505.8</v>
      </c>
      <c r="F121" s="44">
        <v>508.25</v>
      </c>
      <c r="G121" s="44">
        <v>492.65</v>
      </c>
      <c r="H121" s="44">
        <v>493.95</v>
      </c>
      <c r="I121" s="44">
        <v>494.3</v>
      </c>
      <c r="K121" s="46">
        <f t="shared" si="1"/>
        <v>-0.01800525996</v>
      </c>
    </row>
    <row r="122">
      <c r="A122" s="44" t="s">
        <v>29</v>
      </c>
      <c r="B122" s="44" t="s">
        <v>30</v>
      </c>
      <c r="C122" s="45">
        <v>44245.0</v>
      </c>
      <c r="D122" s="44">
        <v>494.3</v>
      </c>
      <c r="E122" s="44">
        <v>495.0</v>
      </c>
      <c r="F122" s="44">
        <v>497.45</v>
      </c>
      <c r="G122" s="44">
        <v>488.6</v>
      </c>
      <c r="H122" s="44">
        <v>491.75</v>
      </c>
      <c r="I122" s="44">
        <v>493.55</v>
      </c>
      <c r="K122" s="46">
        <f t="shared" si="1"/>
        <v>-0.001519602877</v>
      </c>
    </row>
    <row r="123">
      <c r="A123" s="44" t="s">
        <v>29</v>
      </c>
      <c r="B123" s="44" t="s">
        <v>30</v>
      </c>
      <c r="C123" s="45">
        <v>44246.0</v>
      </c>
      <c r="D123" s="44">
        <v>493.55</v>
      </c>
      <c r="E123" s="44">
        <v>491.9</v>
      </c>
      <c r="F123" s="44">
        <v>501.85</v>
      </c>
      <c r="G123" s="44">
        <v>478.15</v>
      </c>
      <c r="H123" s="44">
        <v>482.0</v>
      </c>
      <c r="I123" s="44">
        <v>482.25</v>
      </c>
      <c r="K123" s="46">
        <f t="shared" si="1"/>
        <v>-0.02343182996</v>
      </c>
    </row>
    <row r="124">
      <c r="A124" s="44" t="s">
        <v>29</v>
      </c>
      <c r="B124" s="44" t="s">
        <v>30</v>
      </c>
      <c r="C124" s="45">
        <v>44249.0</v>
      </c>
      <c r="D124" s="44">
        <v>482.25</v>
      </c>
      <c r="E124" s="44">
        <v>484.1</v>
      </c>
      <c r="F124" s="44">
        <v>485.8</v>
      </c>
      <c r="G124" s="44">
        <v>467.0</v>
      </c>
      <c r="H124" s="44">
        <v>469.7</v>
      </c>
      <c r="I124" s="44">
        <v>469.25</v>
      </c>
      <c r="K124" s="46">
        <f t="shared" si="1"/>
        <v>-0.02770378263</v>
      </c>
    </row>
    <row r="125">
      <c r="A125" s="44" t="s">
        <v>29</v>
      </c>
      <c r="B125" s="44" t="s">
        <v>30</v>
      </c>
      <c r="C125" s="45">
        <v>44250.0</v>
      </c>
      <c r="D125" s="44">
        <v>469.25</v>
      </c>
      <c r="E125" s="44">
        <v>469.0</v>
      </c>
      <c r="F125" s="44">
        <v>476.2</v>
      </c>
      <c r="G125" s="44">
        <v>461.0</v>
      </c>
      <c r="H125" s="44">
        <v>465.2</v>
      </c>
      <c r="I125" s="44">
        <v>466.45</v>
      </c>
      <c r="K125" s="46">
        <f t="shared" si="1"/>
        <v>-0.006002787008</v>
      </c>
    </row>
    <row r="126">
      <c r="A126" s="44" t="s">
        <v>29</v>
      </c>
      <c r="B126" s="44" t="s">
        <v>30</v>
      </c>
      <c r="C126" s="45">
        <v>44251.0</v>
      </c>
      <c r="D126" s="44">
        <v>466.45</v>
      </c>
      <c r="E126" s="44">
        <v>468.85</v>
      </c>
      <c r="F126" s="44">
        <v>470.95</v>
      </c>
      <c r="G126" s="44">
        <v>449.6</v>
      </c>
      <c r="H126" s="44">
        <v>465.7</v>
      </c>
      <c r="I126" s="44">
        <v>465.65</v>
      </c>
      <c r="K126" s="46">
        <f t="shared" si="1"/>
        <v>-0.001718028562</v>
      </c>
    </row>
    <row r="127">
      <c r="A127" s="44" t="s">
        <v>29</v>
      </c>
      <c r="B127" s="44" t="s">
        <v>30</v>
      </c>
      <c r="C127" s="45">
        <v>44252.0</v>
      </c>
      <c r="D127" s="44">
        <v>465.65</v>
      </c>
      <c r="E127" s="44">
        <v>469.85</v>
      </c>
      <c r="F127" s="44">
        <v>478.0</v>
      </c>
      <c r="G127" s="44">
        <v>468.6</v>
      </c>
      <c r="H127" s="44">
        <v>474.0</v>
      </c>
      <c r="I127" s="44">
        <v>472.75</v>
      </c>
      <c r="K127" s="46">
        <f t="shared" si="1"/>
        <v>0.01501850873</v>
      </c>
    </row>
    <row r="128">
      <c r="A128" s="44" t="s">
        <v>29</v>
      </c>
      <c r="B128" s="44" t="s">
        <v>30</v>
      </c>
      <c r="C128" s="45">
        <v>44253.0</v>
      </c>
      <c r="D128" s="44">
        <v>472.75</v>
      </c>
      <c r="E128" s="44">
        <v>470.0</v>
      </c>
      <c r="F128" s="44">
        <v>477.75</v>
      </c>
      <c r="G128" s="44">
        <v>463.2</v>
      </c>
      <c r="H128" s="44">
        <v>465.0</v>
      </c>
      <c r="I128" s="44">
        <v>466.2</v>
      </c>
      <c r="K128" s="46">
        <f t="shared" si="1"/>
        <v>-0.01404976405</v>
      </c>
    </row>
    <row r="129">
      <c r="A129" s="44" t="s">
        <v>29</v>
      </c>
      <c r="B129" s="44" t="s">
        <v>30</v>
      </c>
      <c r="C129" s="47">
        <v>44256.0</v>
      </c>
      <c r="D129" s="44">
        <v>466.2</v>
      </c>
      <c r="E129" s="44">
        <v>468.7</v>
      </c>
      <c r="F129" s="44">
        <v>473.9</v>
      </c>
      <c r="G129" s="44">
        <v>461.8</v>
      </c>
      <c r="H129" s="44">
        <v>468.55</v>
      </c>
      <c r="I129" s="44">
        <v>467.95</v>
      </c>
      <c r="K129" s="46">
        <f t="shared" si="1"/>
        <v>0.003739715782</v>
      </c>
    </row>
    <row r="130">
      <c r="A130" s="44" t="s">
        <v>29</v>
      </c>
      <c r="B130" s="44" t="s">
        <v>30</v>
      </c>
      <c r="C130" s="47">
        <v>44257.0</v>
      </c>
      <c r="D130" s="44">
        <v>467.95</v>
      </c>
      <c r="E130" s="44">
        <v>469.0</v>
      </c>
      <c r="F130" s="44">
        <v>482.35</v>
      </c>
      <c r="G130" s="44">
        <v>467.55</v>
      </c>
      <c r="H130" s="44">
        <v>475.9</v>
      </c>
      <c r="I130" s="44">
        <v>476.0</v>
      </c>
      <c r="K130" s="46">
        <f t="shared" si="1"/>
        <v>0.01691176471</v>
      </c>
    </row>
    <row r="131">
      <c r="A131" s="44" t="s">
        <v>29</v>
      </c>
      <c r="B131" s="44" t="s">
        <v>30</v>
      </c>
      <c r="C131" s="47">
        <v>44258.0</v>
      </c>
      <c r="D131" s="44">
        <v>476.0</v>
      </c>
      <c r="E131" s="44">
        <v>479.5</v>
      </c>
      <c r="F131" s="44">
        <v>481.0</v>
      </c>
      <c r="G131" s="44">
        <v>473.1</v>
      </c>
      <c r="H131" s="44">
        <v>478.8</v>
      </c>
      <c r="I131" s="44">
        <v>478.85</v>
      </c>
      <c r="K131" s="46">
        <f t="shared" si="1"/>
        <v>0.005951759424</v>
      </c>
    </row>
    <row r="132">
      <c r="A132" s="44" t="s">
        <v>29</v>
      </c>
      <c r="B132" s="44" t="s">
        <v>30</v>
      </c>
      <c r="C132" s="47">
        <v>44259.0</v>
      </c>
      <c r="D132" s="44">
        <v>478.85</v>
      </c>
      <c r="E132" s="44">
        <v>475.0</v>
      </c>
      <c r="F132" s="44">
        <v>479.0</v>
      </c>
      <c r="G132" s="44">
        <v>470.25</v>
      </c>
      <c r="H132" s="44">
        <v>474.0</v>
      </c>
      <c r="I132" s="44">
        <v>473.7</v>
      </c>
      <c r="K132" s="46">
        <f t="shared" si="1"/>
        <v>-0.01087185983</v>
      </c>
    </row>
    <row r="133">
      <c r="A133" s="44" t="s">
        <v>29</v>
      </c>
      <c r="B133" s="44" t="s">
        <v>30</v>
      </c>
      <c r="C133" s="47">
        <v>44260.0</v>
      </c>
      <c r="D133" s="44">
        <v>473.7</v>
      </c>
      <c r="E133" s="44">
        <v>473.9</v>
      </c>
      <c r="F133" s="44">
        <v>474.55</v>
      </c>
      <c r="G133" s="44">
        <v>465.0</v>
      </c>
      <c r="H133" s="44">
        <v>469.4</v>
      </c>
      <c r="I133" s="44">
        <v>467.95</v>
      </c>
      <c r="K133" s="46">
        <f t="shared" si="1"/>
        <v>-0.01228763757</v>
      </c>
    </row>
    <row r="134">
      <c r="A134" s="44" t="s">
        <v>29</v>
      </c>
      <c r="B134" s="44" t="s">
        <v>30</v>
      </c>
      <c r="C134" s="47">
        <v>44263.0</v>
      </c>
      <c r="D134" s="44">
        <v>467.95</v>
      </c>
      <c r="E134" s="44">
        <v>471.25</v>
      </c>
      <c r="F134" s="44">
        <v>491.2</v>
      </c>
      <c r="G134" s="44">
        <v>466.8</v>
      </c>
      <c r="H134" s="44">
        <v>487.2</v>
      </c>
      <c r="I134" s="44">
        <v>487.1</v>
      </c>
      <c r="K134" s="46">
        <f t="shared" si="1"/>
        <v>0.03931430918</v>
      </c>
    </row>
    <row r="135">
      <c r="A135" s="44" t="s">
        <v>29</v>
      </c>
      <c r="B135" s="44" t="s">
        <v>30</v>
      </c>
      <c r="C135" s="47">
        <v>44264.0</v>
      </c>
      <c r="D135" s="44">
        <v>487.1</v>
      </c>
      <c r="E135" s="44">
        <v>489.0</v>
      </c>
      <c r="F135" s="44">
        <v>490.0</v>
      </c>
      <c r="G135" s="44">
        <v>468.2</v>
      </c>
      <c r="H135" s="44">
        <v>474.3</v>
      </c>
      <c r="I135" s="44">
        <v>474.75</v>
      </c>
      <c r="K135" s="46">
        <f t="shared" si="1"/>
        <v>-0.02601369142</v>
      </c>
    </row>
    <row r="136">
      <c r="A136" s="44" t="s">
        <v>29</v>
      </c>
      <c r="B136" s="44" t="s">
        <v>30</v>
      </c>
      <c r="C136" s="45">
        <v>44265.0</v>
      </c>
      <c r="D136" s="44">
        <v>474.75</v>
      </c>
      <c r="E136" s="44">
        <v>477.95</v>
      </c>
      <c r="F136" s="44">
        <v>491.5</v>
      </c>
      <c r="G136" s="44">
        <v>476.1</v>
      </c>
      <c r="H136" s="44">
        <v>486.9</v>
      </c>
      <c r="I136" s="44">
        <v>486.5</v>
      </c>
      <c r="K136" s="46">
        <f t="shared" si="1"/>
        <v>0.02415210689</v>
      </c>
    </row>
    <row r="137">
      <c r="A137" s="44" t="s">
        <v>29</v>
      </c>
      <c r="B137" s="44" t="s">
        <v>30</v>
      </c>
      <c r="C137" s="45">
        <v>44267.0</v>
      </c>
      <c r="D137" s="44">
        <v>486.5</v>
      </c>
      <c r="E137" s="44">
        <v>491.95</v>
      </c>
      <c r="F137" s="44">
        <v>492.95</v>
      </c>
      <c r="G137" s="44">
        <v>477.0</v>
      </c>
      <c r="H137" s="44">
        <v>477.05</v>
      </c>
      <c r="I137" s="44">
        <v>478.75</v>
      </c>
      <c r="K137" s="46">
        <f t="shared" si="1"/>
        <v>-0.01618798956</v>
      </c>
    </row>
    <row r="138">
      <c r="A138" s="44" t="s">
        <v>29</v>
      </c>
      <c r="B138" s="44" t="s">
        <v>30</v>
      </c>
      <c r="C138" s="45">
        <v>44270.0</v>
      </c>
      <c r="D138" s="44">
        <v>478.75</v>
      </c>
      <c r="E138" s="44">
        <v>477.0</v>
      </c>
      <c r="F138" s="44">
        <v>478.95</v>
      </c>
      <c r="G138" s="44">
        <v>463.25</v>
      </c>
      <c r="H138" s="44">
        <v>472.4</v>
      </c>
      <c r="I138" s="44">
        <v>473.55</v>
      </c>
      <c r="K138" s="46">
        <f t="shared" si="1"/>
        <v>-0.01098088903</v>
      </c>
    </row>
    <row r="139">
      <c r="A139" s="44" t="s">
        <v>29</v>
      </c>
      <c r="B139" s="44" t="s">
        <v>30</v>
      </c>
      <c r="C139" s="45">
        <v>44271.0</v>
      </c>
      <c r="D139" s="44">
        <v>473.55</v>
      </c>
      <c r="E139" s="44">
        <v>474.2</v>
      </c>
      <c r="F139" s="44">
        <v>478.5</v>
      </c>
      <c r="G139" s="44">
        <v>469.2</v>
      </c>
      <c r="H139" s="44">
        <v>476.8</v>
      </c>
      <c r="I139" s="44">
        <v>476.75</v>
      </c>
      <c r="K139" s="46">
        <f t="shared" si="1"/>
        <v>0.006712113267</v>
      </c>
    </row>
    <row r="140">
      <c r="A140" s="44" t="s">
        <v>29</v>
      </c>
      <c r="B140" s="44" t="s">
        <v>30</v>
      </c>
      <c r="C140" s="45">
        <v>44272.0</v>
      </c>
      <c r="D140" s="44">
        <v>476.75</v>
      </c>
      <c r="E140" s="44">
        <v>476.8</v>
      </c>
      <c r="F140" s="44">
        <v>477.65</v>
      </c>
      <c r="G140" s="44">
        <v>457.2</v>
      </c>
      <c r="H140" s="44">
        <v>459.8</v>
      </c>
      <c r="I140" s="44">
        <v>458.95</v>
      </c>
      <c r="K140" s="46">
        <f t="shared" si="1"/>
        <v>-0.03878418128</v>
      </c>
    </row>
    <row r="141">
      <c r="A141" s="44" t="s">
        <v>29</v>
      </c>
      <c r="B141" s="44" t="s">
        <v>30</v>
      </c>
      <c r="C141" s="45">
        <v>44273.0</v>
      </c>
      <c r="D141" s="44">
        <v>458.95</v>
      </c>
      <c r="E141" s="44">
        <v>462.0</v>
      </c>
      <c r="F141" s="44">
        <v>463.5</v>
      </c>
      <c r="G141" s="44">
        <v>446.65</v>
      </c>
      <c r="H141" s="44">
        <v>455.5</v>
      </c>
      <c r="I141" s="44">
        <v>455.8</v>
      </c>
      <c r="K141" s="46">
        <f t="shared" si="1"/>
        <v>-0.006910925845</v>
      </c>
    </row>
    <row r="142">
      <c r="A142" s="44" t="s">
        <v>29</v>
      </c>
      <c r="B142" s="44" t="s">
        <v>30</v>
      </c>
      <c r="C142" s="45">
        <v>44274.0</v>
      </c>
      <c r="D142" s="44">
        <v>455.8</v>
      </c>
      <c r="E142" s="44">
        <v>448.0</v>
      </c>
      <c r="F142" s="44">
        <v>459.95</v>
      </c>
      <c r="G142" s="44">
        <v>443.0</v>
      </c>
      <c r="H142" s="44">
        <v>457.7</v>
      </c>
      <c r="I142" s="44">
        <v>458.35</v>
      </c>
      <c r="K142" s="46">
        <f t="shared" si="1"/>
        <v>0.005563434057</v>
      </c>
    </row>
    <row r="143">
      <c r="A143" s="44" t="s">
        <v>29</v>
      </c>
      <c r="B143" s="44" t="s">
        <v>30</v>
      </c>
      <c r="C143" s="45">
        <v>44277.0</v>
      </c>
      <c r="D143" s="44">
        <v>458.35</v>
      </c>
      <c r="E143" s="44">
        <v>459.0</v>
      </c>
      <c r="F143" s="44">
        <v>467.8</v>
      </c>
      <c r="G143" s="44">
        <v>456.05</v>
      </c>
      <c r="H143" s="44">
        <v>460.55</v>
      </c>
      <c r="I143" s="44">
        <v>460.45</v>
      </c>
      <c r="K143" s="46">
        <f t="shared" si="1"/>
        <v>0.004560755782</v>
      </c>
    </row>
    <row r="144">
      <c r="A144" s="44" t="s">
        <v>29</v>
      </c>
      <c r="B144" s="44" t="s">
        <v>30</v>
      </c>
      <c r="C144" s="45">
        <v>44278.0</v>
      </c>
      <c r="D144" s="44">
        <v>460.45</v>
      </c>
      <c r="E144" s="44">
        <v>464.0</v>
      </c>
      <c r="F144" s="44">
        <v>470.0</v>
      </c>
      <c r="G144" s="44">
        <v>460.75</v>
      </c>
      <c r="H144" s="44">
        <v>466.3</v>
      </c>
      <c r="I144" s="44">
        <v>465.65</v>
      </c>
      <c r="K144" s="46">
        <f t="shared" si="1"/>
        <v>0.01116718565</v>
      </c>
    </row>
    <row r="145">
      <c r="A145" s="44" t="s">
        <v>29</v>
      </c>
      <c r="B145" s="44" t="s">
        <v>30</v>
      </c>
      <c r="C145" s="45">
        <v>44279.0</v>
      </c>
      <c r="D145" s="44">
        <v>465.65</v>
      </c>
      <c r="E145" s="44">
        <v>466.0</v>
      </c>
      <c r="F145" s="44">
        <v>471.0</v>
      </c>
      <c r="G145" s="44">
        <v>458.0</v>
      </c>
      <c r="H145" s="44">
        <v>459.2</v>
      </c>
      <c r="I145" s="44">
        <v>459.3</v>
      </c>
      <c r="K145" s="46">
        <f t="shared" si="1"/>
        <v>-0.01382538646</v>
      </c>
    </row>
    <row r="146">
      <c r="A146" s="44" t="s">
        <v>29</v>
      </c>
      <c r="B146" s="44" t="s">
        <v>30</v>
      </c>
      <c r="C146" s="45">
        <v>44280.0</v>
      </c>
      <c r="D146" s="44">
        <v>459.3</v>
      </c>
      <c r="E146" s="44">
        <v>459.5</v>
      </c>
      <c r="F146" s="44">
        <v>463.0</v>
      </c>
      <c r="G146" s="44">
        <v>442.05</v>
      </c>
      <c r="H146" s="44">
        <v>443.35</v>
      </c>
      <c r="I146" s="44">
        <v>443.95</v>
      </c>
      <c r="K146" s="46">
        <f t="shared" si="1"/>
        <v>-0.03457596576</v>
      </c>
    </row>
    <row r="147">
      <c r="A147" s="44" t="s">
        <v>29</v>
      </c>
      <c r="B147" s="44" t="s">
        <v>30</v>
      </c>
      <c r="C147" s="45">
        <v>44281.0</v>
      </c>
      <c r="D147" s="44">
        <v>443.95</v>
      </c>
      <c r="E147" s="44">
        <v>445.0</v>
      </c>
      <c r="F147" s="44">
        <v>461.6</v>
      </c>
      <c r="G147" s="44">
        <v>442.4</v>
      </c>
      <c r="H147" s="44">
        <v>450.5</v>
      </c>
      <c r="I147" s="44">
        <v>450.55</v>
      </c>
      <c r="K147" s="46">
        <f t="shared" si="1"/>
        <v>0.01464876262</v>
      </c>
    </row>
    <row r="148">
      <c r="A148" s="44" t="s">
        <v>29</v>
      </c>
      <c r="B148" s="44" t="s">
        <v>30</v>
      </c>
      <c r="C148" s="45">
        <v>44285.0</v>
      </c>
      <c r="D148" s="44">
        <v>450.55</v>
      </c>
      <c r="E148" s="44">
        <v>452.0</v>
      </c>
      <c r="F148" s="44">
        <v>463.25</v>
      </c>
      <c r="G148" s="44">
        <v>452.0</v>
      </c>
      <c r="H148" s="44">
        <v>461.05</v>
      </c>
      <c r="I148" s="44">
        <v>461.9</v>
      </c>
      <c r="K148" s="46">
        <f t="shared" si="1"/>
        <v>0.02457241827</v>
      </c>
    </row>
    <row r="149">
      <c r="A149" s="44" t="s">
        <v>29</v>
      </c>
      <c r="B149" s="44" t="s">
        <v>30</v>
      </c>
      <c r="C149" s="45">
        <v>44286.0</v>
      </c>
      <c r="D149" s="44">
        <v>461.9</v>
      </c>
      <c r="E149" s="44">
        <v>464.95</v>
      </c>
      <c r="F149" s="44">
        <v>471.0</v>
      </c>
      <c r="G149" s="44">
        <v>461.9</v>
      </c>
      <c r="H149" s="44">
        <v>464.5</v>
      </c>
      <c r="I149" s="44">
        <v>464.7</v>
      </c>
      <c r="K149" s="46">
        <f t="shared" si="1"/>
        <v>0.006025392726</v>
      </c>
    </row>
    <row r="150">
      <c r="A150" s="44" t="s">
        <v>29</v>
      </c>
      <c r="B150" s="44" t="s">
        <v>30</v>
      </c>
      <c r="C150" s="47">
        <v>44287.0</v>
      </c>
      <c r="D150" s="44">
        <v>464.7</v>
      </c>
      <c r="E150" s="44">
        <v>466.0</v>
      </c>
      <c r="F150" s="44">
        <v>488.0</v>
      </c>
      <c r="G150" s="44">
        <v>462.35</v>
      </c>
      <c r="H150" s="44">
        <v>482.9</v>
      </c>
      <c r="I150" s="44">
        <v>483.25</v>
      </c>
      <c r="K150" s="46">
        <f t="shared" si="1"/>
        <v>0.03838592861</v>
      </c>
    </row>
    <row r="151">
      <c r="A151" s="44" t="s">
        <v>29</v>
      </c>
      <c r="B151" s="44" t="s">
        <v>30</v>
      </c>
      <c r="C151" s="47">
        <v>44291.0</v>
      </c>
      <c r="D151" s="44">
        <v>483.25</v>
      </c>
      <c r="E151" s="44">
        <v>480.95</v>
      </c>
      <c r="F151" s="44">
        <v>492.0</v>
      </c>
      <c r="G151" s="44">
        <v>473.2</v>
      </c>
      <c r="H151" s="44">
        <v>477.3</v>
      </c>
      <c r="I151" s="44">
        <v>479.05</v>
      </c>
      <c r="K151" s="46">
        <f t="shared" si="1"/>
        <v>-0.008767352051</v>
      </c>
    </row>
    <row r="152">
      <c r="A152" s="44" t="s">
        <v>29</v>
      </c>
      <c r="B152" s="44" t="s">
        <v>30</v>
      </c>
      <c r="C152" s="47">
        <v>44292.0</v>
      </c>
      <c r="D152" s="44">
        <v>479.05</v>
      </c>
      <c r="E152" s="44">
        <v>482.0</v>
      </c>
      <c r="F152" s="44">
        <v>509.35</v>
      </c>
      <c r="G152" s="44">
        <v>479.5</v>
      </c>
      <c r="H152" s="44">
        <v>508.9</v>
      </c>
      <c r="I152" s="44">
        <v>507.65</v>
      </c>
      <c r="K152" s="46">
        <f t="shared" si="1"/>
        <v>0.05633802817</v>
      </c>
    </row>
    <row r="153">
      <c r="A153" s="44" t="s">
        <v>29</v>
      </c>
      <c r="B153" s="44" t="s">
        <v>30</v>
      </c>
      <c r="C153" s="47">
        <v>44293.0</v>
      </c>
      <c r="D153" s="44">
        <v>507.65</v>
      </c>
      <c r="E153" s="44">
        <v>508.6</v>
      </c>
      <c r="F153" s="44">
        <v>514.0</v>
      </c>
      <c r="G153" s="44">
        <v>499.4</v>
      </c>
      <c r="H153" s="44">
        <v>503.0</v>
      </c>
      <c r="I153" s="44">
        <v>503.65</v>
      </c>
      <c r="K153" s="46">
        <f t="shared" si="1"/>
        <v>-0.00794202323</v>
      </c>
    </row>
    <row r="154">
      <c r="A154" s="44" t="s">
        <v>29</v>
      </c>
      <c r="B154" s="44" t="s">
        <v>30</v>
      </c>
      <c r="C154" s="47">
        <v>44294.0</v>
      </c>
      <c r="D154" s="44">
        <v>503.65</v>
      </c>
      <c r="E154" s="44">
        <v>504.0</v>
      </c>
      <c r="F154" s="44">
        <v>516.85</v>
      </c>
      <c r="G154" s="44">
        <v>500.2</v>
      </c>
      <c r="H154" s="44">
        <v>506.0</v>
      </c>
      <c r="I154" s="44">
        <v>504.9</v>
      </c>
      <c r="K154" s="46">
        <f t="shared" si="1"/>
        <v>0.00247573777</v>
      </c>
    </row>
    <row r="155">
      <c r="A155" s="44" t="s">
        <v>29</v>
      </c>
      <c r="B155" s="44" t="s">
        <v>30</v>
      </c>
      <c r="C155" s="47">
        <v>44295.0</v>
      </c>
      <c r="D155" s="44">
        <v>504.9</v>
      </c>
      <c r="E155" s="44">
        <v>505.0</v>
      </c>
      <c r="F155" s="44">
        <v>534.3</v>
      </c>
      <c r="G155" s="44">
        <v>505.0</v>
      </c>
      <c r="H155" s="44">
        <v>531.5</v>
      </c>
      <c r="I155" s="44">
        <v>529.65</v>
      </c>
      <c r="K155" s="46">
        <f t="shared" si="1"/>
        <v>0.04672897196</v>
      </c>
    </row>
    <row r="156">
      <c r="A156" s="44" t="s">
        <v>29</v>
      </c>
      <c r="B156" s="44" t="s">
        <v>30</v>
      </c>
      <c r="C156" s="45">
        <v>44298.0</v>
      </c>
      <c r="D156" s="44">
        <v>529.65</v>
      </c>
      <c r="E156" s="44">
        <v>532.0</v>
      </c>
      <c r="F156" s="44">
        <v>537.0</v>
      </c>
      <c r="G156" s="44">
        <v>492.8</v>
      </c>
      <c r="H156" s="44">
        <v>502.85</v>
      </c>
      <c r="I156" s="44">
        <v>497.95</v>
      </c>
      <c r="K156" s="46">
        <f t="shared" si="1"/>
        <v>-0.06366101014</v>
      </c>
    </row>
    <row r="157">
      <c r="A157" s="44" t="s">
        <v>29</v>
      </c>
      <c r="B157" s="44" t="s">
        <v>30</v>
      </c>
      <c r="C157" s="45">
        <v>44299.0</v>
      </c>
      <c r="D157" s="44">
        <v>497.95</v>
      </c>
      <c r="E157" s="44">
        <v>507.0</v>
      </c>
      <c r="F157" s="44">
        <v>519.4</v>
      </c>
      <c r="G157" s="44">
        <v>484.85</v>
      </c>
      <c r="H157" s="44">
        <v>514.0</v>
      </c>
      <c r="I157" s="44">
        <v>511.35</v>
      </c>
      <c r="K157" s="46">
        <f t="shared" si="1"/>
        <v>0.02620514325</v>
      </c>
    </row>
    <row r="158">
      <c r="A158" s="44" t="s">
        <v>29</v>
      </c>
      <c r="B158" s="44" t="s">
        <v>30</v>
      </c>
      <c r="C158" s="45">
        <v>44301.0</v>
      </c>
      <c r="D158" s="44">
        <v>511.35</v>
      </c>
      <c r="E158" s="44">
        <v>514.85</v>
      </c>
      <c r="F158" s="44">
        <v>553.2</v>
      </c>
      <c r="G158" s="44">
        <v>512.4</v>
      </c>
      <c r="H158" s="44">
        <v>535.5</v>
      </c>
      <c r="I158" s="44">
        <v>536.95</v>
      </c>
      <c r="K158" s="46">
        <f t="shared" si="1"/>
        <v>0.04767669243</v>
      </c>
    </row>
    <row r="159">
      <c r="A159" s="44" t="s">
        <v>29</v>
      </c>
      <c r="B159" s="44" t="s">
        <v>30</v>
      </c>
      <c r="C159" s="45">
        <v>44302.0</v>
      </c>
      <c r="D159" s="44">
        <v>536.95</v>
      </c>
      <c r="E159" s="44">
        <v>539.95</v>
      </c>
      <c r="F159" s="44">
        <v>578.0</v>
      </c>
      <c r="G159" s="44">
        <v>525.65</v>
      </c>
      <c r="H159" s="44">
        <v>570.0</v>
      </c>
      <c r="I159" s="44">
        <v>571.9</v>
      </c>
      <c r="K159" s="46">
        <f t="shared" si="1"/>
        <v>0.06111208253</v>
      </c>
    </row>
    <row r="160">
      <c r="A160" s="44" t="s">
        <v>29</v>
      </c>
      <c r="B160" s="44" t="s">
        <v>30</v>
      </c>
      <c r="C160" s="45">
        <v>44305.0</v>
      </c>
      <c r="D160" s="44">
        <v>571.9</v>
      </c>
      <c r="E160" s="44">
        <v>570.0</v>
      </c>
      <c r="F160" s="44">
        <v>587.6</v>
      </c>
      <c r="G160" s="44">
        <v>538.45</v>
      </c>
      <c r="H160" s="44">
        <v>578.4</v>
      </c>
      <c r="I160" s="44">
        <v>578.9</v>
      </c>
      <c r="K160" s="46">
        <f t="shared" si="1"/>
        <v>0.01209189843</v>
      </c>
    </row>
    <row r="161">
      <c r="A161" s="44" t="s">
        <v>29</v>
      </c>
      <c r="B161" s="44" t="s">
        <v>30</v>
      </c>
      <c r="C161" s="45">
        <v>44306.0</v>
      </c>
      <c r="D161" s="44">
        <v>578.9</v>
      </c>
      <c r="E161" s="44">
        <v>585.0</v>
      </c>
      <c r="F161" s="44">
        <v>590.0</v>
      </c>
      <c r="G161" s="44">
        <v>566.95</v>
      </c>
      <c r="H161" s="44">
        <v>569.0</v>
      </c>
      <c r="I161" s="44">
        <v>571.6</v>
      </c>
      <c r="K161" s="46">
        <f t="shared" si="1"/>
        <v>-0.01277116865</v>
      </c>
    </row>
    <row r="162">
      <c r="A162" s="44" t="s">
        <v>29</v>
      </c>
      <c r="B162" s="44" t="s">
        <v>30</v>
      </c>
      <c r="C162" s="45">
        <v>44308.0</v>
      </c>
      <c r="D162" s="44">
        <v>571.6</v>
      </c>
      <c r="E162" s="44">
        <v>573.0</v>
      </c>
      <c r="F162" s="44">
        <v>588.5</v>
      </c>
      <c r="G162" s="44">
        <v>564.5</v>
      </c>
      <c r="H162" s="44">
        <v>565.0</v>
      </c>
      <c r="I162" s="44">
        <v>567.1</v>
      </c>
      <c r="K162" s="46">
        <f t="shared" si="1"/>
        <v>-0.007935108446</v>
      </c>
    </row>
    <row r="163">
      <c r="A163" s="44" t="s">
        <v>29</v>
      </c>
      <c r="B163" s="44" t="s">
        <v>30</v>
      </c>
      <c r="C163" s="45">
        <v>44309.0</v>
      </c>
      <c r="D163" s="44">
        <v>567.1</v>
      </c>
      <c r="E163" s="44">
        <v>569.5</v>
      </c>
      <c r="F163" s="44">
        <v>577.45</v>
      </c>
      <c r="G163" s="44">
        <v>550.0</v>
      </c>
      <c r="H163" s="44">
        <v>558.95</v>
      </c>
      <c r="I163" s="44">
        <v>559.25</v>
      </c>
      <c r="K163" s="46">
        <f t="shared" si="1"/>
        <v>-0.01403665624</v>
      </c>
    </row>
    <row r="164">
      <c r="A164" s="44" t="s">
        <v>29</v>
      </c>
      <c r="B164" s="44" t="s">
        <v>30</v>
      </c>
      <c r="C164" s="45">
        <v>44312.0</v>
      </c>
      <c r="D164" s="44">
        <v>559.25</v>
      </c>
      <c r="E164" s="44">
        <v>563.9</v>
      </c>
      <c r="F164" s="44">
        <v>569.95</v>
      </c>
      <c r="G164" s="44">
        <v>550.3</v>
      </c>
      <c r="H164" s="44">
        <v>552.45</v>
      </c>
      <c r="I164" s="44">
        <v>552.15</v>
      </c>
      <c r="K164" s="46">
        <f t="shared" si="1"/>
        <v>-0.01285882459</v>
      </c>
    </row>
    <row r="165">
      <c r="A165" s="44" t="s">
        <v>29</v>
      </c>
      <c r="B165" s="44" t="s">
        <v>30</v>
      </c>
      <c r="C165" s="45">
        <v>44313.0</v>
      </c>
      <c r="D165" s="44">
        <v>552.15</v>
      </c>
      <c r="E165" s="44">
        <v>552.45</v>
      </c>
      <c r="F165" s="44">
        <v>564.15</v>
      </c>
      <c r="G165" s="44">
        <v>543.2</v>
      </c>
      <c r="H165" s="44">
        <v>560.85</v>
      </c>
      <c r="I165" s="44">
        <v>561.0</v>
      </c>
      <c r="K165" s="46">
        <f t="shared" si="1"/>
        <v>0.01577540107</v>
      </c>
    </row>
    <row r="166">
      <c r="A166" s="44" t="s">
        <v>29</v>
      </c>
      <c r="B166" s="44" t="s">
        <v>30</v>
      </c>
      <c r="C166" s="45">
        <v>44314.0</v>
      </c>
      <c r="D166" s="44">
        <v>561.0</v>
      </c>
      <c r="E166" s="44">
        <v>563.8</v>
      </c>
      <c r="F166" s="44">
        <v>575.95</v>
      </c>
      <c r="G166" s="44">
        <v>560.15</v>
      </c>
      <c r="H166" s="44">
        <v>565.0</v>
      </c>
      <c r="I166" s="44">
        <v>563.6</v>
      </c>
      <c r="K166" s="46">
        <f t="shared" si="1"/>
        <v>0.004613200852</v>
      </c>
    </row>
    <row r="167">
      <c r="A167" s="44" t="s">
        <v>29</v>
      </c>
      <c r="B167" s="44" t="s">
        <v>30</v>
      </c>
      <c r="C167" s="45">
        <v>44315.0</v>
      </c>
      <c r="D167" s="44">
        <v>563.6</v>
      </c>
      <c r="E167" s="44">
        <v>567.0</v>
      </c>
      <c r="F167" s="44">
        <v>579.45</v>
      </c>
      <c r="G167" s="44">
        <v>560.15</v>
      </c>
      <c r="H167" s="44">
        <v>566.6</v>
      </c>
      <c r="I167" s="44">
        <v>566.35</v>
      </c>
      <c r="K167" s="46">
        <f t="shared" si="1"/>
        <v>0.004855654631</v>
      </c>
    </row>
    <row r="168">
      <c r="A168" s="44" t="s">
        <v>29</v>
      </c>
      <c r="B168" s="44" t="s">
        <v>30</v>
      </c>
      <c r="C168" s="45">
        <v>44316.0</v>
      </c>
      <c r="D168" s="44">
        <v>566.35</v>
      </c>
      <c r="E168" s="44">
        <v>566.9</v>
      </c>
      <c r="F168" s="44">
        <v>583.95</v>
      </c>
      <c r="G168" s="44">
        <v>565.5</v>
      </c>
      <c r="H168" s="44">
        <v>577.2</v>
      </c>
      <c r="I168" s="44">
        <v>576.8</v>
      </c>
      <c r="K168" s="46">
        <f t="shared" si="1"/>
        <v>0.01811719834</v>
      </c>
    </row>
    <row r="169">
      <c r="A169" s="44" t="s">
        <v>29</v>
      </c>
      <c r="B169" s="44" t="s">
        <v>30</v>
      </c>
      <c r="C169" s="48">
        <v>44319.0</v>
      </c>
      <c r="D169" s="44">
        <v>576.8</v>
      </c>
      <c r="E169" s="44">
        <v>577.0</v>
      </c>
      <c r="F169" s="44">
        <v>586.5</v>
      </c>
      <c r="G169" s="44">
        <v>572.1</v>
      </c>
      <c r="H169" s="44">
        <v>577.2</v>
      </c>
      <c r="I169" s="44">
        <v>577.8</v>
      </c>
      <c r="K169" s="46">
        <f t="shared" si="1"/>
        <v>0.001730702665</v>
      </c>
    </row>
    <row r="170">
      <c r="A170" s="44" t="s">
        <v>29</v>
      </c>
      <c r="B170" s="44" t="s">
        <v>30</v>
      </c>
      <c r="C170" s="48">
        <v>44320.0</v>
      </c>
      <c r="D170" s="44">
        <v>577.8</v>
      </c>
      <c r="E170" s="44">
        <v>582.0</v>
      </c>
      <c r="F170" s="44">
        <v>583.75</v>
      </c>
      <c r="G170" s="44">
        <v>554.0</v>
      </c>
      <c r="H170" s="44">
        <v>558.05</v>
      </c>
      <c r="I170" s="44">
        <v>558.15</v>
      </c>
      <c r="K170" s="46">
        <f t="shared" si="1"/>
        <v>-0.0352055899</v>
      </c>
    </row>
    <row r="171">
      <c r="A171" s="44" t="s">
        <v>29</v>
      </c>
      <c r="B171" s="44" t="s">
        <v>30</v>
      </c>
      <c r="C171" s="48">
        <v>44321.0</v>
      </c>
      <c r="D171" s="44">
        <v>558.15</v>
      </c>
      <c r="E171" s="44">
        <v>559.0</v>
      </c>
      <c r="F171" s="44">
        <v>577.8</v>
      </c>
      <c r="G171" s="44">
        <v>556.1</v>
      </c>
      <c r="H171" s="44">
        <v>573.0</v>
      </c>
      <c r="I171" s="44">
        <v>572.9</v>
      </c>
      <c r="K171" s="46">
        <f t="shared" si="1"/>
        <v>0.02574620353</v>
      </c>
    </row>
    <row r="172">
      <c r="A172" s="44" t="s">
        <v>29</v>
      </c>
      <c r="B172" s="44" t="s">
        <v>30</v>
      </c>
      <c r="C172" s="48">
        <v>44322.0</v>
      </c>
      <c r="D172" s="44">
        <v>572.9</v>
      </c>
      <c r="E172" s="44">
        <v>577.7</v>
      </c>
      <c r="F172" s="44">
        <v>579.25</v>
      </c>
      <c r="G172" s="44">
        <v>566.4</v>
      </c>
      <c r="H172" s="44">
        <v>569.25</v>
      </c>
      <c r="I172" s="44">
        <v>570.15</v>
      </c>
      <c r="K172" s="46">
        <f t="shared" si="1"/>
        <v>-0.004823292116</v>
      </c>
    </row>
    <row r="173">
      <c r="A173" s="44" t="s">
        <v>29</v>
      </c>
      <c r="B173" s="44" t="s">
        <v>30</v>
      </c>
      <c r="C173" s="48">
        <v>44323.0</v>
      </c>
      <c r="D173" s="44">
        <v>570.15</v>
      </c>
      <c r="E173" s="44">
        <v>571.0</v>
      </c>
      <c r="F173" s="44">
        <v>602.7</v>
      </c>
      <c r="G173" s="44">
        <v>565.1</v>
      </c>
      <c r="H173" s="44">
        <v>592.9</v>
      </c>
      <c r="I173" s="44">
        <v>591.5</v>
      </c>
      <c r="K173" s="46">
        <f t="shared" si="1"/>
        <v>0.03609467456</v>
      </c>
    </row>
    <row r="174">
      <c r="A174" s="44" t="s">
        <v>29</v>
      </c>
      <c r="B174" s="44" t="s">
        <v>30</v>
      </c>
      <c r="C174" s="49">
        <v>44326.0</v>
      </c>
      <c r="D174" s="44">
        <v>591.5</v>
      </c>
      <c r="E174" s="44">
        <v>605.0</v>
      </c>
      <c r="F174" s="44">
        <v>634.9</v>
      </c>
      <c r="G174" s="44">
        <v>603.0</v>
      </c>
      <c r="H174" s="44">
        <v>627.5</v>
      </c>
      <c r="I174" s="44">
        <v>625.35</v>
      </c>
      <c r="K174" s="46">
        <f t="shared" si="1"/>
        <v>0.05412968738</v>
      </c>
    </row>
    <row r="175">
      <c r="A175" s="44" t="s">
        <v>29</v>
      </c>
      <c r="B175" s="44" t="s">
        <v>30</v>
      </c>
      <c r="C175" s="49">
        <v>44327.0</v>
      </c>
      <c r="D175" s="44">
        <v>625.35</v>
      </c>
      <c r="E175" s="44">
        <v>632.1</v>
      </c>
      <c r="F175" s="44">
        <v>640.0</v>
      </c>
      <c r="G175" s="44">
        <v>618.5</v>
      </c>
      <c r="H175" s="44">
        <v>624.95</v>
      </c>
      <c r="I175" s="44">
        <v>624.75</v>
      </c>
      <c r="K175" s="46">
        <f t="shared" si="1"/>
        <v>-0.0009603841537</v>
      </c>
    </row>
    <row r="176">
      <c r="A176" s="44" t="s">
        <v>29</v>
      </c>
      <c r="B176" s="44" t="s">
        <v>30</v>
      </c>
      <c r="C176" s="49">
        <v>44328.0</v>
      </c>
      <c r="D176" s="44">
        <v>624.75</v>
      </c>
      <c r="E176" s="44">
        <v>629.5</v>
      </c>
      <c r="F176" s="44">
        <v>640.0</v>
      </c>
      <c r="G176" s="44">
        <v>619.1</v>
      </c>
      <c r="H176" s="44">
        <v>624.4</v>
      </c>
      <c r="I176" s="44">
        <v>623.8</v>
      </c>
      <c r="K176" s="46">
        <f t="shared" si="1"/>
        <v>-0.001522924014</v>
      </c>
    </row>
    <row r="177">
      <c r="A177" s="44" t="s">
        <v>29</v>
      </c>
      <c r="B177" s="44" t="s">
        <v>30</v>
      </c>
      <c r="C177" s="49">
        <v>44330.0</v>
      </c>
      <c r="D177" s="44">
        <v>623.8</v>
      </c>
      <c r="E177" s="44">
        <v>624.2</v>
      </c>
      <c r="F177" s="44">
        <v>631.25</v>
      </c>
      <c r="G177" s="44">
        <v>601.6</v>
      </c>
      <c r="H177" s="44">
        <v>612.0</v>
      </c>
      <c r="I177" s="44">
        <v>608.3</v>
      </c>
      <c r="K177" s="46">
        <f t="shared" si="1"/>
        <v>-0.02548084827</v>
      </c>
    </row>
    <row r="178">
      <c r="A178" s="44" t="s">
        <v>29</v>
      </c>
      <c r="B178" s="44" t="s">
        <v>30</v>
      </c>
      <c r="C178" s="49">
        <v>44333.0</v>
      </c>
      <c r="D178" s="44">
        <v>608.3</v>
      </c>
      <c r="E178" s="44">
        <v>612.55</v>
      </c>
      <c r="F178" s="44">
        <v>614.4</v>
      </c>
      <c r="G178" s="44">
        <v>599.0</v>
      </c>
      <c r="H178" s="44">
        <v>604.45</v>
      </c>
      <c r="I178" s="44">
        <v>604.05</v>
      </c>
      <c r="K178" s="46">
        <f t="shared" si="1"/>
        <v>-0.007035841404</v>
      </c>
    </row>
    <row r="179">
      <c r="A179" s="44" t="s">
        <v>29</v>
      </c>
      <c r="B179" s="44" t="s">
        <v>30</v>
      </c>
      <c r="C179" s="49">
        <v>44334.0</v>
      </c>
      <c r="D179" s="44">
        <v>604.05</v>
      </c>
      <c r="E179" s="44">
        <v>605.5</v>
      </c>
      <c r="F179" s="44">
        <v>616.9</v>
      </c>
      <c r="G179" s="44">
        <v>602.1</v>
      </c>
      <c r="H179" s="44">
        <v>611.6</v>
      </c>
      <c r="I179" s="44">
        <v>608.55</v>
      </c>
      <c r="K179" s="46">
        <f t="shared" si="1"/>
        <v>0.007394626571</v>
      </c>
    </row>
    <row r="180">
      <c r="A180" s="44" t="s">
        <v>29</v>
      </c>
      <c r="B180" s="44" t="s">
        <v>30</v>
      </c>
      <c r="C180" s="49">
        <v>44335.0</v>
      </c>
      <c r="D180" s="44">
        <v>608.55</v>
      </c>
      <c r="E180" s="44">
        <v>609.5</v>
      </c>
      <c r="F180" s="44">
        <v>623.7</v>
      </c>
      <c r="G180" s="44">
        <v>608.0</v>
      </c>
      <c r="H180" s="44">
        <v>616.0</v>
      </c>
      <c r="I180" s="44">
        <v>614.5</v>
      </c>
      <c r="K180" s="46">
        <f t="shared" si="1"/>
        <v>0.009682668836</v>
      </c>
    </row>
    <row r="181">
      <c r="A181" s="44" t="s">
        <v>29</v>
      </c>
      <c r="B181" s="44" t="s">
        <v>30</v>
      </c>
      <c r="C181" s="49">
        <v>44336.0</v>
      </c>
      <c r="D181" s="44">
        <v>614.5</v>
      </c>
      <c r="E181" s="44">
        <v>615.85</v>
      </c>
      <c r="F181" s="44">
        <v>621.45</v>
      </c>
      <c r="G181" s="44">
        <v>603.95</v>
      </c>
      <c r="H181" s="44">
        <v>607.8</v>
      </c>
      <c r="I181" s="44">
        <v>606.95</v>
      </c>
      <c r="K181" s="46">
        <f t="shared" si="1"/>
        <v>-0.01243924541</v>
      </c>
    </row>
    <row r="182">
      <c r="A182" s="44" t="s">
        <v>29</v>
      </c>
      <c r="B182" s="44" t="s">
        <v>30</v>
      </c>
      <c r="C182" s="49">
        <v>44337.0</v>
      </c>
      <c r="D182" s="44">
        <v>606.95</v>
      </c>
      <c r="E182" s="44">
        <v>609.95</v>
      </c>
      <c r="F182" s="44">
        <v>612.75</v>
      </c>
      <c r="G182" s="44">
        <v>605.65</v>
      </c>
      <c r="H182" s="44">
        <v>607.85</v>
      </c>
      <c r="I182" s="44">
        <v>607.25</v>
      </c>
      <c r="K182" s="46">
        <f t="shared" si="1"/>
        <v>0.0004940304652</v>
      </c>
    </row>
    <row r="183">
      <c r="A183" s="44" t="s">
        <v>29</v>
      </c>
      <c r="B183" s="44" t="s">
        <v>30</v>
      </c>
      <c r="C183" s="49">
        <v>44340.0</v>
      </c>
      <c r="D183" s="44">
        <v>607.25</v>
      </c>
      <c r="E183" s="44">
        <v>610.0</v>
      </c>
      <c r="F183" s="44">
        <v>619.25</v>
      </c>
      <c r="G183" s="44">
        <v>603.2</v>
      </c>
      <c r="H183" s="44">
        <v>605.8</v>
      </c>
      <c r="I183" s="44">
        <v>605.05</v>
      </c>
      <c r="K183" s="46">
        <f t="shared" si="1"/>
        <v>-0.003636063135</v>
      </c>
    </row>
    <row r="184">
      <c r="A184" s="44" t="s">
        <v>29</v>
      </c>
      <c r="B184" s="44" t="s">
        <v>30</v>
      </c>
      <c r="C184" s="49">
        <v>44341.0</v>
      </c>
      <c r="D184" s="44">
        <v>605.05</v>
      </c>
      <c r="E184" s="44">
        <v>609.8</v>
      </c>
      <c r="F184" s="44">
        <v>609.8</v>
      </c>
      <c r="G184" s="44">
        <v>599.05</v>
      </c>
      <c r="H184" s="44">
        <v>602.0</v>
      </c>
      <c r="I184" s="44">
        <v>601.55</v>
      </c>
      <c r="K184" s="46">
        <f t="shared" si="1"/>
        <v>-0.005818302718</v>
      </c>
    </row>
    <row r="185">
      <c r="A185" s="44" t="s">
        <v>29</v>
      </c>
      <c r="B185" s="44" t="s">
        <v>30</v>
      </c>
      <c r="C185" s="49">
        <v>44342.0</v>
      </c>
      <c r="D185" s="44">
        <v>601.55</v>
      </c>
      <c r="E185" s="44">
        <v>602.7</v>
      </c>
      <c r="F185" s="44">
        <v>614.95</v>
      </c>
      <c r="G185" s="44">
        <v>597.1</v>
      </c>
      <c r="H185" s="44">
        <v>610.0</v>
      </c>
      <c r="I185" s="44">
        <v>608.4</v>
      </c>
      <c r="K185" s="46">
        <f t="shared" si="1"/>
        <v>0.01125904011</v>
      </c>
    </row>
    <row r="186">
      <c r="A186" s="44" t="s">
        <v>29</v>
      </c>
      <c r="B186" s="44" t="s">
        <v>30</v>
      </c>
      <c r="C186" s="49">
        <v>44343.0</v>
      </c>
      <c r="D186" s="44">
        <v>608.4</v>
      </c>
      <c r="E186" s="44">
        <v>609.0</v>
      </c>
      <c r="F186" s="44">
        <v>614.3</v>
      </c>
      <c r="G186" s="44">
        <v>604.4</v>
      </c>
      <c r="H186" s="44">
        <v>608.0</v>
      </c>
      <c r="I186" s="44">
        <v>606.6</v>
      </c>
      <c r="K186" s="46">
        <f t="shared" si="1"/>
        <v>-0.00296735905</v>
      </c>
    </row>
    <row r="187">
      <c r="A187" s="44" t="s">
        <v>29</v>
      </c>
      <c r="B187" s="44" t="s">
        <v>30</v>
      </c>
      <c r="C187" s="49">
        <v>44344.0</v>
      </c>
      <c r="D187" s="44">
        <v>606.6</v>
      </c>
      <c r="E187" s="44">
        <v>609.9</v>
      </c>
      <c r="F187" s="44">
        <v>614.5</v>
      </c>
      <c r="G187" s="44">
        <v>599.5</v>
      </c>
      <c r="H187" s="44">
        <v>608.95</v>
      </c>
      <c r="I187" s="44">
        <v>607.6</v>
      </c>
      <c r="K187" s="46">
        <f t="shared" si="1"/>
        <v>0.001645819618</v>
      </c>
    </row>
    <row r="188">
      <c r="A188" s="44" t="s">
        <v>29</v>
      </c>
      <c r="B188" s="44" t="s">
        <v>30</v>
      </c>
      <c r="C188" s="49">
        <v>44347.0</v>
      </c>
      <c r="D188" s="44">
        <v>607.6</v>
      </c>
      <c r="E188" s="44">
        <v>593.0</v>
      </c>
      <c r="F188" s="44">
        <v>601.7</v>
      </c>
      <c r="G188" s="44">
        <v>578.25</v>
      </c>
      <c r="H188" s="44">
        <v>593.4</v>
      </c>
      <c r="I188" s="44">
        <v>592.5</v>
      </c>
      <c r="K188" s="46">
        <f t="shared" si="1"/>
        <v>-0.02548523207</v>
      </c>
    </row>
    <row r="189">
      <c r="A189" s="44" t="s">
        <v>29</v>
      </c>
      <c r="B189" s="44" t="s">
        <v>30</v>
      </c>
      <c r="C189" s="47">
        <v>44348.0</v>
      </c>
      <c r="D189" s="44">
        <v>592.5</v>
      </c>
      <c r="E189" s="44">
        <v>594.15</v>
      </c>
      <c r="F189" s="44">
        <v>611.85</v>
      </c>
      <c r="G189" s="44">
        <v>591.0</v>
      </c>
      <c r="H189" s="44">
        <v>593.3</v>
      </c>
      <c r="I189" s="44">
        <v>594.7</v>
      </c>
      <c r="K189" s="46">
        <f t="shared" si="1"/>
        <v>0.003699344207</v>
      </c>
    </row>
    <row r="190">
      <c r="A190" s="44" t="s">
        <v>29</v>
      </c>
      <c r="B190" s="44" t="s">
        <v>30</v>
      </c>
      <c r="C190" s="47">
        <v>44349.0</v>
      </c>
      <c r="D190" s="44">
        <v>594.7</v>
      </c>
      <c r="E190" s="44">
        <v>594.7</v>
      </c>
      <c r="F190" s="44">
        <v>617.95</v>
      </c>
      <c r="G190" s="44">
        <v>594.0</v>
      </c>
      <c r="H190" s="44">
        <v>616.5</v>
      </c>
      <c r="I190" s="44">
        <v>614.8</v>
      </c>
      <c r="K190" s="46">
        <f t="shared" si="1"/>
        <v>0.03269355888</v>
      </c>
    </row>
    <row r="191">
      <c r="A191" s="44" t="s">
        <v>29</v>
      </c>
      <c r="B191" s="44" t="s">
        <v>30</v>
      </c>
      <c r="C191" s="47">
        <v>44350.0</v>
      </c>
      <c r="D191" s="44">
        <v>614.8</v>
      </c>
      <c r="E191" s="44">
        <v>617.2</v>
      </c>
      <c r="F191" s="44">
        <v>624.7</v>
      </c>
      <c r="G191" s="44">
        <v>613.5</v>
      </c>
      <c r="H191" s="44">
        <v>617.25</v>
      </c>
      <c r="I191" s="44">
        <v>616.45</v>
      </c>
      <c r="K191" s="46">
        <f t="shared" si="1"/>
        <v>0.002676616108</v>
      </c>
    </row>
    <row r="192">
      <c r="A192" s="44" t="s">
        <v>29</v>
      </c>
      <c r="B192" s="44" t="s">
        <v>30</v>
      </c>
      <c r="C192" s="47">
        <v>44351.0</v>
      </c>
      <c r="D192" s="44">
        <v>616.45</v>
      </c>
      <c r="E192" s="44">
        <v>619.4</v>
      </c>
      <c r="F192" s="44">
        <v>625.9</v>
      </c>
      <c r="G192" s="44">
        <v>612.25</v>
      </c>
      <c r="H192" s="44">
        <v>614.8</v>
      </c>
      <c r="I192" s="44">
        <v>614.4</v>
      </c>
      <c r="K192" s="46">
        <f t="shared" si="1"/>
        <v>-0.003336588542</v>
      </c>
    </row>
    <row r="193">
      <c r="A193" s="44" t="s">
        <v>29</v>
      </c>
      <c r="B193" s="44" t="s">
        <v>30</v>
      </c>
      <c r="C193" s="47">
        <v>44354.0</v>
      </c>
      <c r="D193" s="44">
        <v>614.4</v>
      </c>
      <c r="E193" s="44">
        <v>614.45</v>
      </c>
      <c r="F193" s="44">
        <v>621.45</v>
      </c>
      <c r="G193" s="44">
        <v>613.0</v>
      </c>
      <c r="H193" s="44">
        <v>615.95</v>
      </c>
      <c r="I193" s="44">
        <v>616.3</v>
      </c>
      <c r="K193" s="46">
        <f t="shared" si="1"/>
        <v>0.003082914165</v>
      </c>
    </row>
    <row r="194">
      <c r="A194" s="44" t="s">
        <v>29</v>
      </c>
      <c r="B194" s="44" t="s">
        <v>30</v>
      </c>
      <c r="C194" s="47">
        <v>44355.0</v>
      </c>
      <c r="D194" s="44">
        <v>616.3</v>
      </c>
      <c r="E194" s="44">
        <v>614.65</v>
      </c>
      <c r="F194" s="44">
        <v>632.4</v>
      </c>
      <c r="G194" s="44">
        <v>595.0</v>
      </c>
      <c r="H194" s="44">
        <v>632.35</v>
      </c>
      <c r="I194" s="44">
        <v>629.3</v>
      </c>
      <c r="K194" s="46">
        <f t="shared" si="1"/>
        <v>0.02065787383</v>
      </c>
    </row>
    <row r="195">
      <c r="A195" s="44" t="s">
        <v>29</v>
      </c>
      <c r="B195" s="44" t="s">
        <v>30</v>
      </c>
      <c r="C195" s="47">
        <v>44356.0</v>
      </c>
      <c r="D195" s="44">
        <v>629.3</v>
      </c>
      <c r="E195" s="44">
        <v>635.0</v>
      </c>
      <c r="F195" s="44">
        <v>643.3</v>
      </c>
      <c r="G195" s="44">
        <v>616.75</v>
      </c>
      <c r="H195" s="44">
        <v>621.45</v>
      </c>
      <c r="I195" s="44">
        <v>623.15</v>
      </c>
      <c r="K195" s="46">
        <f t="shared" si="1"/>
        <v>-0.00986921287</v>
      </c>
    </row>
    <row r="196">
      <c r="A196" s="44" t="s">
        <v>29</v>
      </c>
      <c r="B196" s="44" t="s">
        <v>30</v>
      </c>
      <c r="C196" s="45">
        <v>44357.0</v>
      </c>
      <c r="D196" s="44">
        <v>623.15</v>
      </c>
      <c r="E196" s="44">
        <v>625.0</v>
      </c>
      <c r="F196" s="44">
        <v>642.35</v>
      </c>
      <c r="G196" s="44">
        <v>624.15</v>
      </c>
      <c r="H196" s="44">
        <v>634.5</v>
      </c>
      <c r="I196" s="44">
        <v>633.75</v>
      </c>
      <c r="K196" s="46">
        <f t="shared" si="1"/>
        <v>0.01672583826</v>
      </c>
    </row>
    <row r="197">
      <c r="A197" s="44" t="s">
        <v>29</v>
      </c>
      <c r="B197" s="44" t="s">
        <v>30</v>
      </c>
      <c r="C197" s="45">
        <v>44358.0</v>
      </c>
      <c r="D197" s="44">
        <v>633.75</v>
      </c>
      <c r="E197" s="44">
        <v>636.95</v>
      </c>
      <c r="F197" s="44">
        <v>657.9</v>
      </c>
      <c r="G197" s="44">
        <v>633.6</v>
      </c>
      <c r="H197" s="44">
        <v>653.0</v>
      </c>
      <c r="I197" s="44">
        <v>652.9</v>
      </c>
      <c r="K197" s="46">
        <f t="shared" si="1"/>
        <v>0.02933067851</v>
      </c>
    </row>
    <row r="198">
      <c r="A198" s="44" t="s">
        <v>29</v>
      </c>
      <c r="B198" s="44" t="s">
        <v>30</v>
      </c>
      <c r="C198" s="45">
        <v>44361.0</v>
      </c>
      <c r="D198" s="44">
        <v>652.9</v>
      </c>
      <c r="E198" s="44">
        <v>658.2</v>
      </c>
      <c r="F198" s="44">
        <v>658.2</v>
      </c>
      <c r="G198" s="44">
        <v>635.0</v>
      </c>
      <c r="H198" s="44">
        <v>644.25</v>
      </c>
      <c r="I198" s="44">
        <v>643.85</v>
      </c>
      <c r="K198" s="46">
        <f t="shared" si="1"/>
        <v>-0.01405606896</v>
      </c>
    </row>
    <row r="199">
      <c r="A199" s="44" t="s">
        <v>29</v>
      </c>
      <c r="B199" s="44" t="s">
        <v>30</v>
      </c>
      <c r="C199" s="45">
        <v>44362.0</v>
      </c>
      <c r="D199" s="44">
        <v>643.85</v>
      </c>
      <c r="E199" s="44">
        <v>647.75</v>
      </c>
      <c r="F199" s="44">
        <v>649.05</v>
      </c>
      <c r="G199" s="44">
        <v>638.0</v>
      </c>
      <c r="H199" s="44">
        <v>641.2</v>
      </c>
      <c r="I199" s="44">
        <v>640.9</v>
      </c>
      <c r="K199" s="46">
        <f t="shared" si="1"/>
        <v>-0.004602902169</v>
      </c>
    </row>
    <row r="200">
      <c r="A200" s="44" t="s">
        <v>29</v>
      </c>
      <c r="B200" s="44" t="s">
        <v>30</v>
      </c>
      <c r="C200" s="45">
        <v>44363.0</v>
      </c>
      <c r="D200" s="44">
        <v>640.9</v>
      </c>
      <c r="E200" s="44">
        <v>641.2</v>
      </c>
      <c r="F200" s="44">
        <v>653.9</v>
      </c>
      <c r="G200" s="44">
        <v>636.55</v>
      </c>
      <c r="H200" s="44">
        <v>639.15</v>
      </c>
      <c r="I200" s="44">
        <v>642.7</v>
      </c>
      <c r="K200" s="46">
        <f t="shared" si="1"/>
        <v>0.002800684612</v>
      </c>
    </row>
    <row r="201">
      <c r="A201" s="44" t="s">
        <v>29</v>
      </c>
      <c r="B201" s="44" t="s">
        <v>30</v>
      </c>
      <c r="C201" s="45">
        <v>44364.0</v>
      </c>
      <c r="D201" s="44">
        <v>642.7</v>
      </c>
      <c r="E201" s="44">
        <v>639.9</v>
      </c>
      <c r="F201" s="44">
        <v>653.5</v>
      </c>
      <c r="G201" s="44">
        <v>630.0</v>
      </c>
      <c r="H201" s="44">
        <v>638.0</v>
      </c>
      <c r="I201" s="44">
        <v>639.5</v>
      </c>
      <c r="K201" s="46">
        <f t="shared" si="1"/>
        <v>-0.005003909304</v>
      </c>
    </row>
    <row r="202">
      <c r="A202" s="44" t="s">
        <v>29</v>
      </c>
      <c r="B202" s="44" t="s">
        <v>30</v>
      </c>
      <c r="C202" s="45">
        <v>44365.0</v>
      </c>
      <c r="D202" s="44">
        <v>639.5</v>
      </c>
      <c r="E202" s="44">
        <v>643.0</v>
      </c>
      <c r="F202" s="44">
        <v>647.15</v>
      </c>
      <c r="G202" s="44">
        <v>626.0</v>
      </c>
      <c r="H202" s="44">
        <v>641.0</v>
      </c>
      <c r="I202" s="44">
        <v>640.4</v>
      </c>
      <c r="K202" s="46">
        <f t="shared" si="1"/>
        <v>0.001405371643</v>
      </c>
    </row>
    <row r="203">
      <c r="A203" s="44" t="s">
        <v>29</v>
      </c>
      <c r="B203" s="44" t="s">
        <v>30</v>
      </c>
      <c r="C203" s="45">
        <v>44368.0</v>
      </c>
      <c r="D203" s="44">
        <v>640.4</v>
      </c>
      <c r="E203" s="44">
        <v>638.0</v>
      </c>
      <c r="F203" s="44">
        <v>647.45</v>
      </c>
      <c r="G203" s="44">
        <v>632.75</v>
      </c>
      <c r="H203" s="44">
        <v>642.0</v>
      </c>
      <c r="I203" s="44">
        <v>641.15</v>
      </c>
      <c r="K203" s="46">
        <f t="shared" si="1"/>
        <v>0.001169773064</v>
      </c>
    </row>
    <row r="204">
      <c r="A204" s="44" t="s">
        <v>29</v>
      </c>
      <c r="B204" s="44" t="s">
        <v>30</v>
      </c>
      <c r="C204" s="45">
        <v>44369.0</v>
      </c>
      <c r="D204" s="44">
        <v>641.15</v>
      </c>
      <c r="E204" s="44">
        <v>646.0</v>
      </c>
      <c r="F204" s="44">
        <v>649.85</v>
      </c>
      <c r="G204" s="44">
        <v>638.6</v>
      </c>
      <c r="H204" s="44">
        <v>641.3</v>
      </c>
      <c r="I204" s="44">
        <v>640.3</v>
      </c>
      <c r="K204" s="46">
        <f t="shared" si="1"/>
        <v>-0.001327502733</v>
      </c>
    </row>
    <row r="205">
      <c r="A205" s="44" t="s">
        <v>29</v>
      </c>
      <c r="B205" s="44" t="s">
        <v>30</v>
      </c>
      <c r="C205" s="45">
        <v>44370.0</v>
      </c>
      <c r="D205" s="44">
        <v>640.3</v>
      </c>
      <c r="E205" s="44">
        <v>645.0</v>
      </c>
      <c r="F205" s="44">
        <v>646.95</v>
      </c>
      <c r="G205" s="44">
        <v>636.0</v>
      </c>
      <c r="H205" s="44">
        <v>638.05</v>
      </c>
      <c r="I205" s="44">
        <v>638.95</v>
      </c>
      <c r="K205" s="46">
        <f t="shared" si="1"/>
        <v>-0.00211284138</v>
      </c>
    </row>
    <row r="206">
      <c r="A206" s="44" t="s">
        <v>29</v>
      </c>
      <c r="B206" s="44" t="s">
        <v>30</v>
      </c>
      <c r="C206" s="45">
        <v>44371.0</v>
      </c>
      <c r="D206" s="44">
        <v>638.95</v>
      </c>
      <c r="E206" s="44">
        <v>641.0</v>
      </c>
      <c r="F206" s="44">
        <v>642.75</v>
      </c>
      <c r="G206" s="44">
        <v>626.0</v>
      </c>
      <c r="H206" s="44">
        <v>631.4</v>
      </c>
      <c r="I206" s="44">
        <v>631.25</v>
      </c>
      <c r="K206" s="46">
        <f t="shared" si="1"/>
        <v>-0.0121980198</v>
      </c>
    </row>
    <row r="207">
      <c r="A207" s="44" t="s">
        <v>29</v>
      </c>
      <c r="B207" s="44" t="s">
        <v>30</v>
      </c>
      <c r="C207" s="45">
        <v>44372.0</v>
      </c>
      <c r="D207" s="44">
        <v>631.25</v>
      </c>
      <c r="E207" s="44">
        <v>636.0</v>
      </c>
      <c r="F207" s="44">
        <v>650.0</v>
      </c>
      <c r="G207" s="44">
        <v>634.5</v>
      </c>
      <c r="H207" s="44">
        <v>646.1</v>
      </c>
      <c r="I207" s="44">
        <v>646.4</v>
      </c>
      <c r="K207" s="46">
        <f t="shared" si="1"/>
        <v>0.0234375</v>
      </c>
    </row>
    <row r="208">
      <c r="A208" s="44" t="s">
        <v>29</v>
      </c>
      <c r="B208" s="44" t="s">
        <v>30</v>
      </c>
      <c r="C208" s="45">
        <v>44375.0</v>
      </c>
      <c r="D208" s="44">
        <v>646.4</v>
      </c>
      <c r="E208" s="44">
        <v>649.4</v>
      </c>
      <c r="F208" s="44">
        <v>672.0</v>
      </c>
      <c r="G208" s="44">
        <v>644.25</v>
      </c>
      <c r="H208" s="44">
        <v>668.85</v>
      </c>
      <c r="I208" s="44">
        <v>667.05</v>
      </c>
      <c r="K208" s="46">
        <f t="shared" si="1"/>
        <v>0.03095719961</v>
      </c>
    </row>
    <row r="209">
      <c r="A209" s="44" t="s">
        <v>29</v>
      </c>
      <c r="B209" s="44" t="s">
        <v>30</v>
      </c>
      <c r="C209" s="45">
        <v>44376.0</v>
      </c>
      <c r="D209" s="44">
        <v>667.05</v>
      </c>
      <c r="E209" s="44">
        <v>666.95</v>
      </c>
      <c r="F209" s="44">
        <v>671.3</v>
      </c>
      <c r="G209" s="44">
        <v>653.0</v>
      </c>
      <c r="H209" s="44">
        <v>654.95</v>
      </c>
      <c r="I209" s="44">
        <v>655.2</v>
      </c>
      <c r="K209" s="46">
        <f t="shared" si="1"/>
        <v>-0.01808608059</v>
      </c>
    </row>
    <row r="210">
      <c r="A210" s="44" t="s">
        <v>29</v>
      </c>
      <c r="B210" s="44" t="s">
        <v>30</v>
      </c>
      <c r="C210" s="45">
        <v>44377.0</v>
      </c>
      <c r="D210" s="44">
        <v>655.2</v>
      </c>
      <c r="E210" s="44">
        <v>657.8</v>
      </c>
      <c r="F210" s="44">
        <v>660.15</v>
      </c>
      <c r="G210" s="44">
        <v>650.0</v>
      </c>
      <c r="H210" s="44">
        <v>651.3</v>
      </c>
      <c r="I210" s="44">
        <v>652.55</v>
      </c>
      <c r="K210" s="46">
        <f t="shared" si="1"/>
        <v>-0.004060991495</v>
      </c>
    </row>
    <row r="211">
      <c r="A211" s="44" t="s">
        <v>29</v>
      </c>
      <c r="B211" s="44" t="s">
        <v>30</v>
      </c>
      <c r="C211" s="47">
        <v>44378.0</v>
      </c>
      <c r="D211" s="44">
        <v>652.55</v>
      </c>
      <c r="E211" s="44">
        <v>652.4</v>
      </c>
      <c r="F211" s="44">
        <v>658.0</v>
      </c>
      <c r="G211" s="44">
        <v>647.1</v>
      </c>
      <c r="H211" s="44">
        <v>656.95</v>
      </c>
      <c r="I211" s="44">
        <v>653.15</v>
      </c>
      <c r="K211" s="46">
        <f t="shared" si="1"/>
        <v>0.0009186251244</v>
      </c>
    </row>
    <row r="212">
      <c r="A212" s="44" t="s">
        <v>29</v>
      </c>
      <c r="B212" s="44" t="s">
        <v>30</v>
      </c>
      <c r="C212" s="47">
        <v>44379.0</v>
      </c>
      <c r="D212" s="44">
        <v>653.15</v>
      </c>
      <c r="E212" s="44">
        <v>653.15</v>
      </c>
      <c r="F212" s="44">
        <v>667.9</v>
      </c>
      <c r="G212" s="44">
        <v>653.15</v>
      </c>
      <c r="H212" s="44">
        <v>663.0</v>
      </c>
      <c r="I212" s="44">
        <v>662.7</v>
      </c>
      <c r="K212" s="46">
        <f t="shared" si="1"/>
        <v>0.01441074393</v>
      </c>
    </row>
    <row r="213">
      <c r="A213" s="44" t="s">
        <v>29</v>
      </c>
      <c r="B213" s="44" t="s">
        <v>30</v>
      </c>
      <c r="C213" s="47">
        <v>44382.0</v>
      </c>
      <c r="D213" s="44">
        <v>662.7</v>
      </c>
      <c r="E213" s="44">
        <v>665.0</v>
      </c>
      <c r="F213" s="44">
        <v>667.75</v>
      </c>
      <c r="G213" s="44">
        <v>661.0</v>
      </c>
      <c r="H213" s="44">
        <v>662.0</v>
      </c>
      <c r="I213" s="44">
        <v>662.1</v>
      </c>
      <c r="K213" s="46">
        <f t="shared" si="1"/>
        <v>-0.0009062075215</v>
      </c>
    </row>
    <row r="214">
      <c r="A214" s="44" t="s">
        <v>29</v>
      </c>
      <c r="B214" s="44" t="s">
        <v>30</v>
      </c>
      <c r="C214" s="47">
        <v>44383.0</v>
      </c>
      <c r="D214" s="44">
        <v>662.1</v>
      </c>
      <c r="E214" s="44">
        <v>662.9</v>
      </c>
      <c r="F214" s="44">
        <v>664.85</v>
      </c>
      <c r="G214" s="44">
        <v>645.1</v>
      </c>
      <c r="H214" s="44">
        <v>650.9</v>
      </c>
      <c r="I214" s="44">
        <v>648.4</v>
      </c>
      <c r="K214" s="46">
        <f t="shared" si="1"/>
        <v>-0.02112893276</v>
      </c>
    </row>
    <row r="215">
      <c r="A215" s="44" t="s">
        <v>29</v>
      </c>
      <c r="B215" s="44" t="s">
        <v>30</v>
      </c>
      <c r="C215" s="47">
        <v>44384.0</v>
      </c>
      <c r="D215" s="44">
        <v>648.4</v>
      </c>
      <c r="E215" s="44">
        <v>649.7</v>
      </c>
      <c r="F215" s="44">
        <v>666.85</v>
      </c>
      <c r="G215" s="44">
        <v>647.1</v>
      </c>
      <c r="H215" s="44">
        <v>662.0</v>
      </c>
      <c r="I215" s="44">
        <v>662.5</v>
      </c>
      <c r="K215" s="46">
        <f t="shared" si="1"/>
        <v>0.02128301887</v>
      </c>
    </row>
    <row r="216">
      <c r="A216" s="44" t="s">
        <v>29</v>
      </c>
      <c r="B216" s="44" t="s">
        <v>30</v>
      </c>
      <c r="C216" s="47">
        <v>44385.0</v>
      </c>
      <c r="D216" s="44">
        <v>662.5</v>
      </c>
      <c r="E216" s="44">
        <v>662.5</v>
      </c>
      <c r="F216" s="44">
        <v>664.8</v>
      </c>
      <c r="G216" s="44">
        <v>646.4</v>
      </c>
      <c r="H216" s="44">
        <v>648.5</v>
      </c>
      <c r="I216" s="44">
        <v>649.2</v>
      </c>
      <c r="K216" s="46">
        <f t="shared" si="1"/>
        <v>-0.02048675293</v>
      </c>
    </row>
    <row r="217">
      <c r="A217" s="44" t="s">
        <v>29</v>
      </c>
      <c r="B217" s="44" t="s">
        <v>30</v>
      </c>
      <c r="C217" s="47">
        <v>44386.0</v>
      </c>
      <c r="D217" s="44">
        <v>649.2</v>
      </c>
      <c r="E217" s="44">
        <v>649.8</v>
      </c>
      <c r="F217" s="44">
        <v>667.85</v>
      </c>
      <c r="G217" s="44">
        <v>645.25</v>
      </c>
      <c r="H217" s="44">
        <v>666.5</v>
      </c>
      <c r="I217" s="44">
        <v>665.3</v>
      </c>
      <c r="K217" s="46">
        <f t="shared" si="1"/>
        <v>0.0241996092</v>
      </c>
    </row>
    <row r="218">
      <c r="A218" s="44" t="s">
        <v>29</v>
      </c>
      <c r="B218" s="44" t="s">
        <v>30</v>
      </c>
      <c r="C218" s="45">
        <v>44389.0</v>
      </c>
      <c r="D218" s="44">
        <v>665.3</v>
      </c>
      <c r="E218" s="44">
        <v>670.0</v>
      </c>
      <c r="F218" s="44">
        <v>674.95</v>
      </c>
      <c r="G218" s="44">
        <v>652.2</v>
      </c>
      <c r="H218" s="44">
        <v>655.95</v>
      </c>
      <c r="I218" s="44">
        <v>656.2</v>
      </c>
      <c r="K218" s="46">
        <f t="shared" si="1"/>
        <v>-0.01386772326</v>
      </c>
    </row>
    <row r="219">
      <c r="A219" s="44" t="s">
        <v>29</v>
      </c>
      <c r="B219" s="44" t="s">
        <v>30</v>
      </c>
      <c r="C219" s="45">
        <v>44390.0</v>
      </c>
      <c r="D219" s="44">
        <v>656.2</v>
      </c>
      <c r="E219" s="44">
        <v>661.0</v>
      </c>
      <c r="F219" s="44">
        <v>663.8</v>
      </c>
      <c r="G219" s="44">
        <v>653.05</v>
      </c>
      <c r="H219" s="44">
        <v>657.5</v>
      </c>
      <c r="I219" s="44">
        <v>657.5</v>
      </c>
      <c r="K219" s="46">
        <f t="shared" si="1"/>
        <v>0.001977186312</v>
      </c>
    </row>
    <row r="220">
      <c r="A220" s="44" t="s">
        <v>29</v>
      </c>
      <c r="B220" s="44" t="s">
        <v>30</v>
      </c>
      <c r="C220" s="45">
        <v>44391.0</v>
      </c>
      <c r="D220" s="44">
        <v>657.5</v>
      </c>
      <c r="E220" s="44">
        <v>656.9</v>
      </c>
      <c r="F220" s="44">
        <v>668.5</v>
      </c>
      <c r="G220" s="44">
        <v>655.8</v>
      </c>
      <c r="H220" s="44">
        <v>661.5</v>
      </c>
      <c r="I220" s="44">
        <v>664.25</v>
      </c>
      <c r="K220" s="46">
        <f t="shared" si="1"/>
        <v>0.01016183666</v>
      </c>
    </row>
    <row r="221">
      <c r="A221" s="44" t="s">
        <v>29</v>
      </c>
      <c r="B221" s="44" t="s">
        <v>30</v>
      </c>
      <c r="C221" s="45">
        <v>44392.0</v>
      </c>
      <c r="D221" s="44">
        <v>664.25</v>
      </c>
      <c r="E221" s="44">
        <v>662.55</v>
      </c>
      <c r="F221" s="44">
        <v>665.9</v>
      </c>
      <c r="G221" s="44">
        <v>654.5</v>
      </c>
      <c r="H221" s="44">
        <v>655.85</v>
      </c>
      <c r="I221" s="44">
        <v>655.85</v>
      </c>
      <c r="K221" s="46">
        <f t="shared" si="1"/>
        <v>-0.01280780666</v>
      </c>
    </row>
    <row r="222">
      <c r="A222" s="44" t="s">
        <v>29</v>
      </c>
      <c r="B222" s="44" t="s">
        <v>30</v>
      </c>
      <c r="C222" s="45">
        <v>44393.0</v>
      </c>
      <c r="D222" s="44">
        <v>655.85</v>
      </c>
      <c r="E222" s="44">
        <v>655.85</v>
      </c>
      <c r="F222" s="44">
        <v>690.0</v>
      </c>
      <c r="G222" s="44">
        <v>655.85</v>
      </c>
      <c r="H222" s="44">
        <v>685.3</v>
      </c>
      <c r="I222" s="44">
        <v>687.05</v>
      </c>
      <c r="K222" s="46">
        <f t="shared" si="1"/>
        <v>0.0454115421</v>
      </c>
    </row>
    <row r="223">
      <c r="A223" s="44" t="s">
        <v>29</v>
      </c>
      <c r="B223" s="44" t="s">
        <v>30</v>
      </c>
      <c r="C223" s="45">
        <v>44396.0</v>
      </c>
      <c r="D223" s="44">
        <v>687.05</v>
      </c>
      <c r="E223" s="44">
        <v>676.0</v>
      </c>
      <c r="F223" s="44">
        <v>690.95</v>
      </c>
      <c r="G223" s="44">
        <v>676.0</v>
      </c>
      <c r="H223" s="44">
        <v>683.65</v>
      </c>
      <c r="I223" s="44">
        <v>682.55</v>
      </c>
      <c r="K223" s="46">
        <f t="shared" si="1"/>
        <v>-0.006592923595</v>
      </c>
    </row>
    <row r="224">
      <c r="A224" s="44" t="s">
        <v>29</v>
      </c>
      <c r="B224" s="44" t="s">
        <v>30</v>
      </c>
      <c r="C224" s="45">
        <v>44397.0</v>
      </c>
      <c r="D224" s="44">
        <v>682.55</v>
      </c>
      <c r="E224" s="44">
        <v>682.55</v>
      </c>
      <c r="F224" s="44">
        <v>685.9</v>
      </c>
      <c r="G224" s="44">
        <v>665.0</v>
      </c>
      <c r="H224" s="44">
        <v>666.8</v>
      </c>
      <c r="I224" s="44">
        <v>667.6</v>
      </c>
      <c r="K224" s="46">
        <f t="shared" si="1"/>
        <v>-0.02239364889</v>
      </c>
    </row>
    <row r="225">
      <c r="A225" s="44" t="s">
        <v>29</v>
      </c>
      <c r="B225" s="44" t="s">
        <v>30</v>
      </c>
      <c r="C225" s="45">
        <v>44399.0</v>
      </c>
      <c r="D225" s="44">
        <v>667.6</v>
      </c>
      <c r="E225" s="44">
        <v>670.0</v>
      </c>
      <c r="F225" s="44">
        <v>683.05</v>
      </c>
      <c r="G225" s="44">
        <v>665.9</v>
      </c>
      <c r="H225" s="44">
        <v>672.0</v>
      </c>
      <c r="I225" s="44">
        <v>672.3</v>
      </c>
      <c r="K225" s="46">
        <f t="shared" si="1"/>
        <v>0.00699092667</v>
      </c>
    </row>
    <row r="226">
      <c r="A226" s="44" t="s">
        <v>29</v>
      </c>
      <c r="B226" s="44" t="s">
        <v>30</v>
      </c>
      <c r="C226" s="45">
        <v>44400.0</v>
      </c>
      <c r="D226" s="44">
        <v>672.3</v>
      </c>
      <c r="E226" s="44">
        <v>673.0</v>
      </c>
      <c r="F226" s="44">
        <v>674.55</v>
      </c>
      <c r="G226" s="44">
        <v>645.0</v>
      </c>
      <c r="H226" s="44">
        <v>651.0</v>
      </c>
      <c r="I226" s="44">
        <v>649.9</v>
      </c>
      <c r="K226" s="46">
        <f t="shared" si="1"/>
        <v>-0.03446684105</v>
      </c>
    </row>
    <row r="227">
      <c r="A227" s="44" t="s">
        <v>29</v>
      </c>
      <c r="B227" s="44" t="s">
        <v>30</v>
      </c>
      <c r="C227" s="45">
        <v>44403.0</v>
      </c>
      <c r="D227" s="44">
        <v>649.9</v>
      </c>
      <c r="E227" s="44">
        <v>650.05</v>
      </c>
      <c r="F227" s="44">
        <v>650.05</v>
      </c>
      <c r="G227" s="44">
        <v>623.0</v>
      </c>
      <c r="H227" s="44">
        <v>626.0</v>
      </c>
      <c r="I227" s="44">
        <v>626.4</v>
      </c>
      <c r="K227" s="46">
        <f t="shared" si="1"/>
        <v>-0.03751596424</v>
      </c>
    </row>
    <row r="228">
      <c r="A228" s="44" t="s">
        <v>29</v>
      </c>
      <c r="B228" s="44" t="s">
        <v>30</v>
      </c>
      <c r="C228" s="45">
        <v>44404.0</v>
      </c>
      <c r="D228" s="44">
        <v>626.4</v>
      </c>
      <c r="E228" s="44">
        <v>635.5</v>
      </c>
      <c r="F228" s="44">
        <v>635.5</v>
      </c>
      <c r="G228" s="44">
        <v>585.05</v>
      </c>
      <c r="H228" s="44">
        <v>592.0</v>
      </c>
      <c r="I228" s="44">
        <v>588.75</v>
      </c>
      <c r="K228" s="46">
        <f t="shared" si="1"/>
        <v>-0.06394904459</v>
      </c>
    </row>
    <row r="229">
      <c r="A229" s="44" t="s">
        <v>29</v>
      </c>
      <c r="B229" s="44" t="s">
        <v>30</v>
      </c>
      <c r="C229" s="45">
        <v>44405.0</v>
      </c>
      <c r="D229" s="44">
        <v>588.75</v>
      </c>
      <c r="E229" s="44">
        <v>591.95</v>
      </c>
      <c r="F229" s="44">
        <v>605.45</v>
      </c>
      <c r="G229" s="44">
        <v>581.8</v>
      </c>
      <c r="H229" s="44">
        <v>587.5</v>
      </c>
      <c r="I229" s="44">
        <v>587.65</v>
      </c>
      <c r="K229" s="46">
        <f t="shared" si="1"/>
        <v>-0.001871862503</v>
      </c>
    </row>
    <row r="230">
      <c r="A230" s="44" t="s">
        <v>29</v>
      </c>
      <c r="B230" s="44" t="s">
        <v>30</v>
      </c>
      <c r="C230" s="45">
        <v>44406.0</v>
      </c>
      <c r="D230" s="44">
        <v>587.65</v>
      </c>
      <c r="E230" s="44">
        <v>590.2</v>
      </c>
      <c r="F230" s="44">
        <v>595.1</v>
      </c>
      <c r="G230" s="44">
        <v>585.05</v>
      </c>
      <c r="H230" s="44">
        <v>593.65</v>
      </c>
      <c r="I230" s="44">
        <v>591.6</v>
      </c>
      <c r="K230" s="46">
        <f t="shared" si="1"/>
        <v>0.006676808654</v>
      </c>
    </row>
    <row r="231">
      <c r="A231" s="44" t="s">
        <v>29</v>
      </c>
      <c r="B231" s="44" t="s">
        <v>30</v>
      </c>
      <c r="C231" s="45">
        <v>44407.0</v>
      </c>
      <c r="D231" s="44">
        <v>591.6</v>
      </c>
      <c r="E231" s="44">
        <v>593.0</v>
      </c>
      <c r="F231" s="44">
        <v>611.8</v>
      </c>
      <c r="G231" s="44">
        <v>590.45</v>
      </c>
      <c r="H231" s="44">
        <v>609.0</v>
      </c>
      <c r="I231" s="44">
        <v>607.45</v>
      </c>
      <c r="K231" s="46">
        <f t="shared" si="1"/>
        <v>0.02609268253</v>
      </c>
    </row>
    <row r="232">
      <c r="A232" s="44" t="s">
        <v>29</v>
      </c>
      <c r="B232" s="44" t="s">
        <v>30</v>
      </c>
      <c r="C232" s="47">
        <v>44410.0</v>
      </c>
      <c r="D232" s="44">
        <v>607.45</v>
      </c>
      <c r="E232" s="44">
        <v>614.9</v>
      </c>
      <c r="F232" s="44">
        <v>616.0</v>
      </c>
      <c r="G232" s="44">
        <v>601.45</v>
      </c>
      <c r="H232" s="44">
        <v>605.5</v>
      </c>
      <c r="I232" s="44">
        <v>605.65</v>
      </c>
      <c r="K232" s="46">
        <f t="shared" si="1"/>
        <v>-0.002972013539</v>
      </c>
    </row>
    <row r="233">
      <c r="A233" s="44" t="s">
        <v>29</v>
      </c>
      <c r="B233" s="44" t="s">
        <v>30</v>
      </c>
      <c r="C233" s="47">
        <v>44411.0</v>
      </c>
      <c r="D233" s="44">
        <v>605.65</v>
      </c>
      <c r="E233" s="44">
        <v>606.0</v>
      </c>
      <c r="F233" s="44">
        <v>608.7</v>
      </c>
      <c r="G233" s="44">
        <v>598.25</v>
      </c>
      <c r="H233" s="44">
        <v>602.55</v>
      </c>
      <c r="I233" s="44">
        <v>604.4</v>
      </c>
      <c r="K233" s="46">
        <f t="shared" si="1"/>
        <v>-0.002068166777</v>
      </c>
    </row>
    <row r="234">
      <c r="A234" s="44" t="s">
        <v>29</v>
      </c>
      <c r="B234" s="44" t="s">
        <v>30</v>
      </c>
      <c r="C234" s="47">
        <v>44412.0</v>
      </c>
      <c r="D234" s="44">
        <v>604.4</v>
      </c>
      <c r="E234" s="44">
        <v>604.3</v>
      </c>
      <c r="F234" s="44">
        <v>609.1</v>
      </c>
      <c r="G234" s="44">
        <v>593.2</v>
      </c>
      <c r="H234" s="44">
        <v>595.6</v>
      </c>
      <c r="I234" s="44">
        <v>595.8</v>
      </c>
      <c r="K234" s="46">
        <f t="shared" si="1"/>
        <v>-0.01443437395</v>
      </c>
    </row>
    <row r="235">
      <c r="A235" s="44" t="s">
        <v>29</v>
      </c>
      <c r="B235" s="44" t="s">
        <v>30</v>
      </c>
      <c r="C235" s="47">
        <v>44413.0</v>
      </c>
      <c r="D235" s="44">
        <v>595.8</v>
      </c>
      <c r="E235" s="44">
        <v>598.0</v>
      </c>
      <c r="F235" s="44">
        <v>603.9</v>
      </c>
      <c r="G235" s="44">
        <v>591.2</v>
      </c>
      <c r="H235" s="44">
        <v>599.0</v>
      </c>
      <c r="I235" s="44">
        <v>599.0</v>
      </c>
      <c r="K235" s="46">
        <f t="shared" si="1"/>
        <v>0.005342237062</v>
      </c>
    </row>
    <row r="236">
      <c r="A236" s="44" t="s">
        <v>29</v>
      </c>
      <c r="B236" s="44" t="s">
        <v>30</v>
      </c>
      <c r="C236" s="47">
        <v>44414.0</v>
      </c>
      <c r="D236" s="44">
        <v>599.0</v>
      </c>
      <c r="E236" s="44">
        <v>603.75</v>
      </c>
      <c r="F236" s="44">
        <v>605.75</v>
      </c>
      <c r="G236" s="44">
        <v>583.0</v>
      </c>
      <c r="H236" s="44">
        <v>595.0</v>
      </c>
      <c r="I236" s="44">
        <v>596.45</v>
      </c>
      <c r="K236" s="46">
        <f t="shared" si="1"/>
        <v>-0.004275295498</v>
      </c>
    </row>
    <row r="237">
      <c r="A237" s="44" t="s">
        <v>29</v>
      </c>
      <c r="B237" s="44" t="s">
        <v>30</v>
      </c>
      <c r="C237" s="47">
        <v>44417.0</v>
      </c>
      <c r="D237" s="44">
        <v>596.45</v>
      </c>
      <c r="E237" s="44">
        <v>597.3</v>
      </c>
      <c r="F237" s="44">
        <v>597.9</v>
      </c>
      <c r="G237" s="44">
        <v>587.0</v>
      </c>
      <c r="H237" s="44">
        <v>589.7</v>
      </c>
      <c r="I237" s="44">
        <v>590.8</v>
      </c>
      <c r="K237" s="46">
        <f t="shared" si="1"/>
        <v>-0.009563303995</v>
      </c>
    </row>
    <row r="238">
      <c r="A238" s="44" t="s">
        <v>29</v>
      </c>
      <c r="B238" s="44" t="s">
        <v>30</v>
      </c>
      <c r="C238" s="45">
        <v>44418.0</v>
      </c>
      <c r="D238" s="44">
        <v>590.8</v>
      </c>
      <c r="E238" s="44">
        <v>590.75</v>
      </c>
      <c r="F238" s="44">
        <v>594.3</v>
      </c>
      <c r="G238" s="44">
        <v>572.25</v>
      </c>
      <c r="H238" s="44">
        <v>579.3</v>
      </c>
      <c r="I238" s="44">
        <v>580.95</v>
      </c>
      <c r="K238" s="46">
        <f t="shared" si="1"/>
        <v>-0.01695498752</v>
      </c>
    </row>
    <row r="239">
      <c r="A239" s="44" t="s">
        <v>29</v>
      </c>
      <c r="B239" s="44" t="s">
        <v>30</v>
      </c>
      <c r="C239" s="45">
        <v>44419.0</v>
      </c>
      <c r="D239" s="44">
        <v>580.95</v>
      </c>
      <c r="E239" s="44">
        <v>582.0</v>
      </c>
      <c r="F239" s="44">
        <v>585.9</v>
      </c>
      <c r="G239" s="44">
        <v>565.8</v>
      </c>
      <c r="H239" s="44">
        <v>578.0</v>
      </c>
      <c r="I239" s="44">
        <v>578.4</v>
      </c>
      <c r="K239" s="46">
        <f t="shared" si="1"/>
        <v>-0.004408713693</v>
      </c>
    </row>
    <row r="240">
      <c r="A240" s="44" t="s">
        <v>29</v>
      </c>
      <c r="B240" s="44" t="s">
        <v>30</v>
      </c>
      <c r="C240" s="45">
        <v>44420.0</v>
      </c>
      <c r="D240" s="44">
        <v>578.4</v>
      </c>
      <c r="E240" s="44">
        <v>580.9</v>
      </c>
      <c r="F240" s="44">
        <v>583.3</v>
      </c>
      <c r="G240" s="44">
        <v>567.6</v>
      </c>
      <c r="H240" s="44">
        <v>570.4</v>
      </c>
      <c r="I240" s="44">
        <v>570.6</v>
      </c>
      <c r="K240" s="46">
        <f t="shared" si="1"/>
        <v>-0.01366982124</v>
      </c>
    </row>
    <row r="241">
      <c r="A241" s="44" t="s">
        <v>29</v>
      </c>
      <c r="B241" s="44" t="s">
        <v>30</v>
      </c>
      <c r="C241" s="45">
        <v>44421.0</v>
      </c>
      <c r="D241" s="44">
        <v>570.6</v>
      </c>
      <c r="E241" s="44">
        <v>572.9</v>
      </c>
      <c r="F241" s="44">
        <v>575.9</v>
      </c>
      <c r="G241" s="44">
        <v>560.0</v>
      </c>
      <c r="H241" s="44">
        <v>563.9</v>
      </c>
      <c r="I241" s="44">
        <v>563.25</v>
      </c>
      <c r="K241" s="46">
        <f t="shared" si="1"/>
        <v>-0.01304926764</v>
      </c>
    </row>
    <row r="242">
      <c r="A242" s="44" t="s">
        <v>29</v>
      </c>
      <c r="B242" s="44" t="s">
        <v>30</v>
      </c>
      <c r="C242" s="45">
        <v>44424.0</v>
      </c>
      <c r="D242" s="44">
        <v>563.25</v>
      </c>
      <c r="E242" s="44">
        <v>570.2</v>
      </c>
      <c r="F242" s="44">
        <v>583.0</v>
      </c>
      <c r="G242" s="44">
        <v>560.0</v>
      </c>
      <c r="H242" s="44">
        <v>567.15</v>
      </c>
      <c r="I242" s="44">
        <v>569.35</v>
      </c>
      <c r="K242" s="46">
        <f t="shared" si="1"/>
        <v>0.01071397207</v>
      </c>
    </row>
    <row r="243">
      <c r="A243" s="44" t="s">
        <v>29</v>
      </c>
      <c r="B243" s="44" t="s">
        <v>30</v>
      </c>
      <c r="C243" s="45">
        <v>44425.0</v>
      </c>
      <c r="D243" s="44">
        <v>569.35</v>
      </c>
      <c r="E243" s="44">
        <v>569.85</v>
      </c>
      <c r="F243" s="44">
        <v>569.85</v>
      </c>
      <c r="G243" s="44">
        <v>550.5</v>
      </c>
      <c r="H243" s="44">
        <v>553.5</v>
      </c>
      <c r="I243" s="44">
        <v>554.0</v>
      </c>
      <c r="K243" s="46">
        <f t="shared" si="1"/>
        <v>-0.02770758123</v>
      </c>
    </row>
    <row r="244">
      <c r="A244" s="44" t="s">
        <v>29</v>
      </c>
      <c r="B244" s="44" t="s">
        <v>30</v>
      </c>
      <c r="C244" s="45">
        <v>44426.0</v>
      </c>
      <c r="D244" s="44">
        <v>554.0</v>
      </c>
      <c r="E244" s="44">
        <v>556.0</v>
      </c>
      <c r="F244" s="44">
        <v>559.0</v>
      </c>
      <c r="G244" s="44">
        <v>551.0</v>
      </c>
      <c r="H244" s="44">
        <v>552.55</v>
      </c>
      <c r="I244" s="44">
        <v>553.6</v>
      </c>
      <c r="K244" s="46">
        <f t="shared" si="1"/>
        <v>-0.0007225433526</v>
      </c>
    </row>
    <row r="245">
      <c r="A245" s="44" t="s">
        <v>29</v>
      </c>
      <c r="B245" s="44" t="s">
        <v>30</v>
      </c>
      <c r="C245" s="45">
        <v>44428.0</v>
      </c>
      <c r="D245" s="44">
        <v>553.6</v>
      </c>
      <c r="E245" s="44">
        <v>550.0</v>
      </c>
      <c r="F245" s="44">
        <v>559.15</v>
      </c>
      <c r="G245" s="44">
        <v>535.0</v>
      </c>
      <c r="H245" s="44">
        <v>540.8</v>
      </c>
      <c r="I245" s="44">
        <v>539.75</v>
      </c>
      <c r="K245" s="46">
        <f t="shared" si="1"/>
        <v>-0.02566002779</v>
      </c>
    </row>
    <row r="246">
      <c r="A246" s="44" t="s">
        <v>29</v>
      </c>
      <c r="B246" s="44" t="s">
        <v>30</v>
      </c>
      <c r="C246" s="45">
        <v>44431.0</v>
      </c>
      <c r="D246" s="44">
        <v>539.75</v>
      </c>
      <c r="E246" s="44">
        <v>545.0</v>
      </c>
      <c r="F246" s="44">
        <v>547.9</v>
      </c>
      <c r="G246" s="44">
        <v>524.05</v>
      </c>
      <c r="H246" s="44">
        <v>527.5</v>
      </c>
      <c r="I246" s="44">
        <v>527.65</v>
      </c>
      <c r="K246" s="46">
        <f t="shared" si="1"/>
        <v>-0.02293186772</v>
      </c>
    </row>
    <row r="247">
      <c r="A247" s="44" t="s">
        <v>29</v>
      </c>
      <c r="B247" s="44" t="s">
        <v>30</v>
      </c>
      <c r="C247" s="45">
        <v>44432.0</v>
      </c>
      <c r="D247" s="44">
        <v>527.65</v>
      </c>
      <c r="E247" s="44">
        <v>527.0</v>
      </c>
      <c r="F247" s="44">
        <v>531.6</v>
      </c>
      <c r="G247" s="44">
        <v>515.1</v>
      </c>
      <c r="H247" s="44">
        <v>521.05</v>
      </c>
      <c r="I247" s="44">
        <v>521.65</v>
      </c>
      <c r="K247" s="46">
        <f t="shared" si="1"/>
        <v>-0.01150196492</v>
      </c>
    </row>
    <row r="248">
      <c r="A248" s="44" t="s">
        <v>29</v>
      </c>
      <c r="B248" s="44" t="s">
        <v>30</v>
      </c>
      <c r="C248" s="45">
        <v>44433.0</v>
      </c>
      <c r="D248" s="44">
        <v>521.65</v>
      </c>
      <c r="E248" s="44">
        <v>522.95</v>
      </c>
      <c r="F248" s="44">
        <v>527.5</v>
      </c>
      <c r="G248" s="44">
        <v>518.4</v>
      </c>
      <c r="H248" s="44">
        <v>519.0</v>
      </c>
      <c r="I248" s="44">
        <v>519.7</v>
      </c>
      <c r="K248" s="46">
        <f t="shared" si="1"/>
        <v>-0.00375216471</v>
      </c>
    </row>
    <row r="249">
      <c r="A249" s="44" t="s">
        <v>29</v>
      </c>
      <c r="B249" s="44" t="s">
        <v>30</v>
      </c>
      <c r="C249" s="45">
        <v>44434.0</v>
      </c>
      <c r="D249" s="44">
        <v>519.7</v>
      </c>
      <c r="E249" s="44">
        <v>519.8</v>
      </c>
      <c r="F249" s="44">
        <v>524.3</v>
      </c>
      <c r="G249" s="44">
        <v>511.05</v>
      </c>
      <c r="H249" s="44">
        <v>513.25</v>
      </c>
      <c r="I249" s="44">
        <v>512.85</v>
      </c>
      <c r="K249" s="46">
        <f t="shared" si="1"/>
        <v>-0.01335673199</v>
      </c>
    </row>
    <row r="250">
      <c r="A250" s="44" t="s">
        <v>29</v>
      </c>
      <c r="B250" s="44" t="s">
        <v>30</v>
      </c>
      <c r="C250" s="45">
        <v>44435.0</v>
      </c>
      <c r="D250" s="44">
        <v>512.85</v>
      </c>
      <c r="E250" s="44">
        <v>513.0</v>
      </c>
      <c r="F250" s="44">
        <v>522.3</v>
      </c>
      <c r="G250" s="44">
        <v>512.35</v>
      </c>
      <c r="H250" s="44">
        <v>516.0</v>
      </c>
      <c r="I250" s="44">
        <v>516.6</v>
      </c>
      <c r="K250" s="46">
        <f t="shared" si="1"/>
        <v>0.007259001161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20</v>
      </c>
      <c r="B1" s="44" t="s">
        <v>21</v>
      </c>
      <c r="C1" s="44" t="s">
        <v>0</v>
      </c>
      <c r="D1" s="44" t="s">
        <v>22</v>
      </c>
      <c r="E1" s="44" t="s">
        <v>23</v>
      </c>
      <c r="F1" s="44" t="s">
        <v>24</v>
      </c>
      <c r="G1" s="44" t="s">
        <v>25</v>
      </c>
      <c r="H1" s="44" t="s">
        <v>26</v>
      </c>
      <c r="I1" s="44" t="s">
        <v>27</v>
      </c>
    </row>
    <row r="2">
      <c r="A2" s="44" t="s">
        <v>31</v>
      </c>
      <c r="B2" s="44" t="s">
        <v>30</v>
      </c>
      <c r="C2" s="45">
        <v>44071.0</v>
      </c>
      <c r="D2" s="44">
        <v>426.85</v>
      </c>
      <c r="E2" s="44">
        <v>429.65</v>
      </c>
      <c r="F2" s="44">
        <v>438.0</v>
      </c>
      <c r="G2" s="44">
        <v>423.05</v>
      </c>
      <c r="H2" s="44">
        <v>423.9</v>
      </c>
      <c r="I2" s="44">
        <v>424.2</v>
      </c>
    </row>
    <row r="3">
      <c r="A3" s="44" t="s">
        <v>31</v>
      </c>
      <c r="B3" s="44" t="s">
        <v>30</v>
      </c>
      <c r="C3" s="45">
        <v>44074.0</v>
      </c>
      <c r="D3" s="44">
        <v>424.2</v>
      </c>
      <c r="E3" s="44">
        <v>426.5</v>
      </c>
      <c r="F3" s="44">
        <v>430.15</v>
      </c>
      <c r="G3" s="44">
        <v>410.0</v>
      </c>
      <c r="H3" s="44">
        <v>411.0</v>
      </c>
      <c r="I3" s="44">
        <v>413.0</v>
      </c>
      <c r="K3" s="46">
        <f t="shared" ref="K3:K252" si="1">(I3-I2)/I3</f>
        <v>-0.02711864407</v>
      </c>
    </row>
    <row r="4">
      <c r="A4" s="44" t="s">
        <v>31</v>
      </c>
      <c r="B4" s="44" t="s">
        <v>30</v>
      </c>
      <c r="C4" s="47">
        <v>44075.0</v>
      </c>
      <c r="D4" s="44">
        <v>413.0</v>
      </c>
      <c r="E4" s="44">
        <v>413.9</v>
      </c>
      <c r="F4" s="44">
        <v>432.7</v>
      </c>
      <c r="G4" s="44">
        <v>411.95</v>
      </c>
      <c r="H4" s="44">
        <v>432.65</v>
      </c>
      <c r="I4" s="44">
        <v>428.65</v>
      </c>
      <c r="K4" s="46">
        <f t="shared" si="1"/>
        <v>0.03650997317</v>
      </c>
    </row>
    <row r="5">
      <c r="A5" s="44" t="s">
        <v>31</v>
      </c>
      <c r="B5" s="44" t="s">
        <v>30</v>
      </c>
      <c r="C5" s="47">
        <v>44076.0</v>
      </c>
      <c r="D5" s="44">
        <v>428.65</v>
      </c>
      <c r="E5" s="44">
        <v>430.05</v>
      </c>
      <c r="F5" s="44">
        <v>441.7</v>
      </c>
      <c r="G5" s="44">
        <v>427.1</v>
      </c>
      <c r="H5" s="44">
        <v>439.9</v>
      </c>
      <c r="I5" s="44">
        <v>438.65</v>
      </c>
      <c r="K5" s="46">
        <f t="shared" si="1"/>
        <v>0.02279721874</v>
      </c>
    </row>
    <row r="6">
      <c r="A6" s="44" t="s">
        <v>31</v>
      </c>
      <c r="B6" s="44" t="s">
        <v>30</v>
      </c>
      <c r="C6" s="47">
        <v>44077.0</v>
      </c>
      <c r="D6" s="44">
        <v>438.65</v>
      </c>
      <c r="E6" s="44">
        <v>442.5</v>
      </c>
      <c r="F6" s="44">
        <v>443.65</v>
      </c>
      <c r="G6" s="44">
        <v>435.9</v>
      </c>
      <c r="H6" s="44">
        <v>438.15</v>
      </c>
      <c r="I6" s="44">
        <v>438.1</v>
      </c>
      <c r="K6" s="46">
        <f t="shared" si="1"/>
        <v>-0.001255421137</v>
      </c>
    </row>
    <row r="7">
      <c r="A7" s="44" t="s">
        <v>31</v>
      </c>
      <c r="B7" s="44" t="s">
        <v>30</v>
      </c>
      <c r="C7" s="47">
        <v>44078.0</v>
      </c>
      <c r="D7" s="44">
        <v>438.1</v>
      </c>
      <c r="E7" s="44">
        <v>428.1</v>
      </c>
      <c r="F7" s="44">
        <v>433.95</v>
      </c>
      <c r="G7" s="44">
        <v>419.0</v>
      </c>
      <c r="H7" s="44">
        <v>421.9</v>
      </c>
      <c r="I7" s="44">
        <v>421.3</v>
      </c>
      <c r="K7" s="46">
        <f t="shared" si="1"/>
        <v>-0.03987657251</v>
      </c>
    </row>
    <row r="8">
      <c r="A8" s="44" t="s">
        <v>31</v>
      </c>
      <c r="B8" s="44" t="s">
        <v>30</v>
      </c>
      <c r="C8" s="47">
        <v>44081.0</v>
      </c>
      <c r="D8" s="44">
        <v>421.3</v>
      </c>
      <c r="E8" s="44">
        <v>423.7</v>
      </c>
      <c r="F8" s="44">
        <v>428.4</v>
      </c>
      <c r="G8" s="44">
        <v>418.45</v>
      </c>
      <c r="H8" s="44">
        <v>421.5</v>
      </c>
      <c r="I8" s="44">
        <v>422.5</v>
      </c>
      <c r="K8" s="46">
        <f t="shared" si="1"/>
        <v>0.002840236686</v>
      </c>
    </row>
    <row r="9">
      <c r="A9" s="44" t="s">
        <v>31</v>
      </c>
      <c r="B9" s="44" t="s">
        <v>30</v>
      </c>
      <c r="C9" s="47">
        <v>44082.0</v>
      </c>
      <c r="D9" s="44">
        <v>422.5</v>
      </c>
      <c r="E9" s="44">
        <v>425.75</v>
      </c>
      <c r="F9" s="44">
        <v>425.75</v>
      </c>
      <c r="G9" s="44">
        <v>402.6</v>
      </c>
      <c r="H9" s="44">
        <v>404.0</v>
      </c>
      <c r="I9" s="44">
        <v>405.1</v>
      </c>
      <c r="K9" s="46">
        <f t="shared" si="1"/>
        <v>-0.04295235744</v>
      </c>
    </row>
    <row r="10">
      <c r="A10" s="44" t="s">
        <v>31</v>
      </c>
      <c r="B10" s="44" t="s">
        <v>30</v>
      </c>
      <c r="C10" s="47">
        <v>44083.0</v>
      </c>
      <c r="D10" s="44">
        <v>405.1</v>
      </c>
      <c r="E10" s="44">
        <v>398.8</v>
      </c>
      <c r="F10" s="44">
        <v>420.15</v>
      </c>
      <c r="G10" s="44">
        <v>386.5</v>
      </c>
      <c r="H10" s="44">
        <v>419.55</v>
      </c>
      <c r="I10" s="44">
        <v>417.4</v>
      </c>
      <c r="K10" s="46">
        <f t="shared" si="1"/>
        <v>0.02946813608</v>
      </c>
    </row>
    <row r="11">
      <c r="A11" s="44" t="s">
        <v>31</v>
      </c>
      <c r="B11" s="44" t="s">
        <v>30</v>
      </c>
      <c r="C11" s="45">
        <v>44084.0</v>
      </c>
      <c r="D11" s="44">
        <v>417.4</v>
      </c>
      <c r="E11" s="44">
        <v>424.0</v>
      </c>
      <c r="F11" s="44">
        <v>425.9</v>
      </c>
      <c r="G11" s="44">
        <v>401.1</v>
      </c>
      <c r="H11" s="44">
        <v>407.95</v>
      </c>
      <c r="I11" s="44">
        <v>408.0</v>
      </c>
      <c r="K11" s="46">
        <f t="shared" si="1"/>
        <v>-0.02303921569</v>
      </c>
    </row>
    <row r="12">
      <c r="A12" s="44" t="s">
        <v>31</v>
      </c>
      <c r="B12" s="44" t="s">
        <v>30</v>
      </c>
      <c r="C12" s="45">
        <v>44085.0</v>
      </c>
      <c r="D12" s="44">
        <v>408.0</v>
      </c>
      <c r="E12" s="44">
        <v>408.75</v>
      </c>
      <c r="F12" s="44">
        <v>412.65</v>
      </c>
      <c r="G12" s="44">
        <v>402.5</v>
      </c>
      <c r="H12" s="44">
        <v>406.25</v>
      </c>
      <c r="I12" s="44">
        <v>407.5</v>
      </c>
      <c r="K12" s="46">
        <f t="shared" si="1"/>
        <v>-0.001226993865</v>
      </c>
    </row>
    <row r="13">
      <c r="A13" s="44" t="s">
        <v>31</v>
      </c>
      <c r="B13" s="44" t="s">
        <v>30</v>
      </c>
      <c r="C13" s="45">
        <v>44088.0</v>
      </c>
      <c r="D13" s="44">
        <v>407.5</v>
      </c>
      <c r="E13" s="44">
        <v>410.0</v>
      </c>
      <c r="F13" s="44">
        <v>414.1</v>
      </c>
      <c r="G13" s="44">
        <v>402.15</v>
      </c>
      <c r="H13" s="44">
        <v>402.95</v>
      </c>
      <c r="I13" s="44">
        <v>404.65</v>
      </c>
      <c r="K13" s="46">
        <f t="shared" si="1"/>
        <v>-0.007043123687</v>
      </c>
    </row>
    <row r="14">
      <c r="A14" s="44" t="s">
        <v>31</v>
      </c>
      <c r="B14" s="44" t="s">
        <v>30</v>
      </c>
      <c r="C14" s="45">
        <v>44089.0</v>
      </c>
      <c r="D14" s="44">
        <v>404.65</v>
      </c>
      <c r="E14" s="44">
        <v>407.0</v>
      </c>
      <c r="F14" s="44">
        <v>410.55</v>
      </c>
      <c r="G14" s="44">
        <v>403.55</v>
      </c>
      <c r="H14" s="44">
        <v>405.35</v>
      </c>
      <c r="I14" s="44">
        <v>405.25</v>
      </c>
      <c r="K14" s="46">
        <f t="shared" si="1"/>
        <v>0.001480567551</v>
      </c>
    </row>
    <row r="15">
      <c r="A15" s="44" t="s">
        <v>31</v>
      </c>
      <c r="B15" s="44" t="s">
        <v>30</v>
      </c>
      <c r="C15" s="45">
        <v>44090.0</v>
      </c>
      <c r="D15" s="44">
        <v>405.25</v>
      </c>
      <c r="E15" s="44">
        <v>406.45</v>
      </c>
      <c r="F15" s="44">
        <v>410.0</v>
      </c>
      <c r="G15" s="44">
        <v>402.7</v>
      </c>
      <c r="H15" s="44">
        <v>404.3</v>
      </c>
      <c r="I15" s="44">
        <v>404.6</v>
      </c>
      <c r="K15" s="46">
        <f t="shared" si="1"/>
        <v>-0.001606524963</v>
      </c>
    </row>
    <row r="16">
      <c r="A16" s="44" t="s">
        <v>31</v>
      </c>
      <c r="B16" s="44" t="s">
        <v>30</v>
      </c>
      <c r="C16" s="45">
        <v>44091.0</v>
      </c>
      <c r="D16" s="44">
        <v>404.6</v>
      </c>
      <c r="E16" s="44">
        <v>401.95</v>
      </c>
      <c r="F16" s="44">
        <v>407.5</v>
      </c>
      <c r="G16" s="44">
        <v>393.2</v>
      </c>
      <c r="H16" s="44">
        <v>400.0</v>
      </c>
      <c r="I16" s="44">
        <v>398.7</v>
      </c>
      <c r="K16" s="46">
        <f t="shared" si="1"/>
        <v>-0.0147980938</v>
      </c>
    </row>
    <row r="17">
      <c r="A17" s="44" t="s">
        <v>31</v>
      </c>
      <c r="B17" s="44" t="s">
        <v>30</v>
      </c>
      <c r="C17" s="45">
        <v>44092.0</v>
      </c>
      <c r="D17" s="44">
        <v>398.7</v>
      </c>
      <c r="E17" s="44">
        <v>402.1</v>
      </c>
      <c r="F17" s="44">
        <v>405.65</v>
      </c>
      <c r="G17" s="44">
        <v>393.4</v>
      </c>
      <c r="H17" s="44">
        <v>396.6</v>
      </c>
      <c r="I17" s="44">
        <v>395.5</v>
      </c>
      <c r="K17" s="46">
        <f t="shared" si="1"/>
        <v>-0.00809102402</v>
      </c>
    </row>
    <row r="18">
      <c r="A18" s="44" t="s">
        <v>31</v>
      </c>
      <c r="B18" s="44" t="s">
        <v>30</v>
      </c>
      <c r="C18" s="45">
        <v>44095.0</v>
      </c>
      <c r="D18" s="44">
        <v>395.5</v>
      </c>
      <c r="E18" s="44">
        <v>396.0</v>
      </c>
      <c r="F18" s="44">
        <v>399.2</v>
      </c>
      <c r="G18" s="44">
        <v>371.0</v>
      </c>
      <c r="H18" s="44">
        <v>371.55</v>
      </c>
      <c r="I18" s="44">
        <v>373.4</v>
      </c>
      <c r="K18" s="46">
        <f t="shared" si="1"/>
        <v>-0.05918585967</v>
      </c>
    </row>
    <row r="19">
      <c r="A19" s="44" t="s">
        <v>31</v>
      </c>
      <c r="B19" s="44" t="s">
        <v>30</v>
      </c>
      <c r="C19" s="45">
        <v>44096.0</v>
      </c>
      <c r="D19" s="44">
        <v>373.4</v>
      </c>
      <c r="E19" s="44">
        <v>374.0</v>
      </c>
      <c r="F19" s="44">
        <v>378.5</v>
      </c>
      <c r="G19" s="44">
        <v>358.2</v>
      </c>
      <c r="H19" s="44">
        <v>374.5</v>
      </c>
      <c r="I19" s="44">
        <v>374.15</v>
      </c>
      <c r="K19" s="46">
        <f t="shared" si="1"/>
        <v>0.002004543632</v>
      </c>
    </row>
    <row r="20">
      <c r="A20" s="44" t="s">
        <v>31</v>
      </c>
      <c r="B20" s="44" t="s">
        <v>30</v>
      </c>
      <c r="C20" s="45">
        <v>44097.0</v>
      </c>
      <c r="D20" s="44">
        <v>374.15</v>
      </c>
      <c r="E20" s="44">
        <v>377.0</v>
      </c>
      <c r="F20" s="44">
        <v>378.0</v>
      </c>
      <c r="G20" s="44">
        <v>356.45</v>
      </c>
      <c r="H20" s="44">
        <v>361.15</v>
      </c>
      <c r="I20" s="44">
        <v>361.3</v>
      </c>
      <c r="K20" s="46">
        <f t="shared" si="1"/>
        <v>-0.03556601162</v>
      </c>
    </row>
    <row r="21">
      <c r="A21" s="44" t="s">
        <v>31</v>
      </c>
      <c r="B21" s="44" t="s">
        <v>30</v>
      </c>
      <c r="C21" s="45">
        <v>44098.0</v>
      </c>
      <c r="D21" s="44">
        <v>361.3</v>
      </c>
      <c r="E21" s="44">
        <v>356.8</v>
      </c>
      <c r="F21" s="44">
        <v>357.25</v>
      </c>
      <c r="G21" s="44">
        <v>342.75</v>
      </c>
      <c r="H21" s="44">
        <v>344.0</v>
      </c>
      <c r="I21" s="44">
        <v>343.9</v>
      </c>
      <c r="K21" s="46">
        <f t="shared" si="1"/>
        <v>-0.05059610352</v>
      </c>
    </row>
    <row r="22">
      <c r="A22" s="44" t="s">
        <v>31</v>
      </c>
      <c r="B22" s="44" t="s">
        <v>30</v>
      </c>
      <c r="C22" s="45">
        <v>44099.0</v>
      </c>
      <c r="D22" s="44">
        <v>343.9</v>
      </c>
      <c r="E22" s="44">
        <v>348.0</v>
      </c>
      <c r="F22" s="44">
        <v>355.6</v>
      </c>
      <c r="G22" s="44">
        <v>344.2</v>
      </c>
      <c r="H22" s="44">
        <v>350.75</v>
      </c>
      <c r="I22" s="44">
        <v>352.1</v>
      </c>
      <c r="K22" s="46">
        <f t="shared" si="1"/>
        <v>0.0232888384</v>
      </c>
    </row>
    <row r="23">
      <c r="A23" s="44" t="s">
        <v>31</v>
      </c>
      <c r="B23" s="44" t="s">
        <v>30</v>
      </c>
      <c r="C23" s="45">
        <v>44102.0</v>
      </c>
      <c r="D23" s="44">
        <v>352.1</v>
      </c>
      <c r="E23" s="44">
        <v>359.95</v>
      </c>
      <c r="F23" s="44">
        <v>364.95</v>
      </c>
      <c r="G23" s="44">
        <v>355.65</v>
      </c>
      <c r="H23" s="44">
        <v>361.25</v>
      </c>
      <c r="I23" s="44">
        <v>361.0</v>
      </c>
      <c r="K23" s="46">
        <f t="shared" si="1"/>
        <v>0.02465373961</v>
      </c>
    </row>
    <row r="24">
      <c r="A24" s="44" t="s">
        <v>31</v>
      </c>
      <c r="B24" s="44" t="s">
        <v>30</v>
      </c>
      <c r="C24" s="45">
        <v>44103.0</v>
      </c>
      <c r="D24" s="44">
        <v>361.0</v>
      </c>
      <c r="E24" s="44">
        <v>365.0</v>
      </c>
      <c r="F24" s="44">
        <v>371.8</v>
      </c>
      <c r="G24" s="44">
        <v>361.7</v>
      </c>
      <c r="H24" s="44">
        <v>369.5</v>
      </c>
      <c r="I24" s="44">
        <v>370.05</v>
      </c>
      <c r="K24" s="46">
        <f t="shared" si="1"/>
        <v>0.02445615457</v>
      </c>
    </row>
    <row r="25">
      <c r="A25" s="44" t="s">
        <v>31</v>
      </c>
      <c r="B25" s="44" t="s">
        <v>30</v>
      </c>
      <c r="C25" s="45">
        <v>44104.0</v>
      </c>
      <c r="D25" s="44">
        <v>370.05</v>
      </c>
      <c r="E25" s="44">
        <v>371.05</v>
      </c>
      <c r="F25" s="44">
        <v>371.5</v>
      </c>
      <c r="G25" s="44">
        <v>358.0</v>
      </c>
      <c r="H25" s="44">
        <v>358.7</v>
      </c>
      <c r="I25" s="44">
        <v>359.75</v>
      </c>
      <c r="K25" s="46">
        <f t="shared" si="1"/>
        <v>-0.02863099375</v>
      </c>
    </row>
    <row r="26">
      <c r="A26" s="44" t="s">
        <v>31</v>
      </c>
      <c r="B26" s="44" t="s">
        <v>30</v>
      </c>
      <c r="C26" s="47">
        <v>44105.0</v>
      </c>
      <c r="D26" s="44">
        <v>359.75</v>
      </c>
      <c r="E26" s="44">
        <v>364.3</v>
      </c>
      <c r="F26" s="44">
        <v>370.3</v>
      </c>
      <c r="G26" s="44">
        <v>363.15</v>
      </c>
      <c r="H26" s="44">
        <v>364.9</v>
      </c>
      <c r="I26" s="44">
        <v>364.95</v>
      </c>
      <c r="K26" s="46">
        <f t="shared" si="1"/>
        <v>0.0142485272</v>
      </c>
    </row>
    <row r="27">
      <c r="A27" s="44" t="s">
        <v>31</v>
      </c>
      <c r="B27" s="44" t="s">
        <v>30</v>
      </c>
      <c r="C27" s="47">
        <v>44109.0</v>
      </c>
      <c r="D27" s="44">
        <v>364.95</v>
      </c>
      <c r="E27" s="44">
        <v>370.1</v>
      </c>
      <c r="F27" s="44">
        <v>385.5</v>
      </c>
      <c r="G27" s="44">
        <v>369.5</v>
      </c>
      <c r="H27" s="44">
        <v>382.95</v>
      </c>
      <c r="I27" s="44">
        <v>382.3</v>
      </c>
      <c r="K27" s="46">
        <f t="shared" si="1"/>
        <v>0.04538320691</v>
      </c>
    </row>
    <row r="28">
      <c r="A28" s="44" t="s">
        <v>31</v>
      </c>
      <c r="B28" s="44" t="s">
        <v>30</v>
      </c>
      <c r="C28" s="47">
        <v>44110.0</v>
      </c>
      <c r="D28" s="44">
        <v>382.3</v>
      </c>
      <c r="E28" s="44">
        <v>386.8</v>
      </c>
      <c r="F28" s="44">
        <v>387.25</v>
      </c>
      <c r="G28" s="44">
        <v>373.1</v>
      </c>
      <c r="H28" s="44">
        <v>377.8</v>
      </c>
      <c r="I28" s="44">
        <v>377.4</v>
      </c>
      <c r="K28" s="46">
        <f t="shared" si="1"/>
        <v>-0.01298357181</v>
      </c>
    </row>
    <row r="29">
      <c r="A29" s="44" t="s">
        <v>31</v>
      </c>
      <c r="B29" s="44" t="s">
        <v>30</v>
      </c>
      <c r="C29" s="47">
        <v>44111.0</v>
      </c>
      <c r="D29" s="44">
        <v>377.4</v>
      </c>
      <c r="E29" s="44">
        <v>376.0</v>
      </c>
      <c r="F29" s="44">
        <v>379.3</v>
      </c>
      <c r="G29" s="44">
        <v>370.0</v>
      </c>
      <c r="H29" s="44">
        <v>370.45</v>
      </c>
      <c r="I29" s="44">
        <v>371.1</v>
      </c>
      <c r="K29" s="46">
        <f t="shared" si="1"/>
        <v>-0.01697655618</v>
      </c>
    </row>
    <row r="30">
      <c r="A30" s="44" t="s">
        <v>31</v>
      </c>
      <c r="B30" s="44" t="s">
        <v>30</v>
      </c>
      <c r="C30" s="47">
        <v>44112.0</v>
      </c>
      <c r="D30" s="44">
        <v>371.1</v>
      </c>
      <c r="E30" s="44">
        <v>374.45</v>
      </c>
      <c r="F30" s="44">
        <v>383.0</v>
      </c>
      <c r="G30" s="44">
        <v>371.7</v>
      </c>
      <c r="H30" s="44">
        <v>373.9</v>
      </c>
      <c r="I30" s="44">
        <v>373.65</v>
      </c>
      <c r="K30" s="46">
        <f t="shared" si="1"/>
        <v>0.006824568446</v>
      </c>
    </row>
    <row r="31">
      <c r="A31" s="44" t="s">
        <v>31</v>
      </c>
      <c r="B31" s="44" t="s">
        <v>30</v>
      </c>
      <c r="C31" s="47">
        <v>44113.0</v>
      </c>
      <c r="D31" s="44">
        <v>373.65</v>
      </c>
      <c r="E31" s="44">
        <v>376.05</v>
      </c>
      <c r="F31" s="44">
        <v>386.95</v>
      </c>
      <c r="G31" s="44">
        <v>367.05</v>
      </c>
      <c r="H31" s="44">
        <v>371.35</v>
      </c>
      <c r="I31" s="44">
        <v>369.5</v>
      </c>
      <c r="K31" s="46">
        <f t="shared" si="1"/>
        <v>-0.01123139378</v>
      </c>
    </row>
    <row r="32">
      <c r="A32" s="44" t="s">
        <v>31</v>
      </c>
      <c r="B32" s="44" t="s">
        <v>30</v>
      </c>
      <c r="C32" s="45">
        <v>44116.0</v>
      </c>
      <c r="D32" s="44">
        <v>369.5</v>
      </c>
      <c r="E32" s="44">
        <v>373.5</v>
      </c>
      <c r="F32" s="44">
        <v>377.15</v>
      </c>
      <c r="G32" s="44">
        <v>362.5</v>
      </c>
      <c r="H32" s="44">
        <v>370.5</v>
      </c>
      <c r="I32" s="44">
        <v>371.1</v>
      </c>
      <c r="K32" s="46">
        <f t="shared" si="1"/>
        <v>0.004311506333</v>
      </c>
    </row>
    <row r="33">
      <c r="A33" s="44" t="s">
        <v>31</v>
      </c>
      <c r="B33" s="44" t="s">
        <v>30</v>
      </c>
      <c r="C33" s="45">
        <v>44117.0</v>
      </c>
      <c r="D33" s="44">
        <v>371.1</v>
      </c>
      <c r="E33" s="44">
        <v>372.0</v>
      </c>
      <c r="F33" s="44">
        <v>376.25</v>
      </c>
      <c r="G33" s="44">
        <v>366.65</v>
      </c>
      <c r="H33" s="44">
        <v>367.45</v>
      </c>
      <c r="I33" s="44">
        <v>368.35</v>
      </c>
      <c r="K33" s="46">
        <f t="shared" si="1"/>
        <v>-0.007465725533</v>
      </c>
    </row>
    <row r="34">
      <c r="A34" s="44" t="s">
        <v>31</v>
      </c>
      <c r="B34" s="44" t="s">
        <v>30</v>
      </c>
      <c r="C34" s="45">
        <v>44118.0</v>
      </c>
      <c r="D34" s="44">
        <v>368.35</v>
      </c>
      <c r="E34" s="44">
        <v>370.4</v>
      </c>
      <c r="F34" s="44">
        <v>377.25</v>
      </c>
      <c r="G34" s="44">
        <v>369.55</v>
      </c>
      <c r="H34" s="44">
        <v>375.95</v>
      </c>
      <c r="I34" s="44">
        <v>375.55</v>
      </c>
      <c r="K34" s="46">
        <f t="shared" si="1"/>
        <v>0.01917188124</v>
      </c>
    </row>
    <row r="35">
      <c r="A35" s="44" t="s">
        <v>31</v>
      </c>
      <c r="B35" s="44" t="s">
        <v>30</v>
      </c>
      <c r="C35" s="45">
        <v>44119.0</v>
      </c>
      <c r="D35" s="44">
        <v>375.55</v>
      </c>
      <c r="E35" s="44">
        <v>381.0</v>
      </c>
      <c r="F35" s="44">
        <v>388.6</v>
      </c>
      <c r="G35" s="44">
        <v>371.5</v>
      </c>
      <c r="H35" s="44">
        <v>372.6</v>
      </c>
      <c r="I35" s="44">
        <v>373.9</v>
      </c>
      <c r="K35" s="46">
        <f t="shared" si="1"/>
        <v>-0.004412944638</v>
      </c>
    </row>
    <row r="36">
      <c r="A36" s="44" t="s">
        <v>31</v>
      </c>
      <c r="B36" s="44" t="s">
        <v>30</v>
      </c>
      <c r="C36" s="45">
        <v>44120.0</v>
      </c>
      <c r="D36" s="44">
        <v>373.9</v>
      </c>
      <c r="E36" s="44">
        <v>377.1</v>
      </c>
      <c r="F36" s="44">
        <v>395.9</v>
      </c>
      <c r="G36" s="44">
        <v>375.2</v>
      </c>
      <c r="H36" s="44">
        <v>393.8</v>
      </c>
      <c r="I36" s="44">
        <v>393.85</v>
      </c>
      <c r="K36" s="46">
        <f t="shared" si="1"/>
        <v>0.05065380221</v>
      </c>
    </row>
    <row r="37">
      <c r="A37" s="44" t="s">
        <v>31</v>
      </c>
      <c r="B37" s="44" t="s">
        <v>30</v>
      </c>
      <c r="C37" s="45">
        <v>44123.0</v>
      </c>
      <c r="D37" s="44">
        <v>393.85</v>
      </c>
      <c r="E37" s="44">
        <v>397.6</v>
      </c>
      <c r="F37" s="44">
        <v>400.0</v>
      </c>
      <c r="G37" s="44">
        <v>391.8</v>
      </c>
      <c r="H37" s="44">
        <v>395.55</v>
      </c>
      <c r="I37" s="44">
        <v>395.5</v>
      </c>
      <c r="K37" s="46">
        <f t="shared" si="1"/>
        <v>0.00417193426</v>
      </c>
    </row>
    <row r="38">
      <c r="A38" s="44" t="s">
        <v>31</v>
      </c>
      <c r="B38" s="44" t="s">
        <v>30</v>
      </c>
      <c r="C38" s="45">
        <v>44124.0</v>
      </c>
      <c r="D38" s="44">
        <v>395.5</v>
      </c>
      <c r="E38" s="44">
        <v>392.0</v>
      </c>
      <c r="F38" s="44">
        <v>397.35</v>
      </c>
      <c r="G38" s="44">
        <v>389.6</v>
      </c>
      <c r="H38" s="44">
        <v>391.9</v>
      </c>
      <c r="I38" s="44">
        <v>392.4</v>
      </c>
      <c r="K38" s="46">
        <f t="shared" si="1"/>
        <v>-0.007900101937</v>
      </c>
    </row>
    <row r="39">
      <c r="A39" s="44" t="s">
        <v>31</v>
      </c>
      <c r="B39" s="44" t="s">
        <v>30</v>
      </c>
      <c r="C39" s="45">
        <v>44125.0</v>
      </c>
      <c r="D39" s="44">
        <v>392.4</v>
      </c>
      <c r="E39" s="44">
        <v>396.3</v>
      </c>
      <c r="F39" s="44">
        <v>408.0</v>
      </c>
      <c r="G39" s="44">
        <v>394.35</v>
      </c>
      <c r="H39" s="44">
        <v>403.7</v>
      </c>
      <c r="I39" s="44">
        <v>404.05</v>
      </c>
      <c r="K39" s="46">
        <f t="shared" si="1"/>
        <v>0.02883306521</v>
      </c>
    </row>
    <row r="40">
      <c r="A40" s="44" t="s">
        <v>31</v>
      </c>
      <c r="B40" s="44" t="s">
        <v>30</v>
      </c>
      <c r="C40" s="45">
        <v>44126.0</v>
      </c>
      <c r="D40" s="44">
        <v>404.05</v>
      </c>
      <c r="E40" s="44">
        <v>401.9</v>
      </c>
      <c r="F40" s="44">
        <v>413.55</v>
      </c>
      <c r="G40" s="44">
        <v>400.1</v>
      </c>
      <c r="H40" s="44">
        <v>411.7</v>
      </c>
      <c r="I40" s="44">
        <v>409.65</v>
      </c>
      <c r="K40" s="46">
        <f t="shared" si="1"/>
        <v>0.01367020627</v>
      </c>
    </row>
    <row r="41">
      <c r="A41" s="44" t="s">
        <v>31</v>
      </c>
      <c r="B41" s="44" t="s">
        <v>30</v>
      </c>
      <c r="C41" s="45">
        <v>44127.0</v>
      </c>
      <c r="D41" s="44">
        <v>409.65</v>
      </c>
      <c r="E41" s="44">
        <v>413.0</v>
      </c>
      <c r="F41" s="44">
        <v>426.0</v>
      </c>
      <c r="G41" s="44">
        <v>412.2</v>
      </c>
      <c r="H41" s="44">
        <v>423.05</v>
      </c>
      <c r="I41" s="44">
        <v>423.45</v>
      </c>
      <c r="K41" s="46">
        <f t="shared" si="1"/>
        <v>0.03258944385</v>
      </c>
    </row>
    <row r="42">
      <c r="A42" s="44" t="s">
        <v>31</v>
      </c>
      <c r="B42" s="44" t="s">
        <v>30</v>
      </c>
      <c r="C42" s="45">
        <v>44130.0</v>
      </c>
      <c r="D42" s="44">
        <v>423.45</v>
      </c>
      <c r="E42" s="44">
        <v>423.35</v>
      </c>
      <c r="F42" s="44">
        <v>423.35</v>
      </c>
      <c r="G42" s="44">
        <v>404.15</v>
      </c>
      <c r="H42" s="44">
        <v>407.7</v>
      </c>
      <c r="I42" s="44">
        <v>408.4</v>
      </c>
      <c r="K42" s="46">
        <f t="shared" si="1"/>
        <v>-0.03685112635</v>
      </c>
    </row>
    <row r="43">
      <c r="A43" s="44" t="s">
        <v>31</v>
      </c>
      <c r="B43" s="44" t="s">
        <v>30</v>
      </c>
      <c r="C43" s="45">
        <v>44131.0</v>
      </c>
      <c r="D43" s="44">
        <v>408.4</v>
      </c>
      <c r="E43" s="44">
        <v>408.7</v>
      </c>
      <c r="F43" s="44">
        <v>416.85</v>
      </c>
      <c r="G43" s="44">
        <v>403.4</v>
      </c>
      <c r="H43" s="44">
        <v>410.05</v>
      </c>
      <c r="I43" s="44">
        <v>411.0</v>
      </c>
      <c r="K43" s="46">
        <f t="shared" si="1"/>
        <v>0.006326034063</v>
      </c>
    </row>
    <row r="44">
      <c r="A44" s="44" t="s">
        <v>31</v>
      </c>
      <c r="B44" s="44" t="s">
        <v>30</v>
      </c>
      <c r="C44" s="45">
        <v>44132.0</v>
      </c>
      <c r="D44" s="44">
        <v>411.0</v>
      </c>
      <c r="E44" s="44">
        <v>411.45</v>
      </c>
      <c r="F44" s="44">
        <v>418.2</v>
      </c>
      <c r="G44" s="44">
        <v>400.45</v>
      </c>
      <c r="H44" s="44">
        <v>401.8</v>
      </c>
      <c r="I44" s="44">
        <v>402.3</v>
      </c>
      <c r="K44" s="46">
        <f t="shared" si="1"/>
        <v>-0.0216256525</v>
      </c>
    </row>
    <row r="45">
      <c r="A45" s="44" t="s">
        <v>31</v>
      </c>
      <c r="B45" s="44" t="s">
        <v>30</v>
      </c>
      <c r="C45" s="45">
        <v>44133.0</v>
      </c>
      <c r="D45" s="44">
        <v>402.3</v>
      </c>
      <c r="E45" s="44">
        <v>399.45</v>
      </c>
      <c r="F45" s="44">
        <v>405.0</v>
      </c>
      <c r="G45" s="44">
        <v>395.3</v>
      </c>
      <c r="H45" s="44">
        <v>400.35</v>
      </c>
      <c r="I45" s="44">
        <v>401.4</v>
      </c>
      <c r="K45" s="46">
        <f t="shared" si="1"/>
        <v>-0.002242152466</v>
      </c>
    </row>
    <row r="46">
      <c r="A46" s="44" t="s">
        <v>31</v>
      </c>
      <c r="B46" s="44" t="s">
        <v>30</v>
      </c>
      <c r="C46" s="45">
        <v>44134.0</v>
      </c>
      <c r="D46" s="44">
        <v>401.4</v>
      </c>
      <c r="E46" s="44">
        <v>402.7</v>
      </c>
      <c r="F46" s="44">
        <v>412.9</v>
      </c>
      <c r="G46" s="44">
        <v>395.2</v>
      </c>
      <c r="H46" s="44">
        <v>408.7</v>
      </c>
      <c r="I46" s="44">
        <v>410.55</v>
      </c>
      <c r="K46" s="46">
        <f t="shared" si="1"/>
        <v>0.02228717574</v>
      </c>
    </row>
    <row r="47">
      <c r="A47" s="44" t="s">
        <v>31</v>
      </c>
      <c r="B47" s="44" t="s">
        <v>30</v>
      </c>
      <c r="C47" s="47">
        <v>44137.0</v>
      </c>
      <c r="D47" s="44">
        <v>410.55</v>
      </c>
      <c r="E47" s="44">
        <v>410.0</v>
      </c>
      <c r="F47" s="44">
        <v>412.5</v>
      </c>
      <c r="G47" s="44">
        <v>398.7</v>
      </c>
      <c r="H47" s="44">
        <v>401.8</v>
      </c>
      <c r="I47" s="44">
        <v>402.85</v>
      </c>
      <c r="K47" s="46">
        <f t="shared" si="1"/>
        <v>-0.01911381407</v>
      </c>
    </row>
    <row r="48">
      <c r="A48" s="44" t="s">
        <v>31</v>
      </c>
      <c r="B48" s="44" t="s">
        <v>30</v>
      </c>
      <c r="C48" s="47">
        <v>44138.0</v>
      </c>
      <c r="D48" s="44">
        <v>402.85</v>
      </c>
      <c r="E48" s="44">
        <v>407.5</v>
      </c>
      <c r="F48" s="44">
        <v>412.2</v>
      </c>
      <c r="G48" s="44">
        <v>404.45</v>
      </c>
      <c r="H48" s="44">
        <v>406.15</v>
      </c>
      <c r="I48" s="44">
        <v>406.9</v>
      </c>
      <c r="K48" s="46">
        <f t="shared" si="1"/>
        <v>0.00995330548</v>
      </c>
    </row>
    <row r="49">
      <c r="A49" s="44" t="s">
        <v>31</v>
      </c>
      <c r="B49" s="44" t="s">
        <v>30</v>
      </c>
      <c r="C49" s="47">
        <v>44139.0</v>
      </c>
      <c r="D49" s="44">
        <v>406.9</v>
      </c>
      <c r="E49" s="44">
        <v>408.9</v>
      </c>
      <c r="F49" s="44">
        <v>415.05</v>
      </c>
      <c r="G49" s="44">
        <v>401.4</v>
      </c>
      <c r="H49" s="44">
        <v>403.15</v>
      </c>
      <c r="I49" s="44">
        <v>403.9</v>
      </c>
      <c r="K49" s="46">
        <f t="shared" si="1"/>
        <v>-0.007427581084</v>
      </c>
    </row>
    <row r="50">
      <c r="A50" s="44" t="s">
        <v>31</v>
      </c>
      <c r="B50" s="44" t="s">
        <v>30</v>
      </c>
      <c r="C50" s="47">
        <v>44140.0</v>
      </c>
      <c r="D50" s="44">
        <v>403.9</v>
      </c>
      <c r="E50" s="44">
        <v>412.0</v>
      </c>
      <c r="F50" s="44">
        <v>428.25</v>
      </c>
      <c r="G50" s="44">
        <v>409.15</v>
      </c>
      <c r="H50" s="44">
        <v>424.6</v>
      </c>
      <c r="I50" s="44">
        <v>425.5</v>
      </c>
      <c r="K50" s="46">
        <f t="shared" si="1"/>
        <v>0.05076380729</v>
      </c>
    </row>
    <row r="51">
      <c r="A51" s="44" t="s">
        <v>31</v>
      </c>
      <c r="B51" s="44" t="s">
        <v>30</v>
      </c>
      <c r="C51" s="47">
        <v>44141.0</v>
      </c>
      <c r="D51" s="44">
        <v>425.5</v>
      </c>
      <c r="E51" s="44">
        <v>424.5</v>
      </c>
      <c r="F51" s="44">
        <v>432.9</v>
      </c>
      <c r="G51" s="44">
        <v>422.65</v>
      </c>
      <c r="H51" s="44">
        <v>424.85</v>
      </c>
      <c r="I51" s="44">
        <v>426.5</v>
      </c>
      <c r="K51" s="46">
        <f t="shared" si="1"/>
        <v>0.002344665885</v>
      </c>
    </row>
    <row r="52">
      <c r="A52" s="44" t="s">
        <v>31</v>
      </c>
      <c r="B52" s="44" t="s">
        <v>30</v>
      </c>
      <c r="C52" s="47">
        <v>44144.0</v>
      </c>
      <c r="D52" s="44">
        <v>426.5</v>
      </c>
      <c r="E52" s="44">
        <v>433.0</v>
      </c>
      <c r="F52" s="44">
        <v>439.9</v>
      </c>
      <c r="G52" s="44">
        <v>427.4</v>
      </c>
      <c r="H52" s="44">
        <v>436.4</v>
      </c>
      <c r="I52" s="44">
        <v>438.3</v>
      </c>
      <c r="K52" s="46">
        <f t="shared" si="1"/>
        <v>0.02692219941</v>
      </c>
    </row>
    <row r="53">
      <c r="A53" s="44" t="s">
        <v>31</v>
      </c>
      <c r="B53" s="44" t="s">
        <v>30</v>
      </c>
      <c r="C53" s="45">
        <v>44145.0</v>
      </c>
      <c r="D53" s="44">
        <v>438.3</v>
      </c>
      <c r="E53" s="44">
        <v>440.0</v>
      </c>
      <c r="F53" s="44">
        <v>453.25</v>
      </c>
      <c r="G53" s="44">
        <v>435.55</v>
      </c>
      <c r="H53" s="44">
        <v>442.0</v>
      </c>
      <c r="I53" s="44">
        <v>441.9</v>
      </c>
      <c r="K53" s="46">
        <f t="shared" si="1"/>
        <v>0.008146639511</v>
      </c>
    </row>
    <row r="54">
      <c r="A54" s="44" t="s">
        <v>31</v>
      </c>
      <c r="B54" s="44" t="s">
        <v>30</v>
      </c>
      <c r="C54" s="45">
        <v>44146.0</v>
      </c>
      <c r="D54" s="44">
        <v>441.9</v>
      </c>
      <c r="E54" s="44">
        <v>441.9</v>
      </c>
      <c r="F54" s="44">
        <v>477.35</v>
      </c>
      <c r="G54" s="44">
        <v>439.6</v>
      </c>
      <c r="H54" s="44">
        <v>476.0</v>
      </c>
      <c r="I54" s="44">
        <v>473.95</v>
      </c>
      <c r="K54" s="46">
        <f t="shared" si="1"/>
        <v>0.067623167</v>
      </c>
    </row>
    <row r="55">
      <c r="A55" s="44" t="s">
        <v>31</v>
      </c>
      <c r="B55" s="44" t="s">
        <v>30</v>
      </c>
      <c r="C55" s="45">
        <v>44147.0</v>
      </c>
      <c r="D55" s="44">
        <v>473.95</v>
      </c>
      <c r="E55" s="44">
        <v>472.0</v>
      </c>
      <c r="F55" s="44">
        <v>479.9</v>
      </c>
      <c r="G55" s="44">
        <v>466.3</v>
      </c>
      <c r="H55" s="44">
        <v>470.3</v>
      </c>
      <c r="I55" s="44">
        <v>473.15</v>
      </c>
      <c r="K55" s="46">
        <f t="shared" si="1"/>
        <v>-0.001690795731</v>
      </c>
    </row>
    <row r="56">
      <c r="A56" s="44" t="s">
        <v>31</v>
      </c>
      <c r="B56" s="44" t="s">
        <v>30</v>
      </c>
      <c r="C56" s="45">
        <v>44148.0</v>
      </c>
      <c r="D56" s="44">
        <v>473.15</v>
      </c>
      <c r="E56" s="44">
        <v>470.85</v>
      </c>
      <c r="F56" s="44">
        <v>488.4</v>
      </c>
      <c r="G56" s="44">
        <v>465.0</v>
      </c>
      <c r="H56" s="44">
        <v>487.5</v>
      </c>
      <c r="I56" s="44">
        <v>486.55</v>
      </c>
      <c r="K56" s="46">
        <f t="shared" si="1"/>
        <v>0.02754084883</v>
      </c>
    </row>
    <row r="57">
      <c r="A57" s="44" t="s">
        <v>31</v>
      </c>
      <c r="B57" s="44" t="s">
        <v>30</v>
      </c>
      <c r="C57" s="45">
        <v>44149.0</v>
      </c>
      <c r="D57" s="44">
        <v>486.55</v>
      </c>
      <c r="E57" s="44">
        <v>496.55</v>
      </c>
      <c r="F57" s="44">
        <v>499.5</v>
      </c>
      <c r="G57" s="44">
        <v>487.0</v>
      </c>
      <c r="H57" s="44">
        <v>490.95</v>
      </c>
      <c r="I57" s="44">
        <v>492.2</v>
      </c>
      <c r="K57" s="46">
        <f t="shared" si="1"/>
        <v>0.01147907355</v>
      </c>
    </row>
    <row r="58">
      <c r="A58" s="44" t="s">
        <v>31</v>
      </c>
      <c r="B58" s="44" t="s">
        <v>30</v>
      </c>
      <c r="C58" s="45">
        <v>44152.0</v>
      </c>
      <c r="D58" s="44">
        <v>492.2</v>
      </c>
      <c r="E58" s="44">
        <v>506.0</v>
      </c>
      <c r="F58" s="44">
        <v>530.95</v>
      </c>
      <c r="G58" s="44">
        <v>501.7</v>
      </c>
      <c r="H58" s="44">
        <v>521.6</v>
      </c>
      <c r="I58" s="44">
        <v>522.7</v>
      </c>
      <c r="K58" s="46">
        <f t="shared" si="1"/>
        <v>0.05835087048</v>
      </c>
    </row>
    <row r="59">
      <c r="A59" s="44" t="s">
        <v>31</v>
      </c>
      <c r="B59" s="44" t="s">
        <v>30</v>
      </c>
      <c r="C59" s="45">
        <v>44153.0</v>
      </c>
      <c r="D59" s="44">
        <v>522.7</v>
      </c>
      <c r="E59" s="44">
        <v>518.0</v>
      </c>
      <c r="F59" s="44">
        <v>523.8</v>
      </c>
      <c r="G59" s="44">
        <v>510.65</v>
      </c>
      <c r="H59" s="44">
        <v>517.0</v>
      </c>
      <c r="I59" s="44">
        <v>517.2</v>
      </c>
      <c r="K59" s="46">
        <f t="shared" si="1"/>
        <v>-0.01063418407</v>
      </c>
    </row>
    <row r="60">
      <c r="A60" s="44" t="s">
        <v>31</v>
      </c>
      <c r="B60" s="44" t="s">
        <v>30</v>
      </c>
      <c r="C60" s="45">
        <v>44154.0</v>
      </c>
      <c r="D60" s="44">
        <v>517.2</v>
      </c>
      <c r="E60" s="44">
        <v>511.85</v>
      </c>
      <c r="F60" s="44">
        <v>535.7</v>
      </c>
      <c r="G60" s="44">
        <v>510.0</v>
      </c>
      <c r="H60" s="44">
        <v>523.1</v>
      </c>
      <c r="I60" s="44">
        <v>523.6</v>
      </c>
      <c r="K60" s="46">
        <f t="shared" si="1"/>
        <v>0.01222307105</v>
      </c>
    </row>
    <row r="61">
      <c r="A61" s="44" t="s">
        <v>31</v>
      </c>
      <c r="B61" s="44" t="s">
        <v>30</v>
      </c>
      <c r="C61" s="45">
        <v>44155.0</v>
      </c>
      <c r="D61" s="44">
        <v>523.6</v>
      </c>
      <c r="E61" s="44">
        <v>526.0</v>
      </c>
      <c r="F61" s="44">
        <v>541.7</v>
      </c>
      <c r="G61" s="44">
        <v>521.0</v>
      </c>
      <c r="H61" s="44">
        <v>531.55</v>
      </c>
      <c r="I61" s="44">
        <v>532.9</v>
      </c>
      <c r="K61" s="46">
        <f t="shared" si="1"/>
        <v>0.01745167949</v>
      </c>
    </row>
    <row r="62">
      <c r="A62" s="44" t="s">
        <v>31</v>
      </c>
      <c r="B62" s="44" t="s">
        <v>30</v>
      </c>
      <c r="C62" s="45">
        <v>44158.0</v>
      </c>
      <c r="D62" s="44">
        <v>532.9</v>
      </c>
      <c r="E62" s="44">
        <v>538.0</v>
      </c>
      <c r="F62" s="44">
        <v>546.0</v>
      </c>
      <c r="G62" s="44">
        <v>536.35</v>
      </c>
      <c r="H62" s="44">
        <v>541.65</v>
      </c>
      <c r="I62" s="44">
        <v>543.1</v>
      </c>
      <c r="K62" s="46">
        <f t="shared" si="1"/>
        <v>0.01878107163</v>
      </c>
    </row>
    <row r="63">
      <c r="A63" s="44" t="s">
        <v>31</v>
      </c>
      <c r="B63" s="44" t="s">
        <v>30</v>
      </c>
      <c r="C63" s="45">
        <v>44159.0</v>
      </c>
      <c r="D63" s="44">
        <v>543.1</v>
      </c>
      <c r="E63" s="44">
        <v>547.95</v>
      </c>
      <c r="F63" s="44">
        <v>550.45</v>
      </c>
      <c r="G63" s="44">
        <v>541.4</v>
      </c>
      <c r="H63" s="44">
        <v>548.25</v>
      </c>
      <c r="I63" s="44">
        <v>548.3</v>
      </c>
      <c r="K63" s="46">
        <f t="shared" si="1"/>
        <v>0.009483859201</v>
      </c>
    </row>
    <row r="64">
      <c r="A64" s="44" t="s">
        <v>31</v>
      </c>
      <c r="B64" s="44" t="s">
        <v>30</v>
      </c>
      <c r="C64" s="45">
        <v>44160.0</v>
      </c>
      <c r="D64" s="44">
        <v>548.3</v>
      </c>
      <c r="E64" s="44">
        <v>551.0</v>
      </c>
      <c r="F64" s="44">
        <v>558.65</v>
      </c>
      <c r="G64" s="44">
        <v>539.5</v>
      </c>
      <c r="H64" s="44">
        <v>541.0</v>
      </c>
      <c r="I64" s="44">
        <v>541.25</v>
      </c>
      <c r="K64" s="46">
        <f t="shared" si="1"/>
        <v>-0.01302540416</v>
      </c>
    </row>
    <row r="65">
      <c r="A65" s="44" t="s">
        <v>31</v>
      </c>
      <c r="B65" s="44" t="s">
        <v>30</v>
      </c>
      <c r="C65" s="45">
        <v>44161.0</v>
      </c>
      <c r="D65" s="44">
        <v>541.25</v>
      </c>
      <c r="E65" s="44">
        <v>546.0</v>
      </c>
      <c r="F65" s="44">
        <v>571.1</v>
      </c>
      <c r="G65" s="44">
        <v>541.25</v>
      </c>
      <c r="H65" s="44">
        <v>569.4</v>
      </c>
      <c r="I65" s="44">
        <v>568.4</v>
      </c>
      <c r="K65" s="46">
        <f t="shared" si="1"/>
        <v>0.04776565799</v>
      </c>
    </row>
    <row r="66">
      <c r="A66" s="44" t="s">
        <v>31</v>
      </c>
      <c r="B66" s="44" t="s">
        <v>30</v>
      </c>
      <c r="C66" s="45">
        <v>44162.0</v>
      </c>
      <c r="D66" s="44">
        <v>568.4</v>
      </c>
      <c r="E66" s="44">
        <v>570.0</v>
      </c>
      <c r="F66" s="44">
        <v>582.35</v>
      </c>
      <c r="G66" s="44">
        <v>563.05</v>
      </c>
      <c r="H66" s="44">
        <v>574.9</v>
      </c>
      <c r="I66" s="44">
        <v>577.35</v>
      </c>
      <c r="K66" s="46">
        <f t="shared" si="1"/>
        <v>0.01550186196</v>
      </c>
    </row>
    <row r="67">
      <c r="A67" s="44" t="s">
        <v>31</v>
      </c>
      <c r="B67" s="44" t="s">
        <v>30</v>
      </c>
      <c r="C67" s="47">
        <v>44166.0</v>
      </c>
      <c r="D67" s="44">
        <v>577.35</v>
      </c>
      <c r="E67" s="44">
        <v>592.0</v>
      </c>
      <c r="F67" s="44">
        <v>592.0</v>
      </c>
      <c r="G67" s="44">
        <v>576.95</v>
      </c>
      <c r="H67" s="44">
        <v>584.85</v>
      </c>
      <c r="I67" s="44">
        <v>585.8</v>
      </c>
      <c r="K67" s="46">
        <f t="shared" si="1"/>
        <v>0.01442471833</v>
      </c>
    </row>
    <row r="68">
      <c r="A68" s="44" t="s">
        <v>31</v>
      </c>
      <c r="B68" s="44" t="s">
        <v>30</v>
      </c>
      <c r="C68" s="47">
        <v>44167.0</v>
      </c>
      <c r="D68" s="44">
        <v>585.8</v>
      </c>
      <c r="E68" s="44">
        <v>585.7</v>
      </c>
      <c r="F68" s="44">
        <v>607.6</v>
      </c>
      <c r="G68" s="44">
        <v>584.05</v>
      </c>
      <c r="H68" s="44">
        <v>603.5</v>
      </c>
      <c r="I68" s="44">
        <v>604.35</v>
      </c>
      <c r="K68" s="46">
        <f t="shared" si="1"/>
        <v>0.03069413419</v>
      </c>
    </row>
    <row r="69">
      <c r="A69" s="44" t="s">
        <v>31</v>
      </c>
      <c r="B69" s="44" t="s">
        <v>30</v>
      </c>
      <c r="C69" s="47">
        <v>44168.0</v>
      </c>
      <c r="D69" s="44">
        <v>604.35</v>
      </c>
      <c r="E69" s="44">
        <v>609.0</v>
      </c>
      <c r="F69" s="44">
        <v>624.75</v>
      </c>
      <c r="G69" s="44">
        <v>608.0</v>
      </c>
      <c r="H69" s="44">
        <v>619.3</v>
      </c>
      <c r="I69" s="44">
        <v>620.9</v>
      </c>
      <c r="K69" s="46">
        <f t="shared" si="1"/>
        <v>0.02665485585</v>
      </c>
    </row>
    <row r="70">
      <c r="A70" s="44" t="s">
        <v>31</v>
      </c>
      <c r="B70" s="44" t="s">
        <v>30</v>
      </c>
      <c r="C70" s="47">
        <v>44169.0</v>
      </c>
      <c r="D70" s="44">
        <v>620.9</v>
      </c>
      <c r="E70" s="44">
        <v>624.0</v>
      </c>
      <c r="F70" s="44">
        <v>632.5</v>
      </c>
      <c r="G70" s="44">
        <v>614.6</v>
      </c>
      <c r="H70" s="44">
        <v>623.0</v>
      </c>
      <c r="I70" s="44">
        <v>622.7</v>
      </c>
      <c r="K70" s="46">
        <f t="shared" si="1"/>
        <v>0.002890637546</v>
      </c>
    </row>
    <row r="71">
      <c r="A71" s="44" t="s">
        <v>31</v>
      </c>
      <c r="B71" s="44" t="s">
        <v>30</v>
      </c>
      <c r="C71" s="47">
        <v>44172.0</v>
      </c>
      <c r="D71" s="44">
        <v>622.7</v>
      </c>
      <c r="E71" s="44">
        <v>623.6</v>
      </c>
      <c r="F71" s="44">
        <v>629.0</v>
      </c>
      <c r="G71" s="44">
        <v>609.45</v>
      </c>
      <c r="H71" s="44">
        <v>615.5</v>
      </c>
      <c r="I71" s="44">
        <v>614.55</v>
      </c>
      <c r="K71" s="46">
        <f t="shared" si="1"/>
        <v>-0.01326173623</v>
      </c>
    </row>
    <row r="72">
      <c r="A72" s="44" t="s">
        <v>31</v>
      </c>
      <c r="B72" s="44" t="s">
        <v>30</v>
      </c>
      <c r="C72" s="47">
        <v>44173.0</v>
      </c>
      <c r="D72" s="44">
        <v>614.55</v>
      </c>
      <c r="E72" s="44">
        <v>616.0</v>
      </c>
      <c r="F72" s="44">
        <v>621.45</v>
      </c>
      <c r="G72" s="44">
        <v>602.45</v>
      </c>
      <c r="H72" s="44">
        <v>612.55</v>
      </c>
      <c r="I72" s="44">
        <v>613.45</v>
      </c>
      <c r="K72" s="46">
        <f t="shared" si="1"/>
        <v>-0.001793137175</v>
      </c>
    </row>
    <row r="73">
      <c r="A73" s="44" t="s">
        <v>31</v>
      </c>
      <c r="B73" s="44" t="s">
        <v>30</v>
      </c>
      <c r="C73" s="47">
        <v>44174.0</v>
      </c>
      <c r="D73" s="44">
        <v>613.45</v>
      </c>
      <c r="E73" s="44">
        <v>618.0</v>
      </c>
      <c r="F73" s="44">
        <v>620.7</v>
      </c>
      <c r="G73" s="44">
        <v>607.1</v>
      </c>
      <c r="H73" s="44">
        <v>608.15</v>
      </c>
      <c r="I73" s="44">
        <v>609.35</v>
      </c>
      <c r="K73" s="46">
        <f t="shared" si="1"/>
        <v>-0.006728481168</v>
      </c>
    </row>
    <row r="74">
      <c r="A74" s="44" t="s">
        <v>31</v>
      </c>
      <c r="B74" s="44" t="s">
        <v>30</v>
      </c>
      <c r="C74" s="45">
        <v>44175.0</v>
      </c>
      <c r="D74" s="44">
        <v>609.35</v>
      </c>
      <c r="E74" s="44">
        <v>606.0</v>
      </c>
      <c r="F74" s="44">
        <v>614.0</v>
      </c>
      <c r="G74" s="44">
        <v>593.5</v>
      </c>
      <c r="H74" s="44">
        <v>614.0</v>
      </c>
      <c r="I74" s="44">
        <v>610.1</v>
      </c>
      <c r="K74" s="46">
        <f t="shared" si="1"/>
        <v>0.001229306671</v>
      </c>
    </row>
    <row r="75">
      <c r="A75" s="44" t="s">
        <v>31</v>
      </c>
      <c r="B75" s="44" t="s">
        <v>30</v>
      </c>
      <c r="C75" s="45">
        <v>44176.0</v>
      </c>
      <c r="D75" s="44">
        <v>610.1</v>
      </c>
      <c r="E75" s="44">
        <v>614.9</v>
      </c>
      <c r="F75" s="44">
        <v>625.45</v>
      </c>
      <c r="G75" s="44">
        <v>614.25</v>
      </c>
      <c r="H75" s="44">
        <v>621.9</v>
      </c>
      <c r="I75" s="44">
        <v>621.7</v>
      </c>
      <c r="K75" s="46">
        <f t="shared" si="1"/>
        <v>0.01865851697</v>
      </c>
    </row>
    <row r="76">
      <c r="A76" s="44" t="s">
        <v>31</v>
      </c>
      <c r="B76" s="44" t="s">
        <v>30</v>
      </c>
      <c r="C76" s="45">
        <v>44179.0</v>
      </c>
      <c r="D76" s="44">
        <v>621.7</v>
      </c>
      <c r="E76" s="44">
        <v>626.75</v>
      </c>
      <c r="F76" s="44">
        <v>638.9</v>
      </c>
      <c r="G76" s="44">
        <v>625.3</v>
      </c>
      <c r="H76" s="44">
        <v>627.7</v>
      </c>
      <c r="I76" s="44">
        <v>626.75</v>
      </c>
      <c r="K76" s="46">
        <f t="shared" si="1"/>
        <v>0.00805743917</v>
      </c>
    </row>
    <row r="77">
      <c r="A77" s="44" t="s">
        <v>31</v>
      </c>
      <c r="B77" s="44" t="s">
        <v>30</v>
      </c>
      <c r="C77" s="45">
        <v>44180.0</v>
      </c>
      <c r="D77" s="44">
        <v>626.75</v>
      </c>
      <c r="E77" s="44">
        <v>623.45</v>
      </c>
      <c r="F77" s="44">
        <v>637.1</v>
      </c>
      <c r="G77" s="44">
        <v>617.35</v>
      </c>
      <c r="H77" s="44">
        <v>636.0</v>
      </c>
      <c r="I77" s="44">
        <v>635.35</v>
      </c>
      <c r="K77" s="46">
        <f t="shared" si="1"/>
        <v>0.01353584638</v>
      </c>
    </row>
    <row r="78">
      <c r="A78" s="44" t="s">
        <v>31</v>
      </c>
      <c r="B78" s="44" t="s">
        <v>30</v>
      </c>
      <c r="C78" s="45">
        <v>44181.0</v>
      </c>
      <c r="D78" s="44">
        <v>635.35</v>
      </c>
      <c r="E78" s="44">
        <v>641.2</v>
      </c>
      <c r="F78" s="44">
        <v>649.45</v>
      </c>
      <c r="G78" s="44">
        <v>638.2</v>
      </c>
      <c r="H78" s="44">
        <v>642.2</v>
      </c>
      <c r="I78" s="44">
        <v>643.4</v>
      </c>
      <c r="K78" s="46">
        <f t="shared" si="1"/>
        <v>0.01251165682</v>
      </c>
    </row>
    <row r="79">
      <c r="A79" s="44" t="s">
        <v>31</v>
      </c>
      <c r="B79" s="44" t="s">
        <v>30</v>
      </c>
      <c r="C79" s="45">
        <v>44182.0</v>
      </c>
      <c r="D79" s="44">
        <v>643.4</v>
      </c>
      <c r="E79" s="44">
        <v>643.4</v>
      </c>
      <c r="F79" s="44">
        <v>646.0</v>
      </c>
      <c r="G79" s="44">
        <v>631.45</v>
      </c>
      <c r="H79" s="44">
        <v>634.25</v>
      </c>
      <c r="I79" s="44">
        <v>635.3</v>
      </c>
      <c r="K79" s="46">
        <f t="shared" si="1"/>
        <v>-0.01274988195</v>
      </c>
    </row>
    <row r="80">
      <c r="A80" s="44" t="s">
        <v>31</v>
      </c>
      <c r="B80" s="44" t="s">
        <v>30</v>
      </c>
      <c r="C80" s="45">
        <v>44183.0</v>
      </c>
      <c r="D80" s="44">
        <v>635.3</v>
      </c>
      <c r="E80" s="44">
        <v>638.25</v>
      </c>
      <c r="F80" s="44">
        <v>640.85</v>
      </c>
      <c r="G80" s="44">
        <v>628.0</v>
      </c>
      <c r="H80" s="44">
        <v>629.8</v>
      </c>
      <c r="I80" s="44">
        <v>631.25</v>
      </c>
      <c r="K80" s="46">
        <f t="shared" si="1"/>
        <v>-0.006415841584</v>
      </c>
    </row>
    <row r="81">
      <c r="A81" s="44" t="s">
        <v>31</v>
      </c>
      <c r="B81" s="44" t="s">
        <v>30</v>
      </c>
      <c r="C81" s="45">
        <v>44186.0</v>
      </c>
      <c r="D81" s="44">
        <v>631.25</v>
      </c>
      <c r="E81" s="44">
        <v>624.0</v>
      </c>
      <c r="F81" s="44">
        <v>627.7</v>
      </c>
      <c r="G81" s="44">
        <v>585.6</v>
      </c>
      <c r="H81" s="44">
        <v>590.35</v>
      </c>
      <c r="I81" s="44">
        <v>595.85</v>
      </c>
      <c r="K81" s="46">
        <f t="shared" si="1"/>
        <v>-0.05941092557</v>
      </c>
    </row>
    <row r="82">
      <c r="A82" s="44" t="s">
        <v>31</v>
      </c>
      <c r="B82" s="44" t="s">
        <v>30</v>
      </c>
      <c r="C82" s="45">
        <v>44187.0</v>
      </c>
      <c r="D82" s="44">
        <v>595.85</v>
      </c>
      <c r="E82" s="44">
        <v>596.0</v>
      </c>
      <c r="F82" s="44">
        <v>610.45</v>
      </c>
      <c r="G82" s="44">
        <v>585.0</v>
      </c>
      <c r="H82" s="44">
        <v>599.3</v>
      </c>
      <c r="I82" s="44">
        <v>601.35</v>
      </c>
      <c r="K82" s="46">
        <f t="shared" si="1"/>
        <v>0.009146087969</v>
      </c>
    </row>
    <row r="83">
      <c r="A83" s="44" t="s">
        <v>31</v>
      </c>
      <c r="B83" s="44" t="s">
        <v>30</v>
      </c>
      <c r="C83" s="45">
        <v>44188.0</v>
      </c>
      <c r="D83" s="44">
        <v>601.35</v>
      </c>
      <c r="E83" s="44">
        <v>599.0</v>
      </c>
      <c r="F83" s="44">
        <v>624.2</v>
      </c>
      <c r="G83" s="44">
        <v>596.3</v>
      </c>
      <c r="H83" s="44">
        <v>621.8</v>
      </c>
      <c r="I83" s="44">
        <v>621.4</v>
      </c>
      <c r="K83" s="46">
        <f t="shared" si="1"/>
        <v>0.0322658513</v>
      </c>
    </row>
    <row r="84">
      <c r="A84" s="44" t="s">
        <v>31</v>
      </c>
      <c r="B84" s="44" t="s">
        <v>30</v>
      </c>
      <c r="C84" s="45">
        <v>44189.0</v>
      </c>
      <c r="D84" s="44">
        <v>621.4</v>
      </c>
      <c r="E84" s="44">
        <v>625.3</v>
      </c>
      <c r="F84" s="44">
        <v>636.95</v>
      </c>
      <c r="G84" s="44">
        <v>619.25</v>
      </c>
      <c r="H84" s="44">
        <v>623.0</v>
      </c>
      <c r="I84" s="44">
        <v>622.3</v>
      </c>
      <c r="K84" s="46">
        <f t="shared" si="1"/>
        <v>0.00144624779</v>
      </c>
    </row>
    <row r="85">
      <c r="A85" s="44" t="s">
        <v>31</v>
      </c>
      <c r="B85" s="44" t="s">
        <v>30</v>
      </c>
      <c r="C85" s="45">
        <v>44193.0</v>
      </c>
      <c r="D85" s="44">
        <v>622.3</v>
      </c>
      <c r="E85" s="44">
        <v>628.25</v>
      </c>
      <c r="F85" s="44">
        <v>635.35</v>
      </c>
      <c r="G85" s="44">
        <v>626.6</v>
      </c>
      <c r="H85" s="44">
        <v>634.0</v>
      </c>
      <c r="I85" s="44">
        <v>632.65</v>
      </c>
      <c r="K85" s="46">
        <f t="shared" si="1"/>
        <v>0.01635975658</v>
      </c>
    </row>
    <row r="86">
      <c r="A86" s="44" t="s">
        <v>31</v>
      </c>
      <c r="B86" s="44" t="s">
        <v>30</v>
      </c>
      <c r="C86" s="45">
        <v>44194.0</v>
      </c>
      <c r="D86" s="44">
        <v>632.65</v>
      </c>
      <c r="E86" s="44">
        <v>637.85</v>
      </c>
      <c r="F86" s="44">
        <v>639.65</v>
      </c>
      <c r="G86" s="44">
        <v>621.05</v>
      </c>
      <c r="H86" s="44">
        <v>630.6</v>
      </c>
      <c r="I86" s="44">
        <v>632.2</v>
      </c>
      <c r="K86" s="46">
        <f t="shared" si="1"/>
        <v>-0.0007118000633</v>
      </c>
    </row>
    <row r="87">
      <c r="A87" s="44" t="s">
        <v>31</v>
      </c>
      <c r="B87" s="44" t="s">
        <v>30</v>
      </c>
      <c r="C87" s="45">
        <v>44195.0</v>
      </c>
      <c r="D87" s="44">
        <v>632.2</v>
      </c>
      <c r="E87" s="44">
        <v>632.95</v>
      </c>
      <c r="F87" s="44">
        <v>643.95</v>
      </c>
      <c r="G87" s="44">
        <v>624.05</v>
      </c>
      <c r="H87" s="44">
        <v>641.05</v>
      </c>
      <c r="I87" s="44">
        <v>640.45</v>
      </c>
      <c r="K87" s="46">
        <f t="shared" si="1"/>
        <v>0.01288156765</v>
      </c>
    </row>
    <row r="88">
      <c r="A88" s="44" t="s">
        <v>31</v>
      </c>
      <c r="B88" s="44" t="s">
        <v>30</v>
      </c>
      <c r="C88" s="45">
        <v>44196.0</v>
      </c>
      <c r="D88" s="44">
        <v>640.45</v>
      </c>
      <c r="E88" s="44">
        <v>636.55</v>
      </c>
      <c r="F88" s="44">
        <v>653.5</v>
      </c>
      <c r="G88" s="44">
        <v>636.55</v>
      </c>
      <c r="H88" s="44">
        <v>642.55</v>
      </c>
      <c r="I88" s="44">
        <v>643.65</v>
      </c>
      <c r="K88" s="46">
        <f t="shared" si="1"/>
        <v>0.004971646081</v>
      </c>
    </row>
    <row r="89">
      <c r="A89" s="44" t="s">
        <v>31</v>
      </c>
      <c r="B89" s="44" t="s">
        <v>30</v>
      </c>
      <c r="C89" s="47">
        <v>44197.0</v>
      </c>
      <c r="D89" s="44">
        <v>643.65</v>
      </c>
      <c r="E89" s="44">
        <v>645.0</v>
      </c>
      <c r="F89" s="44">
        <v>649.7</v>
      </c>
      <c r="G89" s="44">
        <v>640.0</v>
      </c>
      <c r="H89" s="44">
        <v>641.35</v>
      </c>
      <c r="I89" s="44">
        <v>643.1</v>
      </c>
      <c r="K89" s="46">
        <f t="shared" si="1"/>
        <v>-0.0008552324677</v>
      </c>
    </row>
    <row r="90">
      <c r="A90" s="44" t="s">
        <v>31</v>
      </c>
      <c r="B90" s="44" t="s">
        <v>30</v>
      </c>
      <c r="C90" s="47">
        <v>44200.0</v>
      </c>
      <c r="D90" s="44">
        <v>643.1</v>
      </c>
      <c r="E90" s="44">
        <v>649.0</v>
      </c>
      <c r="F90" s="44">
        <v>699.9</v>
      </c>
      <c r="G90" s="44">
        <v>646.45</v>
      </c>
      <c r="H90" s="44">
        <v>696.9</v>
      </c>
      <c r="I90" s="44">
        <v>693.0</v>
      </c>
      <c r="K90" s="46">
        <f t="shared" si="1"/>
        <v>0.07200577201</v>
      </c>
    </row>
    <row r="91">
      <c r="A91" s="44" t="s">
        <v>31</v>
      </c>
      <c r="B91" s="44" t="s">
        <v>30</v>
      </c>
      <c r="C91" s="47">
        <v>44201.0</v>
      </c>
      <c r="D91" s="44">
        <v>693.0</v>
      </c>
      <c r="E91" s="44">
        <v>687.0</v>
      </c>
      <c r="F91" s="44">
        <v>693.85</v>
      </c>
      <c r="G91" s="44">
        <v>675.1</v>
      </c>
      <c r="H91" s="44">
        <v>681.0</v>
      </c>
      <c r="I91" s="44">
        <v>680.55</v>
      </c>
      <c r="K91" s="46">
        <f t="shared" si="1"/>
        <v>-0.01829402689</v>
      </c>
    </row>
    <row r="92">
      <c r="A92" s="44" t="s">
        <v>31</v>
      </c>
      <c r="B92" s="44" t="s">
        <v>30</v>
      </c>
      <c r="C92" s="47">
        <v>44202.0</v>
      </c>
      <c r="D92" s="44">
        <v>680.55</v>
      </c>
      <c r="E92" s="44">
        <v>684.0</v>
      </c>
      <c r="F92" s="44">
        <v>696.65</v>
      </c>
      <c r="G92" s="44">
        <v>675.0</v>
      </c>
      <c r="H92" s="44">
        <v>684.15</v>
      </c>
      <c r="I92" s="44">
        <v>683.8</v>
      </c>
      <c r="K92" s="46">
        <f t="shared" si="1"/>
        <v>0.004752851711</v>
      </c>
    </row>
    <row r="93">
      <c r="A93" s="44" t="s">
        <v>31</v>
      </c>
      <c r="B93" s="44" t="s">
        <v>30</v>
      </c>
      <c r="C93" s="47">
        <v>44203.0</v>
      </c>
      <c r="D93" s="44">
        <v>683.8</v>
      </c>
      <c r="E93" s="44">
        <v>693.0</v>
      </c>
      <c r="F93" s="44">
        <v>731.5</v>
      </c>
      <c r="G93" s="44">
        <v>691.7</v>
      </c>
      <c r="H93" s="44">
        <v>719.9</v>
      </c>
      <c r="I93" s="44">
        <v>722.8</v>
      </c>
      <c r="K93" s="46">
        <f t="shared" si="1"/>
        <v>0.05395683453</v>
      </c>
    </row>
    <row r="94">
      <c r="A94" s="44" t="s">
        <v>31</v>
      </c>
      <c r="B94" s="44" t="s">
        <v>30</v>
      </c>
      <c r="C94" s="47">
        <v>44204.0</v>
      </c>
      <c r="D94" s="44">
        <v>722.8</v>
      </c>
      <c r="E94" s="44">
        <v>727.0</v>
      </c>
      <c r="F94" s="44">
        <v>727.25</v>
      </c>
      <c r="G94" s="44">
        <v>703.1</v>
      </c>
      <c r="H94" s="44">
        <v>713.0</v>
      </c>
      <c r="I94" s="44">
        <v>713.15</v>
      </c>
      <c r="K94" s="46">
        <f t="shared" si="1"/>
        <v>-0.01353151511</v>
      </c>
    </row>
    <row r="95">
      <c r="A95" s="44" t="s">
        <v>31</v>
      </c>
      <c r="B95" s="44" t="s">
        <v>30</v>
      </c>
      <c r="C95" s="45">
        <v>44207.0</v>
      </c>
      <c r="D95" s="44">
        <v>713.15</v>
      </c>
      <c r="E95" s="44">
        <v>712.0</v>
      </c>
      <c r="F95" s="44">
        <v>712.0</v>
      </c>
      <c r="G95" s="44">
        <v>688.2</v>
      </c>
      <c r="H95" s="44">
        <v>695.0</v>
      </c>
      <c r="I95" s="44">
        <v>695.65</v>
      </c>
      <c r="K95" s="46">
        <f t="shared" si="1"/>
        <v>-0.02515632861</v>
      </c>
    </row>
    <row r="96">
      <c r="A96" s="44" t="s">
        <v>31</v>
      </c>
      <c r="B96" s="44" t="s">
        <v>30</v>
      </c>
      <c r="C96" s="45">
        <v>44208.0</v>
      </c>
      <c r="D96" s="44">
        <v>695.65</v>
      </c>
      <c r="E96" s="44">
        <v>695.0</v>
      </c>
      <c r="F96" s="44">
        <v>724.5</v>
      </c>
      <c r="G96" s="44">
        <v>691.1</v>
      </c>
      <c r="H96" s="44">
        <v>696.55</v>
      </c>
      <c r="I96" s="44">
        <v>694.9</v>
      </c>
      <c r="K96" s="46">
        <f t="shared" si="1"/>
        <v>-0.001079291984</v>
      </c>
    </row>
    <row r="97">
      <c r="A97" s="44" t="s">
        <v>31</v>
      </c>
      <c r="B97" s="44" t="s">
        <v>30</v>
      </c>
      <c r="C97" s="45">
        <v>44209.0</v>
      </c>
      <c r="D97" s="44">
        <v>694.9</v>
      </c>
      <c r="E97" s="44">
        <v>701.45</v>
      </c>
      <c r="F97" s="44">
        <v>714.55</v>
      </c>
      <c r="G97" s="44">
        <v>693.0</v>
      </c>
      <c r="H97" s="44">
        <v>709.9</v>
      </c>
      <c r="I97" s="44">
        <v>709.15</v>
      </c>
      <c r="K97" s="46">
        <f t="shared" si="1"/>
        <v>0.02009447931</v>
      </c>
    </row>
    <row r="98">
      <c r="A98" s="44" t="s">
        <v>31</v>
      </c>
      <c r="B98" s="44" t="s">
        <v>30</v>
      </c>
      <c r="C98" s="45">
        <v>44210.0</v>
      </c>
      <c r="D98" s="44">
        <v>709.15</v>
      </c>
      <c r="E98" s="44">
        <v>710.0</v>
      </c>
      <c r="F98" s="44">
        <v>714.45</v>
      </c>
      <c r="G98" s="44">
        <v>697.1</v>
      </c>
      <c r="H98" s="44">
        <v>707.0</v>
      </c>
      <c r="I98" s="44">
        <v>706.35</v>
      </c>
      <c r="K98" s="46">
        <f t="shared" si="1"/>
        <v>-0.00396404049</v>
      </c>
    </row>
    <row r="99">
      <c r="A99" s="44" t="s">
        <v>31</v>
      </c>
      <c r="B99" s="44" t="s">
        <v>30</v>
      </c>
      <c r="C99" s="45">
        <v>44211.0</v>
      </c>
      <c r="D99" s="44">
        <v>706.35</v>
      </c>
      <c r="E99" s="44">
        <v>712.0</v>
      </c>
      <c r="F99" s="44">
        <v>721.5</v>
      </c>
      <c r="G99" s="44">
        <v>697.65</v>
      </c>
      <c r="H99" s="44">
        <v>707.0</v>
      </c>
      <c r="I99" s="44">
        <v>705.9</v>
      </c>
      <c r="K99" s="46">
        <f t="shared" si="1"/>
        <v>-0.0006374840629</v>
      </c>
    </row>
    <row r="100">
      <c r="A100" s="44" t="s">
        <v>31</v>
      </c>
      <c r="B100" s="44" t="s">
        <v>30</v>
      </c>
      <c r="C100" s="45">
        <v>44214.0</v>
      </c>
      <c r="D100" s="44">
        <v>705.9</v>
      </c>
      <c r="E100" s="44">
        <v>708.0</v>
      </c>
      <c r="F100" s="44">
        <v>708.75</v>
      </c>
      <c r="G100" s="44">
        <v>659.5</v>
      </c>
      <c r="H100" s="44">
        <v>665.0</v>
      </c>
      <c r="I100" s="44">
        <v>666.7</v>
      </c>
      <c r="K100" s="46">
        <f t="shared" si="1"/>
        <v>-0.05879706015</v>
      </c>
    </row>
    <row r="101">
      <c r="A101" s="44" t="s">
        <v>31</v>
      </c>
      <c r="B101" s="44" t="s">
        <v>30</v>
      </c>
      <c r="C101" s="45">
        <v>44215.0</v>
      </c>
      <c r="D101" s="44">
        <v>666.7</v>
      </c>
      <c r="E101" s="44">
        <v>672.0</v>
      </c>
      <c r="F101" s="44">
        <v>683.95</v>
      </c>
      <c r="G101" s="44">
        <v>647.0</v>
      </c>
      <c r="H101" s="44">
        <v>682.35</v>
      </c>
      <c r="I101" s="44">
        <v>681.1</v>
      </c>
      <c r="K101" s="46">
        <f t="shared" si="1"/>
        <v>0.02114226986</v>
      </c>
    </row>
    <row r="102">
      <c r="A102" s="44" t="s">
        <v>31</v>
      </c>
      <c r="B102" s="44" t="s">
        <v>30</v>
      </c>
      <c r="C102" s="45">
        <v>44216.0</v>
      </c>
      <c r="D102" s="44">
        <v>681.1</v>
      </c>
      <c r="E102" s="44">
        <v>690.15</v>
      </c>
      <c r="F102" s="44">
        <v>699.5</v>
      </c>
      <c r="G102" s="44">
        <v>682.6</v>
      </c>
      <c r="H102" s="44">
        <v>687.5</v>
      </c>
      <c r="I102" s="44">
        <v>690.15</v>
      </c>
      <c r="K102" s="46">
        <f t="shared" si="1"/>
        <v>0.01311309136</v>
      </c>
    </row>
    <row r="103">
      <c r="A103" s="44" t="s">
        <v>31</v>
      </c>
      <c r="B103" s="44" t="s">
        <v>30</v>
      </c>
      <c r="C103" s="45">
        <v>44217.0</v>
      </c>
      <c r="D103" s="44">
        <v>690.15</v>
      </c>
      <c r="E103" s="44">
        <v>691.0</v>
      </c>
      <c r="F103" s="44">
        <v>694.75</v>
      </c>
      <c r="G103" s="44">
        <v>661.6</v>
      </c>
      <c r="H103" s="44">
        <v>669.8</v>
      </c>
      <c r="I103" s="44">
        <v>666.7</v>
      </c>
      <c r="K103" s="46">
        <f t="shared" si="1"/>
        <v>-0.03517324134</v>
      </c>
    </row>
    <row r="104">
      <c r="A104" s="44" t="s">
        <v>31</v>
      </c>
      <c r="B104" s="44" t="s">
        <v>30</v>
      </c>
      <c r="C104" s="45">
        <v>44218.0</v>
      </c>
      <c r="D104" s="44">
        <v>666.7</v>
      </c>
      <c r="E104" s="44">
        <v>670.0</v>
      </c>
      <c r="F104" s="44">
        <v>675.8</v>
      </c>
      <c r="G104" s="44">
        <v>633.65</v>
      </c>
      <c r="H104" s="44">
        <v>646.85</v>
      </c>
      <c r="I104" s="44">
        <v>647.0</v>
      </c>
      <c r="K104" s="46">
        <f t="shared" si="1"/>
        <v>-0.03044822257</v>
      </c>
    </row>
    <row r="105">
      <c r="A105" s="44" t="s">
        <v>31</v>
      </c>
      <c r="B105" s="44" t="s">
        <v>30</v>
      </c>
      <c r="C105" s="45">
        <v>44221.0</v>
      </c>
      <c r="D105" s="44">
        <v>647.0</v>
      </c>
      <c r="E105" s="44">
        <v>651.0</v>
      </c>
      <c r="F105" s="44">
        <v>661.85</v>
      </c>
      <c r="G105" s="44">
        <v>631.0</v>
      </c>
      <c r="H105" s="44">
        <v>651.15</v>
      </c>
      <c r="I105" s="44">
        <v>651.95</v>
      </c>
      <c r="K105" s="46">
        <f t="shared" si="1"/>
        <v>0.007592606795</v>
      </c>
    </row>
    <row r="106">
      <c r="A106" s="44" t="s">
        <v>31</v>
      </c>
      <c r="B106" s="44" t="s">
        <v>30</v>
      </c>
      <c r="C106" s="45">
        <v>44223.0</v>
      </c>
      <c r="D106" s="44">
        <v>651.95</v>
      </c>
      <c r="E106" s="44">
        <v>650.9</v>
      </c>
      <c r="F106" s="44">
        <v>651.15</v>
      </c>
      <c r="G106" s="44">
        <v>623.8</v>
      </c>
      <c r="H106" s="44">
        <v>624.05</v>
      </c>
      <c r="I106" s="44">
        <v>626.0</v>
      </c>
      <c r="K106" s="46">
        <f t="shared" si="1"/>
        <v>-0.04145367412</v>
      </c>
    </row>
    <row r="107">
      <c r="A107" s="44" t="s">
        <v>31</v>
      </c>
      <c r="B107" s="44" t="s">
        <v>30</v>
      </c>
      <c r="C107" s="45">
        <v>44224.0</v>
      </c>
      <c r="D107" s="44">
        <v>626.0</v>
      </c>
      <c r="E107" s="44">
        <v>618.0</v>
      </c>
      <c r="F107" s="44">
        <v>630.6</v>
      </c>
      <c r="G107" s="44">
        <v>612.6</v>
      </c>
      <c r="H107" s="44">
        <v>623.9</v>
      </c>
      <c r="I107" s="44">
        <v>623.7</v>
      </c>
      <c r="K107" s="46">
        <f t="shared" si="1"/>
        <v>-0.003687670354</v>
      </c>
    </row>
    <row r="108">
      <c r="A108" s="44" t="s">
        <v>31</v>
      </c>
      <c r="B108" s="44" t="s">
        <v>30</v>
      </c>
      <c r="C108" s="45">
        <v>44225.0</v>
      </c>
      <c r="D108" s="44">
        <v>623.7</v>
      </c>
      <c r="E108" s="44">
        <v>630.05</v>
      </c>
      <c r="F108" s="44">
        <v>633.8</v>
      </c>
      <c r="G108" s="44">
        <v>596.0</v>
      </c>
      <c r="H108" s="44">
        <v>602.9</v>
      </c>
      <c r="I108" s="44">
        <v>601.0</v>
      </c>
      <c r="K108" s="46">
        <f t="shared" si="1"/>
        <v>-0.0377703827</v>
      </c>
    </row>
    <row r="109">
      <c r="A109" s="44" t="s">
        <v>31</v>
      </c>
      <c r="B109" s="44" t="s">
        <v>30</v>
      </c>
      <c r="C109" s="47">
        <v>44228.0</v>
      </c>
      <c r="D109" s="44">
        <v>601.0</v>
      </c>
      <c r="E109" s="44">
        <v>604.9</v>
      </c>
      <c r="F109" s="44">
        <v>640.0</v>
      </c>
      <c r="G109" s="44">
        <v>597.45</v>
      </c>
      <c r="H109" s="44">
        <v>637.8</v>
      </c>
      <c r="I109" s="44">
        <v>636.1</v>
      </c>
      <c r="K109" s="46">
        <f t="shared" si="1"/>
        <v>0.05518000314</v>
      </c>
    </row>
    <row r="110">
      <c r="A110" s="44" t="s">
        <v>31</v>
      </c>
      <c r="B110" s="44" t="s">
        <v>30</v>
      </c>
      <c r="C110" s="47">
        <v>44229.0</v>
      </c>
      <c r="D110" s="44">
        <v>636.1</v>
      </c>
      <c r="E110" s="44">
        <v>643.0</v>
      </c>
      <c r="F110" s="44">
        <v>648.0</v>
      </c>
      <c r="G110" s="44">
        <v>624.1</v>
      </c>
      <c r="H110" s="44">
        <v>642.5</v>
      </c>
      <c r="I110" s="44">
        <v>641.65</v>
      </c>
      <c r="K110" s="46">
        <f t="shared" si="1"/>
        <v>0.008649575314</v>
      </c>
    </row>
    <row r="111">
      <c r="A111" s="44" t="s">
        <v>31</v>
      </c>
      <c r="B111" s="44" t="s">
        <v>30</v>
      </c>
      <c r="C111" s="47">
        <v>44230.0</v>
      </c>
      <c r="D111" s="44">
        <v>641.65</v>
      </c>
      <c r="E111" s="44">
        <v>644.9</v>
      </c>
      <c r="F111" s="44">
        <v>664.3</v>
      </c>
      <c r="G111" s="44">
        <v>637.25</v>
      </c>
      <c r="H111" s="44">
        <v>651.45</v>
      </c>
      <c r="I111" s="44">
        <v>653.15</v>
      </c>
      <c r="K111" s="46">
        <f t="shared" si="1"/>
        <v>0.01760698155</v>
      </c>
    </row>
    <row r="112">
      <c r="A112" s="44" t="s">
        <v>31</v>
      </c>
      <c r="B112" s="44" t="s">
        <v>30</v>
      </c>
      <c r="C112" s="47">
        <v>44231.0</v>
      </c>
      <c r="D112" s="44">
        <v>653.15</v>
      </c>
      <c r="E112" s="44">
        <v>654.0</v>
      </c>
      <c r="F112" s="44">
        <v>663.5</v>
      </c>
      <c r="G112" s="44">
        <v>638.6</v>
      </c>
      <c r="H112" s="44">
        <v>658.0</v>
      </c>
      <c r="I112" s="44">
        <v>655.95</v>
      </c>
      <c r="K112" s="46">
        <f t="shared" si="1"/>
        <v>0.004268618035</v>
      </c>
    </row>
    <row r="113">
      <c r="A113" s="44" t="s">
        <v>31</v>
      </c>
      <c r="B113" s="44" t="s">
        <v>30</v>
      </c>
      <c r="C113" s="47">
        <v>44232.0</v>
      </c>
      <c r="D113" s="44">
        <v>655.95</v>
      </c>
      <c r="E113" s="44">
        <v>656.9</v>
      </c>
      <c r="F113" s="44">
        <v>690.6</v>
      </c>
      <c r="G113" s="44">
        <v>651.4</v>
      </c>
      <c r="H113" s="44">
        <v>688.65</v>
      </c>
      <c r="I113" s="44">
        <v>685.05</v>
      </c>
      <c r="K113" s="46">
        <f t="shared" si="1"/>
        <v>0.04247865119</v>
      </c>
    </row>
    <row r="114">
      <c r="A114" s="44" t="s">
        <v>31</v>
      </c>
      <c r="B114" s="44" t="s">
        <v>30</v>
      </c>
      <c r="C114" s="47">
        <v>44235.0</v>
      </c>
      <c r="D114" s="44">
        <v>685.05</v>
      </c>
      <c r="E114" s="44">
        <v>694.0</v>
      </c>
      <c r="F114" s="44">
        <v>704.9</v>
      </c>
      <c r="G114" s="44">
        <v>682.7</v>
      </c>
      <c r="H114" s="44">
        <v>703.5</v>
      </c>
      <c r="I114" s="44">
        <v>702.95</v>
      </c>
      <c r="K114" s="46">
        <f t="shared" si="1"/>
        <v>0.02546411551</v>
      </c>
    </row>
    <row r="115">
      <c r="A115" s="44" t="s">
        <v>31</v>
      </c>
      <c r="B115" s="44" t="s">
        <v>30</v>
      </c>
      <c r="C115" s="47">
        <v>44236.0</v>
      </c>
      <c r="D115" s="44">
        <v>702.95</v>
      </c>
      <c r="E115" s="44">
        <v>706.5</v>
      </c>
      <c r="F115" s="44">
        <v>716.45</v>
      </c>
      <c r="G115" s="44">
        <v>691.6</v>
      </c>
      <c r="H115" s="44">
        <v>701.55</v>
      </c>
      <c r="I115" s="44">
        <v>699.2</v>
      </c>
      <c r="K115" s="46">
        <f t="shared" si="1"/>
        <v>-0.005363272311</v>
      </c>
    </row>
    <row r="116">
      <c r="A116" s="44" t="s">
        <v>31</v>
      </c>
      <c r="B116" s="44" t="s">
        <v>30</v>
      </c>
      <c r="C116" s="45">
        <v>44237.0</v>
      </c>
      <c r="D116" s="44">
        <v>699.2</v>
      </c>
      <c r="E116" s="44">
        <v>710.0</v>
      </c>
      <c r="F116" s="44">
        <v>724.5</v>
      </c>
      <c r="G116" s="44">
        <v>680.05</v>
      </c>
      <c r="H116" s="44">
        <v>691.65</v>
      </c>
      <c r="I116" s="44">
        <v>690.25</v>
      </c>
      <c r="K116" s="46">
        <f t="shared" si="1"/>
        <v>-0.01296631655</v>
      </c>
    </row>
    <row r="117">
      <c r="A117" s="44" t="s">
        <v>31</v>
      </c>
      <c r="B117" s="44" t="s">
        <v>30</v>
      </c>
      <c r="C117" s="45">
        <v>44238.0</v>
      </c>
      <c r="D117" s="44">
        <v>690.25</v>
      </c>
      <c r="E117" s="44">
        <v>687.6</v>
      </c>
      <c r="F117" s="44">
        <v>704.6</v>
      </c>
      <c r="G117" s="44">
        <v>682.85</v>
      </c>
      <c r="H117" s="44">
        <v>693.45</v>
      </c>
      <c r="I117" s="44">
        <v>694.7</v>
      </c>
      <c r="K117" s="46">
        <f t="shared" si="1"/>
        <v>0.006405642723</v>
      </c>
    </row>
    <row r="118">
      <c r="A118" s="44" t="s">
        <v>31</v>
      </c>
      <c r="B118" s="44" t="s">
        <v>30</v>
      </c>
      <c r="C118" s="45">
        <v>44239.0</v>
      </c>
      <c r="D118" s="44">
        <v>694.7</v>
      </c>
      <c r="E118" s="44">
        <v>695.0</v>
      </c>
      <c r="F118" s="44">
        <v>697.9</v>
      </c>
      <c r="G118" s="44">
        <v>678.5</v>
      </c>
      <c r="H118" s="44">
        <v>679.8</v>
      </c>
      <c r="I118" s="44">
        <v>680.5</v>
      </c>
      <c r="K118" s="46">
        <f t="shared" si="1"/>
        <v>-0.02086700955</v>
      </c>
    </row>
    <row r="119">
      <c r="A119" s="44" t="s">
        <v>31</v>
      </c>
      <c r="B119" s="44" t="s">
        <v>30</v>
      </c>
      <c r="C119" s="45">
        <v>44242.0</v>
      </c>
      <c r="D119" s="44">
        <v>680.5</v>
      </c>
      <c r="E119" s="44">
        <v>687.1</v>
      </c>
      <c r="F119" s="44">
        <v>688.0</v>
      </c>
      <c r="G119" s="44">
        <v>670.0</v>
      </c>
      <c r="H119" s="44">
        <v>670.5</v>
      </c>
      <c r="I119" s="44">
        <v>672.15</v>
      </c>
      <c r="K119" s="46">
        <f t="shared" si="1"/>
        <v>-0.01242282229</v>
      </c>
    </row>
    <row r="120">
      <c r="A120" s="44" t="s">
        <v>31</v>
      </c>
      <c r="B120" s="44" t="s">
        <v>30</v>
      </c>
      <c r="C120" s="45">
        <v>44243.0</v>
      </c>
      <c r="D120" s="44">
        <v>672.15</v>
      </c>
      <c r="E120" s="44">
        <v>672.15</v>
      </c>
      <c r="F120" s="44">
        <v>708.6</v>
      </c>
      <c r="G120" s="44">
        <v>668.3</v>
      </c>
      <c r="H120" s="44">
        <v>697.65</v>
      </c>
      <c r="I120" s="44">
        <v>699.2</v>
      </c>
      <c r="K120" s="46">
        <f t="shared" si="1"/>
        <v>0.03868707094</v>
      </c>
    </row>
    <row r="121">
      <c r="A121" s="44" t="s">
        <v>31</v>
      </c>
      <c r="B121" s="44" t="s">
        <v>30</v>
      </c>
      <c r="C121" s="45">
        <v>44244.0</v>
      </c>
      <c r="D121" s="44">
        <v>699.2</v>
      </c>
      <c r="E121" s="44">
        <v>697.65</v>
      </c>
      <c r="F121" s="44">
        <v>703.5</v>
      </c>
      <c r="G121" s="44">
        <v>687.5</v>
      </c>
      <c r="H121" s="44">
        <v>695.4</v>
      </c>
      <c r="I121" s="44">
        <v>696.8</v>
      </c>
      <c r="K121" s="46">
        <f t="shared" si="1"/>
        <v>-0.003444316877</v>
      </c>
    </row>
    <row r="122">
      <c r="A122" s="44" t="s">
        <v>31</v>
      </c>
      <c r="B122" s="44" t="s">
        <v>30</v>
      </c>
      <c r="C122" s="45">
        <v>44245.0</v>
      </c>
      <c r="D122" s="44">
        <v>696.8</v>
      </c>
      <c r="E122" s="44">
        <v>700.0</v>
      </c>
      <c r="F122" s="44">
        <v>711.0</v>
      </c>
      <c r="G122" s="44">
        <v>694.0</v>
      </c>
      <c r="H122" s="44">
        <v>695.95</v>
      </c>
      <c r="I122" s="44">
        <v>697.75</v>
      </c>
      <c r="K122" s="46">
        <f t="shared" si="1"/>
        <v>0.001361519169</v>
      </c>
    </row>
    <row r="123">
      <c r="A123" s="44" t="s">
        <v>31</v>
      </c>
      <c r="B123" s="44" t="s">
        <v>30</v>
      </c>
      <c r="C123" s="45">
        <v>44246.0</v>
      </c>
      <c r="D123" s="44">
        <v>697.75</v>
      </c>
      <c r="E123" s="44">
        <v>696.0</v>
      </c>
      <c r="F123" s="44">
        <v>696.0</v>
      </c>
      <c r="G123" s="44">
        <v>655.95</v>
      </c>
      <c r="H123" s="44">
        <v>669.4</v>
      </c>
      <c r="I123" s="44">
        <v>670.7</v>
      </c>
      <c r="K123" s="46">
        <f t="shared" si="1"/>
        <v>-0.04033099747</v>
      </c>
    </row>
    <row r="124">
      <c r="A124" s="44" t="s">
        <v>31</v>
      </c>
      <c r="B124" s="44" t="s">
        <v>30</v>
      </c>
      <c r="C124" s="45">
        <v>44249.0</v>
      </c>
      <c r="D124" s="44">
        <v>670.7</v>
      </c>
      <c r="E124" s="44">
        <v>672.9</v>
      </c>
      <c r="F124" s="44">
        <v>697.9</v>
      </c>
      <c r="G124" s="44">
        <v>670.85</v>
      </c>
      <c r="H124" s="44">
        <v>680.0</v>
      </c>
      <c r="I124" s="44">
        <v>684.55</v>
      </c>
      <c r="K124" s="46">
        <f t="shared" si="1"/>
        <v>0.02023226937</v>
      </c>
    </row>
    <row r="125">
      <c r="A125" s="44" t="s">
        <v>31</v>
      </c>
      <c r="B125" s="44" t="s">
        <v>30</v>
      </c>
      <c r="C125" s="45">
        <v>44250.0</v>
      </c>
      <c r="D125" s="44">
        <v>684.55</v>
      </c>
      <c r="E125" s="44">
        <v>689.6</v>
      </c>
      <c r="F125" s="44">
        <v>736.0</v>
      </c>
      <c r="G125" s="44">
        <v>682.2</v>
      </c>
      <c r="H125" s="44">
        <v>734.05</v>
      </c>
      <c r="I125" s="44">
        <v>729.3</v>
      </c>
      <c r="K125" s="46">
        <f t="shared" si="1"/>
        <v>0.06136020842</v>
      </c>
    </row>
    <row r="126">
      <c r="A126" s="44" t="s">
        <v>31</v>
      </c>
      <c r="B126" s="44" t="s">
        <v>30</v>
      </c>
      <c r="C126" s="45">
        <v>44251.0</v>
      </c>
      <c r="D126" s="44">
        <v>729.3</v>
      </c>
      <c r="E126" s="44">
        <v>735.0</v>
      </c>
      <c r="F126" s="44">
        <v>745.0</v>
      </c>
      <c r="G126" s="44">
        <v>720.0</v>
      </c>
      <c r="H126" s="44">
        <v>727.25</v>
      </c>
      <c r="I126" s="44">
        <v>727.7</v>
      </c>
      <c r="K126" s="46">
        <f t="shared" si="1"/>
        <v>-0.002198708259</v>
      </c>
    </row>
    <row r="127">
      <c r="A127" s="44" t="s">
        <v>31</v>
      </c>
      <c r="B127" s="44" t="s">
        <v>30</v>
      </c>
      <c r="C127" s="45">
        <v>44252.0</v>
      </c>
      <c r="D127" s="44">
        <v>727.7</v>
      </c>
      <c r="E127" s="44">
        <v>735.2</v>
      </c>
      <c r="F127" s="44">
        <v>753.0</v>
      </c>
      <c r="G127" s="44">
        <v>731.95</v>
      </c>
      <c r="H127" s="44">
        <v>744.5</v>
      </c>
      <c r="I127" s="44">
        <v>742.9</v>
      </c>
      <c r="K127" s="46">
        <f t="shared" si="1"/>
        <v>0.02046035806</v>
      </c>
    </row>
    <row r="128">
      <c r="A128" s="44" t="s">
        <v>31</v>
      </c>
      <c r="B128" s="44" t="s">
        <v>30</v>
      </c>
      <c r="C128" s="45">
        <v>44253.0</v>
      </c>
      <c r="D128" s="44">
        <v>742.9</v>
      </c>
      <c r="E128" s="44">
        <v>725.0</v>
      </c>
      <c r="F128" s="44">
        <v>741.6</v>
      </c>
      <c r="G128" s="44">
        <v>711.1</v>
      </c>
      <c r="H128" s="44">
        <v>714.4</v>
      </c>
      <c r="I128" s="44">
        <v>715.15</v>
      </c>
      <c r="K128" s="46">
        <f t="shared" si="1"/>
        <v>-0.03880304831</v>
      </c>
    </row>
    <row r="129">
      <c r="A129" s="44" t="s">
        <v>31</v>
      </c>
      <c r="B129" s="44" t="s">
        <v>30</v>
      </c>
      <c r="C129" s="47">
        <v>44256.0</v>
      </c>
      <c r="D129" s="44">
        <v>715.15</v>
      </c>
      <c r="E129" s="44">
        <v>724.0</v>
      </c>
      <c r="F129" s="44">
        <v>738.25</v>
      </c>
      <c r="G129" s="44">
        <v>711.35</v>
      </c>
      <c r="H129" s="44">
        <v>730.9</v>
      </c>
      <c r="I129" s="44">
        <v>730.4</v>
      </c>
      <c r="K129" s="46">
        <f t="shared" si="1"/>
        <v>0.02087897043</v>
      </c>
    </row>
    <row r="130">
      <c r="A130" s="44" t="s">
        <v>31</v>
      </c>
      <c r="B130" s="44" t="s">
        <v>30</v>
      </c>
      <c r="C130" s="47">
        <v>44257.0</v>
      </c>
      <c r="D130" s="44">
        <v>730.4</v>
      </c>
      <c r="E130" s="44">
        <v>730.45</v>
      </c>
      <c r="F130" s="44">
        <v>739.75</v>
      </c>
      <c r="G130" s="44">
        <v>723.15</v>
      </c>
      <c r="H130" s="44">
        <v>735.0</v>
      </c>
      <c r="I130" s="44">
        <v>735.5</v>
      </c>
      <c r="K130" s="46">
        <f t="shared" si="1"/>
        <v>0.006934058464</v>
      </c>
    </row>
    <row r="131">
      <c r="A131" s="44" t="s">
        <v>31</v>
      </c>
      <c r="B131" s="44" t="s">
        <v>30</v>
      </c>
      <c r="C131" s="47">
        <v>44258.0</v>
      </c>
      <c r="D131" s="44">
        <v>735.5</v>
      </c>
      <c r="E131" s="44">
        <v>741.0</v>
      </c>
      <c r="F131" s="44">
        <v>782.5</v>
      </c>
      <c r="G131" s="44">
        <v>741.0</v>
      </c>
      <c r="H131" s="44">
        <v>774.8</v>
      </c>
      <c r="I131" s="44">
        <v>777.15</v>
      </c>
      <c r="K131" s="46">
        <f t="shared" si="1"/>
        <v>0.05359325741</v>
      </c>
    </row>
    <row r="132">
      <c r="A132" s="44" t="s">
        <v>31</v>
      </c>
      <c r="B132" s="44" t="s">
        <v>30</v>
      </c>
      <c r="C132" s="47">
        <v>44259.0</v>
      </c>
      <c r="D132" s="44">
        <v>777.15</v>
      </c>
      <c r="E132" s="44">
        <v>751.0</v>
      </c>
      <c r="F132" s="44">
        <v>766.9</v>
      </c>
      <c r="G132" s="44">
        <v>743.65</v>
      </c>
      <c r="H132" s="44">
        <v>757.6</v>
      </c>
      <c r="I132" s="44">
        <v>757.95</v>
      </c>
      <c r="K132" s="46">
        <f t="shared" si="1"/>
        <v>-0.02533148625</v>
      </c>
    </row>
    <row r="133">
      <c r="A133" s="44" t="s">
        <v>31</v>
      </c>
      <c r="B133" s="44" t="s">
        <v>30</v>
      </c>
      <c r="C133" s="47">
        <v>44260.0</v>
      </c>
      <c r="D133" s="44">
        <v>757.95</v>
      </c>
      <c r="E133" s="44">
        <v>748.5</v>
      </c>
      <c r="F133" s="44">
        <v>756.0</v>
      </c>
      <c r="G133" s="44">
        <v>727.0</v>
      </c>
      <c r="H133" s="44">
        <v>735.3</v>
      </c>
      <c r="I133" s="44">
        <v>733.3</v>
      </c>
      <c r="K133" s="46">
        <f t="shared" si="1"/>
        <v>-0.03361516433</v>
      </c>
    </row>
    <row r="134">
      <c r="A134" s="44" t="s">
        <v>31</v>
      </c>
      <c r="B134" s="44" t="s">
        <v>30</v>
      </c>
      <c r="C134" s="47">
        <v>44263.0</v>
      </c>
      <c r="D134" s="44">
        <v>733.3</v>
      </c>
      <c r="E134" s="44">
        <v>743.95</v>
      </c>
      <c r="F134" s="44">
        <v>751.2</v>
      </c>
      <c r="G134" s="44">
        <v>735.05</v>
      </c>
      <c r="H134" s="44">
        <v>735.65</v>
      </c>
      <c r="I134" s="44">
        <v>737.25</v>
      </c>
      <c r="K134" s="46">
        <f t="shared" si="1"/>
        <v>0.005357748389</v>
      </c>
    </row>
    <row r="135">
      <c r="A135" s="44" t="s">
        <v>31</v>
      </c>
      <c r="B135" s="44" t="s">
        <v>30</v>
      </c>
      <c r="C135" s="47">
        <v>44264.0</v>
      </c>
      <c r="D135" s="44">
        <v>737.25</v>
      </c>
      <c r="E135" s="44">
        <v>745.0</v>
      </c>
      <c r="F135" s="44">
        <v>750.95</v>
      </c>
      <c r="G135" s="44">
        <v>702.25</v>
      </c>
      <c r="H135" s="44">
        <v>708.5</v>
      </c>
      <c r="I135" s="44">
        <v>706.75</v>
      </c>
      <c r="K135" s="46">
        <f t="shared" si="1"/>
        <v>-0.04315528829</v>
      </c>
    </row>
    <row r="136">
      <c r="A136" s="44" t="s">
        <v>31</v>
      </c>
      <c r="B136" s="44" t="s">
        <v>30</v>
      </c>
      <c r="C136" s="45">
        <v>44265.0</v>
      </c>
      <c r="D136" s="44">
        <v>706.75</v>
      </c>
      <c r="E136" s="44">
        <v>714.9</v>
      </c>
      <c r="F136" s="44">
        <v>729.95</v>
      </c>
      <c r="G136" s="44">
        <v>703.05</v>
      </c>
      <c r="H136" s="44">
        <v>723.1</v>
      </c>
      <c r="I136" s="44">
        <v>724.5</v>
      </c>
      <c r="K136" s="46">
        <f t="shared" si="1"/>
        <v>0.02449965493</v>
      </c>
    </row>
    <row r="137">
      <c r="A137" s="44" t="s">
        <v>31</v>
      </c>
      <c r="B137" s="44" t="s">
        <v>30</v>
      </c>
      <c r="C137" s="45">
        <v>44267.0</v>
      </c>
      <c r="D137" s="44">
        <v>724.5</v>
      </c>
      <c r="E137" s="44">
        <v>740.0</v>
      </c>
      <c r="F137" s="44">
        <v>745.0</v>
      </c>
      <c r="G137" s="44">
        <v>714.0</v>
      </c>
      <c r="H137" s="44">
        <v>720.85</v>
      </c>
      <c r="I137" s="44">
        <v>719.95</v>
      </c>
      <c r="K137" s="46">
        <f t="shared" si="1"/>
        <v>-0.006319883325</v>
      </c>
    </row>
    <row r="138">
      <c r="A138" s="44" t="s">
        <v>31</v>
      </c>
      <c r="B138" s="44" t="s">
        <v>30</v>
      </c>
      <c r="C138" s="45">
        <v>44270.0</v>
      </c>
      <c r="D138" s="44">
        <v>719.95</v>
      </c>
      <c r="E138" s="44">
        <v>722.0</v>
      </c>
      <c r="F138" s="44">
        <v>739.0</v>
      </c>
      <c r="G138" s="44">
        <v>715.05</v>
      </c>
      <c r="H138" s="44">
        <v>736.2</v>
      </c>
      <c r="I138" s="44">
        <v>736.4</v>
      </c>
      <c r="K138" s="46">
        <f t="shared" si="1"/>
        <v>0.02233840304</v>
      </c>
    </row>
    <row r="139">
      <c r="A139" s="44" t="s">
        <v>31</v>
      </c>
      <c r="B139" s="44" t="s">
        <v>30</v>
      </c>
      <c r="C139" s="45">
        <v>44271.0</v>
      </c>
      <c r="D139" s="44">
        <v>736.4</v>
      </c>
      <c r="E139" s="44">
        <v>740.1</v>
      </c>
      <c r="F139" s="44">
        <v>740.1</v>
      </c>
      <c r="G139" s="44">
        <v>719.2</v>
      </c>
      <c r="H139" s="44">
        <v>725.0</v>
      </c>
      <c r="I139" s="44">
        <v>724.05</v>
      </c>
      <c r="K139" s="46">
        <f t="shared" si="1"/>
        <v>-0.01705683309</v>
      </c>
    </row>
    <row r="140">
      <c r="A140" s="44" t="s">
        <v>31</v>
      </c>
      <c r="B140" s="44" t="s">
        <v>30</v>
      </c>
      <c r="C140" s="45">
        <v>44272.0</v>
      </c>
      <c r="D140" s="44">
        <v>724.05</v>
      </c>
      <c r="E140" s="44">
        <v>724.95</v>
      </c>
      <c r="F140" s="44">
        <v>726.0</v>
      </c>
      <c r="G140" s="44">
        <v>700.65</v>
      </c>
      <c r="H140" s="44">
        <v>705.5</v>
      </c>
      <c r="I140" s="44">
        <v>704.4</v>
      </c>
      <c r="K140" s="46">
        <f t="shared" si="1"/>
        <v>-0.02789608177</v>
      </c>
    </row>
    <row r="141">
      <c r="A141" s="44" t="s">
        <v>31</v>
      </c>
      <c r="B141" s="44" t="s">
        <v>30</v>
      </c>
      <c r="C141" s="45">
        <v>44273.0</v>
      </c>
      <c r="D141" s="44">
        <v>704.4</v>
      </c>
      <c r="E141" s="44">
        <v>716.25</v>
      </c>
      <c r="F141" s="44">
        <v>722.9</v>
      </c>
      <c r="G141" s="44">
        <v>698.3</v>
      </c>
      <c r="H141" s="44">
        <v>708.15</v>
      </c>
      <c r="I141" s="44">
        <v>704.85</v>
      </c>
      <c r="K141" s="46">
        <f t="shared" si="1"/>
        <v>0.0006384337093</v>
      </c>
    </row>
    <row r="142">
      <c r="A142" s="44" t="s">
        <v>31</v>
      </c>
      <c r="B142" s="44" t="s">
        <v>30</v>
      </c>
      <c r="C142" s="45">
        <v>44274.0</v>
      </c>
      <c r="D142" s="44">
        <v>704.85</v>
      </c>
      <c r="E142" s="44">
        <v>702.75</v>
      </c>
      <c r="F142" s="44">
        <v>736.75</v>
      </c>
      <c r="G142" s="44">
        <v>681.25</v>
      </c>
      <c r="H142" s="44">
        <v>731.55</v>
      </c>
      <c r="I142" s="44">
        <v>733.0</v>
      </c>
      <c r="K142" s="46">
        <f t="shared" si="1"/>
        <v>0.03840381992</v>
      </c>
    </row>
    <row r="143">
      <c r="A143" s="44" t="s">
        <v>31</v>
      </c>
      <c r="B143" s="44" t="s">
        <v>30</v>
      </c>
      <c r="C143" s="45">
        <v>44277.0</v>
      </c>
      <c r="D143" s="44">
        <v>733.0</v>
      </c>
      <c r="E143" s="44">
        <v>731.1</v>
      </c>
      <c r="F143" s="44">
        <v>745.65</v>
      </c>
      <c r="G143" s="44">
        <v>725.0</v>
      </c>
      <c r="H143" s="44">
        <v>745.0</v>
      </c>
      <c r="I143" s="44">
        <v>743.5</v>
      </c>
      <c r="K143" s="46">
        <f t="shared" si="1"/>
        <v>0.01412239408</v>
      </c>
    </row>
    <row r="144">
      <c r="A144" s="44" t="s">
        <v>31</v>
      </c>
      <c r="B144" s="44" t="s">
        <v>30</v>
      </c>
      <c r="C144" s="45">
        <v>44278.0</v>
      </c>
      <c r="D144" s="44">
        <v>743.5</v>
      </c>
      <c r="E144" s="44">
        <v>746.0</v>
      </c>
      <c r="F144" s="44">
        <v>749.45</v>
      </c>
      <c r="G144" s="44">
        <v>733.3</v>
      </c>
      <c r="H144" s="44">
        <v>740.05</v>
      </c>
      <c r="I144" s="44">
        <v>741.15</v>
      </c>
      <c r="K144" s="46">
        <f t="shared" si="1"/>
        <v>-0.003170748162</v>
      </c>
    </row>
    <row r="145">
      <c r="A145" s="44" t="s">
        <v>31</v>
      </c>
      <c r="B145" s="44" t="s">
        <v>30</v>
      </c>
      <c r="C145" s="45">
        <v>44279.0</v>
      </c>
      <c r="D145" s="44">
        <v>741.15</v>
      </c>
      <c r="E145" s="44">
        <v>731.0</v>
      </c>
      <c r="F145" s="44">
        <v>733.0</v>
      </c>
      <c r="G145" s="44">
        <v>698.95</v>
      </c>
      <c r="H145" s="44">
        <v>706.0</v>
      </c>
      <c r="I145" s="44">
        <v>702.8</v>
      </c>
      <c r="K145" s="46">
        <f t="shared" si="1"/>
        <v>-0.05456744451</v>
      </c>
    </row>
    <row r="146">
      <c r="A146" s="44" t="s">
        <v>31</v>
      </c>
      <c r="B146" s="44" t="s">
        <v>30</v>
      </c>
      <c r="C146" s="45">
        <v>44280.0</v>
      </c>
      <c r="D146" s="44">
        <v>702.8</v>
      </c>
      <c r="E146" s="44">
        <v>710.1</v>
      </c>
      <c r="F146" s="44">
        <v>730.7</v>
      </c>
      <c r="G146" s="44">
        <v>688.35</v>
      </c>
      <c r="H146" s="44">
        <v>722.95</v>
      </c>
      <c r="I146" s="44">
        <v>723.15</v>
      </c>
      <c r="K146" s="46">
        <f t="shared" si="1"/>
        <v>0.02814077301</v>
      </c>
    </row>
    <row r="147">
      <c r="A147" s="44" t="s">
        <v>31</v>
      </c>
      <c r="B147" s="44" t="s">
        <v>30</v>
      </c>
      <c r="C147" s="45">
        <v>44281.0</v>
      </c>
      <c r="D147" s="44">
        <v>723.15</v>
      </c>
      <c r="E147" s="44">
        <v>730.4</v>
      </c>
      <c r="F147" s="44">
        <v>774.9</v>
      </c>
      <c r="G147" s="44">
        <v>725.2</v>
      </c>
      <c r="H147" s="44">
        <v>765.25</v>
      </c>
      <c r="I147" s="44">
        <v>766.85</v>
      </c>
      <c r="K147" s="46">
        <f t="shared" si="1"/>
        <v>0.05698637282</v>
      </c>
    </row>
    <row r="148">
      <c r="A148" s="44" t="s">
        <v>31</v>
      </c>
      <c r="B148" s="44" t="s">
        <v>30</v>
      </c>
      <c r="C148" s="45">
        <v>44285.0</v>
      </c>
      <c r="D148" s="44">
        <v>766.85</v>
      </c>
      <c r="E148" s="44">
        <v>780.0</v>
      </c>
      <c r="F148" s="44">
        <v>810.0</v>
      </c>
      <c r="G148" s="44">
        <v>777.9</v>
      </c>
      <c r="H148" s="44">
        <v>799.5</v>
      </c>
      <c r="I148" s="44">
        <v>800.0</v>
      </c>
      <c r="K148" s="46">
        <f t="shared" si="1"/>
        <v>0.0414375</v>
      </c>
    </row>
    <row r="149">
      <c r="A149" s="44" t="s">
        <v>31</v>
      </c>
      <c r="B149" s="44" t="s">
        <v>30</v>
      </c>
      <c r="C149" s="45">
        <v>44286.0</v>
      </c>
      <c r="D149" s="44">
        <v>800.0</v>
      </c>
      <c r="E149" s="44">
        <v>794.0</v>
      </c>
      <c r="F149" s="44">
        <v>823.5</v>
      </c>
      <c r="G149" s="44">
        <v>790.1</v>
      </c>
      <c r="H149" s="44">
        <v>818.4</v>
      </c>
      <c r="I149" s="44">
        <v>811.85</v>
      </c>
      <c r="K149" s="46">
        <f t="shared" si="1"/>
        <v>0.01459629242</v>
      </c>
    </row>
    <row r="150">
      <c r="A150" s="44" t="s">
        <v>31</v>
      </c>
      <c r="B150" s="44" t="s">
        <v>30</v>
      </c>
      <c r="C150" s="47">
        <v>44287.0</v>
      </c>
      <c r="D150" s="44">
        <v>811.85</v>
      </c>
      <c r="E150" s="44">
        <v>821.0</v>
      </c>
      <c r="F150" s="44">
        <v>868.9</v>
      </c>
      <c r="G150" s="44">
        <v>819.0</v>
      </c>
      <c r="H150" s="44">
        <v>858.9</v>
      </c>
      <c r="I150" s="44">
        <v>863.05</v>
      </c>
      <c r="K150" s="46">
        <f t="shared" si="1"/>
        <v>0.05932448873</v>
      </c>
    </row>
    <row r="151">
      <c r="A151" s="44" t="s">
        <v>31</v>
      </c>
      <c r="B151" s="44" t="s">
        <v>30</v>
      </c>
      <c r="C151" s="47">
        <v>44291.0</v>
      </c>
      <c r="D151" s="44">
        <v>863.05</v>
      </c>
      <c r="E151" s="44">
        <v>862.0</v>
      </c>
      <c r="F151" s="44">
        <v>877.85</v>
      </c>
      <c r="G151" s="44">
        <v>837.15</v>
      </c>
      <c r="H151" s="44">
        <v>867.3</v>
      </c>
      <c r="I151" s="44">
        <v>867.75</v>
      </c>
      <c r="K151" s="46">
        <f t="shared" si="1"/>
        <v>0.00541630654</v>
      </c>
    </row>
    <row r="152">
      <c r="A152" s="44" t="s">
        <v>31</v>
      </c>
      <c r="B152" s="44" t="s">
        <v>30</v>
      </c>
      <c r="C152" s="47">
        <v>44292.0</v>
      </c>
      <c r="D152" s="44">
        <v>867.75</v>
      </c>
      <c r="E152" s="44">
        <v>875.5</v>
      </c>
      <c r="F152" s="44">
        <v>882.5</v>
      </c>
      <c r="G152" s="44">
        <v>858.15</v>
      </c>
      <c r="H152" s="44">
        <v>861.55</v>
      </c>
      <c r="I152" s="44">
        <v>862.85</v>
      </c>
      <c r="K152" s="46">
        <f t="shared" si="1"/>
        <v>-0.005678854957</v>
      </c>
    </row>
    <row r="153">
      <c r="A153" s="44" t="s">
        <v>31</v>
      </c>
      <c r="B153" s="44" t="s">
        <v>30</v>
      </c>
      <c r="C153" s="47">
        <v>44293.0</v>
      </c>
      <c r="D153" s="44">
        <v>862.85</v>
      </c>
      <c r="E153" s="44">
        <v>869.5</v>
      </c>
      <c r="F153" s="44">
        <v>885.0</v>
      </c>
      <c r="G153" s="44">
        <v>864.65</v>
      </c>
      <c r="H153" s="44">
        <v>876.35</v>
      </c>
      <c r="I153" s="44">
        <v>874.85</v>
      </c>
      <c r="K153" s="46">
        <f t="shared" si="1"/>
        <v>0.01371663714</v>
      </c>
    </row>
    <row r="154">
      <c r="A154" s="44" t="s">
        <v>31</v>
      </c>
      <c r="B154" s="44" t="s">
        <v>30</v>
      </c>
      <c r="C154" s="47">
        <v>44294.0</v>
      </c>
      <c r="D154" s="44">
        <v>874.85</v>
      </c>
      <c r="E154" s="44">
        <v>884.0</v>
      </c>
      <c r="F154" s="44">
        <v>953.65</v>
      </c>
      <c r="G154" s="44">
        <v>882.7</v>
      </c>
      <c r="H154" s="44">
        <v>922.0</v>
      </c>
      <c r="I154" s="44">
        <v>918.4</v>
      </c>
      <c r="K154" s="46">
        <f t="shared" si="1"/>
        <v>0.04741942509</v>
      </c>
    </row>
    <row r="155">
      <c r="A155" s="44" t="s">
        <v>31</v>
      </c>
      <c r="B155" s="44" t="s">
        <v>30</v>
      </c>
      <c r="C155" s="47">
        <v>44295.0</v>
      </c>
      <c r="D155" s="44">
        <v>918.4</v>
      </c>
      <c r="E155" s="44">
        <v>921.0</v>
      </c>
      <c r="F155" s="44">
        <v>930.0</v>
      </c>
      <c r="G155" s="44">
        <v>885.7</v>
      </c>
      <c r="H155" s="44">
        <v>898.55</v>
      </c>
      <c r="I155" s="44">
        <v>899.5</v>
      </c>
      <c r="K155" s="46">
        <f t="shared" si="1"/>
        <v>-0.02101167315</v>
      </c>
    </row>
    <row r="156">
      <c r="A156" s="44" t="s">
        <v>31</v>
      </c>
      <c r="B156" s="44" t="s">
        <v>30</v>
      </c>
      <c r="C156" s="45">
        <v>44298.0</v>
      </c>
      <c r="D156" s="44">
        <v>899.5</v>
      </c>
      <c r="E156" s="44">
        <v>876.55</v>
      </c>
      <c r="F156" s="44">
        <v>893.2</v>
      </c>
      <c r="G156" s="44">
        <v>843.35</v>
      </c>
      <c r="H156" s="44">
        <v>855.85</v>
      </c>
      <c r="I156" s="44">
        <v>851.55</v>
      </c>
      <c r="K156" s="46">
        <f t="shared" si="1"/>
        <v>-0.05630908344</v>
      </c>
    </row>
    <row r="157">
      <c r="A157" s="44" t="s">
        <v>31</v>
      </c>
      <c r="B157" s="44" t="s">
        <v>30</v>
      </c>
      <c r="C157" s="45">
        <v>44299.0</v>
      </c>
      <c r="D157" s="44">
        <v>851.55</v>
      </c>
      <c r="E157" s="44">
        <v>862.0</v>
      </c>
      <c r="F157" s="44">
        <v>881.6</v>
      </c>
      <c r="G157" s="44">
        <v>849.0</v>
      </c>
      <c r="H157" s="44">
        <v>878.95</v>
      </c>
      <c r="I157" s="44">
        <v>879.0</v>
      </c>
      <c r="K157" s="46">
        <f t="shared" si="1"/>
        <v>0.03122866894</v>
      </c>
    </row>
    <row r="158">
      <c r="A158" s="44" t="s">
        <v>31</v>
      </c>
      <c r="B158" s="44" t="s">
        <v>30</v>
      </c>
      <c r="C158" s="45">
        <v>44301.0</v>
      </c>
      <c r="D158" s="44">
        <v>879.0</v>
      </c>
      <c r="E158" s="44">
        <v>892.0</v>
      </c>
      <c r="F158" s="44">
        <v>911.5</v>
      </c>
      <c r="G158" s="44">
        <v>879.5</v>
      </c>
      <c r="H158" s="44">
        <v>894.0</v>
      </c>
      <c r="I158" s="44">
        <v>898.2</v>
      </c>
      <c r="K158" s="46">
        <f t="shared" si="1"/>
        <v>0.0213760855</v>
      </c>
    </row>
    <row r="159">
      <c r="A159" s="44" t="s">
        <v>31</v>
      </c>
      <c r="B159" s="44" t="s">
        <v>30</v>
      </c>
      <c r="C159" s="45">
        <v>44302.0</v>
      </c>
      <c r="D159" s="44">
        <v>898.2</v>
      </c>
      <c r="E159" s="44">
        <v>903.8</v>
      </c>
      <c r="F159" s="44">
        <v>914.4</v>
      </c>
      <c r="G159" s="44">
        <v>886.25</v>
      </c>
      <c r="H159" s="44">
        <v>887.25</v>
      </c>
      <c r="I159" s="44">
        <v>890.25</v>
      </c>
      <c r="K159" s="46">
        <f t="shared" si="1"/>
        <v>-0.008930075821</v>
      </c>
    </row>
    <row r="160">
      <c r="A160" s="44" t="s">
        <v>31</v>
      </c>
      <c r="B160" s="44" t="s">
        <v>30</v>
      </c>
      <c r="C160" s="45">
        <v>44305.0</v>
      </c>
      <c r="D160" s="44">
        <v>890.25</v>
      </c>
      <c r="E160" s="44">
        <v>869.8</v>
      </c>
      <c r="F160" s="44">
        <v>899.0</v>
      </c>
      <c r="G160" s="44">
        <v>860.0</v>
      </c>
      <c r="H160" s="44">
        <v>886.05</v>
      </c>
      <c r="I160" s="44">
        <v>888.05</v>
      </c>
      <c r="K160" s="46">
        <f t="shared" si="1"/>
        <v>-0.002477337988</v>
      </c>
    </row>
    <row r="161">
      <c r="A161" s="44" t="s">
        <v>31</v>
      </c>
      <c r="B161" s="44" t="s">
        <v>30</v>
      </c>
      <c r="C161" s="45">
        <v>44306.0</v>
      </c>
      <c r="D161" s="44">
        <v>888.05</v>
      </c>
      <c r="E161" s="44">
        <v>900.0</v>
      </c>
      <c r="F161" s="44">
        <v>905.75</v>
      </c>
      <c r="G161" s="44">
        <v>882.0</v>
      </c>
      <c r="H161" s="44">
        <v>892.35</v>
      </c>
      <c r="I161" s="44">
        <v>894.0</v>
      </c>
      <c r="K161" s="46">
        <f t="shared" si="1"/>
        <v>0.006655480984</v>
      </c>
    </row>
    <row r="162">
      <c r="A162" s="44" t="s">
        <v>31</v>
      </c>
      <c r="B162" s="44" t="s">
        <v>30</v>
      </c>
      <c r="C162" s="45">
        <v>44308.0</v>
      </c>
      <c r="D162" s="44">
        <v>894.0</v>
      </c>
      <c r="E162" s="44">
        <v>899.95</v>
      </c>
      <c r="F162" s="44">
        <v>938.65</v>
      </c>
      <c r="G162" s="44">
        <v>897.05</v>
      </c>
      <c r="H162" s="44">
        <v>922.5</v>
      </c>
      <c r="I162" s="44">
        <v>921.4</v>
      </c>
      <c r="K162" s="46">
        <f t="shared" si="1"/>
        <v>0.0297373562</v>
      </c>
    </row>
    <row r="163">
      <c r="A163" s="44" t="s">
        <v>31</v>
      </c>
      <c r="B163" s="44" t="s">
        <v>30</v>
      </c>
      <c r="C163" s="45">
        <v>44309.0</v>
      </c>
      <c r="D163" s="44">
        <v>921.4</v>
      </c>
      <c r="E163" s="44">
        <v>929.8</v>
      </c>
      <c r="F163" s="44">
        <v>945.0</v>
      </c>
      <c r="G163" s="44">
        <v>910.75</v>
      </c>
      <c r="H163" s="44">
        <v>924.55</v>
      </c>
      <c r="I163" s="44">
        <v>925.6</v>
      </c>
      <c r="K163" s="46">
        <f t="shared" si="1"/>
        <v>0.004537597234</v>
      </c>
    </row>
    <row r="164">
      <c r="A164" s="44" t="s">
        <v>31</v>
      </c>
      <c r="B164" s="44" t="s">
        <v>30</v>
      </c>
      <c r="C164" s="45">
        <v>44312.0</v>
      </c>
      <c r="D164" s="44">
        <v>925.6</v>
      </c>
      <c r="E164" s="44">
        <v>935.0</v>
      </c>
      <c r="F164" s="44">
        <v>956.0</v>
      </c>
      <c r="G164" s="44">
        <v>930.05</v>
      </c>
      <c r="H164" s="44">
        <v>942.5</v>
      </c>
      <c r="I164" s="44">
        <v>940.75</v>
      </c>
      <c r="K164" s="46">
        <f t="shared" si="1"/>
        <v>0.0161041722</v>
      </c>
    </row>
    <row r="165">
      <c r="A165" s="44" t="s">
        <v>31</v>
      </c>
      <c r="B165" s="44" t="s">
        <v>30</v>
      </c>
      <c r="C165" s="45">
        <v>44313.0</v>
      </c>
      <c r="D165" s="44">
        <v>940.75</v>
      </c>
      <c r="E165" s="44">
        <v>948.3</v>
      </c>
      <c r="F165" s="44">
        <v>983.0</v>
      </c>
      <c r="G165" s="44">
        <v>944.3</v>
      </c>
      <c r="H165" s="44">
        <v>982.0</v>
      </c>
      <c r="I165" s="44">
        <v>977.75</v>
      </c>
      <c r="K165" s="46">
        <f t="shared" si="1"/>
        <v>0.03784198415</v>
      </c>
    </row>
    <row r="166">
      <c r="A166" s="44" t="s">
        <v>31</v>
      </c>
      <c r="B166" s="44" t="s">
        <v>30</v>
      </c>
      <c r="C166" s="45">
        <v>44314.0</v>
      </c>
      <c r="D166" s="44">
        <v>977.75</v>
      </c>
      <c r="E166" s="44">
        <v>985.0</v>
      </c>
      <c r="F166" s="44">
        <v>986.0</v>
      </c>
      <c r="G166" s="44">
        <v>962.0</v>
      </c>
      <c r="H166" s="44">
        <v>971.0</v>
      </c>
      <c r="I166" s="44">
        <v>971.4</v>
      </c>
      <c r="K166" s="46">
        <f t="shared" si="1"/>
        <v>-0.006536956969</v>
      </c>
    </row>
    <row r="167">
      <c r="A167" s="44" t="s">
        <v>31</v>
      </c>
      <c r="B167" s="44" t="s">
        <v>30</v>
      </c>
      <c r="C167" s="45">
        <v>44315.0</v>
      </c>
      <c r="D167" s="44">
        <v>971.4</v>
      </c>
      <c r="E167" s="44">
        <v>983.0</v>
      </c>
      <c r="F167" s="44">
        <v>1036.95</v>
      </c>
      <c r="G167" s="44">
        <v>983.0</v>
      </c>
      <c r="H167" s="44">
        <v>1035.0</v>
      </c>
      <c r="I167" s="44">
        <v>1031.35</v>
      </c>
      <c r="K167" s="46">
        <f t="shared" si="1"/>
        <v>0.05812769671</v>
      </c>
    </row>
    <row r="168">
      <c r="A168" s="44" t="s">
        <v>31</v>
      </c>
      <c r="B168" s="44" t="s">
        <v>30</v>
      </c>
      <c r="C168" s="45">
        <v>44316.0</v>
      </c>
      <c r="D168" s="44">
        <v>1031.35</v>
      </c>
      <c r="E168" s="44">
        <v>1024.0</v>
      </c>
      <c r="F168" s="44">
        <v>1052.6</v>
      </c>
      <c r="G168" s="44">
        <v>1011.1</v>
      </c>
      <c r="H168" s="44">
        <v>1025.6</v>
      </c>
      <c r="I168" s="44">
        <v>1034.0</v>
      </c>
      <c r="K168" s="46">
        <f t="shared" si="1"/>
        <v>0.002562862669</v>
      </c>
    </row>
    <row r="169">
      <c r="A169" s="44" t="s">
        <v>31</v>
      </c>
      <c r="B169" s="44" t="s">
        <v>30</v>
      </c>
      <c r="C169" s="48">
        <v>44319.0</v>
      </c>
      <c r="D169" s="44">
        <v>1034.0</v>
      </c>
      <c r="E169" s="44">
        <v>1031.95</v>
      </c>
      <c r="F169" s="44">
        <v>1069.0</v>
      </c>
      <c r="G169" s="44">
        <v>1018.5</v>
      </c>
      <c r="H169" s="44">
        <v>1067.1</v>
      </c>
      <c r="I169" s="44">
        <v>1064.75</v>
      </c>
      <c r="K169" s="46">
        <f t="shared" si="1"/>
        <v>0.02888001878</v>
      </c>
    </row>
    <row r="170">
      <c r="A170" s="44" t="s">
        <v>31</v>
      </c>
      <c r="B170" s="44" t="s">
        <v>30</v>
      </c>
      <c r="C170" s="48">
        <v>44320.0</v>
      </c>
      <c r="D170" s="44">
        <v>1064.75</v>
      </c>
      <c r="E170" s="44">
        <v>1074.45</v>
      </c>
      <c r="F170" s="44">
        <v>1086.65</v>
      </c>
      <c r="G170" s="44">
        <v>1057.55</v>
      </c>
      <c r="H170" s="44">
        <v>1066.85</v>
      </c>
      <c r="I170" s="44">
        <v>1063.85</v>
      </c>
      <c r="K170" s="46">
        <f t="shared" si="1"/>
        <v>-0.0008459839263</v>
      </c>
    </row>
    <row r="171">
      <c r="A171" s="44" t="s">
        <v>31</v>
      </c>
      <c r="B171" s="44" t="s">
        <v>30</v>
      </c>
      <c r="C171" s="48">
        <v>44321.0</v>
      </c>
      <c r="D171" s="44">
        <v>1063.85</v>
      </c>
      <c r="E171" s="44">
        <v>1084.0</v>
      </c>
      <c r="F171" s="44">
        <v>1088.35</v>
      </c>
      <c r="G171" s="44">
        <v>1047.0</v>
      </c>
      <c r="H171" s="44">
        <v>1071.05</v>
      </c>
      <c r="I171" s="44">
        <v>1070.15</v>
      </c>
      <c r="K171" s="46">
        <f t="shared" si="1"/>
        <v>0.005887025183</v>
      </c>
    </row>
    <row r="172">
      <c r="A172" s="44" t="s">
        <v>31</v>
      </c>
      <c r="B172" s="44" t="s">
        <v>30</v>
      </c>
      <c r="C172" s="48">
        <v>44322.0</v>
      </c>
      <c r="D172" s="44">
        <v>1070.15</v>
      </c>
      <c r="E172" s="44">
        <v>1055.0</v>
      </c>
      <c r="F172" s="44">
        <v>1129.0</v>
      </c>
      <c r="G172" s="44">
        <v>1042.5</v>
      </c>
      <c r="H172" s="44">
        <v>1103.0</v>
      </c>
      <c r="I172" s="44">
        <v>1100.9</v>
      </c>
      <c r="K172" s="46">
        <f t="shared" si="1"/>
        <v>0.02793169225</v>
      </c>
    </row>
    <row r="173">
      <c r="A173" s="44" t="s">
        <v>31</v>
      </c>
      <c r="B173" s="44" t="s">
        <v>32</v>
      </c>
      <c r="C173" s="48">
        <v>44323.0</v>
      </c>
      <c r="D173" s="44">
        <v>465.9</v>
      </c>
      <c r="E173" s="44">
        <v>1174.0</v>
      </c>
      <c r="F173" s="44">
        <v>1174.0</v>
      </c>
      <c r="G173" s="44">
        <v>1174.0</v>
      </c>
      <c r="H173" s="44">
        <v>1174.0</v>
      </c>
      <c r="I173" s="44">
        <v>1174.0</v>
      </c>
      <c r="K173" s="46">
        <f t="shared" si="1"/>
        <v>0.06226575809</v>
      </c>
    </row>
    <row r="174">
      <c r="A174" s="44" t="s">
        <v>31</v>
      </c>
      <c r="B174" s="44" t="s">
        <v>30</v>
      </c>
      <c r="C174" s="48">
        <v>44323.0</v>
      </c>
      <c r="D174" s="44">
        <v>1100.9</v>
      </c>
      <c r="E174" s="44">
        <v>1135.0</v>
      </c>
      <c r="F174" s="44">
        <v>1192.0</v>
      </c>
      <c r="G174" s="44">
        <v>1130.1</v>
      </c>
      <c r="H174" s="44">
        <v>1183.6</v>
      </c>
      <c r="I174" s="44">
        <v>1182.35</v>
      </c>
      <c r="K174" s="46">
        <f t="shared" si="1"/>
        <v>0.007062206622</v>
      </c>
    </row>
    <row r="175">
      <c r="A175" s="44" t="s">
        <v>31</v>
      </c>
      <c r="B175" s="44" t="s">
        <v>32</v>
      </c>
      <c r="C175" s="49">
        <v>44326.0</v>
      </c>
      <c r="D175" s="44">
        <v>1174.0</v>
      </c>
      <c r="E175" s="44">
        <v>1181.9</v>
      </c>
      <c r="F175" s="44">
        <v>1181.9</v>
      </c>
      <c r="G175" s="44">
        <v>1181.9</v>
      </c>
      <c r="H175" s="44">
        <v>1181.9</v>
      </c>
      <c r="I175" s="44">
        <v>1181.9</v>
      </c>
      <c r="K175" s="46">
        <f t="shared" si="1"/>
        <v>-0.0003807428716</v>
      </c>
    </row>
    <row r="176">
      <c r="A176" s="44" t="s">
        <v>31</v>
      </c>
      <c r="B176" s="44" t="s">
        <v>30</v>
      </c>
      <c r="C176" s="49">
        <v>44326.0</v>
      </c>
      <c r="D176" s="44">
        <v>1182.35</v>
      </c>
      <c r="E176" s="44">
        <v>1210.0</v>
      </c>
      <c r="F176" s="44">
        <v>1229.0</v>
      </c>
      <c r="G176" s="44">
        <v>1200.0</v>
      </c>
      <c r="H176" s="44">
        <v>1218.5</v>
      </c>
      <c r="I176" s="44">
        <v>1216.35</v>
      </c>
      <c r="K176" s="46">
        <f t="shared" si="1"/>
        <v>0.02832244009</v>
      </c>
    </row>
    <row r="177">
      <c r="A177" s="44" t="s">
        <v>31</v>
      </c>
      <c r="B177" s="44" t="s">
        <v>30</v>
      </c>
      <c r="C177" s="49">
        <v>44327.0</v>
      </c>
      <c r="D177" s="44">
        <v>1216.35</v>
      </c>
      <c r="E177" s="44">
        <v>1190.0</v>
      </c>
      <c r="F177" s="44">
        <v>1246.0</v>
      </c>
      <c r="G177" s="44">
        <v>1176.9</v>
      </c>
      <c r="H177" s="44">
        <v>1230.0</v>
      </c>
      <c r="I177" s="44">
        <v>1233.9</v>
      </c>
      <c r="K177" s="46">
        <f t="shared" si="1"/>
        <v>0.01422319475</v>
      </c>
    </row>
    <row r="178">
      <c r="A178" s="44" t="s">
        <v>31</v>
      </c>
      <c r="B178" s="44" t="s">
        <v>30</v>
      </c>
      <c r="C178" s="49">
        <v>44328.0</v>
      </c>
      <c r="D178" s="44">
        <v>1233.9</v>
      </c>
      <c r="E178" s="44">
        <v>1231.95</v>
      </c>
      <c r="F178" s="44">
        <v>1246.85</v>
      </c>
      <c r="G178" s="44">
        <v>1163.25</v>
      </c>
      <c r="H178" s="44">
        <v>1175.0</v>
      </c>
      <c r="I178" s="44">
        <v>1179.15</v>
      </c>
      <c r="K178" s="46">
        <f t="shared" si="1"/>
        <v>-0.04643175169</v>
      </c>
    </row>
    <row r="179">
      <c r="A179" s="44" t="s">
        <v>31</v>
      </c>
      <c r="B179" s="44" t="s">
        <v>30</v>
      </c>
      <c r="C179" s="49">
        <v>44330.0</v>
      </c>
      <c r="D179" s="44">
        <v>1179.15</v>
      </c>
      <c r="E179" s="44">
        <v>1185.0</v>
      </c>
      <c r="F179" s="44">
        <v>1185.0</v>
      </c>
      <c r="G179" s="44">
        <v>1115.2</v>
      </c>
      <c r="H179" s="44">
        <v>1130.05</v>
      </c>
      <c r="I179" s="44">
        <v>1132.1</v>
      </c>
      <c r="K179" s="46">
        <f t="shared" si="1"/>
        <v>-0.04155993287</v>
      </c>
    </row>
    <row r="180">
      <c r="A180" s="44" t="s">
        <v>31</v>
      </c>
      <c r="B180" s="44" t="s">
        <v>30</v>
      </c>
      <c r="C180" s="49">
        <v>44333.0</v>
      </c>
      <c r="D180" s="44">
        <v>1132.1</v>
      </c>
      <c r="E180" s="44">
        <v>1138.0</v>
      </c>
      <c r="F180" s="44">
        <v>1158.2</v>
      </c>
      <c r="G180" s="44">
        <v>1103.5</v>
      </c>
      <c r="H180" s="44">
        <v>1153.45</v>
      </c>
      <c r="I180" s="44">
        <v>1150.85</v>
      </c>
      <c r="K180" s="46">
        <f t="shared" si="1"/>
        <v>0.01629230569</v>
      </c>
    </row>
    <row r="181">
      <c r="A181" s="44" t="s">
        <v>31</v>
      </c>
      <c r="B181" s="44" t="s">
        <v>30</v>
      </c>
      <c r="C181" s="49">
        <v>44334.0</v>
      </c>
      <c r="D181" s="44">
        <v>1150.85</v>
      </c>
      <c r="E181" s="44">
        <v>1175.0</v>
      </c>
      <c r="F181" s="44">
        <v>1196.45</v>
      </c>
      <c r="G181" s="44">
        <v>1157.05</v>
      </c>
      <c r="H181" s="44">
        <v>1179.45</v>
      </c>
      <c r="I181" s="44">
        <v>1180.0</v>
      </c>
      <c r="K181" s="46">
        <f t="shared" si="1"/>
        <v>0.02470338983</v>
      </c>
    </row>
    <row r="182">
      <c r="A182" s="44" t="s">
        <v>31</v>
      </c>
      <c r="B182" s="44" t="s">
        <v>30</v>
      </c>
      <c r="C182" s="49">
        <v>44335.0</v>
      </c>
      <c r="D182" s="44">
        <v>1180.0</v>
      </c>
      <c r="E182" s="44">
        <v>1173.0</v>
      </c>
      <c r="F182" s="44">
        <v>1189.55</v>
      </c>
      <c r="G182" s="44">
        <v>1158.0</v>
      </c>
      <c r="H182" s="44">
        <v>1161.0</v>
      </c>
      <c r="I182" s="44">
        <v>1164.25</v>
      </c>
      <c r="K182" s="46">
        <f t="shared" si="1"/>
        <v>-0.01352802233</v>
      </c>
    </row>
    <row r="183">
      <c r="A183" s="44" t="s">
        <v>31</v>
      </c>
      <c r="B183" s="44" t="s">
        <v>30</v>
      </c>
      <c r="C183" s="49">
        <v>44336.0</v>
      </c>
      <c r="D183" s="44">
        <v>1164.25</v>
      </c>
      <c r="E183" s="44">
        <v>1131.1</v>
      </c>
      <c r="F183" s="44">
        <v>1135.5</v>
      </c>
      <c r="G183" s="44">
        <v>1098.05</v>
      </c>
      <c r="H183" s="44">
        <v>1104.9</v>
      </c>
      <c r="I183" s="44">
        <v>1105.05</v>
      </c>
      <c r="K183" s="46">
        <f t="shared" si="1"/>
        <v>-0.05357223655</v>
      </c>
    </row>
    <row r="184">
      <c r="A184" s="44" t="s">
        <v>31</v>
      </c>
      <c r="B184" s="44" t="s">
        <v>30</v>
      </c>
      <c r="C184" s="49">
        <v>44337.0</v>
      </c>
      <c r="D184" s="44">
        <v>1105.05</v>
      </c>
      <c r="E184" s="44">
        <v>1114.0</v>
      </c>
      <c r="F184" s="44">
        <v>1123.9</v>
      </c>
      <c r="G184" s="44">
        <v>1105.85</v>
      </c>
      <c r="H184" s="44">
        <v>1112.0</v>
      </c>
      <c r="I184" s="44">
        <v>1113.1</v>
      </c>
      <c r="K184" s="46">
        <f t="shared" si="1"/>
        <v>0.007232054622</v>
      </c>
    </row>
    <row r="185">
      <c r="A185" s="44" t="s">
        <v>31</v>
      </c>
      <c r="B185" s="44" t="s">
        <v>30</v>
      </c>
      <c r="C185" s="49">
        <v>44340.0</v>
      </c>
      <c r="D185" s="44">
        <v>1113.1</v>
      </c>
      <c r="E185" s="44">
        <v>1108.0</v>
      </c>
      <c r="F185" s="44">
        <v>1108.95</v>
      </c>
      <c r="G185" s="44">
        <v>1082.1</v>
      </c>
      <c r="H185" s="44">
        <v>1091.5</v>
      </c>
      <c r="I185" s="44">
        <v>1092.0</v>
      </c>
      <c r="K185" s="46">
        <f t="shared" si="1"/>
        <v>-0.01932234432</v>
      </c>
    </row>
    <row r="186">
      <c r="A186" s="44" t="s">
        <v>31</v>
      </c>
      <c r="B186" s="44" t="s">
        <v>30</v>
      </c>
      <c r="C186" s="49">
        <v>44341.0</v>
      </c>
      <c r="D186" s="44">
        <v>1092.0</v>
      </c>
      <c r="E186" s="44">
        <v>1101.95</v>
      </c>
      <c r="F186" s="44">
        <v>1125.95</v>
      </c>
      <c r="G186" s="44">
        <v>1100.0</v>
      </c>
      <c r="H186" s="44">
        <v>1105.35</v>
      </c>
      <c r="I186" s="44">
        <v>1105.2</v>
      </c>
      <c r="K186" s="46">
        <f t="shared" si="1"/>
        <v>0.01194353963</v>
      </c>
    </row>
    <row r="187">
      <c r="A187" s="44" t="s">
        <v>31</v>
      </c>
      <c r="B187" s="44" t="s">
        <v>30</v>
      </c>
      <c r="C187" s="49">
        <v>44342.0</v>
      </c>
      <c r="D187" s="44">
        <v>1105.2</v>
      </c>
      <c r="E187" s="44">
        <v>1090.5</v>
      </c>
      <c r="F187" s="44">
        <v>1094.0</v>
      </c>
      <c r="G187" s="44">
        <v>1072.5</v>
      </c>
      <c r="H187" s="44">
        <v>1080.05</v>
      </c>
      <c r="I187" s="44">
        <v>1082.15</v>
      </c>
      <c r="K187" s="46">
        <f t="shared" si="1"/>
        <v>-0.02130018944</v>
      </c>
    </row>
    <row r="188">
      <c r="A188" s="44" t="s">
        <v>31</v>
      </c>
      <c r="B188" s="44" t="s">
        <v>30</v>
      </c>
      <c r="C188" s="49">
        <v>44343.0</v>
      </c>
      <c r="D188" s="44">
        <v>1082.15</v>
      </c>
      <c r="E188" s="44">
        <v>1082.15</v>
      </c>
      <c r="F188" s="44">
        <v>1109.75</v>
      </c>
      <c r="G188" s="44">
        <v>1075.0</v>
      </c>
      <c r="H188" s="44">
        <v>1101.9</v>
      </c>
      <c r="I188" s="44">
        <v>1096.65</v>
      </c>
      <c r="K188" s="46">
        <f t="shared" si="1"/>
        <v>0.01322208544</v>
      </c>
    </row>
    <row r="189">
      <c r="A189" s="44" t="s">
        <v>31</v>
      </c>
      <c r="B189" s="44" t="s">
        <v>30</v>
      </c>
      <c r="C189" s="49">
        <v>44344.0</v>
      </c>
      <c r="D189" s="44">
        <v>1096.65</v>
      </c>
      <c r="E189" s="44">
        <v>1131.0</v>
      </c>
      <c r="F189" s="44">
        <v>1143.6</v>
      </c>
      <c r="G189" s="44">
        <v>1097.45</v>
      </c>
      <c r="H189" s="44">
        <v>1104.0</v>
      </c>
      <c r="I189" s="44">
        <v>1103.5</v>
      </c>
      <c r="K189" s="46">
        <f t="shared" si="1"/>
        <v>0.006207521522</v>
      </c>
    </row>
    <row r="190">
      <c r="A190" s="44" t="s">
        <v>31</v>
      </c>
      <c r="B190" s="44" t="s">
        <v>30</v>
      </c>
      <c r="C190" s="49">
        <v>44347.0</v>
      </c>
      <c r="D190" s="44">
        <v>1103.5</v>
      </c>
      <c r="E190" s="44">
        <v>1112.0</v>
      </c>
      <c r="F190" s="44">
        <v>1129.65</v>
      </c>
      <c r="G190" s="44">
        <v>1099.0</v>
      </c>
      <c r="H190" s="44">
        <v>1127.05</v>
      </c>
      <c r="I190" s="44">
        <v>1125.65</v>
      </c>
      <c r="K190" s="46">
        <f t="shared" si="1"/>
        <v>0.01967751966</v>
      </c>
    </row>
    <row r="191">
      <c r="A191" s="44" t="s">
        <v>31</v>
      </c>
      <c r="B191" s="44" t="s">
        <v>30</v>
      </c>
      <c r="C191" s="47">
        <v>44348.0</v>
      </c>
      <c r="D191" s="44">
        <v>1125.65</v>
      </c>
      <c r="E191" s="44">
        <v>1120.0</v>
      </c>
      <c r="F191" s="44">
        <v>1123.0</v>
      </c>
      <c r="G191" s="44">
        <v>1085.5</v>
      </c>
      <c r="H191" s="44">
        <v>1100.7</v>
      </c>
      <c r="I191" s="44">
        <v>1100.9</v>
      </c>
      <c r="K191" s="46">
        <f t="shared" si="1"/>
        <v>-0.02248160596</v>
      </c>
    </row>
    <row r="192">
      <c r="A192" s="44" t="s">
        <v>31</v>
      </c>
      <c r="B192" s="44" t="s">
        <v>30</v>
      </c>
      <c r="C192" s="47">
        <v>44349.0</v>
      </c>
      <c r="D192" s="44">
        <v>1100.9</v>
      </c>
      <c r="E192" s="44">
        <v>1105.0</v>
      </c>
      <c r="F192" s="44">
        <v>1129.8</v>
      </c>
      <c r="G192" s="44">
        <v>1104.0</v>
      </c>
      <c r="H192" s="44">
        <v>1129.55</v>
      </c>
      <c r="I192" s="44">
        <v>1124.05</v>
      </c>
      <c r="K192" s="46">
        <f t="shared" si="1"/>
        <v>0.02059516925</v>
      </c>
    </row>
    <row r="193">
      <c r="A193" s="44" t="s">
        <v>31</v>
      </c>
      <c r="B193" s="44" t="s">
        <v>30</v>
      </c>
      <c r="C193" s="47">
        <v>44350.0</v>
      </c>
      <c r="D193" s="44">
        <v>1124.05</v>
      </c>
      <c r="E193" s="44">
        <v>1129.55</v>
      </c>
      <c r="F193" s="44">
        <v>1139.75</v>
      </c>
      <c r="G193" s="44">
        <v>1113.0</v>
      </c>
      <c r="H193" s="44">
        <v>1117.55</v>
      </c>
      <c r="I193" s="44">
        <v>1122.0</v>
      </c>
      <c r="K193" s="46">
        <f t="shared" si="1"/>
        <v>-0.001827094474</v>
      </c>
    </row>
    <row r="194">
      <c r="A194" s="44" t="s">
        <v>31</v>
      </c>
      <c r="B194" s="44" t="s">
        <v>30</v>
      </c>
      <c r="C194" s="47">
        <v>44351.0</v>
      </c>
      <c r="D194" s="44">
        <v>1122.0</v>
      </c>
      <c r="E194" s="44">
        <v>1116.0</v>
      </c>
      <c r="F194" s="44">
        <v>1128.8</v>
      </c>
      <c r="G194" s="44">
        <v>1107.0</v>
      </c>
      <c r="H194" s="44">
        <v>1120.0</v>
      </c>
      <c r="I194" s="44">
        <v>1120.7</v>
      </c>
      <c r="K194" s="46">
        <f t="shared" si="1"/>
        <v>-0.001159989292</v>
      </c>
    </row>
    <row r="195">
      <c r="A195" s="44" t="s">
        <v>31</v>
      </c>
      <c r="B195" s="44" t="s">
        <v>30</v>
      </c>
      <c r="C195" s="47">
        <v>44354.0</v>
      </c>
      <c r="D195" s="44">
        <v>1120.7</v>
      </c>
      <c r="E195" s="44">
        <v>1130.0</v>
      </c>
      <c r="F195" s="44">
        <v>1150.0</v>
      </c>
      <c r="G195" s="44">
        <v>1125.55</v>
      </c>
      <c r="H195" s="44">
        <v>1128.45</v>
      </c>
      <c r="I195" s="44">
        <v>1128.7</v>
      </c>
      <c r="K195" s="46">
        <f t="shared" si="1"/>
        <v>0.007087800124</v>
      </c>
    </row>
    <row r="196">
      <c r="A196" s="44" t="s">
        <v>31</v>
      </c>
      <c r="B196" s="44" t="s">
        <v>30</v>
      </c>
      <c r="C196" s="47">
        <v>44355.0</v>
      </c>
      <c r="D196" s="44">
        <v>1128.7</v>
      </c>
      <c r="E196" s="44">
        <v>1132.7</v>
      </c>
      <c r="F196" s="44">
        <v>1132.7</v>
      </c>
      <c r="G196" s="44">
        <v>1100.05</v>
      </c>
      <c r="H196" s="44">
        <v>1110.0</v>
      </c>
      <c r="I196" s="44">
        <v>1111.1</v>
      </c>
      <c r="K196" s="46">
        <f t="shared" si="1"/>
        <v>-0.0158401584</v>
      </c>
    </row>
    <row r="197">
      <c r="A197" s="44" t="s">
        <v>31</v>
      </c>
      <c r="B197" s="44" t="s">
        <v>30</v>
      </c>
      <c r="C197" s="47">
        <v>44356.0</v>
      </c>
      <c r="D197" s="44">
        <v>1111.1</v>
      </c>
      <c r="E197" s="44">
        <v>1117.0</v>
      </c>
      <c r="F197" s="44">
        <v>1128.0</v>
      </c>
      <c r="G197" s="44">
        <v>1093.95</v>
      </c>
      <c r="H197" s="44">
        <v>1100.0</v>
      </c>
      <c r="I197" s="44">
        <v>1101.0</v>
      </c>
      <c r="K197" s="46">
        <f t="shared" si="1"/>
        <v>-0.009173478656</v>
      </c>
    </row>
    <row r="198">
      <c r="A198" s="44" t="s">
        <v>31</v>
      </c>
      <c r="B198" s="44" t="s">
        <v>30</v>
      </c>
      <c r="C198" s="45">
        <v>44357.0</v>
      </c>
      <c r="D198" s="44">
        <v>1101.0</v>
      </c>
      <c r="E198" s="44">
        <v>1109.3</v>
      </c>
      <c r="F198" s="44">
        <v>1125.8</v>
      </c>
      <c r="G198" s="44">
        <v>1102.9</v>
      </c>
      <c r="H198" s="44">
        <v>1116.0</v>
      </c>
      <c r="I198" s="44">
        <v>1114.45</v>
      </c>
      <c r="K198" s="46">
        <f t="shared" si="1"/>
        <v>0.01206873346</v>
      </c>
    </row>
    <row r="199">
      <c r="A199" s="44" t="s">
        <v>31</v>
      </c>
      <c r="B199" s="44" t="s">
        <v>30</v>
      </c>
      <c r="C199" s="45">
        <v>44358.0</v>
      </c>
      <c r="D199" s="44">
        <v>1114.45</v>
      </c>
      <c r="E199" s="44">
        <v>1127.8</v>
      </c>
      <c r="F199" s="44">
        <v>1164.6</v>
      </c>
      <c r="G199" s="44">
        <v>1113.1</v>
      </c>
      <c r="H199" s="44">
        <v>1163.1</v>
      </c>
      <c r="I199" s="44">
        <v>1158.35</v>
      </c>
      <c r="K199" s="46">
        <f t="shared" si="1"/>
        <v>0.03789873527</v>
      </c>
    </row>
    <row r="200">
      <c r="A200" s="44" t="s">
        <v>31</v>
      </c>
      <c r="B200" s="44" t="s">
        <v>30</v>
      </c>
      <c r="C200" s="45">
        <v>44361.0</v>
      </c>
      <c r="D200" s="44">
        <v>1158.35</v>
      </c>
      <c r="E200" s="44">
        <v>1168.0</v>
      </c>
      <c r="F200" s="44">
        <v>1178.65</v>
      </c>
      <c r="G200" s="44">
        <v>1140.0</v>
      </c>
      <c r="H200" s="44">
        <v>1164.5</v>
      </c>
      <c r="I200" s="44">
        <v>1164.8</v>
      </c>
      <c r="K200" s="46">
        <f t="shared" si="1"/>
        <v>0.005537431319</v>
      </c>
    </row>
    <row r="201">
      <c r="A201" s="44" t="s">
        <v>31</v>
      </c>
      <c r="B201" s="44" t="s">
        <v>30</v>
      </c>
      <c r="C201" s="45">
        <v>44362.0</v>
      </c>
      <c r="D201" s="44">
        <v>1164.8</v>
      </c>
      <c r="E201" s="44">
        <v>1170.0</v>
      </c>
      <c r="F201" s="44">
        <v>1186.8</v>
      </c>
      <c r="G201" s="44">
        <v>1160.1</v>
      </c>
      <c r="H201" s="44">
        <v>1173.0</v>
      </c>
      <c r="I201" s="44">
        <v>1174.3</v>
      </c>
      <c r="K201" s="46">
        <f t="shared" si="1"/>
        <v>0.008089925913</v>
      </c>
    </row>
    <row r="202">
      <c r="A202" s="44" t="s">
        <v>31</v>
      </c>
      <c r="B202" s="44" t="s">
        <v>30</v>
      </c>
      <c r="C202" s="45">
        <v>44363.0</v>
      </c>
      <c r="D202" s="44">
        <v>1174.3</v>
      </c>
      <c r="E202" s="44">
        <v>1169.0</v>
      </c>
      <c r="F202" s="44">
        <v>1184.75</v>
      </c>
      <c r="G202" s="44">
        <v>1131.65</v>
      </c>
      <c r="H202" s="44">
        <v>1140.0</v>
      </c>
      <c r="I202" s="44">
        <v>1142.15</v>
      </c>
      <c r="K202" s="46">
        <f t="shared" si="1"/>
        <v>-0.02814866699</v>
      </c>
    </row>
    <row r="203">
      <c r="A203" s="44" t="s">
        <v>31</v>
      </c>
      <c r="B203" s="44" t="s">
        <v>30</v>
      </c>
      <c r="C203" s="45">
        <v>44364.0</v>
      </c>
      <c r="D203" s="44">
        <v>1142.15</v>
      </c>
      <c r="E203" s="44">
        <v>1118.95</v>
      </c>
      <c r="F203" s="44">
        <v>1133.8</v>
      </c>
      <c r="G203" s="44">
        <v>1095.65</v>
      </c>
      <c r="H203" s="44">
        <v>1105.5</v>
      </c>
      <c r="I203" s="44">
        <v>1103.75</v>
      </c>
      <c r="K203" s="46">
        <f t="shared" si="1"/>
        <v>-0.03479048698</v>
      </c>
    </row>
    <row r="204">
      <c r="A204" s="44" t="s">
        <v>31</v>
      </c>
      <c r="B204" s="44" t="s">
        <v>30</v>
      </c>
      <c r="C204" s="45">
        <v>44365.0</v>
      </c>
      <c r="D204" s="44">
        <v>1103.75</v>
      </c>
      <c r="E204" s="44">
        <v>1105.0</v>
      </c>
      <c r="F204" s="44">
        <v>1109.9</v>
      </c>
      <c r="G204" s="44">
        <v>1050.25</v>
      </c>
      <c r="H204" s="44">
        <v>1095.15</v>
      </c>
      <c r="I204" s="44">
        <v>1092.3</v>
      </c>
      <c r="K204" s="46">
        <f t="shared" si="1"/>
        <v>-0.01048246819</v>
      </c>
    </row>
    <row r="205">
      <c r="A205" s="44" t="s">
        <v>31</v>
      </c>
      <c r="B205" s="44" t="s">
        <v>30</v>
      </c>
      <c r="C205" s="45">
        <v>44368.0</v>
      </c>
      <c r="D205" s="44">
        <v>1092.3</v>
      </c>
      <c r="E205" s="44">
        <v>1070.0</v>
      </c>
      <c r="F205" s="44">
        <v>1109.0</v>
      </c>
      <c r="G205" s="44">
        <v>1063.65</v>
      </c>
      <c r="H205" s="44">
        <v>1106.0</v>
      </c>
      <c r="I205" s="44">
        <v>1106.15</v>
      </c>
      <c r="K205" s="46">
        <f t="shared" si="1"/>
        <v>0.01252090584</v>
      </c>
    </row>
    <row r="206">
      <c r="A206" s="44" t="s">
        <v>31</v>
      </c>
      <c r="B206" s="44" t="s">
        <v>30</v>
      </c>
      <c r="C206" s="45">
        <v>44369.0</v>
      </c>
      <c r="D206" s="44">
        <v>1106.15</v>
      </c>
      <c r="E206" s="44">
        <v>1114.2</v>
      </c>
      <c r="F206" s="44">
        <v>1131.0</v>
      </c>
      <c r="G206" s="44">
        <v>1106.5</v>
      </c>
      <c r="H206" s="44">
        <v>1109.75</v>
      </c>
      <c r="I206" s="44">
        <v>1112.3</v>
      </c>
      <c r="K206" s="46">
        <f t="shared" si="1"/>
        <v>0.00552908388</v>
      </c>
    </row>
    <row r="207">
      <c r="A207" s="44" t="s">
        <v>31</v>
      </c>
      <c r="B207" s="44" t="s">
        <v>30</v>
      </c>
      <c r="C207" s="45">
        <v>44370.0</v>
      </c>
      <c r="D207" s="44">
        <v>1112.3</v>
      </c>
      <c r="E207" s="44">
        <v>1120.5</v>
      </c>
      <c r="F207" s="44">
        <v>1127.55</v>
      </c>
      <c r="G207" s="44">
        <v>1097.85</v>
      </c>
      <c r="H207" s="44">
        <v>1101.7</v>
      </c>
      <c r="I207" s="44">
        <v>1100.1</v>
      </c>
      <c r="K207" s="46">
        <f t="shared" si="1"/>
        <v>-0.01108990092</v>
      </c>
    </row>
    <row r="208">
      <c r="A208" s="44" t="s">
        <v>31</v>
      </c>
      <c r="B208" s="44" t="s">
        <v>30</v>
      </c>
      <c r="C208" s="45">
        <v>44371.0</v>
      </c>
      <c r="D208" s="44">
        <v>1100.1</v>
      </c>
      <c r="E208" s="44">
        <v>1105.0</v>
      </c>
      <c r="F208" s="44">
        <v>1120.5</v>
      </c>
      <c r="G208" s="44">
        <v>1098.45</v>
      </c>
      <c r="H208" s="44">
        <v>1119.0</v>
      </c>
      <c r="I208" s="44">
        <v>1113.15</v>
      </c>
      <c r="K208" s="46">
        <f t="shared" si="1"/>
        <v>0.0117234874</v>
      </c>
    </row>
    <row r="209">
      <c r="A209" s="44" t="s">
        <v>31</v>
      </c>
      <c r="B209" s="44" t="s">
        <v>30</v>
      </c>
      <c r="C209" s="45">
        <v>44372.0</v>
      </c>
      <c r="D209" s="44">
        <v>1113.15</v>
      </c>
      <c r="E209" s="44">
        <v>1135.0</v>
      </c>
      <c r="F209" s="44">
        <v>1170.0</v>
      </c>
      <c r="G209" s="44">
        <v>1130.0</v>
      </c>
      <c r="H209" s="44">
        <v>1165.5</v>
      </c>
      <c r="I209" s="44">
        <v>1165.25</v>
      </c>
      <c r="K209" s="46">
        <f t="shared" si="1"/>
        <v>0.04471143531</v>
      </c>
    </row>
    <row r="210">
      <c r="A210" s="44" t="s">
        <v>31</v>
      </c>
      <c r="B210" s="44" t="s">
        <v>30</v>
      </c>
      <c r="C210" s="45">
        <v>44375.0</v>
      </c>
      <c r="D210" s="44">
        <v>1165.25</v>
      </c>
      <c r="E210" s="44">
        <v>1174.0</v>
      </c>
      <c r="F210" s="44">
        <v>1189.0</v>
      </c>
      <c r="G210" s="44">
        <v>1163.0</v>
      </c>
      <c r="H210" s="44">
        <v>1185.0</v>
      </c>
      <c r="I210" s="44">
        <v>1184.0</v>
      </c>
      <c r="K210" s="46">
        <f t="shared" si="1"/>
        <v>0.01583614865</v>
      </c>
    </row>
    <row r="211">
      <c r="A211" s="44" t="s">
        <v>31</v>
      </c>
      <c r="B211" s="44" t="s">
        <v>30</v>
      </c>
      <c r="C211" s="45">
        <v>44376.0</v>
      </c>
      <c r="D211" s="44">
        <v>1184.0</v>
      </c>
      <c r="E211" s="44">
        <v>1184.5</v>
      </c>
      <c r="F211" s="44">
        <v>1192.0</v>
      </c>
      <c r="G211" s="44">
        <v>1165.55</v>
      </c>
      <c r="H211" s="44">
        <v>1174.25</v>
      </c>
      <c r="I211" s="44">
        <v>1172.55</v>
      </c>
      <c r="K211" s="46">
        <f t="shared" si="1"/>
        <v>-0.009765042002</v>
      </c>
    </row>
    <row r="212">
      <c r="A212" s="44" t="s">
        <v>31</v>
      </c>
      <c r="B212" s="44" t="s">
        <v>30</v>
      </c>
      <c r="C212" s="45">
        <v>44377.0</v>
      </c>
      <c r="D212" s="44">
        <v>1172.55</v>
      </c>
      <c r="E212" s="44">
        <v>1181.05</v>
      </c>
      <c r="F212" s="44">
        <v>1191.0</v>
      </c>
      <c r="G212" s="44">
        <v>1162.8</v>
      </c>
      <c r="H212" s="44">
        <v>1164.95</v>
      </c>
      <c r="I212" s="44">
        <v>1166.6</v>
      </c>
      <c r="K212" s="46">
        <f t="shared" si="1"/>
        <v>-0.005100291445</v>
      </c>
    </row>
    <row r="213">
      <c r="A213" s="44" t="s">
        <v>31</v>
      </c>
      <c r="B213" s="44" t="s">
        <v>30</v>
      </c>
      <c r="C213" s="47">
        <v>44378.0</v>
      </c>
      <c r="D213" s="44">
        <v>1166.6</v>
      </c>
      <c r="E213" s="44">
        <v>1171.9</v>
      </c>
      <c r="F213" s="44">
        <v>1176.8</v>
      </c>
      <c r="G213" s="44">
        <v>1156.45</v>
      </c>
      <c r="H213" s="44">
        <v>1162.9</v>
      </c>
      <c r="I213" s="44">
        <v>1163.55</v>
      </c>
      <c r="K213" s="46">
        <f t="shared" si="1"/>
        <v>-0.002621288299</v>
      </c>
    </row>
    <row r="214">
      <c r="A214" s="44" t="s">
        <v>31</v>
      </c>
      <c r="B214" s="44" t="s">
        <v>30</v>
      </c>
      <c r="C214" s="47">
        <v>44379.0</v>
      </c>
      <c r="D214" s="44">
        <v>1163.55</v>
      </c>
      <c r="E214" s="44">
        <v>1166.0</v>
      </c>
      <c r="F214" s="44">
        <v>1166.8</v>
      </c>
      <c r="G214" s="44">
        <v>1130.2</v>
      </c>
      <c r="H214" s="44">
        <v>1137.9</v>
      </c>
      <c r="I214" s="44">
        <v>1136.0</v>
      </c>
      <c r="K214" s="46">
        <f t="shared" si="1"/>
        <v>-0.02425176056</v>
      </c>
    </row>
    <row r="215">
      <c r="A215" s="44" t="s">
        <v>31</v>
      </c>
      <c r="B215" s="44" t="s">
        <v>30</v>
      </c>
      <c r="C215" s="47">
        <v>44382.0</v>
      </c>
      <c r="D215" s="44">
        <v>1136.0</v>
      </c>
      <c r="E215" s="44">
        <v>1146.0</v>
      </c>
      <c r="F215" s="44">
        <v>1161.8</v>
      </c>
      <c r="G215" s="44">
        <v>1136.0</v>
      </c>
      <c r="H215" s="44">
        <v>1158.5</v>
      </c>
      <c r="I215" s="44">
        <v>1156.85</v>
      </c>
      <c r="K215" s="46">
        <f t="shared" si="1"/>
        <v>0.01802307992</v>
      </c>
    </row>
    <row r="216">
      <c r="A216" s="44" t="s">
        <v>31</v>
      </c>
      <c r="B216" s="44" t="s">
        <v>30</v>
      </c>
      <c r="C216" s="47">
        <v>44383.0</v>
      </c>
      <c r="D216" s="44">
        <v>1156.85</v>
      </c>
      <c r="E216" s="44">
        <v>1158.65</v>
      </c>
      <c r="F216" s="44">
        <v>1178.0</v>
      </c>
      <c r="G216" s="44">
        <v>1150.25</v>
      </c>
      <c r="H216" s="44">
        <v>1165.9</v>
      </c>
      <c r="I216" s="44">
        <v>1167.25</v>
      </c>
      <c r="K216" s="46">
        <f t="shared" si="1"/>
        <v>0.008909830799</v>
      </c>
    </row>
    <row r="217">
      <c r="A217" s="44" t="s">
        <v>31</v>
      </c>
      <c r="B217" s="44" t="s">
        <v>30</v>
      </c>
      <c r="C217" s="47">
        <v>44384.0</v>
      </c>
      <c r="D217" s="44">
        <v>1167.25</v>
      </c>
      <c r="E217" s="44">
        <v>1167.95</v>
      </c>
      <c r="F217" s="44">
        <v>1225.0</v>
      </c>
      <c r="G217" s="44">
        <v>1158.5</v>
      </c>
      <c r="H217" s="44">
        <v>1225.0</v>
      </c>
      <c r="I217" s="44">
        <v>1218.65</v>
      </c>
      <c r="K217" s="46">
        <f t="shared" si="1"/>
        <v>0.04217781972</v>
      </c>
    </row>
    <row r="218">
      <c r="A218" s="44" t="s">
        <v>31</v>
      </c>
      <c r="B218" s="44" t="s">
        <v>30</v>
      </c>
      <c r="C218" s="47">
        <v>44385.0</v>
      </c>
      <c r="D218" s="44">
        <v>1218.65</v>
      </c>
      <c r="E218" s="44">
        <v>1225.0</v>
      </c>
      <c r="F218" s="44">
        <v>1230.0</v>
      </c>
      <c r="G218" s="44">
        <v>1181.2</v>
      </c>
      <c r="H218" s="44">
        <v>1190.0</v>
      </c>
      <c r="I218" s="44">
        <v>1189.75</v>
      </c>
      <c r="K218" s="46">
        <f t="shared" si="1"/>
        <v>-0.0242908174</v>
      </c>
    </row>
    <row r="219">
      <c r="A219" s="44" t="s">
        <v>31</v>
      </c>
      <c r="B219" s="44" t="s">
        <v>30</v>
      </c>
      <c r="C219" s="47">
        <v>44386.0</v>
      </c>
      <c r="D219" s="44">
        <v>1189.75</v>
      </c>
      <c r="E219" s="44">
        <v>1192.0</v>
      </c>
      <c r="F219" s="44">
        <v>1244.1</v>
      </c>
      <c r="G219" s="44">
        <v>1188.0</v>
      </c>
      <c r="H219" s="44">
        <v>1239.75</v>
      </c>
      <c r="I219" s="44">
        <v>1239.35</v>
      </c>
      <c r="K219" s="46">
        <f t="shared" si="1"/>
        <v>0.04002097874</v>
      </c>
    </row>
    <row r="220">
      <c r="A220" s="44" t="s">
        <v>31</v>
      </c>
      <c r="B220" s="44" t="s">
        <v>30</v>
      </c>
      <c r="C220" s="45">
        <v>44389.0</v>
      </c>
      <c r="D220" s="44">
        <v>1239.35</v>
      </c>
      <c r="E220" s="44">
        <v>1251.0</v>
      </c>
      <c r="F220" s="44">
        <v>1258.5</v>
      </c>
      <c r="G220" s="44">
        <v>1218.35</v>
      </c>
      <c r="H220" s="44">
        <v>1225.0</v>
      </c>
      <c r="I220" s="44">
        <v>1226.95</v>
      </c>
      <c r="K220" s="46">
        <f t="shared" si="1"/>
        <v>-0.0101063613</v>
      </c>
    </row>
    <row r="221">
      <c r="A221" s="44" t="s">
        <v>31</v>
      </c>
      <c r="B221" s="44" t="s">
        <v>30</v>
      </c>
      <c r="C221" s="45">
        <v>44390.0</v>
      </c>
      <c r="D221" s="44">
        <v>1226.95</v>
      </c>
      <c r="E221" s="44">
        <v>1238.0</v>
      </c>
      <c r="F221" s="44">
        <v>1243.45</v>
      </c>
      <c r="G221" s="44">
        <v>1223.1</v>
      </c>
      <c r="H221" s="44">
        <v>1229.5</v>
      </c>
      <c r="I221" s="44">
        <v>1228.75</v>
      </c>
      <c r="K221" s="46">
        <f t="shared" si="1"/>
        <v>0.001464903357</v>
      </c>
    </row>
    <row r="222">
      <c r="A222" s="44" t="s">
        <v>31</v>
      </c>
      <c r="B222" s="44" t="s">
        <v>30</v>
      </c>
      <c r="C222" s="45">
        <v>44391.0</v>
      </c>
      <c r="D222" s="44">
        <v>1228.75</v>
      </c>
      <c r="E222" s="44">
        <v>1231.95</v>
      </c>
      <c r="F222" s="44">
        <v>1247.7</v>
      </c>
      <c r="G222" s="44">
        <v>1219.0</v>
      </c>
      <c r="H222" s="44">
        <v>1243.4</v>
      </c>
      <c r="I222" s="44">
        <v>1244.7</v>
      </c>
      <c r="K222" s="46">
        <f t="shared" si="1"/>
        <v>0.01281433277</v>
      </c>
    </row>
    <row r="223">
      <c r="A223" s="44" t="s">
        <v>31</v>
      </c>
      <c r="B223" s="44" t="s">
        <v>30</v>
      </c>
      <c r="C223" s="45">
        <v>44392.0</v>
      </c>
      <c r="D223" s="44">
        <v>1244.7</v>
      </c>
      <c r="E223" s="44">
        <v>1246.1</v>
      </c>
      <c r="F223" s="44">
        <v>1265.8</v>
      </c>
      <c r="G223" s="44">
        <v>1237.7</v>
      </c>
      <c r="H223" s="44">
        <v>1257.6</v>
      </c>
      <c r="I223" s="44">
        <v>1255.95</v>
      </c>
      <c r="K223" s="46">
        <f t="shared" si="1"/>
        <v>0.008957362952</v>
      </c>
    </row>
    <row r="224">
      <c r="A224" s="44" t="s">
        <v>31</v>
      </c>
      <c r="B224" s="44" t="s">
        <v>30</v>
      </c>
      <c r="C224" s="45">
        <v>44393.0</v>
      </c>
      <c r="D224" s="44">
        <v>1255.95</v>
      </c>
      <c r="E224" s="44">
        <v>1264.7</v>
      </c>
      <c r="F224" s="44">
        <v>1281.3</v>
      </c>
      <c r="G224" s="44">
        <v>1259.05</v>
      </c>
      <c r="H224" s="44">
        <v>1274.75</v>
      </c>
      <c r="I224" s="44">
        <v>1278.45</v>
      </c>
      <c r="K224" s="46">
        <f t="shared" si="1"/>
        <v>0.01759943682</v>
      </c>
    </row>
    <row r="225">
      <c r="A225" s="44" t="s">
        <v>31</v>
      </c>
      <c r="B225" s="44" t="s">
        <v>30</v>
      </c>
      <c r="C225" s="45">
        <v>44396.0</v>
      </c>
      <c r="D225" s="44">
        <v>1278.45</v>
      </c>
      <c r="E225" s="44">
        <v>1259.0</v>
      </c>
      <c r="F225" s="44">
        <v>1290.9</v>
      </c>
      <c r="G225" s="44">
        <v>1253.7</v>
      </c>
      <c r="H225" s="44">
        <v>1264.05</v>
      </c>
      <c r="I225" s="44">
        <v>1266.4</v>
      </c>
      <c r="K225" s="46">
        <f t="shared" si="1"/>
        <v>-0.009515161087</v>
      </c>
    </row>
    <row r="226">
      <c r="A226" s="44" t="s">
        <v>31</v>
      </c>
      <c r="B226" s="44" t="s">
        <v>30</v>
      </c>
      <c r="C226" s="45">
        <v>44397.0</v>
      </c>
      <c r="D226" s="44">
        <v>1266.4</v>
      </c>
      <c r="E226" s="44">
        <v>1272.0</v>
      </c>
      <c r="F226" s="44">
        <v>1272.3</v>
      </c>
      <c r="G226" s="44">
        <v>1225.0</v>
      </c>
      <c r="H226" s="44">
        <v>1231.95</v>
      </c>
      <c r="I226" s="44">
        <v>1233.35</v>
      </c>
      <c r="K226" s="46">
        <f t="shared" si="1"/>
        <v>-0.02679693518</v>
      </c>
    </row>
    <row r="227">
      <c r="A227" s="44" t="s">
        <v>31</v>
      </c>
      <c r="B227" s="44" t="s">
        <v>30</v>
      </c>
      <c r="C227" s="45">
        <v>44399.0</v>
      </c>
      <c r="D227" s="44">
        <v>1233.35</v>
      </c>
      <c r="E227" s="44">
        <v>1249.0</v>
      </c>
      <c r="F227" s="44">
        <v>1277.95</v>
      </c>
      <c r="G227" s="44">
        <v>1248.0</v>
      </c>
      <c r="H227" s="44">
        <v>1277.95</v>
      </c>
      <c r="I227" s="44">
        <v>1273.0</v>
      </c>
      <c r="K227" s="46">
        <f t="shared" si="1"/>
        <v>0.03114689709</v>
      </c>
    </row>
    <row r="228">
      <c r="A228" s="44" t="s">
        <v>31</v>
      </c>
      <c r="B228" s="44" t="s">
        <v>30</v>
      </c>
      <c r="C228" s="45">
        <v>44400.0</v>
      </c>
      <c r="D228" s="44">
        <v>1273.0</v>
      </c>
      <c r="E228" s="44">
        <v>1279.35</v>
      </c>
      <c r="F228" s="44">
        <v>1295.5</v>
      </c>
      <c r="G228" s="44">
        <v>1274.0</v>
      </c>
      <c r="H228" s="44">
        <v>1279.05</v>
      </c>
      <c r="I228" s="44">
        <v>1281.4</v>
      </c>
      <c r="K228" s="46">
        <f t="shared" si="1"/>
        <v>0.006555330108</v>
      </c>
    </row>
    <row r="229">
      <c r="A229" s="44" t="s">
        <v>31</v>
      </c>
      <c r="B229" s="44" t="s">
        <v>30</v>
      </c>
      <c r="C229" s="45">
        <v>44403.0</v>
      </c>
      <c r="D229" s="44">
        <v>1281.4</v>
      </c>
      <c r="E229" s="44">
        <v>1289.0</v>
      </c>
      <c r="F229" s="44">
        <v>1308.25</v>
      </c>
      <c r="G229" s="44">
        <v>1278.05</v>
      </c>
      <c r="H229" s="44">
        <v>1297.0</v>
      </c>
      <c r="I229" s="44">
        <v>1297.95</v>
      </c>
      <c r="K229" s="46">
        <f t="shared" si="1"/>
        <v>0.01275087638</v>
      </c>
    </row>
    <row r="230">
      <c r="A230" s="44" t="s">
        <v>31</v>
      </c>
      <c r="B230" s="44" t="s">
        <v>30</v>
      </c>
      <c r="C230" s="45">
        <v>44404.0</v>
      </c>
      <c r="D230" s="44">
        <v>1297.95</v>
      </c>
      <c r="E230" s="44">
        <v>1315.0</v>
      </c>
      <c r="F230" s="44">
        <v>1334.5</v>
      </c>
      <c r="G230" s="44">
        <v>1308.05</v>
      </c>
      <c r="H230" s="44">
        <v>1333.5</v>
      </c>
      <c r="I230" s="44">
        <v>1330.65</v>
      </c>
      <c r="K230" s="46">
        <f t="shared" si="1"/>
        <v>0.02457445609</v>
      </c>
    </row>
    <row r="231">
      <c r="A231" s="44" t="s">
        <v>31</v>
      </c>
      <c r="B231" s="44" t="s">
        <v>30</v>
      </c>
      <c r="C231" s="45">
        <v>44405.0</v>
      </c>
      <c r="D231" s="44">
        <v>1330.65</v>
      </c>
      <c r="E231" s="44">
        <v>1332.0</v>
      </c>
      <c r="F231" s="44">
        <v>1369.95</v>
      </c>
      <c r="G231" s="44">
        <v>1306.2</v>
      </c>
      <c r="H231" s="44">
        <v>1368.05</v>
      </c>
      <c r="I231" s="44">
        <v>1365.0</v>
      </c>
      <c r="K231" s="46">
        <f t="shared" si="1"/>
        <v>0.02516483516</v>
      </c>
    </row>
    <row r="232">
      <c r="A232" s="44" t="s">
        <v>31</v>
      </c>
      <c r="B232" s="44" t="s">
        <v>30</v>
      </c>
      <c r="C232" s="45">
        <v>44406.0</v>
      </c>
      <c r="D232" s="44">
        <v>1365.0</v>
      </c>
      <c r="E232" s="44">
        <v>1375.0</v>
      </c>
      <c r="F232" s="44">
        <v>1481.8</v>
      </c>
      <c r="G232" s="44">
        <v>1368.0</v>
      </c>
      <c r="H232" s="44">
        <v>1458.0</v>
      </c>
      <c r="I232" s="44">
        <v>1458.6</v>
      </c>
      <c r="K232" s="46">
        <f t="shared" si="1"/>
        <v>0.06417112299</v>
      </c>
    </row>
    <row r="233">
      <c r="A233" s="44" t="s">
        <v>31</v>
      </c>
      <c r="B233" s="44" t="s">
        <v>30</v>
      </c>
      <c r="C233" s="45">
        <v>44407.0</v>
      </c>
      <c r="D233" s="44">
        <v>1458.6</v>
      </c>
      <c r="E233" s="44">
        <v>1455.65</v>
      </c>
      <c r="F233" s="44">
        <v>1472.7</v>
      </c>
      <c r="G233" s="44">
        <v>1427.8</v>
      </c>
      <c r="H233" s="44">
        <v>1435.25</v>
      </c>
      <c r="I233" s="44">
        <v>1434.3</v>
      </c>
      <c r="K233" s="46">
        <f t="shared" si="1"/>
        <v>-0.01694206233</v>
      </c>
    </row>
    <row r="234">
      <c r="A234" s="44" t="s">
        <v>31</v>
      </c>
      <c r="B234" s="44" t="s">
        <v>30</v>
      </c>
      <c r="C234" s="47">
        <v>44410.0</v>
      </c>
      <c r="D234" s="44">
        <v>1434.3</v>
      </c>
      <c r="E234" s="44">
        <v>1446.0</v>
      </c>
      <c r="F234" s="44">
        <v>1447.0</v>
      </c>
      <c r="G234" s="44">
        <v>1405.5</v>
      </c>
      <c r="H234" s="44">
        <v>1413.0</v>
      </c>
      <c r="I234" s="44">
        <v>1410.05</v>
      </c>
      <c r="K234" s="46">
        <f t="shared" si="1"/>
        <v>-0.0171979717</v>
      </c>
    </row>
    <row r="235">
      <c r="A235" s="44" t="s">
        <v>31</v>
      </c>
      <c r="B235" s="44" t="s">
        <v>30</v>
      </c>
      <c r="C235" s="47">
        <v>44411.0</v>
      </c>
      <c r="D235" s="44">
        <v>1410.05</v>
      </c>
      <c r="E235" s="44">
        <v>1414.0</v>
      </c>
      <c r="F235" s="44">
        <v>1420.85</v>
      </c>
      <c r="G235" s="44">
        <v>1390.35</v>
      </c>
      <c r="H235" s="44">
        <v>1407.25</v>
      </c>
      <c r="I235" s="44">
        <v>1407.2</v>
      </c>
      <c r="K235" s="46">
        <f t="shared" si="1"/>
        <v>-0.002025298465</v>
      </c>
    </row>
    <row r="236">
      <c r="A236" s="44" t="s">
        <v>31</v>
      </c>
      <c r="B236" s="44" t="s">
        <v>30</v>
      </c>
      <c r="C236" s="47">
        <v>44412.0</v>
      </c>
      <c r="D236" s="44">
        <v>1407.2</v>
      </c>
      <c r="E236" s="44">
        <v>1420.0</v>
      </c>
      <c r="F236" s="44">
        <v>1448.0</v>
      </c>
      <c r="G236" s="44">
        <v>1405.1</v>
      </c>
      <c r="H236" s="44">
        <v>1415.3</v>
      </c>
      <c r="I236" s="44">
        <v>1416.2</v>
      </c>
      <c r="K236" s="46">
        <f t="shared" si="1"/>
        <v>0.0063550346</v>
      </c>
    </row>
    <row r="237">
      <c r="A237" s="44" t="s">
        <v>31</v>
      </c>
      <c r="B237" s="44" t="s">
        <v>30</v>
      </c>
      <c r="C237" s="47">
        <v>44413.0</v>
      </c>
      <c r="D237" s="44">
        <v>1416.2</v>
      </c>
      <c r="E237" s="44">
        <v>1415.3</v>
      </c>
      <c r="F237" s="44">
        <v>1450.0</v>
      </c>
      <c r="G237" s="44">
        <v>1387.5</v>
      </c>
      <c r="H237" s="44">
        <v>1449.0</v>
      </c>
      <c r="I237" s="44">
        <v>1446.6</v>
      </c>
      <c r="K237" s="46">
        <f t="shared" si="1"/>
        <v>0.02101479331</v>
      </c>
    </row>
    <row r="238">
      <c r="A238" s="44" t="s">
        <v>31</v>
      </c>
      <c r="B238" s="44" t="s">
        <v>30</v>
      </c>
      <c r="C238" s="47">
        <v>44414.0</v>
      </c>
      <c r="D238" s="44">
        <v>1446.6</v>
      </c>
      <c r="E238" s="44">
        <v>1449.0</v>
      </c>
      <c r="F238" s="44">
        <v>1457.0</v>
      </c>
      <c r="G238" s="44">
        <v>1426.0</v>
      </c>
      <c r="H238" s="44">
        <v>1428.0</v>
      </c>
      <c r="I238" s="44">
        <v>1428.85</v>
      </c>
      <c r="K238" s="46">
        <f t="shared" si="1"/>
        <v>-0.0124225776</v>
      </c>
    </row>
    <row r="239">
      <c r="A239" s="44" t="s">
        <v>31</v>
      </c>
      <c r="B239" s="44" t="s">
        <v>30</v>
      </c>
      <c r="C239" s="47">
        <v>44417.0</v>
      </c>
      <c r="D239" s="44">
        <v>1428.85</v>
      </c>
      <c r="E239" s="44">
        <v>1434.0</v>
      </c>
      <c r="F239" s="44">
        <v>1443.25</v>
      </c>
      <c r="G239" s="44">
        <v>1405.4</v>
      </c>
      <c r="H239" s="44">
        <v>1408.5</v>
      </c>
      <c r="I239" s="44">
        <v>1412.2</v>
      </c>
      <c r="K239" s="46">
        <f t="shared" si="1"/>
        <v>-0.01179011471</v>
      </c>
    </row>
    <row r="240">
      <c r="A240" s="44" t="s">
        <v>31</v>
      </c>
      <c r="B240" s="44" t="s">
        <v>30</v>
      </c>
      <c r="C240" s="45">
        <v>44418.0</v>
      </c>
      <c r="D240" s="44">
        <v>1412.2</v>
      </c>
      <c r="E240" s="44">
        <v>1412.0</v>
      </c>
      <c r="F240" s="44">
        <v>1418.0</v>
      </c>
      <c r="G240" s="44">
        <v>1367.2</v>
      </c>
      <c r="H240" s="44">
        <v>1372.15</v>
      </c>
      <c r="I240" s="44">
        <v>1373.6</v>
      </c>
      <c r="K240" s="46">
        <f t="shared" si="1"/>
        <v>-0.02810133955</v>
      </c>
    </row>
    <row r="241">
      <c r="A241" s="44" t="s">
        <v>31</v>
      </c>
      <c r="B241" s="44" t="s">
        <v>30</v>
      </c>
      <c r="C241" s="45">
        <v>44419.0</v>
      </c>
      <c r="D241" s="44">
        <v>1373.6</v>
      </c>
      <c r="E241" s="44">
        <v>1390.0</v>
      </c>
      <c r="F241" s="44">
        <v>1429.7</v>
      </c>
      <c r="G241" s="44">
        <v>1384.2</v>
      </c>
      <c r="H241" s="44">
        <v>1428.5</v>
      </c>
      <c r="I241" s="44">
        <v>1426.2</v>
      </c>
      <c r="K241" s="46">
        <f t="shared" si="1"/>
        <v>0.03688122283</v>
      </c>
    </row>
    <row r="242">
      <c r="A242" s="44" t="s">
        <v>31</v>
      </c>
      <c r="B242" s="44" t="s">
        <v>30</v>
      </c>
      <c r="C242" s="45">
        <v>44420.0</v>
      </c>
      <c r="D242" s="44">
        <v>1426.2</v>
      </c>
      <c r="E242" s="44">
        <v>1436.0</v>
      </c>
      <c r="F242" s="44">
        <v>1444.7</v>
      </c>
      <c r="G242" s="44">
        <v>1416.55</v>
      </c>
      <c r="H242" s="44">
        <v>1433.65</v>
      </c>
      <c r="I242" s="44">
        <v>1435.35</v>
      </c>
      <c r="K242" s="46">
        <f t="shared" si="1"/>
        <v>0.006374751803</v>
      </c>
    </row>
    <row r="243">
      <c r="A243" s="44" t="s">
        <v>31</v>
      </c>
      <c r="B243" s="44" t="s">
        <v>30</v>
      </c>
      <c r="C243" s="45">
        <v>44421.0</v>
      </c>
      <c r="D243" s="44">
        <v>1435.35</v>
      </c>
      <c r="E243" s="44">
        <v>1405.0</v>
      </c>
      <c r="F243" s="44">
        <v>1476.6</v>
      </c>
      <c r="G243" s="44">
        <v>1390.65</v>
      </c>
      <c r="H243" s="44">
        <v>1467.25</v>
      </c>
      <c r="I243" s="44">
        <v>1461.65</v>
      </c>
      <c r="K243" s="46">
        <f t="shared" si="1"/>
        <v>0.01799336366</v>
      </c>
    </row>
    <row r="244">
      <c r="A244" s="44" t="s">
        <v>31</v>
      </c>
      <c r="B244" s="44" t="s">
        <v>30</v>
      </c>
      <c r="C244" s="45">
        <v>44424.0</v>
      </c>
      <c r="D244" s="44">
        <v>1461.65</v>
      </c>
      <c r="E244" s="44">
        <v>1484.0</v>
      </c>
      <c r="F244" s="44">
        <v>1534.5</v>
      </c>
      <c r="G244" s="44">
        <v>1472.2</v>
      </c>
      <c r="H244" s="44">
        <v>1515.3</v>
      </c>
      <c r="I244" s="44">
        <v>1519.4</v>
      </c>
      <c r="K244" s="46">
        <f t="shared" si="1"/>
        <v>0.03800842438</v>
      </c>
    </row>
    <row r="245">
      <c r="A245" s="44" t="s">
        <v>31</v>
      </c>
      <c r="B245" s="44" t="s">
        <v>30</v>
      </c>
      <c r="C245" s="45">
        <v>44425.0</v>
      </c>
      <c r="D245" s="44">
        <v>1519.4</v>
      </c>
      <c r="E245" s="44">
        <v>1519.4</v>
      </c>
      <c r="F245" s="44">
        <v>1534.0</v>
      </c>
      <c r="G245" s="44">
        <v>1491.75</v>
      </c>
      <c r="H245" s="44">
        <v>1501.45</v>
      </c>
      <c r="I245" s="44">
        <v>1503.7</v>
      </c>
      <c r="K245" s="46">
        <f t="shared" si="1"/>
        <v>-0.01044091242</v>
      </c>
    </row>
    <row r="246">
      <c r="A246" s="44" t="s">
        <v>31</v>
      </c>
      <c r="B246" s="44" t="s">
        <v>30</v>
      </c>
      <c r="C246" s="45">
        <v>44426.0</v>
      </c>
      <c r="D246" s="44">
        <v>1503.7</v>
      </c>
      <c r="E246" s="44">
        <v>1509.45</v>
      </c>
      <c r="F246" s="44">
        <v>1518.9</v>
      </c>
      <c r="G246" s="44">
        <v>1488.2</v>
      </c>
      <c r="H246" s="44">
        <v>1497.2</v>
      </c>
      <c r="I246" s="44">
        <v>1500.45</v>
      </c>
      <c r="K246" s="46">
        <f t="shared" si="1"/>
        <v>-0.002166016862</v>
      </c>
    </row>
    <row r="247">
      <c r="A247" s="44" t="s">
        <v>31</v>
      </c>
      <c r="B247" s="44" t="s">
        <v>30</v>
      </c>
      <c r="C247" s="45">
        <v>44428.0</v>
      </c>
      <c r="D247" s="44">
        <v>1500.45</v>
      </c>
      <c r="E247" s="44">
        <v>1445.05</v>
      </c>
      <c r="F247" s="44">
        <v>1447.0</v>
      </c>
      <c r="G247" s="44">
        <v>1362.8</v>
      </c>
      <c r="H247" s="44">
        <v>1367.7</v>
      </c>
      <c r="I247" s="44">
        <v>1375.6</v>
      </c>
      <c r="K247" s="46">
        <f t="shared" si="1"/>
        <v>-0.09076039546</v>
      </c>
    </row>
    <row r="248">
      <c r="A248" s="44" t="s">
        <v>31</v>
      </c>
      <c r="B248" s="44" t="s">
        <v>30</v>
      </c>
      <c r="C248" s="45">
        <v>44431.0</v>
      </c>
      <c r="D248" s="44">
        <v>1375.6</v>
      </c>
      <c r="E248" s="44">
        <v>1402.0</v>
      </c>
      <c r="F248" s="44">
        <v>1409.8</v>
      </c>
      <c r="G248" s="44">
        <v>1310.75</v>
      </c>
      <c r="H248" s="44">
        <v>1362.3</v>
      </c>
      <c r="I248" s="44">
        <v>1358.65</v>
      </c>
      <c r="K248" s="46">
        <f t="shared" si="1"/>
        <v>-0.01247561918</v>
      </c>
    </row>
    <row r="249">
      <c r="A249" s="44" t="s">
        <v>31</v>
      </c>
      <c r="B249" s="44" t="s">
        <v>30</v>
      </c>
      <c r="C249" s="45">
        <v>44432.0</v>
      </c>
      <c r="D249" s="44">
        <v>1358.65</v>
      </c>
      <c r="E249" s="44">
        <v>1382.0</v>
      </c>
      <c r="F249" s="44">
        <v>1420.0</v>
      </c>
      <c r="G249" s="44">
        <v>1377.0</v>
      </c>
      <c r="H249" s="44">
        <v>1407.15</v>
      </c>
      <c r="I249" s="44">
        <v>1404.65</v>
      </c>
      <c r="K249" s="46">
        <f t="shared" si="1"/>
        <v>0.03274837148</v>
      </c>
    </row>
    <row r="250">
      <c r="A250" s="44" t="s">
        <v>31</v>
      </c>
      <c r="B250" s="44" t="s">
        <v>30</v>
      </c>
      <c r="C250" s="45">
        <v>44433.0</v>
      </c>
      <c r="D250" s="44">
        <v>1404.65</v>
      </c>
      <c r="E250" s="44">
        <v>1418.0</v>
      </c>
      <c r="F250" s="44">
        <v>1426.0</v>
      </c>
      <c r="G250" s="44">
        <v>1380.75</v>
      </c>
      <c r="H250" s="44">
        <v>1390.6</v>
      </c>
      <c r="I250" s="44">
        <v>1390.2</v>
      </c>
      <c r="K250" s="46">
        <f t="shared" si="1"/>
        <v>-0.01039418789</v>
      </c>
    </row>
    <row r="251">
      <c r="A251" s="44" t="s">
        <v>31</v>
      </c>
      <c r="B251" s="44" t="s">
        <v>30</v>
      </c>
      <c r="C251" s="45">
        <v>44434.0</v>
      </c>
      <c r="D251" s="44">
        <v>1390.2</v>
      </c>
      <c r="E251" s="44">
        <v>1390.4</v>
      </c>
      <c r="F251" s="44">
        <v>1394.75</v>
      </c>
      <c r="G251" s="44">
        <v>1365.0</v>
      </c>
      <c r="H251" s="44">
        <v>1376.8</v>
      </c>
      <c r="I251" s="44">
        <v>1375.05</v>
      </c>
      <c r="K251" s="46">
        <f t="shared" si="1"/>
        <v>-0.01101778117</v>
      </c>
    </row>
    <row r="252">
      <c r="A252" s="44" t="s">
        <v>31</v>
      </c>
      <c r="B252" s="44" t="s">
        <v>30</v>
      </c>
      <c r="C252" s="45">
        <v>44435.0</v>
      </c>
      <c r="D252" s="44">
        <v>1375.05</v>
      </c>
      <c r="E252" s="44">
        <v>1379.0</v>
      </c>
      <c r="F252" s="44">
        <v>1394.45</v>
      </c>
      <c r="G252" s="44">
        <v>1375.85</v>
      </c>
      <c r="H252" s="44">
        <v>1382.4</v>
      </c>
      <c r="I252" s="44">
        <v>1384.15</v>
      </c>
      <c r="K252" s="46">
        <f t="shared" si="1"/>
        <v>0.006574431962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20</v>
      </c>
      <c r="B1" s="44" t="s">
        <v>21</v>
      </c>
      <c r="C1" s="44" t="s">
        <v>0</v>
      </c>
      <c r="D1" s="44" t="s">
        <v>22</v>
      </c>
      <c r="E1" s="44" t="s">
        <v>23</v>
      </c>
      <c r="F1" s="44" t="s">
        <v>24</v>
      </c>
      <c r="G1" s="44" t="s">
        <v>25</v>
      </c>
      <c r="H1" s="44" t="s">
        <v>26</v>
      </c>
      <c r="I1" s="44" t="s">
        <v>27</v>
      </c>
    </row>
    <row r="2">
      <c r="A2" s="44" t="s">
        <v>3</v>
      </c>
      <c r="B2" s="44" t="s">
        <v>30</v>
      </c>
      <c r="C2" s="45">
        <v>44071.0</v>
      </c>
      <c r="D2" s="44">
        <v>496.75</v>
      </c>
      <c r="E2" s="44">
        <v>500.0</v>
      </c>
      <c r="F2" s="44">
        <v>521.1</v>
      </c>
      <c r="G2" s="44">
        <v>498.3</v>
      </c>
      <c r="H2" s="44">
        <v>521.0</v>
      </c>
      <c r="I2" s="44">
        <v>519.25</v>
      </c>
    </row>
    <row r="3">
      <c r="A3" s="44" t="s">
        <v>3</v>
      </c>
      <c r="B3" s="44" t="s">
        <v>30</v>
      </c>
      <c r="C3" s="45">
        <v>44074.0</v>
      </c>
      <c r="D3" s="44">
        <v>519.25</v>
      </c>
      <c r="E3" s="44">
        <v>524.0</v>
      </c>
      <c r="F3" s="44">
        <v>534.9</v>
      </c>
      <c r="G3" s="44">
        <v>501.0</v>
      </c>
      <c r="H3" s="44">
        <v>502.95</v>
      </c>
      <c r="I3" s="44">
        <v>505.95</v>
      </c>
      <c r="K3" s="46">
        <f t="shared" ref="K3:K250" si="1">(I3-I2)/I3</f>
        <v>-0.02628718253</v>
      </c>
    </row>
    <row r="4">
      <c r="A4" s="44" t="s">
        <v>3</v>
      </c>
      <c r="B4" s="44" t="s">
        <v>30</v>
      </c>
      <c r="C4" s="47">
        <v>44075.0</v>
      </c>
      <c r="D4" s="44">
        <v>505.95</v>
      </c>
      <c r="E4" s="44">
        <v>505.0</v>
      </c>
      <c r="F4" s="44">
        <v>510.0</v>
      </c>
      <c r="G4" s="44">
        <v>491.25</v>
      </c>
      <c r="H4" s="44">
        <v>508.35</v>
      </c>
      <c r="I4" s="44">
        <v>505.05</v>
      </c>
      <c r="K4" s="46">
        <f t="shared" si="1"/>
        <v>-0.001782001782</v>
      </c>
    </row>
    <row r="5">
      <c r="A5" s="44" t="s">
        <v>3</v>
      </c>
      <c r="B5" s="44" t="s">
        <v>30</v>
      </c>
      <c r="C5" s="47">
        <v>44076.0</v>
      </c>
      <c r="D5" s="44">
        <v>505.05</v>
      </c>
      <c r="E5" s="44">
        <v>505.0</v>
      </c>
      <c r="F5" s="44">
        <v>506.0</v>
      </c>
      <c r="G5" s="44">
        <v>492.7</v>
      </c>
      <c r="H5" s="44">
        <v>501.15</v>
      </c>
      <c r="I5" s="44">
        <v>500.85</v>
      </c>
      <c r="K5" s="46">
        <f t="shared" si="1"/>
        <v>-0.008385744235</v>
      </c>
    </row>
    <row r="6">
      <c r="A6" s="44" t="s">
        <v>3</v>
      </c>
      <c r="B6" s="44" t="s">
        <v>30</v>
      </c>
      <c r="C6" s="47">
        <v>44077.0</v>
      </c>
      <c r="D6" s="44">
        <v>500.85</v>
      </c>
      <c r="E6" s="44">
        <v>505.8</v>
      </c>
      <c r="F6" s="44">
        <v>526.75</v>
      </c>
      <c r="G6" s="44">
        <v>504.25</v>
      </c>
      <c r="H6" s="44">
        <v>523.0</v>
      </c>
      <c r="I6" s="44">
        <v>521.85</v>
      </c>
      <c r="K6" s="46">
        <f t="shared" si="1"/>
        <v>0.04024144869</v>
      </c>
    </row>
    <row r="7">
      <c r="A7" s="44" t="s">
        <v>3</v>
      </c>
      <c r="B7" s="44" t="s">
        <v>30</v>
      </c>
      <c r="C7" s="47">
        <v>44078.0</v>
      </c>
      <c r="D7" s="44">
        <v>521.85</v>
      </c>
      <c r="E7" s="44">
        <v>514.75</v>
      </c>
      <c r="F7" s="44">
        <v>517.85</v>
      </c>
      <c r="G7" s="44">
        <v>504.55</v>
      </c>
      <c r="H7" s="44">
        <v>509.65</v>
      </c>
      <c r="I7" s="44">
        <v>508.45</v>
      </c>
      <c r="K7" s="46">
        <f t="shared" si="1"/>
        <v>-0.02635460714</v>
      </c>
    </row>
    <row r="8">
      <c r="A8" s="44" t="s">
        <v>3</v>
      </c>
      <c r="B8" s="44" t="s">
        <v>30</v>
      </c>
      <c r="C8" s="47">
        <v>44081.0</v>
      </c>
      <c r="D8" s="44">
        <v>508.45</v>
      </c>
      <c r="E8" s="44">
        <v>509.5</v>
      </c>
      <c r="F8" s="44">
        <v>510.45</v>
      </c>
      <c r="G8" s="44">
        <v>490.8</v>
      </c>
      <c r="H8" s="44">
        <v>495.2</v>
      </c>
      <c r="I8" s="44">
        <v>494.45</v>
      </c>
      <c r="K8" s="46">
        <f t="shared" si="1"/>
        <v>-0.0283142886</v>
      </c>
    </row>
    <row r="9">
      <c r="A9" s="44" t="s">
        <v>3</v>
      </c>
      <c r="B9" s="44" t="s">
        <v>30</v>
      </c>
      <c r="C9" s="47">
        <v>44082.0</v>
      </c>
      <c r="D9" s="44">
        <v>494.45</v>
      </c>
      <c r="E9" s="44">
        <v>497.65</v>
      </c>
      <c r="F9" s="44">
        <v>503.4</v>
      </c>
      <c r="G9" s="44">
        <v>485.0</v>
      </c>
      <c r="H9" s="44">
        <v>486.3</v>
      </c>
      <c r="I9" s="44">
        <v>487.0</v>
      </c>
      <c r="K9" s="46">
        <f t="shared" si="1"/>
        <v>-0.01529774127</v>
      </c>
    </row>
    <row r="10">
      <c r="A10" s="44" t="s">
        <v>3</v>
      </c>
      <c r="B10" s="44" t="s">
        <v>30</v>
      </c>
      <c r="C10" s="47">
        <v>44083.0</v>
      </c>
      <c r="D10" s="44">
        <v>487.0</v>
      </c>
      <c r="E10" s="44">
        <v>482.0</v>
      </c>
      <c r="F10" s="44">
        <v>498.4</v>
      </c>
      <c r="G10" s="44">
        <v>467.05</v>
      </c>
      <c r="H10" s="44">
        <v>493.45</v>
      </c>
      <c r="I10" s="44">
        <v>494.55</v>
      </c>
      <c r="K10" s="46">
        <f t="shared" si="1"/>
        <v>0.0152664038</v>
      </c>
    </row>
    <row r="11">
      <c r="A11" s="44" t="s">
        <v>3</v>
      </c>
      <c r="B11" s="44" t="s">
        <v>30</v>
      </c>
      <c r="C11" s="45">
        <v>44084.0</v>
      </c>
      <c r="D11" s="44">
        <v>494.55</v>
      </c>
      <c r="E11" s="44">
        <v>497.9</v>
      </c>
      <c r="F11" s="44">
        <v>497.9</v>
      </c>
      <c r="G11" s="44">
        <v>485.0</v>
      </c>
      <c r="H11" s="44">
        <v>491.0</v>
      </c>
      <c r="I11" s="44">
        <v>491.0</v>
      </c>
      <c r="K11" s="46">
        <f t="shared" si="1"/>
        <v>-0.007230142566</v>
      </c>
    </row>
    <row r="12">
      <c r="A12" s="44" t="s">
        <v>3</v>
      </c>
      <c r="B12" s="44" t="s">
        <v>30</v>
      </c>
      <c r="C12" s="45">
        <v>44085.0</v>
      </c>
      <c r="D12" s="44">
        <v>491.0</v>
      </c>
      <c r="E12" s="44">
        <v>492.6</v>
      </c>
      <c r="F12" s="44">
        <v>501.0</v>
      </c>
      <c r="G12" s="44">
        <v>488.1</v>
      </c>
      <c r="H12" s="44">
        <v>497.4</v>
      </c>
      <c r="I12" s="44">
        <v>499.0</v>
      </c>
      <c r="K12" s="46">
        <f t="shared" si="1"/>
        <v>0.01603206413</v>
      </c>
    </row>
    <row r="13">
      <c r="A13" s="44" t="s">
        <v>3</v>
      </c>
      <c r="B13" s="44" t="s">
        <v>30</v>
      </c>
      <c r="C13" s="45">
        <v>44088.0</v>
      </c>
      <c r="D13" s="44">
        <v>499.0</v>
      </c>
      <c r="E13" s="44">
        <v>507.95</v>
      </c>
      <c r="F13" s="44">
        <v>519.8</v>
      </c>
      <c r="G13" s="44">
        <v>502.0</v>
      </c>
      <c r="H13" s="44">
        <v>517.0</v>
      </c>
      <c r="I13" s="44">
        <v>515.9</v>
      </c>
      <c r="K13" s="46">
        <f t="shared" si="1"/>
        <v>0.03275828649</v>
      </c>
    </row>
    <row r="14">
      <c r="A14" s="44" t="s">
        <v>3</v>
      </c>
      <c r="B14" s="44" t="s">
        <v>30</v>
      </c>
      <c r="C14" s="45">
        <v>44089.0</v>
      </c>
      <c r="D14" s="44">
        <v>515.9</v>
      </c>
      <c r="E14" s="44">
        <v>518.25</v>
      </c>
      <c r="F14" s="44">
        <v>532.25</v>
      </c>
      <c r="G14" s="44">
        <v>516.05</v>
      </c>
      <c r="H14" s="44">
        <v>530.1</v>
      </c>
      <c r="I14" s="44">
        <v>529.7</v>
      </c>
      <c r="K14" s="46">
        <f t="shared" si="1"/>
        <v>0.02605248254</v>
      </c>
    </row>
    <row r="15">
      <c r="A15" s="44" t="s">
        <v>3</v>
      </c>
      <c r="B15" s="44" t="s">
        <v>30</v>
      </c>
      <c r="C15" s="45">
        <v>44090.0</v>
      </c>
      <c r="D15" s="44">
        <v>529.7</v>
      </c>
      <c r="E15" s="44">
        <v>530.05</v>
      </c>
      <c r="F15" s="44">
        <v>533.25</v>
      </c>
      <c r="G15" s="44">
        <v>521.95</v>
      </c>
      <c r="H15" s="44">
        <v>527.0</v>
      </c>
      <c r="I15" s="44">
        <v>528.5</v>
      </c>
      <c r="K15" s="46">
        <f t="shared" si="1"/>
        <v>-0.002270577105</v>
      </c>
    </row>
    <row r="16">
      <c r="A16" s="44" t="s">
        <v>3</v>
      </c>
      <c r="B16" s="44" t="s">
        <v>30</v>
      </c>
      <c r="C16" s="45">
        <v>44091.0</v>
      </c>
      <c r="D16" s="44">
        <v>528.5</v>
      </c>
      <c r="E16" s="44">
        <v>524.95</v>
      </c>
      <c r="F16" s="44">
        <v>537.0</v>
      </c>
      <c r="G16" s="44">
        <v>520.3</v>
      </c>
      <c r="H16" s="44">
        <v>529.25</v>
      </c>
      <c r="I16" s="44">
        <v>530.55</v>
      </c>
      <c r="K16" s="46">
        <f t="shared" si="1"/>
        <v>0.003863914805</v>
      </c>
    </row>
    <row r="17">
      <c r="A17" s="44" t="s">
        <v>3</v>
      </c>
      <c r="B17" s="44" t="s">
        <v>30</v>
      </c>
      <c r="C17" s="45">
        <v>44092.0</v>
      </c>
      <c r="D17" s="44">
        <v>530.55</v>
      </c>
      <c r="E17" s="44">
        <v>530.9</v>
      </c>
      <c r="F17" s="44">
        <v>540.0</v>
      </c>
      <c r="G17" s="44">
        <v>529.05</v>
      </c>
      <c r="H17" s="44">
        <v>538.25</v>
      </c>
      <c r="I17" s="44">
        <v>537.3</v>
      </c>
      <c r="K17" s="46">
        <f t="shared" si="1"/>
        <v>0.01256281407</v>
      </c>
    </row>
    <row r="18">
      <c r="A18" s="44" t="s">
        <v>3</v>
      </c>
      <c r="B18" s="44" t="s">
        <v>30</v>
      </c>
      <c r="C18" s="45">
        <v>44095.0</v>
      </c>
      <c r="D18" s="44">
        <v>537.3</v>
      </c>
      <c r="E18" s="44">
        <v>537.0</v>
      </c>
      <c r="F18" s="44">
        <v>546.5</v>
      </c>
      <c r="G18" s="44">
        <v>521.85</v>
      </c>
      <c r="H18" s="44">
        <v>530.6</v>
      </c>
      <c r="I18" s="44">
        <v>532.2</v>
      </c>
      <c r="K18" s="46">
        <f t="shared" si="1"/>
        <v>-0.009582863585</v>
      </c>
    </row>
    <row r="19">
      <c r="A19" s="44" t="s">
        <v>3</v>
      </c>
      <c r="B19" s="44" t="s">
        <v>30</v>
      </c>
      <c r="C19" s="45">
        <v>44096.0</v>
      </c>
      <c r="D19" s="44">
        <v>532.2</v>
      </c>
      <c r="E19" s="44">
        <v>532.2</v>
      </c>
      <c r="F19" s="44">
        <v>537.9</v>
      </c>
      <c r="G19" s="44">
        <v>512.35</v>
      </c>
      <c r="H19" s="44">
        <v>527.8</v>
      </c>
      <c r="I19" s="44">
        <v>529.15</v>
      </c>
      <c r="K19" s="46">
        <f t="shared" si="1"/>
        <v>-0.00576396107</v>
      </c>
    </row>
    <row r="20">
      <c r="A20" s="44" t="s">
        <v>3</v>
      </c>
      <c r="B20" s="44" t="s">
        <v>30</v>
      </c>
      <c r="C20" s="45">
        <v>44097.0</v>
      </c>
      <c r="D20" s="44">
        <v>529.15</v>
      </c>
      <c r="E20" s="44">
        <v>530.0</v>
      </c>
      <c r="F20" s="44">
        <v>534.9</v>
      </c>
      <c r="G20" s="44">
        <v>519.85</v>
      </c>
      <c r="H20" s="44">
        <v>531.9</v>
      </c>
      <c r="I20" s="44">
        <v>532.4</v>
      </c>
      <c r="K20" s="46">
        <f t="shared" si="1"/>
        <v>0.006104432757</v>
      </c>
    </row>
    <row r="21">
      <c r="A21" s="44" t="s">
        <v>3</v>
      </c>
      <c r="B21" s="44" t="s">
        <v>30</v>
      </c>
      <c r="C21" s="45">
        <v>44098.0</v>
      </c>
      <c r="D21" s="44">
        <v>532.4</v>
      </c>
      <c r="E21" s="44">
        <v>525.45</v>
      </c>
      <c r="F21" s="44">
        <v>525.45</v>
      </c>
      <c r="G21" s="44">
        <v>502.2</v>
      </c>
      <c r="H21" s="44">
        <v>505.5</v>
      </c>
      <c r="I21" s="44">
        <v>505.15</v>
      </c>
      <c r="K21" s="46">
        <f t="shared" si="1"/>
        <v>-0.05394437296</v>
      </c>
    </row>
    <row r="22">
      <c r="A22" s="44" t="s">
        <v>3</v>
      </c>
      <c r="B22" s="44" t="s">
        <v>30</v>
      </c>
      <c r="C22" s="45">
        <v>44099.0</v>
      </c>
      <c r="D22" s="44">
        <v>505.15</v>
      </c>
      <c r="E22" s="44">
        <v>508.95</v>
      </c>
      <c r="F22" s="44">
        <v>513.8</v>
      </c>
      <c r="G22" s="44">
        <v>500.75</v>
      </c>
      <c r="H22" s="44">
        <v>502.2</v>
      </c>
      <c r="I22" s="44">
        <v>504.65</v>
      </c>
      <c r="K22" s="46">
        <f t="shared" si="1"/>
        <v>-0.0009907856931</v>
      </c>
    </row>
    <row r="23">
      <c r="A23" s="44" t="s">
        <v>3</v>
      </c>
      <c r="B23" s="44" t="s">
        <v>30</v>
      </c>
      <c r="C23" s="45">
        <v>44102.0</v>
      </c>
      <c r="D23" s="44">
        <v>504.65</v>
      </c>
      <c r="E23" s="44">
        <v>506.4</v>
      </c>
      <c r="F23" s="44">
        <v>517.75</v>
      </c>
      <c r="G23" s="44">
        <v>506.0</v>
      </c>
      <c r="H23" s="44">
        <v>508.2</v>
      </c>
      <c r="I23" s="44">
        <v>509.8</v>
      </c>
      <c r="K23" s="46">
        <f t="shared" si="1"/>
        <v>0.01010200078</v>
      </c>
    </row>
    <row r="24">
      <c r="A24" s="44" t="s">
        <v>3</v>
      </c>
      <c r="B24" s="44" t="s">
        <v>30</v>
      </c>
      <c r="C24" s="45">
        <v>44103.0</v>
      </c>
      <c r="D24" s="44">
        <v>509.8</v>
      </c>
      <c r="E24" s="44">
        <v>514.5</v>
      </c>
      <c r="F24" s="44">
        <v>514.5</v>
      </c>
      <c r="G24" s="44">
        <v>490.6</v>
      </c>
      <c r="H24" s="44">
        <v>492.0</v>
      </c>
      <c r="I24" s="44">
        <v>493.1</v>
      </c>
      <c r="K24" s="46">
        <f t="shared" si="1"/>
        <v>-0.0338673697</v>
      </c>
    </row>
    <row r="25">
      <c r="A25" s="44" t="s">
        <v>3</v>
      </c>
      <c r="B25" s="44" t="s">
        <v>30</v>
      </c>
      <c r="C25" s="45">
        <v>44104.0</v>
      </c>
      <c r="D25" s="44">
        <v>493.1</v>
      </c>
      <c r="E25" s="44">
        <v>494.0</v>
      </c>
      <c r="F25" s="44">
        <v>506.0</v>
      </c>
      <c r="G25" s="44">
        <v>491.55</v>
      </c>
      <c r="H25" s="44">
        <v>501.25</v>
      </c>
      <c r="I25" s="44">
        <v>502.9</v>
      </c>
      <c r="K25" s="46">
        <f t="shared" si="1"/>
        <v>0.01948697554</v>
      </c>
    </row>
    <row r="26">
      <c r="A26" s="44" t="s">
        <v>3</v>
      </c>
      <c r="B26" s="44" t="s">
        <v>30</v>
      </c>
      <c r="C26" s="47">
        <v>44105.0</v>
      </c>
      <c r="D26" s="44">
        <v>502.9</v>
      </c>
      <c r="E26" s="44">
        <v>508.0</v>
      </c>
      <c r="F26" s="44">
        <v>512.7</v>
      </c>
      <c r="G26" s="44">
        <v>503.3</v>
      </c>
      <c r="H26" s="44">
        <v>507.0</v>
      </c>
      <c r="I26" s="44">
        <v>505.65</v>
      </c>
      <c r="K26" s="46">
        <f t="shared" si="1"/>
        <v>0.005438544448</v>
      </c>
    </row>
    <row r="27">
      <c r="A27" s="44" t="s">
        <v>3</v>
      </c>
      <c r="B27" s="44" t="s">
        <v>30</v>
      </c>
      <c r="C27" s="47">
        <v>44109.0</v>
      </c>
      <c r="D27" s="44">
        <v>505.65</v>
      </c>
      <c r="E27" s="44">
        <v>509.5</v>
      </c>
      <c r="F27" s="44">
        <v>510.15</v>
      </c>
      <c r="G27" s="44">
        <v>502.1</v>
      </c>
      <c r="H27" s="44">
        <v>506.0</v>
      </c>
      <c r="I27" s="44">
        <v>507.1</v>
      </c>
      <c r="K27" s="46">
        <f t="shared" si="1"/>
        <v>0.002859396569</v>
      </c>
    </row>
    <row r="28">
      <c r="A28" s="44" t="s">
        <v>3</v>
      </c>
      <c r="B28" s="44" t="s">
        <v>30</v>
      </c>
      <c r="C28" s="47">
        <v>44110.0</v>
      </c>
      <c r="D28" s="44">
        <v>507.1</v>
      </c>
      <c r="E28" s="44">
        <v>511.45</v>
      </c>
      <c r="F28" s="44">
        <v>519.0</v>
      </c>
      <c r="G28" s="44">
        <v>508.25</v>
      </c>
      <c r="H28" s="44">
        <v>509.3</v>
      </c>
      <c r="I28" s="44">
        <v>509.55</v>
      </c>
      <c r="K28" s="46">
        <f t="shared" si="1"/>
        <v>0.004808164066</v>
      </c>
    </row>
    <row r="29">
      <c r="A29" s="44" t="s">
        <v>3</v>
      </c>
      <c r="B29" s="44" t="s">
        <v>30</v>
      </c>
      <c r="C29" s="47">
        <v>44111.0</v>
      </c>
      <c r="D29" s="44">
        <v>509.55</v>
      </c>
      <c r="E29" s="44">
        <v>511.45</v>
      </c>
      <c r="F29" s="44">
        <v>524.9</v>
      </c>
      <c r="G29" s="44">
        <v>507.4</v>
      </c>
      <c r="H29" s="44">
        <v>511.0</v>
      </c>
      <c r="I29" s="44">
        <v>510.85</v>
      </c>
      <c r="K29" s="46">
        <f t="shared" si="1"/>
        <v>0.002544778311</v>
      </c>
    </row>
    <row r="30">
      <c r="A30" s="44" t="s">
        <v>3</v>
      </c>
      <c r="B30" s="44" t="s">
        <v>30</v>
      </c>
      <c r="C30" s="47">
        <v>44112.0</v>
      </c>
      <c r="D30" s="44">
        <v>510.85</v>
      </c>
      <c r="E30" s="44">
        <v>513.95</v>
      </c>
      <c r="F30" s="44">
        <v>519.85</v>
      </c>
      <c r="G30" s="44">
        <v>506.5</v>
      </c>
      <c r="H30" s="44">
        <v>510.0</v>
      </c>
      <c r="I30" s="44">
        <v>509.4</v>
      </c>
      <c r="K30" s="46">
        <f t="shared" si="1"/>
        <v>-0.002846486062</v>
      </c>
    </row>
    <row r="31">
      <c r="A31" s="44" t="s">
        <v>3</v>
      </c>
      <c r="B31" s="44" t="s">
        <v>30</v>
      </c>
      <c r="C31" s="47">
        <v>44113.0</v>
      </c>
      <c r="D31" s="44">
        <v>509.4</v>
      </c>
      <c r="E31" s="44">
        <v>510.4</v>
      </c>
      <c r="F31" s="44">
        <v>513.2</v>
      </c>
      <c r="G31" s="44">
        <v>495.9</v>
      </c>
      <c r="H31" s="44">
        <v>497.45</v>
      </c>
      <c r="I31" s="44">
        <v>497.3</v>
      </c>
      <c r="K31" s="46">
        <f t="shared" si="1"/>
        <v>-0.0243313895</v>
      </c>
    </row>
    <row r="32">
      <c r="A32" s="44" t="s">
        <v>3</v>
      </c>
      <c r="B32" s="44" t="s">
        <v>30</v>
      </c>
      <c r="C32" s="45">
        <v>44116.0</v>
      </c>
      <c r="D32" s="44">
        <v>497.3</v>
      </c>
      <c r="E32" s="44">
        <v>499.9</v>
      </c>
      <c r="F32" s="44">
        <v>508.3</v>
      </c>
      <c r="G32" s="44">
        <v>493.15</v>
      </c>
      <c r="H32" s="44">
        <v>507.0</v>
      </c>
      <c r="I32" s="44">
        <v>507.1</v>
      </c>
      <c r="K32" s="46">
        <f t="shared" si="1"/>
        <v>0.01932557681</v>
      </c>
    </row>
    <row r="33">
      <c r="A33" s="44" t="s">
        <v>3</v>
      </c>
      <c r="B33" s="44" t="s">
        <v>30</v>
      </c>
      <c r="C33" s="45">
        <v>44117.0</v>
      </c>
      <c r="D33" s="44">
        <v>507.1</v>
      </c>
      <c r="E33" s="44">
        <v>507.8</v>
      </c>
      <c r="F33" s="44">
        <v>515.55</v>
      </c>
      <c r="G33" s="44">
        <v>504.1</v>
      </c>
      <c r="H33" s="44">
        <v>504.45</v>
      </c>
      <c r="I33" s="44">
        <v>506.5</v>
      </c>
      <c r="K33" s="46">
        <f t="shared" si="1"/>
        <v>-0.001184600197</v>
      </c>
    </row>
    <row r="34">
      <c r="A34" s="44" t="s">
        <v>3</v>
      </c>
      <c r="B34" s="44" t="s">
        <v>30</v>
      </c>
      <c r="C34" s="45">
        <v>44118.0</v>
      </c>
      <c r="D34" s="44">
        <v>506.5</v>
      </c>
      <c r="E34" s="44">
        <v>501.35</v>
      </c>
      <c r="F34" s="44">
        <v>513.0</v>
      </c>
      <c r="G34" s="44">
        <v>495.3</v>
      </c>
      <c r="H34" s="44">
        <v>511.0</v>
      </c>
      <c r="I34" s="44">
        <v>510.9</v>
      </c>
      <c r="K34" s="46">
        <f t="shared" si="1"/>
        <v>0.008612252887</v>
      </c>
    </row>
    <row r="35">
      <c r="A35" s="44" t="s">
        <v>3</v>
      </c>
      <c r="B35" s="44" t="s">
        <v>30</v>
      </c>
      <c r="C35" s="45">
        <v>44119.0</v>
      </c>
      <c r="D35" s="44">
        <v>510.9</v>
      </c>
      <c r="E35" s="44">
        <v>510.0</v>
      </c>
      <c r="F35" s="44">
        <v>520.0</v>
      </c>
      <c r="G35" s="44">
        <v>502.9</v>
      </c>
      <c r="H35" s="44">
        <v>505.0</v>
      </c>
      <c r="I35" s="44">
        <v>506.55</v>
      </c>
      <c r="K35" s="46">
        <f t="shared" si="1"/>
        <v>-0.008587503702</v>
      </c>
    </row>
    <row r="36">
      <c r="A36" s="44" t="s">
        <v>3</v>
      </c>
      <c r="B36" s="44" t="s">
        <v>30</v>
      </c>
      <c r="C36" s="45">
        <v>44120.0</v>
      </c>
      <c r="D36" s="44">
        <v>506.55</v>
      </c>
      <c r="E36" s="44">
        <v>490.0</v>
      </c>
      <c r="F36" s="44">
        <v>490.0</v>
      </c>
      <c r="G36" s="44">
        <v>458.25</v>
      </c>
      <c r="H36" s="44">
        <v>467.75</v>
      </c>
      <c r="I36" s="44">
        <v>466.95</v>
      </c>
      <c r="K36" s="46">
        <f t="shared" si="1"/>
        <v>-0.08480565371</v>
      </c>
    </row>
    <row r="37">
      <c r="A37" s="44" t="s">
        <v>3</v>
      </c>
      <c r="B37" s="44" t="s">
        <v>30</v>
      </c>
      <c r="C37" s="45">
        <v>44123.0</v>
      </c>
      <c r="D37" s="44">
        <v>466.95</v>
      </c>
      <c r="E37" s="44">
        <v>474.8</v>
      </c>
      <c r="F37" s="44">
        <v>474.8</v>
      </c>
      <c r="G37" s="44">
        <v>447.5</v>
      </c>
      <c r="H37" s="44">
        <v>464.0</v>
      </c>
      <c r="I37" s="44">
        <v>463.45</v>
      </c>
      <c r="K37" s="46">
        <f t="shared" si="1"/>
        <v>-0.007552055238</v>
      </c>
    </row>
    <row r="38">
      <c r="A38" s="44" t="s">
        <v>3</v>
      </c>
      <c r="B38" s="44" t="s">
        <v>30</v>
      </c>
      <c r="C38" s="45">
        <v>44124.0</v>
      </c>
      <c r="D38" s="44">
        <v>463.45</v>
      </c>
      <c r="E38" s="44">
        <v>464.0</v>
      </c>
      <c r="F38" s="44">
        <v>467.7</v>
      </c>
      <c r="G38" s="44">
        <v>453.95</v>
      </c>
      <c r="H38" s="44">
        <v>454.9</v>
      </c>
      <c r="I38" s="44">
        <v>455.95</v>
      </c>
      <c r="K38" s="46">
        <f t="shared" si="1"/>
        <v>-0.01644917206</v>
      </c>
    </row>
    <row r="39">
      <c r="A39" s="44" t="s">
        <v>3</v>
      </c>
      <c r="B39" s="44" t="s">
        <v>30</v>
      </c>
      <c r="C39" s="45">
        <v>44125.0</v>
      </c>
      <c r="D39" s="44">
        <v>455.95</v>
      </c>
      <c r="E39" s="44">
        <v>459.9</v>
      </c>
      <c r="F39" s="44">
        <v>463.5</v>
      </c>
      <c r="G39" s="44">
        <v>446.75</v>
      </c>
      <c r="H39" s="44">
        <v>453.05</v>
      </c>
      <c r="I39" s="44">
        <v>454.2</v>
      </c>
      <c r="K39" s="46">
        <f t="shared" si="1"/>
        <v>-0.003852928225</v>
      </c>
    </row>
    <row r="40">
      <c r="A40" s="44" t="s">
        <v>3</v>
      </c>
      <c r="B40" s="44" t="s">
        <v>30</v>
      </c>
      <c r="C40" s="45">
        <v>44126.0</v>
      </c>
      <c r="D40" s="44">
        <v>454.2</v>
      </c>
      <c r="E40" s="44">
        <v>452.8</v>
      </c>
      <c r="F40" s="44">
        <v>458.2</v>
      </c>
      <c r="G40" s="44">
        <v>450.2</v>
      </c>
      <c r="H40" s="44">
        <v>454.75</v>
      </c>
      <c r="I40" s="44">
        <v>454.5</v>
      </c>
      <c r="K40" s="46">
        <f t="shared" si="1"/>
        <v>0.0006600660066</v>
      </c>
    </row>
    <row r="41">
      <c r="A41" s="44" t="s">
        <v>3</v>
      </c>
      <c r="B41" s="44" t="s">
        <v>30</v>
      </c>
      <c r="C41" s="45">
        <v>44127.0</v>
      </c>
      <c r="D41" s="44">
        <v>454.5</v>
      </c>
      <c r="E41" s="44">
        <v>458.5</v>
      </c>
      <c r="F41" s="44">
        <v>458.5</v>
      </c>
      <c r="G41" s="44">
        <v>450.0</v>
      </c>
      <c r="H41" s="44">
        <v>450.8</v>
      </c>
      <c r="I41" s="44">
        <v>450.95</v>
      </c>
      <c r="K41" s="46">
        <f t="shared" si="1"/>
        <v>-0.007872269653</v>
      </c>
    </row>
    <row r="42">
      <c r="A42" s="44" t="s">
        <v>3</v>
      </c>
      <c r="B42" s="44" t="s">
        <v>30</v>
      </c>
      <c r="C42" s="45">
        <v>44130.0</v>
      </c>
      <c r="D42" s="44">
        <v>450.95</v>
      </c>
      <c r="E42" s="44">
        <v>454.95</v>
      </c>
      <c r="F42" s="44">
        <v>454.95</v>
      </c>
      <c r="G42" s="44">
        <v>431.5</v>
      </c>
      <c r="H42" s="44">
        <v>432.05</v>
      </c>
      <c r="I42" s="44">
        <v>433.4</v>
      </c>
      <c r="K42" s="46">
        <f t="shared" si="1"/>
        <v>-0.04049377019</v>
      </c>
    </row>
    <row r="43">
      <c r="A43" s="44" t="s">
        <v>3</v>
      </c>
      <c r="B43" s="44" t="s">
        <v>30</v>
      </c>
      <c r="C43" s="45">
        <v>44131.0</v>
      </c>
      <c r="D43" s="44">
        <v>433.4</v>
      </c>
      <c r="E43" s="44">
        <v>435.0</v>
      </c>
      <c r="F43" s="44">
        <v>441.4</v>
      </c>
      <c r="G43" s="44">
        <v>429.35</v>
      </c>
      <c r="H43" s="44">
        <v>439.25</v>
      </c>
      <c r="I43" s="44">
        <v>438.55</v>
      </c>
      <c r="K43" s="46">
        <f t="shared" si="1"/>
        <v>0.01174324478</v>
      </c>
    </row>
    <row r="44">
      <c r="A44" s="44" t="s">
        <v>3</v>
      </c>
      <c r="B44" s="44" t="s">
        <v>30</v>
      </c>
      <c r="C44" s="45">
        <v>44132.0</v>
      </c>
      <c r="D44" s="44">
        <v>438.55</v>
      </c>
      <c r="E44" s="44">
        <v>440.35</v>
      </c>
      <c r="F44" s="44">
        <v>454.5</v>
      </c>
      <c r="G44" s="44">
        <v>437.5</v>
      </c>
      <c r="H44" s="44">
        <v>450.5</v>
      </c>
      <c r="I44" s="44">
        <v>450.75</v>
      </c>
      <c r="K44" s="46">
        <f t="shared" si="1"/>
        <v>0.02706600111</v>
      </c>
    </row>
    <row r="45">
      <c r="A45" s="44" t="s">
        <v>3</v>
      </c>
      <c r="B45" s="44" t="s">
        <v>30</v>
      </c>
      <c r="C45" s="45">
        <v>44133.0</v>
      </c>
      <c r="D45" s="44">
        <v>450.75</v>
      </c>
      <c r="E45" s="44">
        <v>447.4</v>
      </c>
      <c r="F45" s="44">
        <v>455.6</v>
      </c>
      <c r="G45" s="44">
        <v>444.25</v>
      </c>
      <c r="H45" s="44">
        <v>452.5</v>
      </c>
      <c r="I45" s="44">
        <v>450.25</v>
      </c>
      <c r="K45" s="46">
        <f t="shared" si="1"/>
        <v>-0.00111049417</v>
      </c>
    </row>
    <row r="46">
      <c r="A46" s="44" t="s">
        <v>3</v>
      </c>
      <c r="B46" s="44" t="s">
        <v>30</v>
      </c>
      <c r="C46" s="45">
        <v>44134.0</v>
      </c>
      <c r="D46" s="44">
        <v>450.25</v>
      </c>
      <c r="E46" s="44">
        <v>451.9</v>
      </c>
      <c r="F46" s="44">
        <v>457.5</v>
      </c>
      <c r="G46" s="44">
        <v>446.45</v>
      </c>
      <c r="H46" s="44">
        <v>453.0</v>
      </c>
      <c r="I46" s="44">
        <v>453.25</v>
      </c>
      <c r="K46" s="46">
        <f t="shared" si="1"/>
        <v>0.006618863762</v>
      </c>
    </row>
    <row r="47">
      <c r="A47" s="44" t="s">
        <v>3</v>
      </c>
      <c r="B47" s="44" t="s">
        <v>30</v>
      </c>
      <c r="C47" s="47">
        <v>44137.0</v>
      </c>
      <c r="D47" s="44">
        <v>453.25</v>
      </c>
      <c r="E47" s="44">
        <v>465.0</v>
      </c>
      <c r="F47" s="44">
        <v>465.0</v>
      </c>
      <c r="G47" s="44">
        <v>431.65</v>
      </c>
      <c r="H47" s="44">
        <v>444.25</v>
      </c>
      <c r="I47" s="44">
        <v>445.35</v>
      </c>
      <c r="K47" s="46">
        <f t="shared" si="1"/>
        <v>-0.01773885708</v>
      </c>
    </row>
    <row r="48">
      <c r="A48" s="44" t="s">
        <v>3</v>
      </c>
      <c r="B48" s="44" t="s">
        <v>30</v>
      </c>
      <c r="C48" s="47">
        <v>44138.0</v>
      </c>
      <c r="D48" s="44">
        <v>445.35</v>
      </c>
      <c r="E48" s="44">
        <v>444.4</v>
      </c>
      <c r="F48" s="44">
        <v>449.5</v>
      </c>
      <c r="G48" s="44">
        <v>414.0</v>
      </c>
      <c r="H48" s="44">
        <v>415.95</v>
      </c>
      <c r="I48" s="44">
        <v>417.05</v>
      </c>
      <c r="K48" s="46">
        <f t="shared" si="1"/>
        <v>-0.06785757103</v>
      </c>
    </row>
    <row r="49">
      <c r="A49" s="44" t="s">
        <v>3</v>
      </c>
      <c r="B49" s="44" t="s">
        <v>30</v>
      </c>
      <c r="C49" s="47">
        <v>44139.0</v>
      </c>
      <c r="D49" s="44">
        <v>417.05</v>
      </c>
      <c r="E49" s="44">
        <v>415.7</v>
      </c>
      <c r="F49" s="44">
        <v>415.7</v>
      </c>
      <c r="G49" s="44">
        <v>399.0</v>
      </c>
      <c r="H49" s="44">
        <v>400.8</v>
      </c>
      <c r="I49" s="44">
        <v>401.35</v>
      </c>
      <c r="K49" s="46">
        <f t="shared" si="1"/>
        <v>-0.03911797683</v>
      </c>
    </row>
    <row r="50">
      <c r="A50" s="44" t="s">
        <v>3</v>
      </c>
      <c r="B50" s="44" t="s">
        <v>30</v>
      </c>
      <c r="C50" s="47">
        <v>44140.0</v>
      </c>
      <c r="D50" s="44">
        <v>401.35</v>
      </c>
      <c r="E50" s="44">
        <v>407.95</v>
      </c>
      <c r="F50" s="44">
        <v>419.6</v>
      </c>
      <c r="G50" s="44">
        <v>405.15</v>
      </c>
      <c r="H50" s="44">
        <v>418.5</v>
      </c>
      <c r="I50" s="44">
        <v>418.4</v>
      </c>
      <c r="K50" s="46">
        <f t="shared" si="1"/>
        <v>0.04075047801</v>
      </c>
    </row>
    <row r="51">
      <c r="A51" s="44" t="s">
        <v>3</v>
      </c>
      <c r="B51" s="44" t="s">
        <v>30</v>
      </c>
      <c r="C51" s="47">
        <v>44141.0</v>
      </c>
      <c r="D51" s="44">
        <v>418.4</v>
      </c>
      <c r="E51" s="44">
        <v>421.45</v>
      </c>
      <c r="F51" s="44">
        <v>428.0</v>
      </c>
      <c r="G51" s="44">
        <v>417.8</v>
      </c>
      <c r="H51" s="44">
        <v>423.1</v>
      </c>
      <c r="I51" s="44">
        <v>422.4</v>
      </c>
      <c r="K51" s="46">
        <f t="shared" si="1"/>
        <v>0.00946969697</v>
      </c>
    </row>
    <row r="52">
      <c r="A52" s="44" t="s">
        <v>3</v>
      </c>
      <c r="B52" s="44" t="s">
        <v>30</v>
      </c>
      <c r="C52" s="47">
        <v>44144.0</v>
      </c>
      <c r="D52" s="44">
        <v>422.4</v>
      </c>
      <c r="E52" s="44">
        <v>426.6</v>
      </c>
      <c r="F52" s="44">
        <v>431.0</v>
      </c>
      <c r="G52" s="44">
        <v>424.15</v>
      </c>
      <c r="H52" s="44">
        <v>426.6</v>
      </c>
      <c r="I52" s="44">
        <v>426.75</v>
      </c>
      <c r="K52" s="46">
        <f t="shared" si="1"/>
        <v>0.01019332162</v>
      </c>
    </row>
    <row r="53">
      <c r="A53" s="44" t="s">
        <v>3</v>
      </c>
      <c r="B53" s="44" t="s">
        <v>30</v>
      </c>
      <c r="C53" s="45">
        <v>44145.0</v>
      </c>
      <c r="D53" s="44">
        <v>426.75</v>
      </c>
      <c r="E53" s="44">
        <v>430.1</v>
      </c>
      <c r="F53" s="44">
        <v>438.5</v>
      </c>
      <c r="G53" s="44">
        <v>426.55</v>
      </c>
      <c r="H53" s="44">
        <v>433.3</v>
      </c>
      <c r="I53" s="44">
        <v>432.8</v>
      </c>
      <c r="K53" s="46">
        <f t="shared" si="1"/>
        <v>0.01397874307</v>
      </c>
    </row>
    <row r="54">
      <c r="A54" s="44" t="s">
        <v>3</v>
      </c>
      <c r="B54" s="44" t="s">
        <v>30</v>
      </c>
      <c r="C54" s="45">
        <v>44146.0</v>
      </c>
      <c r="D54" s="44">
        <v>432.8</v>
      </c>
      <c r="E54" s="44">
        <v>429.0</v>
      </c>
      <c r="F54" s="44">
        <v>442.95</v>
      </c>
      <c r="G54" s="44">
        <v>429.0</v>
      </c>
      <c r="H54" s="44">
        <v>436.5</v>
      </c>
      <c r="I54" s="44">
        <v>435.7</v>
      </c>
      <c r="K54" s="46">
        <f t="shared" si="1"/>
        <v>0.006655955933</v>
      </c>
    </row>
    <row r="55">
      <c r="A55" s="44" t="s">
        <v>3</v>
      </c>
      <c r="B55" s="44" t="s">
        <v>30</v>
      </c>
      <c r="C55" s="45">
        <v>44147.0</v>
      </c>
      <c r="D55" s="44">
        <v>435.7</v>
      </c>
      <c r="E55" s="44">
        <v>436.8</v>
      </c>
      <c r="F55" s="44">
        <v>437.8</v>
      </c>
      <c r="G55" s="44">
        <v>425.1</v>
      </c>
      <c r="H55" s="44">
        <v>429.9</v>
      </c>
      <c r="I55" s="44">
        <v>429.6</v>
      </c>
      <c r="K55" s="46">
        <f t="shared" si="1"/>
        <v>-0.01419925512</v>
      </c>
    </row>
    <row r="56">
      <c r="A56" s="44" t="s">
        <v>3</v>
      </c>
      <c r="B56" s="44" t="s">
        <v>30</v>
      </c>
      <c r="C56" s="45">
        <v>44148.0</v>
      </c>
      <c r="D56" s="44">
        <v>429.6</v>
      </c>
      <c r="E56" s="44">
        <v>429.0</v>
      </c>
      <c r="F56" s="44">
        <v>431.1</v>
      </c>
      <c r="G56" s="44">
        <v>423.0</v>
      </c>
      <c r="H56" s="44">
        <v>425.0</v>
      </c>
      <c r="I56" s="44">
        <v>425.35</v>
      </c>
      <c r="K56" s="46">
        <f t="shared" si="1"/>
        <v>-0.009991771482</v>
      </c>
    </row>
    <row r="57">
      <c r="A57" s="44" t="s">
        <v>3</v>
      </c>
      <c r="B57" s="44" t="s">
        <v>30</v>
      </c>
      <c r="C57" s="45">
        <v>44149.0</v>
      </c>
      <c r="D57" s="44">
        <v>425.35</v>
      </c>
      <c r="E57" s="44">
        <v>431.15</v>
      </c>
      <c r="F57" s="44">
        <v>431.15</v>
      </c>
      <c r="G57" s="44">
        <v>428.0</v>
      </c>
      <c r="H57" s="44">
        <v>429.0</v>
      </c>
      <c r="I57" s="44">
        <v>429.25</v>
      </c>
      <c r="K57" s="46">
        <f t="shared" si="1"/>
        <v>0.009085614444</v>
      </c>
    </row>
    <row r="58">
      <c r="A58" s="44" t="s">
        <v>3</v>
      </c>
      <c r="B58" s="44" t="s">
        <v>30</v>
      </c>
      <c r="C58" s="45">
        <v>44152.0</v>
      </c>
      <c r="D58" s="44">
        <v>429.25</v>
      </c>
      <c r="E58" s="44">
        <v>431.4</v>
      </c>
      <c r="F58" s="44">
        <v>434.5</v>
      </c>
      <c r="G58" s="44">
        <v>428.25</v>
      </c>
      <c r="H58" s="44">
        <v>429.5</v>
      </c>
      <c r="I58" s="44">
        <v>429.65</v>
      </c>
      <c r="K58" s="46">
        <f t="shared" si="1"/>
        <v>0.000930990341</v>
      </c>
    </row>
    <row r="59">
      <c r="A59" s="44" t="s">
        <v>3</v>
      </c>
      <c r="B59" s="44" t="s">
        <v>30</v>
      </c>
      <c r="C59" s="45">
        <v>44153.0</v>
      </c>
      <c r="D59" s="44">
        <v>429.65</v>
      </c>
      <c r="E59" s="44">
        <v>430.0</v>
      </c>
      <c r="F59" s="44">
        <v>430.0</v>
      </c>
      <c r="G59" s="44">
        <v>424.05</v>
      </c>
      <c r="H59" s="44">
        <v>425.75</v>
      </c>
      <c r="I59" s="44">
        <v>426.3</v>
      </c>
      <c r="K59" s="46">
        <f t="shared" si="1"/>
        <v>-0.00785831574</v>
      </c>
    </row>
    <row r="60">
      <c r="A60" s="44" t="s">
        <v>3</v>
      </c>
      <c r="B60" s="44" t="s">
        <v>30</v>
      </c>
      <c r="C60" s="45">
        <v>44154.0</v>
      </c>
      <c r="D60" s="44">
        <v>426.3</v>
      </c>
      <c r="E60" s="44">
        <v>425.9</v>
      </c>
      <c r="F60" s="44">
        <v>425.9</v>
      </c>
      <c r="G60" s="44">
        <v>415.05</v>
      </c>
      <c r="H60" s="44">
        <v>416.0</v>
      </c>
      <c r="I60" s="44">
        <v>416.5</v>
      </c>
      <c r="K60" s="46">
        <f t="shared" si="1"/>
        <v>-0.02352941176</v>
      </c>
    </row>
    <row r="61">
      <c r="A61" s="44" t="s">
        <v>3</v>
      </c>
      <c r="B61" s="44" t="s">
        <v>30</v>
      </c>
      <c r="C61" s="45">
        <v>44155.0</v>
      </c>
      <c r="D61" s="44">
        <v>416.5</v>
      </c>
      <c r="E61" s="44">
        <v>416.5</v>
      </c>
      <c r="F61" s="44">
        <v>422.4</v>
      </c>
      <c r="G61" s="44">
        <v>406.55</v>
      </c>
      <c r="H61" s="44">
        <v>419.0</v>
      </c>
      <c r="I61" s="44">
        <v>420.4</v>
      </c>
      <c r="K61" s="46">
        <f t="shared" si="1"/>
        <v>0.009276879163</v>
      </c>
    </row>
    <row r="62">
      <c r="A62" s="44" t="s">
        <v>3</v>
      </c>
      <c r="B62" s="44" t="s">
        <v>30</v>
      </c>
      <c r="C62" s="45">
        <v>44158.0</v>
      </c>
      <c r="D62" s="44">
        <v>420.4</v>
      </c>
      <c r="E62" s="44">
        <v>423.0</v>
      </c>
      <c r="F62" s="44">
        <v>429.5</v>
      </c>
      <c r="G62" s="44">
        <v>421.35</v>
      </c>
      <c r="H62" s="44">
        <v>426.7</v>
      </c>
      <c r="I62" s="44">
        <v>426.45</v>
      </c>
      <c r="K62" s="46">
        <f t="shared" si="1"/>
        <v>0.01418689178</v>
      </c>
    </row>
    <row r="63">
      <c r="A63" s="44" t="s">
        <v>3</v>
      </c>
      <c r="B63" s="44" t="s">
        <v>30</v>
      </c>
      <c r="C63" s="45">
        <v>44159.0</v>
      </c>
      <c r="D63" s="44">
        <v>426.45</v>
      </c>
      <c r="E63" s="44">
        <v>428.0</v>
      </c>
      <c r="F63" s="44">
        <v>431.5</v>
      </c>
      <c r="G63" s="44">
        <v>426.45</v>
      </c>
      <c r="H63" s="44">
        <v>427.5</v>
      </c>
      <c r="I63" s="44">
        <v>427.45</v>
      </c>
      <c r="K63" s="46">
        <f t="shared" si="1"/>
        <v>0.002339454907</v>
      </c>
    </row>
    <row r="64">
      <c r="A64" s="44" t="s">
        <v>3</v>
      </c>
      <c r="B64" s="44" t="s">
        <v>30</v>
      </c>
      <c r="C64" s="45">
        <v>44160.0</v>
      </c>
      <c r="D64" s="44">
        <v>427.45</v>
      </c>
      <c r="E64" s="44">
        <v>428.8</v>
      </c>
      <c r="F64" s="44">
        <v>430.15</v>
      </c>
      <c r="G64" s="44">
        <v>417.6</v>
      </c>
      <c r="H64" s="44">
        <v>418.25</v>
      </c>
      <c r="I64" s="44">
        <v>418.6</v>
      </c>
      <c r="K64" s="46">
        <f t="shared" si="1"/>
        <v>-0.02114190158</v>
      </c>
    </row>
    <row r="65">
      <c r="A65" s="44" t="s">
        <v>3</v>
      </c>
      <c r="B65" s="44" t="s">
        <v>30</v>
      </c>
      <c r="C65" s="45">
        <v>44161.0</v>
      </c>
      <c r="D65" s="44">
        <v>418.6</v>
      </c>
      <c r="E65" s="44">
        <v>418.6</v>
      </c>
      <c r="F65" s="44">
        <v>422.3</v>
      </c>
      <c r="G65" s="44">
        <v>414.15</v>
      </c>
      <c r="H65" s="44">
        <v>421.2</v>
      </c>
      <c r="I65" s="44">
        <v>420.55</v>
      </c>
      <c r="K65" s="46">
        <f t="shared" si="1"/>
        <v>0.004636785162</v>
      </c>
    </row>
    <row r="66">
      <c r="A66" s="44" t="s">
        <v>3</v>
      </c>
      <c r="B66" s="44" t="s">
        <v>30</v>
      </c>
      <c r="C66" s="45">
        <v>44162.0</v>
      </c>
      <c r="D66" s="44">
        <v>420.55</v>
      </c>
      <c r="E66" s="44">
        <v>421.2</v>
      </c>
      <c r="F66" s="44">
        <v>425.5</v>
      </c>
      <c r="G66" s="44">
        <v>416.3</v>
      </c>
      <c r="H66" s="44">
        <v>418.7</v>
      </c>
      <c r="I66" s="44">
        <v>417.7</v>
      </c>
      <c r="K66" s="46">
        <f t="shared" si="1"/>
        <v>-0.006823078765</v>
      </c>
    </row>
    <row r="67">
      <c r="A67" s="44" t="s">
        <v>3</v>
      </c>
      <c r="B67" s="44" t="s">
        <v>30</v>
      </c>
      <c r="C67" s="47">
        <v>44166.0</v>
      </c>
      <c r="D67" s="44">
        <v>417.7</v>
      </c>
      <c r="E67" s="44">
        <v>420.0</v>
      </c>
      <c r="F67" s="44">
        <v>434.2</v>
      </c>
      <c r="G67" s="44">
        <v>418.0</v>
      </c>
      <c r="H67" s="44">
        <v>434.0</v>
      </c>
      <c r="I67" s="44">
        <v>433.05</v>
      </c>
      <c r="K67" s="46">
        <f t="shared" si="1"/>
        <v>0.03544625332</v>
      </c>
    </row>
    <row r="68">
      <c r="A68" s="44" t="s">
        <v>3</v>
      </c>
      <c r="B68" s="44" t="s">
        <v>30</v>
      </c>
      <c r="C68" s="47">
        <v>44167.0</v>
      </c>
      <c r="D68" s="44">
        <v>433.05</v>
      </c>
      <c r="E68" s="44">
        <v>442.75</v>
      </c>
      <c r="F68" s="44">
        <v>447.0</v>
      </c>
      <c r="G68" s="44">
        <v>437.45</v>
      </c>
      <c r="H68" s="44">
        <v>441.5</v>
      </c>
      <c r="I68" s="44">
        <v>441.95</v>
      </c>
      <c r="K68" s="46">
        <f t="shared" si="1"/>
        <v>0.02013802466</v>
      </c>
    </row>
    <row r="69">
      <c r="A69" s="44" t="s">
        <v>3</v>
      </c>
      <c r="B69" s="44" t="s">
        <v>30</v>
      </c>
      <c r="C69" s="47">
        <v>44168.0</v>
      </c>
      <c r="D69" s="44">
        <v>441.95</v>
      </c>
      <c r="E69" s="44">
        <v>446.75</v>
      </c>
      <c r="F69" s="44">
        <v>458.9</v>
      </c>
      <c r="G69" s="44">
        <v>437.5</v>
      </c>
      <c r="H69" s="44">
        <v>455.65</v>
      </c>
      <c r="I69" s="44">
        <v>454.75</v>
      </c>
      <c r="K69" s="46">
        <f t="shared" si="1"/>
        <v>0.0281473337</v>
      </c>
    </row>
    <row r="70">
      <c r="A70" s="44" t="s">
        <v>3</v>
      </c>
      <c r="B70" s="44" t="s">
        <v>30</v>
      </c>
      <c r="C70" s="47">
        <v>44169.0</v>
      </c>
      <c r="D70" s="44">
        <v>454.75</v>
      </c>
      <c r="E70" s="44">
        <v>458.95</v>
      </c>
      <c r="F70" s="44">
        <v>463.0</v>
      </c>
      <c r="G70" s="44">
        <v>452.5</v>
      </c>
      <c r="H70" s="44">
        <v>454.35</v>
      </c>
      <c r="I70" s="44">
        <v>455.7</v>
      </c>
      <c r="K70" s="46">
        <f t="shared" si="1"/>
        <v>0.00208470485</v>
      </c>
    </row>
    <row r="71">
      <c r="A71" s="44" t="s">
        <v>3</v>
      </c>
      <c r="B71" s="44" t="s">
        <v>30</v>
      </c>
      <c r="C71" s="47">
        <v>44172.0</v>
      </c>
      <c r="D71" s="44">
        <v>455.7</v>
      </c>
      <c r="E71" s="44">
        <v>455.0</v>
      </c>
      <c r="F71" s="44">
        <v>478.2</v>
      </c>
      <c r="G71" s="44">
        <v>453.55</v>
      </c>
      <c r="H71" s="44">
        <v>476.5</v>
      </c>
      <c r="I71" s="44">
        <v>475.95</v>
      </c>
      <c r="K71" s="46">
        <f t="shared" si="1"/>
        <v>0.04254648598</v>
      </c>
    </row>
    <row r="72">
      <c r="A72" s="44" t="s">
        <v>3</v>
      </c>
      <c r="B72" s="44" t="s">
        <v>30</v>
      </c>
      <c r="C72" s="47">
        <v>44173.0</v>
      </c>
      <c r="D72" s="44">
        <v>475.95</v>
      </c>
      <c r="E72" s="44">
        <v>481.25</v>
      </c>
      <c r="F72" s="44">
        <v>488.5</v>
      </c>
      <c r="G72" s="44">
        <v>469.45</v>
      </c>
      <c r="H72" s="44">
        <v>472.25</v>
      </c>
      <c r="I72" s="44">
        <v>472.8</v>
      </c>
      <c r="K72" s="46">
        <f t="shared" si="1"/>
        <v>-0.006662436548</v>
      </c>
    </row>
    <row r="73">
      <c r="A73" s="44" t="s">
        <v>3</v>
      </c>
      <c r="B73" s="44" t="s">
        <v>30</v>
      </c>
      <c r="C73" s="47">
        <v>44174.0</v>
      </c>
      <c r="D73" s="44">
        <v>472.8</v>
      </c>
      <c r="E73" s="44">
        <v>475.1</v>
      </c>
      <c r="F73" s="44">
        <v>495.0</v>
      </c>
      <c r="G73" s="44">
        <v>475.1</v>
      </c>
      <c r="H73" s="44">
        <v>494.5</v>
      </c>
      <c r="I73" s="44">
        <v>492.6</v>
      </c>
      <c r="K73" s="46">
        <f t="shared" si="1"/>
        <v>0.04019488429</v>
      </c>
    </row>
    <row r="74">
      <c r="A74" s="44" t="s">
        <v>3</v>
      </c>
      <c r="B74" s="44" t="s">
        <v>30</v>
      </c>
      <c r="C74" s="45">
        <v>44175.0</v>
      </c>
      <c r="D74" s="44">
        <v>492.6</v>
      </c>
      <c r="E74" s="44">
        <v>478.0</v>
      </c>
      <c r="F74" s="44">
        <v>479.0</v>
      </c>
      <c r="G74" s="44">
        <v>416.1</v>
      </c>
      <c r="H74" s="44">
        <v>437.0</v>
      </c>
      <c r="I74" s="44">
        <v>438.45</v>
      </c>
      <c r="K74" s="46">
        <f t="shared" si="1"/>
        <v>-0.1235032501</v>
      </c>
    </row>
    <row r="75">
      <c r="A75" s="44" t="s">
        <v>3</v>
      </c>
      <c r="B75" s="44" t="s">
        <v>30</v>
      </c>
      <c r="C75" s="45">
        <v>44176.0</v>
      </c>
      <c r="D75" s="44">
        <v>438.45</v>
      </c>
      <c r="E75" s="44">
        <v>456.0</v>
      </c>
      <c r="F75" s="44">
        <v>456.85</v>
      </c>
      <c r="G75" s="44">
        <v>429.2</v>
      </c>
      <c r="H75" s="44">
        <v>434.5</v>
      </c>
      <c r="I75" s="44">
        <v>435.0</v>
      </c>
      <c r="K75" s="46">
        <f t="shared" si="1"/>
        <v>-0.007931034483</v>
      </c>
    </row>
    <row r="76">
      <c r="A76" s="44" t="s">
        <v>3</v>
      </c>
      <c r="B76" s="44" t="s">
        <v>30</v>
      </c>
      <c r="C76" s="45">
        <v>44179.0</v>
      </c>
      <c r="D76" s="44">
        <v>435.0</v>
      </c>
      <c r="E76" s="44">
        <v>433.0</v>
      </c>
      <c r="F76" s="44">
        <v>443.9</v>
      </c>
      <c r="G76" s="44">
        <v>431.8</v>
      </c>
      <c r="H76" s="44">
        <v>441.75</v>
      </c>
      <c r="I76" s="44">
        <v>442.15</v>
      </c>
      <c r="K76" s="46">
        <f t="shared" si="1"/>
        <v>0.0161709827</v>
      </c>
    </row>
    <row r="77">
      <c r="A77" s="44" t="s">
        <v>3</v>
      </c>
      <c r="B77" s="44" t="s">
        <v>30</v>
      </c>
      <c r="C77" s="45">
        <v>44180.0</v>
      </c>
      <c r="D77" s="44">
        <v>442.15</v>
      </c>
      <c r="E77" s="44">
        <v>443.25</v>
      </c>
      <c r="F77" s="44">
        <v>449.8</v>
      </c>
      <c r="G77" s="44">
        <v>437.0</v>
      </c>
      <c r="H77" s="44">
        <v>447.85</v>
      </c>
      <c r="I77" s="44">
        <v>448.8</v>
      </c>
      <c r="K77" s="46">
        <f t="shared" si="1"/>
        <v>0.01481729055</v>
      </c>
    </row>
    <row r="78">
      <c r="A78" s="44" t="s">
        <v>3</v>
      </c>
      <c r="B78" s="44" t="s">
        <v>30</v>
      </c>
      <c r="C78" s="45">
        <v>44181.0</v>
      </c>
      <c r="D78" s="44">
        <v>448.8</v>
      </c>
      <c r="E78" s="44">
        <v>453.85</v>
      </c>
      <c r="F78" s="44">
        <v>461.5</v>
      </c>
      <c r="G78" s="44">
        <v>451.5</v>
      </c>
      <c r="H78" s="44">
        <v>459.1</v>
      </c>
      <c r="I78" s="44">
        <v>459.65</v>
      </c>
      <c r="K78" s="46">
        <f t="shared" si="1"/>
        <v>0.02360491678</v>
      </c>
    </row>
    <row r="79">
      <c r="A79" s="44" t="s">
        <v>3</v>
      </c>
      <c r="B79" s="44" t="s">
        <v>30</v>
      </c>
      <c r="C79" s="45">
        <v>44182.0</v>
      </c>
      <c r="D79" s="44">
        <v>459.65</v>
      </c>
      <c r="E79" s="44">
        <v>461.45</v>
      </c>
      <c r="F79" s="44">
        <v>466.4</v>
      </c>
      <c r="G79" s="44">
        <v>453.2</v>
      </c>
      <c r="H79" s="44">
        <v>455.0</v>
      </c>
      <c r="I79" s="44">
        <v>455.4</v>
      </c>
      <c r="K79" s="46">
        <f t="shared" si="1"/>
        <v>-0.009332454985</v>
      </c>
    </row>
    <row r="80">
      <c r="A80" s="44" t="s">
        <v>3</v>
      </c>
      <c r="B80" s="44" t="s">
        <v>30</v>
      </c>
      <c r="C80" s="45">
        <v>44183.0</v>
      </c>
      <c r="D80" s="44">
        <v>455.4</v>
      </c>
      <c r="E80" s="44">
        <v>456.0</v>
      </c>
      <c r="F80" s="44">
        <v>462.0</v>
      </c>
      <c r="G80" s="44">
        <v>454.0</v>
      </c>
      <c r="H80" s="44">
        <v>460.6</v>
      </c>
      <c r="I80" s="44">
        <v>460.3</v>
      </c>
      <c r="K80" s="46">
        <f t="shared" si="1"/>
        <v>0.01064523137</v>
      </c>
    </row>
    <row r="81">
      <c r="A81" s="44" t="s">
        <v>3</v>
      </c>
      <c r="B81" s="44" t="s">
        <v>30</v>
      </c>
      <c r="C81" s="45">
        <v>44186.0</v>
      </c>
      <c r="D81" s="44">
        <v>460.3</v>
      </c>
      <c r="E81" s="44">
        <v>460.0</v>
      </c>
      <c r="F81" s="44">
        <v>460.75</v>
      </c>
      <c r="G81" s="44">
        <v>417.0</v>
      </c>
      <c r="H81" s="44">
        <v>434.3</v>
      </c>
      <c r="I81" s="44">
        <v>437.3</v>
      </c>
      <c r="K81" s="46">
        <f t="shared" si="1"/>
        <v>-0.05259547222</v>
      </c>
    </row>
    <row r="82">
      <c r="A82" s="44" t="s">
        <v>3</v>
      </c>
      <c r="B82" s="44" t="s">
        <v>30</v>
      </c>
      <c r="C82" s="45">
        <v>44187.0</v>
      </c>
      <c r="D82" s="44">
        <v>437.3</v>
      </c>
      <c r="E82" s="44">
        <v>437.3</v>
      </c>
      <c r="F82" s="44">
        <v>445.8</v>
      </c>
      <c r="G82" s="44">
        <v>425.55</v>
      </c>
      <c r="H82" s="44">
        <v>444.0</v>
      </c>
      <c r="I82" s="44">
        <v>444.65</v>
      </c>
      <c r="K82" s="46">
        <f t="shared" si="1"/>
        <v>0.01652985494</v>
      </c>
    </row>
    <row r="83">
      <c r="A83" s="44" t="s">
        <v>3</v>
      </c>
      <c r="B83" s="44" t="s">
        <v>30</v>
      </c>
      <c r="C83" s="45">
        <v>44188.0</v>
      </c>
      <c r="D83" s="44">
        <v>444.65</v>
      </c>
      <c r="E83" s="44">
        <v>444.5</v>
      </c>
      <c r="F83" s="44">
        <v>452.7</v>
      </c>
      <c r="G83" s="44">
        <v>438.3</v>
      </c>
      <c r="H83" s="44">
        <v>451.9</v>
      </c>
      <c r="I83" s="44">
        <v>451.95</v>
      </c>
      <c r="K83" s="46">
        <f t="shared" si="1"/>
        <v>0.01615222923</v>
      </c>
    </row>
    <row r="84">
      <c r="A84" s="44" t="s">
        <v>3</v>
      </c>
      <c r="B84" s="44" t="s">
        <v>30</v>
      </c>
      <c r="C84" s="45">
        <v>44189.0</v>
      </c>
      <c r="D84" s="44">
        <v>451.95</v>
      </c>
      <c r="E84" s="44">
        <v>454.9</v>
      </c>
      <c r="F84" s="44">
        <v>456.6</v>
      </c>
      <c r="G84" s="44">
        <v>448.0</v>
      </c>
      <c r="H84" s="44">
        <v>449.3</v>
      </c>
      <c r="I84" s="44">
        <v>449.4</v>
      </c>
      <c r="K84" s="46">
        <f t="shared" si="1"/>
        <v>-0.00567423231</v>
      </c>
    </row>
    <row r="85">
      <c r="A85" s="44" t="s">
        <v>3</v>
      </c>
      <c r="B85" s="44" t="s">
        <v>30</v>
      </c>
      <c r="C85" s="45">
        <v>44193.0</v>
      </c>
      <c r="D85" s="44">
        <v>449.4</v>
      </c>
      <c r="E85" s="44">
        <v>452.05</v>
      </c>
      <c r="F85" s="44">
        <v>457.5</v>
      </c>
      <c r="G85" s="44">
        <v>451.05</v>
      </c>
      <c r="H85" s="44">
        <v>453.65</v>
      </c>
      <c r="I85" s="44">
        <v>453.4</v>
      </c>
      <c r="K85" s="46">
        <f t="shared" si="1"/>
        <v>0.008822232025</v>
      </c>
    </row>
    <row r="86">
      <c r="A86" s="44" t="s">
        <v>3</v>
      </c>
      <c r="B86" s="44" t="s">
        <v>30</v>
      </c>
      <c r="C86" s="45">
        <v>44194.0</v>
      </c>
      <c r="D86" s="44">
        <v>453.4</v>
      </c>
      <c r="E86" s="44">
        <v>454.5</v>
      </c>
      <c r="F86" s="44">
        <v>459.0</v>
      </c>
      <c r="G86" s="44">
        <v>445.4</v>
      </c>
      <c r="H86" s="44">
        <v>455.4</v>
      </c>
      <c r="I86" s="44">
        <v>454.7</v>
      </c>
      <c r="K86" s="46">
        <f t="shared" si="1"/>
        <v>0.002859027931</v>
      </c>
    </row>
    <row r="87">
      <c r="A87" s="44" t="s">
        <v>3</v>
      </c>
      <c r="B87" s="44" t="s">
        <v>30</v>
      </c>
      <c r="C87" s="45">
        <v>44195.0</v>
      </c>
      <c r="D87" s="44">
        <v>454.7</v>
      </c>
      <c r="E87" s="44">
        <v>464.0</v>
      </c>
      <c r="F87" s="44">
        <v>472.4</v>
      </c>
      <c r="G87" s="44">
        <v>461.25</v>
      </c>
      <c r="H87" s="44">
        <v>465.8</v>
      </c>
      <c r="I87" s="44">
        <v>467.1</v>
      </c>
      <c r="K87" s="46">
        <f t="shared" si="1"/>
        <v>0.02654677799</v>
      </c>
    </row>
    <row r="88">
      <c r="A88" s="44" t="s">
        <v>3</v>
      </c>
      <c r="B88" s="44" t="s">
        <v>30</v>
      </c>
      <c r="C88" s="45">
        <v>44196.0</v>
      </c>
      <c r="D88" s="44">
        <v>467.1</v>
      </c>
      <c r="E88" s="44">
        <v>467.7</v>
      </c>
      <c r="F88" s="44">
        <v>468.5</v>
      </c>
      <c r="G88" s="44">
        <v>461.2</v>
      </c>
      <c r="H88" s="44">
        <v>466.7</v>
      </c>
      <c r="I88" s="44">
        <v>466.35</v>
      </c>
      <c r="K88" s="46">
        <f t="shared" si="1"/>
        <v>-0.001608234159</v>
      </c>
    </row>
    <row r="89">
      <c r="A89" s="44" t="s">
        <v>3</v>
      </c>
      <c r="B89" s="44" t="s">
        <v>30</v>
      </c>
      <c r="C89" s="47">
        <v>44197.0</v>
      </c>
      <c r="D89" s="44">
        <v>466.35</v>
      </c>
      <c r="E89" s="44">
        <v>469.9</v>
      </c>
      <c r="F89" s="44">
        <v>476.6</v>
      </c>
      <c r="G89" s="44">
        <v>466.85</v>
      </c>
      <c r="H89" s="44">
        <v>469.4</v>
      </c>
      <c r="I89" s="44">
        <v>469.3</v>
      </c>
      <c r="K89" s="46">
        <f t="shared" si="1"/>
        <v>0.00628595781</v>
      </c>
    </row>
    <row r="90">
      <c r="A90" s="44" t="s">
        <v>3</v>
      </c>
      <c r="B90" s="44" t="s">
        <v>30</v>
      </c>
      <c r="C90" s="47">
        <v>44200.0</v>
      </c>
      <c r="D90" s="44">
        <v>469.3</v>
      </c>
      <c r="E90" s="44">
        <v>473.4</v>
      </c>
      <c r="F90" s="44">
        <v>475.0</v>
      </c>
      <c r="G90" s="44">
        <v>466.65</v>
      </c>
      <c r="H90" s="44">
        <v>473.2</v>
      </c>
      <c r="I90" s="44">
        <v>473.15</v>
      </c>
      <c r="K90" s="46">
        <f t="shared" si="1"/>
        <v>0.008136954454</v>
      </c>
    </row>
    <row r="91">
      <c r="A91" s="44" t="s">
        <v>3</v>
      </c>
      <c r="B91" s="44" t="s">
        <v>30</v>
      </c>
      <c r="C91" s="47">
        <v>44201.0</v>
      </c>
      <c r="D91" s="44">
        <v>473.15</v>
      </c>
      <c r="E91" s="44">
        <v>469.0</v>
      </c>
      <c r="F91" s="44">
        <v>472.5</v>
      </c>
      <c r="G91" s="44">
        <v>466.35</v>
      </c>
      <c r="H91" s="44">
        <v>471.0</v>
      </c>
      <c r="I91" s="44">
        <v>471.25</v>
      </c>
      <c r="K91" s="46">
        <f t="shared" si="1"/>
        <v>-0.004031830239</v>
      </c>
    </row>
    <row r="92">
      <c r="A92" s="44" t="s">
        <v>3</v>
      </c>
      <c r="B92" s="44" t="s">
        <v>30</v>
      </c>
      <c r="C92" s="47">
        <v>44202.0</v>
      </c>
      <c r="D92" s="44">
        <v>471.25</v>
      </c>
      <c r="E92" s="44">
        <v>471.95</v>
      </c>
      <c r="F92" s="44">
        <v>481.9</v>
      </c>
      <c r="G92" s="44">
        <v>467.15</v>
      </c>
      <c r="H92" s="44">
        <v>471.65</v>
      </c>
      <c r="I92" s="44">
        <v>472.4</v>
      </c>
      <c r="K92" s="46">
        <f t="shared" si="1"/>
        <v>0.002434377646</v>
      </c>
    </row>
    <row r="93">
      <c r="A93" s="44" t="s">
        <v>3</v>
      </c>
      <c r="B93" s="44" t="s">
        <v>30</v>
      </c>
      <c r="C93" s="47">
        <v>44203.0</v>
      </c>
      <c r="D93" s="44">
        <v>472.4</v>
      </c>
      <c r="E93" s="44">
        <v>476.0</v>
      </c>
      <c r="F93" s="44">
        <v>486.5</v>
      </c>
      <c r="G93" s="44">
        <v>474.45</v>
      </c>
      <c r="H93" s="44">
        <v>483.0</v>
      </c>
      <c r="I93" s="44">
        <v>482.5</v>
      </c>
      <c r="K93" s="46">
        <f t="shared" si="1"/>
        <v>0.02093264249</v>
      </c>
    </row>
    <row r="94">
      <c r="A94" s="44" t="s">
        <v>3</v>
      </c>
      <c r="B94" s="44" t="s">
        <v>30</v>
      </c>
      <c r="C94" s="47">
        <v>44204.0</v>
      </c>
      <c r="D94" s="44">
        <v>482.5</v>
      </c>
      <c r="E94" s="44">
        <v>485.0</v>
      </c>
      <c r="F94" s="44">
        <v>506.0</v>
      </c>
      <c r="G94" s="44">
        <v>484.8</v>
      </c>
      <c r="H94" s="44">
        <v>502.3</v>
      </c>
      <c r="I94" s="44">
        <v>503.65</v>
      </c>
      <c r="K94" s="46">
        <f t="shared" si="1"/>
        <v>0.04199344783</v>
      </c>
    </row>
    <row r="95">
      <c r="A95" s="44" t="s">
        <v>3</v>
      </c>
      <c r="B95" s="44" t="s">
        <v>30</v>
      </c>
      <c r="C95" s="45">
        <v>44207.0</v>
      </c>
      <c r="D95" s="44">
        <v>503.65</v>
      </c>
      <c r="E95" s="44">
        <v>506.0</v>
      </c>
      <c r="F95" s="44">
        <v>508.9</v>
      </c>
      <c r="G95" s="44">
        <v>493.3</v>
      </c>
      <c r="H95" s="44">
        <v>497.9</v>
      </c>
      <c r="I95" s="44">
        <v>497.45</v>
      </c>
      <c r="K95" s="46">
        <f t="shared" si="1"/>
        <v>-0.01246356418</v>
      </c>
    </row>
    <row r="96">
      <c r="A96" s="44" t="s">
        <v>3</v>
      </c>
      <c r="B96" s="44" t="s">
        <v>30</v>
      </c>
      <c r="C96" s="45">
        <v>44208.0</v>
      </c>
      <c r="D96" s="44">
        <v>497.45</v>
      </c>
      <c r="E96" s="44">
        <v>494.75</v>
      </c>
      <c r="F96" s="44">
        <v>505.5</v>
      </c>
      <c r="G96" s="44">
        <v>491.2</v>
      </c>
      <c r="H96" s="44">
        <v>501.1</v>
      </c>
      <c r="I96" s="44">
        <v>501.5</v>
      </c>
      <c r="K96" s="46">
        <f t="shared" si="1"/>
        <v>0.008075772682</v>
      </c>
    </row>
    <row r="97">
      <c r="A97" s="44" t="s">
        <v>3</v>
      </c>
      <c r="B97" s="44" t="s">
        <v>30</v>
      </c>
      <c r="C97" s="45">
        <v>44209.0</v>
      </c>
      <c r="D97" s="44">
        <v>501.5</v>
      </c>
      <c r="E97" s="44">
        <v>502.0</v>
      </c>
      <c r="F97" s="44">
        <v>505.8</v>
      </c>
      <c r="G97" s="44">
        <v>484.4</v>
      </c>
      <c r="H97" s="44">
        <v>491.0</v>
      </c>
      <c r="I97" s="44">
        <v>491.7</v>
      </c>
      <c r="K97" s="46">
        <f t="shared" si="1"/>
        <v>-0.01993085215</v>
      </c>
    </row>
    <row r="98">
      <c r="A98" s="44" t="s">
        <v>3</v>
      </c>
      <c r="B98" s="44" t="s">
        <v>30</v>
      </c>
      <c r="C98" s="45">
        <v>44210.0</v>
      </c>
      <c r="D98" s="44">
        <v>491.7</v>
      </c>
      <c r="E98" s="44">
        <v>494.1</v>
      </c>
      <c r="F98" s="44">
        <v>515.0</v>
      </c>
      <c r="G98" s="44">
        <v>493.0</v>
      </c>
      <c r="H98" s="44">
        <v>509.9</v>
      </c>
      <c r="I98" s="44">
        <v>509.4</v>
      </c>
      <c r="K98" s="46">
        <f t="shared" si="1"/>
        <v>0.0347467609</v>
      </c>
    </row>
    <row r="99">
      <c r="A99" s="44" t="s">
        <v>3</v>
      </c>
      <c r="B99" s="44" t="s">
        <v>30</v>
      </c>
      <c r="C99" s="45">
        <v>44211.0</v>
      </c>
      <c r="D99" s="44">
        <v>509.4</v>
      </c>
      <c r="E99" s="44">
        <v>511.95</v>
      </c>
      <c r="F99" s="44">
        <v>527.9</v>
      </c>
      <c r="G99" s="44">
        <v>511.4</v>
      </c>
      <c r="H99" s="44">
        <v>522.35</v>
      </c>
      <c r="I99" s="44">
        <v>522.55</v>
      </c>
      <c r="K99" s="46">
        <f t="shared" si="1"/>
        <v>0.02516505598</v>
      </c>
    </row>
    <row r="100">
      <c r="A100" s="44" t="s">
        <v>3</v>
      </c>
      <c r="B100" s="44" t="s">
        <v>30</v>
      </c>
      <c r="C100" s="45">
        <v>44214.0</v>
      </c>
      <c r="D100" s="44">
        <v>522.55</v>
      </c>
      <c r="E100" s="44">
        <v>524.95</v>
      </c>
      <c r="F100" s="44">
        <v>568.0</v>
      </c>
      <c r="G100" s="44">
        <v>524.0</v>
      </c>
      <c r="H100" s="44">
        <v>555.0</v>
      </c>
      <c r="I100" s="44">
        <v>561.3</v>
      </c>
      <c r="K100" s="46">
        <f t="shared" si="1"/>
        <v>0.06903616604</v>
      </c>
    </row>
    <row r="101">
      <c r="A101" s="44" t="s">
        <v>3</v>
      </c>
      <c r="B101" s="44" t="s">
        <v>30</v>
      </c>
      <c r="C101" s="45">
        <v>44215.0</v>
      </c>
      <c r="D101" s="44">
        <v>561.3</v>
      </c>
      <c r="E101" s="44">
        <v>561.0</v>
      </c>
      <c r="F101" s="44">
        <v>570.9</v>
      </c>
      <c r="G101" s="44">
        <v>553.65</v>
      </c>
      <c r="H101" s="44">
        <v>563.05</v>
      </c>
      <c r="I101" s="44">
        <v>564.0</v>
      </c>
      <c r="K101" s="46">
        <f t="shared" si="1"/>
        <v>0.004787234043</v>
      </c>
    </row>
    <row r="102">
      <c r="A102" s="44" t="s">
        <v>3</v>
      </c>
      <c r="B102" s="44" t="s">
        <v>30</v>
      </c>
      <c r="C102" s="45">
        <v>44216.0</v>
      </c>
      <c r="D102" s="44">
        <v>564.0</v>
      </c>
      <c r="E102" s="44">
        <v>563.0</v>
      </c>
      <c r="F102" s="44">
        <v>581.85</v>
      </c>
      <c r="G102" s="44">
        <v>556.5</v>
      </c>
      <c r="H102" s="44">
        <v>575.5</v>
      </c>
      <c r="I102" s="44">
        <v>576.35</v>
      </c>
      <c r="K102" s="46">
        <f t="shared" si="1"/>
        <v>0.02142795177</v>
      </c>
    </row>
    <row r="103">
      <c r="A103" s="44" t="s">
        <v>3</v>
      </c>
      <c r="B103" s="44" t="s">
        <v>30</v>
      </c>
      <c r="C103" s="45">
        <v>44217.0</v>
      </c>
      <c r="D103" s="44">
        <v>576.35</v>
      </c>
      <c r="E103" s="44">
        <v>576.35</v>
      </c>
      <c r="F103" s="44">
        <v>594.0</v>
      </c>
      <c r="G103" s="44">
        <v>576.35</v>
      </c>
      <c r="H103" s="44">
        <v>587.0</v>
      </c>
      <c r="I103" s="44">
        <v>584.55</v>
      </c>
      <c r="K103" s="46">
        <f t="shared" si="1"/>
        <v>0.0140278847</v>
      </c>
    </row>
    <row r="104">
      <c r="A104" s="44" t="s">
        <v>3</v>
      </c>
      <c r="B104" s="44" t="s">
        <v>30</v>
      </c>
      <c r="C104" s="45">
        <v>44218.0</v>
      </c>
      <c r="D104" s="44">
        <v>584.55</v>
      </c>
      <c r="E104" s="44">
        <v>585.4</v>
      </c>
      <c r="F104" s="44">
        <v>592.5</v>
      </c>
      <c r="G104" s="44">
        <v>564.0</v>
      </c>
      <c r="H104" s="44">
        <v>568.5</v>
      </c>
      <c r="I104" s="44">
        <v>566.95</v>
      </c>
      <c r="K104" s="46">
        <f t="shared" si="1"/>
        <v>-0.03104330188</v>
      </c>
    </row>
    <row r="105">
      <c r="A105" s="44" t="s">
        <v>3</v>
      </c>
      <c r="B105" s="44" t="s">
        <v>30</v>
      </c>
      <c r="C105" s="45">
        <v>44221.0</v>
      </c>
      <c r="D105" s="44">
        <v>566.95</v>
      </c>
      <c r="E105" s="44">
        <v>571.7</v>
      </c>
      <c r="F105" s="44">
        <v>593.0</v>
      </c>
      <c r="G105" s="44">
        <v>567.0</v>
      </c>
      <c r="H105" s="44">
        <v>589.6</v>
      </c>
      <c r="I105" s="44">
        <v>588.15</v>
      </c>
      <c r="K105" s="46">
        <f t="shared" si="1"/>
        <v>0.03604522656</v>
      </c>
    </row>
    <row r="106">
      <c r="A106" s="44" t="s">
        <v>3</v>
      </c>
      <c r="B106" s="44" t="s">
        <v>30</v>
      </c>
      <c r="C106" s="45">
        <v>44223.0</v>
      </c>
      <c r="D106" s="44">
        <v>588.15</v>
      </c>
      <c r="E106" s="44">
        <v>588.15</v>
      </c>
      <c r="F106" s="44">
        <v>601.15</v>
      </c>
      <c r="G106" s="44">
        <v>569.0</v>
      </c>
      <c r="H106" s="44">
        <v>575.0</v>
      </c>
      <c r="I106" s="44">
        <v>574.25</v>
      </c>
      <c r="K106" s="46">
        <f t="shared" si="1"/>
        <v>-0.02420548542</v>
      </c>
    </row>
    <row r="107">
      <c r="A107" s="44" t="s">
        <v>3</v>
      </c>
      <c r="B107" s="44" t="s">
        <v>30</v>
      </c>
      <c r="C107" s="45">
        <v>44224.0</v>
      </c>
      <c r="D107" s="44">
        <v>574.25</v>
      </c>
      <c r="E107" s="44">
        <v>569.0</v>
      </c>
      <c r="F107" s="44">
        <v>570.7</v>
      </c>
      <c r="G107" s="44">
        <v>557.2</v>
      </c>
      <c r="H107" s="44">
        <v>563.0</v>
      </c>
      <c r="I107" s="44">
        <v>565.45</v>
      </c>
      <c r="K107" s="46">
        <f t="shared" si="1"/>
        <v>-0.01556282607</v>
      </c>
    </row>
    <row r="108">
      <c r="A108" s="44" t="s">
        <v>3</v>
      </c>
      <c r="B108" s="44" t="s">
        <v>30</v>
      </c>
      <c r="C108" s="45">
        <v>44225.0</v>
      </c>
      <c r="D108" s="44">
        <v>565.45</v>
      </c>
      <c r="E108" s="44">
        <v>569.85</v>
      </c>
      <c r="F108" s="44">
        <v>576.0</v>
      </c>
      <c r="G108" s="44">
        <v>557.0</v>
      </c>
      <c r="H108" s="44">
        <v>562.3</v>
      </c>
      <c r="I108" s="44">
        <v>560.65</v>
      </c>
      <c r="K108" s="46">
        <f t="shared" si="1"/>
        <v>-0.008561491126</v>
      </c>
    </row>
    <row r="109">
      <c r="A109" s="44" t="s">
        <v>3</v>
      </c>
      <c r="B109" s="44" t="s">
        <v>30</v>
      </c>
      <c r="C109" s="47">
        <v>44228.0</v>
      </c>
      <c r="D109" s="44">
        <v>560.65</v>
      </c>
      <c r="E109" s="44">
        <v>548.9</v>
      </c>
      <c r="F109" s="44">
        <v>548.9</v>
      </c>
      <c r="G109" s="44">
        <v>510.0</v>
      </c>
      <c r="H109" s="44">
        <v>535.8</v>
      </c>
      <c r="I109" s="44">
        <v>534.1</v>
      </c>
      <c r="K109" s="46">
        <f t="shared" si="1"/>
        <v>-0.04970979217</v>
      </c>
    </row>
    <row r="110">
      <c r="A110" s="44" t="s">
        <v>3</v>
      </c>
      <c r="B110" s="44" t="s">
        <v>30</v>
      </c>
      <c r="C110" s="47">
        <v>44229.0</v>
      </c>
      <c r="D110" s="44">
        <v>534.1</v>
      </c>
      <c r="E110" s="44">
        <v>541.0</v>
      </c>
      <c r="F110" s="44">
        <v>568.5</v>
      </c>
      <c r="G110" s="44">
        <v>541.0</v>
      </c>
      <c r="H110" s="44">
        <v>564.75</v>
      </c>
      <c r="I110" s="44">
        <v>566.3</v>
      </c>
      <c r="K110" s="46">
        <f t="shared" si="1"/>
        <v>0.05686032138</v>
      </c>
    </row>
    <row r="111">
      <c r="A111" s="44" t="s">
        <v>3</v>
      </c>
      <c r="B111" s="44" t="s">
        <v>30</v>
      </c>
      <c r="C111" s="47">
        <v>44230.0</v>
      </c>
      <c r="D111" s="44">
        <v>566.3</v>
      </c>
      <c r="E111" s="44">
        <v>562.1</v>
      </c>
      <c r="F111" s="44">
        <v>579.95</v>
      </c>
      <c r="G111" s="44">
        <v>555.0</v>
      </c>
      <c r="H111" s="44">
        <v>557.75</v>
      </c>
      <c r="I111" s="44">
        <v>558.25</v>
      </c>
      <c r="K111" s="46">
        <f t="shared" si="1"/>
        <v>-0.0144200627</v>
      </c>
    </row>
    <row r="112">
      <c r="A112" s="44" t="s">
        <v>3</v>
      </c>
      <c r="B112" s="44" t="s">
        <v>30</v>
      </c>
      <c r="C112" s="47">
        <v>44231.0</v>
      </c>
      <c r="D112" s="44">
        <v>558.25</v>
      </c>
      <c r="E112" s="44">
        <v>558.7</v>
      </c>
      <c r="F112" s="44">
        <v>568.55</v>
      </c>
      <c r="G112" s="44">
        <v>544.3</v>
      </c>
      <c r="H112" s="44">
        <v>548.9</v>
      </c>
      <c r="I112" s="44">
        <v>548.05</v>
      </c>
      <c r="K112" s="46">
        <f t="shared" si="1"/>
        <v>-0.01861144056</v>
      </c>
    </row>
    <row r="113">
      <c r="A113" s="44" t="s">
        <v>3</v>
      </c>
      <c r="B113" s="44" t="s">
        <v>30</v>
      </c>
      <c r="C113" s="47">
        <v>44232.0</v>
      </c>
      <c r="D113" s="44">
        <v>548.05</v>
      </c>
      <c r="E113" s="44">
        <v>553.85</v>
      </c>
      <c r="F113" s="44">
        <v>553.85</v>
      </c>
      <c r="G113" s="44">
        <v>535.0</v>
      </c>
      <c r="H113" s="44">
        <v>537.7</v>
      </c>
      <c r="I113" s="44">
        <v>536.5</v>
      </c>
      <c r="K113" s="46">
        <f t="shared" si="1"/>
        <v>-0.02152842498</v>
      </c>
    </row>
    <row r="114">
      <c r="A114" s="44" t="s">
        <v>3</v>
      </c>
      <c r="B114" s="44" t="s">
        <v>30</v>
      </c>
      <c r="C114" s="47">
        <v>44235.0</v>
      </c>
      <c r="D114" s="44">
        <v>536.5</v>
      </c>
      <c r="E114" s="44">
        <v>538.0</v>
      </c>
      <c r="F114" s="44">
        <v>546.0</v>
      </c>
      <c r="G114" s="44">
        <v>528.15</v>
      </c>
      <c r="H114" s="44">
        <v>538.2</v>
      </c>
      <c r="I114" s="44">
        <v>538.3</v>
      </c>
      <c r="K114" s="46">
        <f t="shared" si="1"/>
        <v>0.003343860301</v>
      </c>
    </row>
    <row r="115">
      <c r="A115" s="44" t="s">
        <v>3</v>
      </c>
      <c r="B115" s="44" t="s">
        <v>30</v>
      </c>
      <c r="C115" s="47">
        <v>44236.0</v>
      </c>
      <c r="D115" s="44">
        <v>538.3</v>
      </c>
      <c r="E115" s="44">
        <v>539.5</v>
      </c>
      <c r="F115" s="44">
        <v>556.0</v>
      </c>
      <c r="G115" s="44">
        <v>535.55</v>
      </c>
      <c r="H115" s="44">
        <v>540.5</v>
      </c>
      <c r="I115" s="44">
        <v>538.6</v>
      </c>
      <c r="K115" s="46">
        <f t="shared" si="1"/>
        <v>0.0005569996287</v>
      </c>
    </row>
    <row r="116">
      <c r="A116" s="44" t="s">
        <v>3</v>
      </c>
      <c r="B116" s="44" t="s">
        <v>30</v>
      </c>
      <c r="C116" s="45">
        <v>44237.0</v>
      </c>
      <c r="D116" s="44">
        <v>538.6</v>
      </c>
      <c r="E116" s="44">
        <v>543.0</v>
      </c>
      <c r="F116" s="44">
        <v>546.45</v>
      </c>
      <c r="G116" s="44">
        <v>532.45</v>
      </c>
      <c r="H116" s="44">
        <v>534.8</v>
      </c>
      <c r="I116" s="44">
        <v>534.4</v>
      </c>
      <c r="K116" s="46">
        <f t="shared" si="1"/>
        <v>-0.007859281437</v>
      </c>
    </row>
    <row r="117">
      <c r="A117" s="44" t="s">
        <v>3</v>
      </c>
      <c r="B117" s="44" t="s">
        <v>30</v>
      </c>
      <c r="C117" s="45">
        <v>44238.0</v>
      </c>
      <c r="D117" s="44">
        <v>534.4</v>
      </c>
      <c r="E117" s="44">
        <v>530.2</v>
      </c>
      <c r="F117" s="44">
        <v>545.6</v>
      </c>
      <c r="G117" s="44">
        <v>530.2</v>
      </c>
      <c r="H117" s="44">
        <v>543.25</v>
      </c>
      <c r="I117" s="44">
        <v>543.55</v>
      </c>
      <c r="K117" s="46">
        <f t="shared" si="1"/>
        <v>0.01683377794</v>
      </c>
    </row>
    <row r="118">
      <c r="A118" s="44" t="s">
        <v>3</v>
      </c>
      <c r="B118" s="44" t="s">
        <v>30</v>
      </c>
      <c r="C118" s="45">
        <v>44239.0</v>
      </c>
      <c r="D118" s="44">
        <v>543.55</v>
      </c>
      <c r="E118" s="44">
        <v>545.8</v>
      </c>
      <c r="F118" s="44">
        <v>547.3</v>
      </c>
      <c r="G118" s="44">
        <v>531.5</v>
      </c>
      <c r="H118" s="44">
        <v>536.0</v>
      </c>
      <c r="I118" s="44">
        <v>535.8</v>
      </c>
      <c r="K118" s="46">
        <f t="shared" si="1"/>
        <v>-0.01446435237</v>
      </c>
    </row>
    <row r="119">
      <c r="A119" s="44" t="s">
        <v>3</v>
      </c>
      <c r="B119" s="44" t="s">
        <v>30</v>
      </c>
      <c r="C119" s="45">
        <v>44242.0</v>
      </c>
      <c r="D119" s="44">
        <v>535.8</v>
      </c>
      <c r="E119" s="44">
        <v>540.0</v>
      </c>
      <c r="F119" s="44">
        <v>543.95</v>
      </c>
      <c r="G119" s="44">
        <v>534.55</v>
      </c>
      <c r="H119" s="44">
        <v>537.25</v>
      </c>
      <c r="I119" s="44">
        <v>537.45</v>
      </c>
      <c r="K119" s="46">
        <f t="shared" si="1"/>
        <v>0.003070053028</v>
      </c>
    </row>
    <row r="120">
      <c r="A120" s="44" t="s">
        <v>3</v>
      </c>
      <c r="B120" s="44" t="s">
        <v>30</v>
      </c>
      <c r="C120" s="45">
        <v>44243.0</v>
      </c>
      <c r="D120" s="44">
        <v>537.45</v>
      </c>
      <c r="E120" s="44">
        <v>542.65</v>
      </c>
      <c r="F120" s="44">
        <v>545.65</v>
      </c>
      <c r="G120" s="44">
        <v>537.1</v>
      </c>
      <c r="H120" s="44">
        <v>538.65</v>
      </c>
      <c r="I120" s="44">
        <v>538.95</v>
      </c>
      <c r="K120" s="46">
        <f t="shared" si="1"/>
        <v>0.002783189535</v>
      </c>
    </row>
    <row r="121">
      <c r="A121" s="44" t="s">
        <v>3</v>
      </c>
      <c r="B121" s="44" t="s">
        <v>30</v>
      </c>
      <c r="C121" s="45">
        <v>44244.0</v>
      </c>
      <c r="D121" s="44">
        <v>538.95</v>
      </c>
      <c r="E121" s="44">
        <v>525.3</v>
      </c>
      <c r="F121" s="44">
        <v>542.6</v>
      </c>
      <c r="G121" s="44">
        <v>525.3</v>
      </c>
      <c r="H121" s="44">
        <v>537.3</v>
      </c>
      <c r="I121" s="44">
        <v>539.0</v>
      </c>
      <c r="K121" s="46">
        <f t="shared" si="1"/>
        <v>0.00009276437848</v>
      </c>
    </row>
    <row r="122">
      <c r="A122" s="44" t="s">
        <v>3</v>
      </c>
      <c r="B122" s="44" t="s">
        <v>30</v>
      </c>
      <c r="C122" s="45">
        <v>44245.0</v>
      </c>
      <c r="D122" s="44">
        <v>539.0</v>
      </c>
      <c r="E122" s="44">
        <v>536.35</v>
      </c>
      <c r="F122" s="44">
        <v>556.6</v>
      </c>
      <c r="G122" s="44">
        <v>532.0</v>
      </c>
      <c r="H122" s="44">
        <v>541.3</v>
      </c>
      <c r="I122" s="44">
        <v>541.05</v>
      </c>
      <c r="K122" s="46">
        <f t="shared" si="1"/>
        <v>0.003788928934</v>
      </c>
    </row>
    <row r="123">
      <c r="A123" s="44" t="s">
        <v>3</v>
      </c>
      <c r="B123" s="44" t="s">
        <v>30</v>
      </c>
      <c r="C123" s="45">
        <v>44246.0</v>
      </c>
      <c r="D123" s="44">
        <v>541.05</v>
      </c>
      <c r="E123" s="44">
        <v>542.95</v>
      </c>
      <c r="F123" s="44">
        <v>565.0</v>
      </c>
      <c r="G123" s="44">
        <v>539.5</v>
      </c>
      <c r="H123" s="44">
        <v>554.9</v>
      </c>
      <c r="I123" s="44">
        <v>552.8</v>
      </c>
      <c r="K123" s="46">
        <f t="shared" si="1"/>
        <v>0.02125542692</v>
      </c>
    </row>
    <row r="124">
      <c r="A124" s="44" t="s">
        <v>3</v>
      </c>
      <c r="B124" s="44" t="s">
        <v>30</v>
      </c>
      <c r="C124" s="45">
        <v>44249.0</v>
      </c>
      <c r="D124" s="44">
        <v>552.8</v>
      </c>
      <c r="E124" s="44">
        <v>556.0</v>
      </c>
      <c r="F124" s="44">
        <v>560.95</v>
      </c>
      <c r="G124" s="44">
        <v>536.55</v>
      </c>
      <c r="H124" s="44">
        <v>539.65</v>
      </c>
      <c r="I124" s="44">
        <v>539.75</v>
      </c>
      <c r="K124" s="46">
        <f t="shared" si="1"/>
        <v>-0.02417786012</v>
      </c>
    </row>
    <row r="125">
      <c r="A125" s="44" t="s">
        <v>3</v>
      </c>
      <c r="B125" s="44" t="s">
        <v>30</v>
      </c>
      <c r="C125" s="45">
        <v>44250.0</v>
      </c>
      <c r="D125" s="44">
        <v>539.75</v>
      </c>
      <c r="E125" s="44">
        <v>530.0</v>
      </c>
      <c r="F125" s="44">
        <v>570.0</v>
      </c>
      <c r="G125" s="44">
        <v>514.05</v>
      </c>
      <c r="H125" s="44">
        <v>565.9</v>
      </c>
      <c r="I125" s="44">
        <v>566.4</v>
      </c>
      <c r="K125" s="46">
        <f t="shared" si="1"/>
        <v>0.04705155367</v>
      </c>
    </row>
    <row r="126">
      <c r="A126" s="44" t="s">
        <v>3</v>
      </c>
      <c r="B126" s="44" t="s">
        <v>30</v>
      </c>
      <c r="C126" s="45">
        <v>44251.0</v>
      </c>
      <c r="D126" s="44">
        <v>566.4</v>
      </c>
      <c r="E126" s="44">
        <v>547.0</v>
      </c>
      <c r="F126" s="44">
        <v>567.0</v>
      </c>
      <c r="G126" s="44">
        <v>546.0</v>
      </c>
      <c r="H126" s="44">
        <v>555.0</v>
      </c>
      <c r="I126" s="44">
        <v>553.95</v>
      </c>
      <c r="K126" s="46">
        <f t="shared" si="1"/>
        <v>-0.02247495261</v>
      </c>
    </row>
    <row r="127">
      <c r="A127" s="44" t="s">
        <v>3</v>
      </c>
      <c r="B127" s="44" t="s">
        <v>30</v>
      </c>
      <c r="C127" s="45">
        <v>44252.0</v>
      </c>
      <c r="D127" s="44">
        <v>553.95</v>
      </c>
      <c r="E127" s="44">
        <v>560.8</v>
      </c>
      <c r="F127" s="44">
        <v>597.0</v>
      </c>
      <c r="G127" s="44">
        <v>559.0</v>
      </c>
      <c r="H127" s="44">
        <v>594.5</v>
      </c>
      <c r="I127" s="44">
        <v>593.0</v>
      </c>
      <c r="K127" s="46">
        <f t="shared" si="1"/>
        <v>0.06585160202</v>
      </c>
    </row>
    <row r="128">
      <c r="A128" s="44" t="s">
        <v>3</v>
      </c>
      <c r="B128" s="44" t="s">
        <v>30</v>
      </c>
      <c r="C128" s="45">
        <v>44253.0</v>
      </c>
      <c r="D128" s="44">
        <v>593.0</v>
      </c>
      <c r="E128" s="44">
        <v>585.0</v>
      </c>
      <c r="F128" s="44">
        <v>589.4</v>
      </c>
      <c r="G128" s="44">
        <v>555.45</v>
      </c>
      <c r="H128" s="44">
        <v>560.95</v>
      </c>
      <c r="I128" s="44">
        <v>561.55</v>
      </c>
      <c r="K128" s="46">
        <f t="shared" si="1"/>
        <v>-0.05600569851</v>
      </c>
    </row>
    <row r="129">
      <c r="A129" s="44" t="s">
        <v>3</v>
      </c>
      <c r="B129" s="44" t="s">
        <v>30</v>
      </c>
      <c r="C129" s="47">
        <v>44256.0</v>
      </c>
      <c r="D129" s="44">
        <v>561.55</v>
      </c>
      <c r="E129" s="44">
        <v>570.0</v>
      </c>
      <c r="F129" s="44">
        <v>592.7</v>
      </c>
      <c r="G129" s="44">
        <v>570.0</v>
      </c>
      <c r="H129" s="44">
        <v>590.0</v>
      </c>
      <c r="I129" s="44">
        <v>590.6</v>
      </c>
      <c r="K129" s="46">
        <f t="shared" si="1"/>
        <v>0.04918726719</v>
      </c>
    </row>
    <row r="130">
      <c r="A130" s="44" t="s">
        <v>3</v>
      </c>
      <c r="B130" s="44" t="s">
        <v>30</v>
      </c>
      <c r="C130" s="47">
        <v>44257.0</v>
      </c>
      <c r="D130" s="44">
        <v>590.6</v>
      </c>
      <c r="E130" s="44">
        <v>603.0</v>
      </c>
      <c r="F130" s="44">
        <v>608.8</v>
      </c>
      <c r="G130" s="44">
        <v>580.15</v>
      </c>
      <c r="H130" s="44">
        <v>589.15</v>
      </c>
      <c r="I130" s="44">
        <v>589.45</v>
      </c>
      <c r="K130" s="46">
        <f t="shared" si="1"/>
        <v>-0.001950971244</v>
      </c>
    </row>
    <row r="131">
      <c r="A131" s="44" t="s">
        <v>3</v>
      </c>
      <c r="B131" s="44" t="s">
        <v>30</v>
      </c>
      <c r="C131" s="47">
        <v>44258.0</v>
      </c>
      <c r="D131" s="44">
        <v>589.45</v>
      </c>
      <c r="E131" s="44">
        <v>595.8</v>
      </c>
      <c r="F131" s="44">
        <v>616.85</v>
      </c>
      <c r="G131" s="44">
        <v>589.2</v>
      </c>
      <c r="H131" s="44">
        <v>613.95</v>
      </c>
      <c r="I131" s="44">
        <v>613.6</v>
      </c>
      <c r="K131" s="46">
        <f t="shared" si="1"/>
        <v>0.03935788787</v>
      </c>
    </row>
    <row r="132">
      <c r="A132" s="44" t="s">
        <v>3</v>
      </c>
      <c r="B132" s="44" t="s">
        <v>30</v>
      </c>
      <c r="C132" s="47">
        <v>44259.0</v>
      </c>
      <c r="D132" s="44">
        <v>613.6</v>
      </c>
      <c r="E132" s="44">
        <v>602.0</v>
      </c>
      <c r="F132" s="44">
        <v>631.45</v>
      </c>
      <c r="G132" s="44">
        <v>599.1</v>
      </c>
      <c r="H132" s="44">
        <v>614.5</v>
      </c>
      <c r="I132" s="44">
        <v>615.45</v>
      </c>
      <c r="K132" s="46">
        <f t="shared" si="1"/>
        <v>0.00300593062</v>
      </c>
    </row>
    <row r="133">
      <c r="A133" s="44" t="s">
        <v>3</v>
      </c>
      <c r="B133" s="44" t="s">
        <v>30</v>
      </c>
      <c r="C133" s="47">
        <v>44260.0</v>
      </c>
      <c r="D133" s="44">
        <v>615.45</v>
      </c>
      <c r="E133" s="44">
        <v>615.45</v>
      </c>
      <c r="F133" s="44">
        <v>615.9</v>
      </c>
      <c r="G133" s="44">
        <v>586.0</v>
      </c>
      <c r="H133" s="44">
        <v>593.3</v>
      </c>
      <c r="I133" s="44">
        <v>591.55</v>
      </c>
      <c r="K133" s="46">
        <f t="shared" si="1"/>
        <v>-0.04040233285</v>
      </c>
    </row>
    <row r="134">
      <c r="A134" s="44" t="s">
        <v>3</v>
      </c>
      <c r="B134" s="44" t="s">
        <v>30</v>
      </c>
      <c r="C134" s="47">
        <v>44263.0</v>
      </c>
      <c r="D134" s="44">
        <v>591.55</v>
      </c>
      <c r="E134" s="44">
        <v>601.0</v>
      </c>
      <c r="F134" s="44">
        <v>636.2</v>
      </c>
      <c r="G134" s="44">
        <v>600.0</v>
      </c>
      <c r="H134" s="44">
        <v>633.45</v>
      </c>
      <c r="I134" s="44">
        <v>629.95</v>
      </c>
      <c r="K134" s="46">
        <f t="shared" si="1"/>
        <v>0.06095721883</v>
      </c>
    </row>
    <row r="135">
      <c r="A135" s="44" t="s">
        <v>3</v>
      </c>
      <c r="B135" s="44" t="s">
        <v>30</v>
      </c>
      <c r="C135" s="47">
        <v>44264.0</v>
      </c>
      <c r="D135" s="44">
        <v>629.95</v>
      </c>
      <c r="E135" s="44">
        <v>634.0</v>
      </c>
      <c r="F135" s="44">
        <v>637.7</v>
      </c>
      <c r="G135" s="44">
        <v>611.25</v>
      </c>
      <c r="H135" s="44">
        <v>624.95</v>
      </c>
      <c r="I135" s="44">
        <v>624.9</v>
      </c>
      <c r="K135" s="46">
        <f t="shared" si="1"/>
        <v>-0.008081293007</v>
      </c>
    </row>
    <row r="136">
      <c r="A136" s="44" t="s">
        <v>3</v>
      </c>
      <c r="B136" s="44" t="s">
        <v>30</v>
      </c>
      <c r="C136" s="45">
        <v>44265.0</v>
      </c>
      <c r="D136" s="44">
        <v>624.9</v>
      </c>
      <c r="E136" s="44">
        <v>630.6</v>
      </c>
      <c r="F136" s="44">
        <v>630.6</v>
      </c>
      <c r="G136" s="44">
        <v>612.5</v>
      </c>
      <c r="H136" s="44">
        <v>621.0</v>
      </c>
      <c r="I136" s="44">
        <v>621.3</v>
      </c>
      <c r="K136" s="46">
        <f t="shared" si="1"/>
        <v>-0.005794302269</v>
      </c>
    </row>
    <row r="137">
      <c r="A137" s="44" t="s">
        <v>3</v>
      </c>
      <c r="B137" s="44" t="s">
        <v>30</v>
      </c>
      <c r="C137" s="45">
        <v>44267.0</v>
      </c>
      <c r="D137" s="44">
        <v>621.3</v>
      </c>
      <c r="E137" s="44">
        <v>626.6</v>
      </c>
      <c r="F137" s="44">
        <v>632.95</v>
      </c>
      <c r="G137" s="44">
        <v>614.1</v>
      </c>
      <c r="H137" s="44">
        <v>618.55</v>
      </c>
      <c r="I137" s="44">
        <v>620.3</v>
      </c>
      <c r="K137" s="46">
        <f t="shared" si="1"/>
        <v>-0.001612123166</v>
      </c>
    </row>
    <row r="138">
      <c r="A138" s="44" t="s">
        <v>3</v>
      </c>
      <c r="B138" s="44" t="s">
        <v>30</v>
      </c>
      <c r="C138" s="45">
        <v>44270.0</v>
      </c>
      <c r="D138" s="44">
        <v>620.3</v>
      </c>
      <c r="E138" s="44">
        <v>623.3</v>
      </c>
      <c r="F138" s="44">
        <v>625.45</v>
      </c>
      <c r="G138" s="44">
        <v>604.45</v>
      </c>
      <c r="H138" s="44">
        <v>619.45</v>
      </c>
      <c r="I138" s="44">
        <v>621.35</v>
      </c>
      <c r="K138" s="46">
        <f t="shared" si="1"/>
        <v>0.001689868834</v>
      </c>
    </row>
    <row r="139">
      <c r="A139" s="44" t="s">
        <v>3</v>
      </c>
      <c r="B139" s="44" t="s">
        <v>30</v>
      </c>
      <c r="C139" s="45">
        <v>44271.0</v>
      </c>
      <c r="D139" s="44">
        <v>621.35</v>
      </c>
      <c r="E139" s="44">
        <v>625.05</v>
      </c>
      <c r="F139" s="44">
        <v>639.55</v>
      </c>
      <c r="G139" s="44">
        <v>616.55</v>
      </c>
      <c r="H139" s="44">
        <v>620.1</v>
      </c>
      <c r="I139" s="44">
        <v>620.25</v>
      </c>
      <c r="K139" s="46">
        <f t="shared" si="1"/>
        <v>-0.001773478436</v>
      </c>
    </row>
    <row r="140">
      <c r="A140" s="44" t="s">
        <v>3</v>
      </c>
      <c r="B140" s="44" t="s">
        <v>30</v>
      </c>
      <c r="C140" s="45">
        <v>44272.0</v>
      </c>
      <c r="D140" s="44">
        <v>620.25</v>
      </c>
      <c r="E140" s="44">
        <v>623.65</v>
      </c>
      <c r="F140" s="44">
        <v>626.85</v>
      </c>
      <c r="G140" s="44">
        <v>605.0</v>
      </c>
      <c r="H140" s="44">
        <v>609.0</v>
      </c>
      <c r="I140" s="44">
        <v>609.2</v>
      </c>
      <c r="K140" s="46">
        <f t="shared" si="1"/>
        <v>-0.01813854235</v>
      </c>
    </row>
    <row r="141">
      <c r="A141" s="44" t="s">
        <v>3</v>
      </c>
      <c r="B141" s="44" t="s">
        <v>30</v>
      </c>
      <c r="C141" s="45">
        <v>44273.0</v>
      </c>
      <c r="D141" s="44">
        <v>609.2</v>
      </c>
      <c r="E141" s="44">
        <v>617.65</v>
      </c>
      <c r="F141" s="44">
        <v>622.8</v>
      </c>
      <c r="G141" s="44">
        <v>594.05</v>
      </c>
      <c r="H141" s="44">
        <v>602.0</v>
      </c>
      <c r="I141" s="44">
        <v>601.3</v>
      </c>
      <c r="K141" s="46">
        <f t="shared" si="1"/>
        <v>-0.01313820057</v>
      </c>
    </row>
    <row r="142">
      <c r="A142" s="44" t="s">
        <v>3</v>
      </c>
      <c r="B142" s="44" t="s">
        <v>30</v>
      </c>
      <c r="C142" s="45">
        <v>44274.0</v>
      </c>
      <c r="D142" s="44">
        <v>601.3</v>
      </c>
      <c r="E142" s="44">
        <v>598.0</v>
      </c>
      <c r="F142" s="44">
        <v>628.9</v>
      </c>
      <c r="G142" s="44">
        <v>586.2</v>
      </c>
      <c r="H142" s="44">
        <v>625.0</v>
      </c>
      <c r="I142" s="44">
        <v>625.45</v>
      </c>
      <c r="K142" s="46">
        <f t="shared" si="1"/>
        <v>0.03861219922</v>
      </c>
    </row>
    <row r="143">
      <c r="A143" s="44" t="s">
        <v>3</v>
      </c>
      <c r="B143" s="44" t="s">
        <v>30</v>
      </c>
      <c r="C143" s="45">
        <v>44277.0</v>
      </c>
      <c r="D143" s="44">
        <v>625.45</v>
      </c>
      <c r="E143" s="44">
        <v>624.95</v>
      </c>
      <c r="F143" s="44">
        <v>636.9</v>
      </c>
      <c r="G143" s="44">
        <v>617.65</v>
      </c>
      <c r="H143" s="44">
        <v>625.9</v>
      </c>
      <c r="I143" s="44">
        <v>628.15</v>
      </c>
      <c r="K143" s="46">
        <f t="shared" si="1"/>
        <v>0.004298336385</v>
      </c>
    </row>
    <row r="144">
      <c r="A144" s="44" t="s">
        <v>3</v>
      </c>
      <c r="B144" s="44" t="s">
        <v>30</v>
      </c>
      <c r="C144" s="45">
        <v>44278.0</v>
      </c>
      <c r="D144" s="44">
        <v>628.15</v>
      </c>
      <c r="E144" s="44">
        <v>622.5</v>
      </c>
      <c r="F144" s="44">
        <v>643.95</v>
      </c>
      <c r="G144" s="44">
        <v>621.0</v>
      </c>
      <c r="H144" s="44">
        <v>633.2</v>
      </c>
      <c r="I144" s="44">
        <v>633.35</v>
      </c>
      <c r="K144" s="46">
        <f t="shared" si="1"/>
        <v>0.008210310255</v>
      </c>
    </row>
    <row r="145">
      <c r="A145" s="44" t="s">
        <v>3</v>
      </c>
      <c r="B145" s="44" t="s">
        <v>30</v>
      </c>
      <c r="C145" s="45">
        <v>44279.0</v>
      </c>
      <c r="D145" s="44">
        <v>633.35</v>
      </c>
      <c r="E145" s="44">
        <v>625.0</v>
      </c>
      <c r="F145" s="44">
        <v>636.4</v>
      </c>
      <c r="G145" s="44">
        <v>607.0</v>
      </c>
      <c r="H145" s="44">
        <v>610.65</v>
      </c>
      <c r="I145" s="44">
        <v>608.85</v>
      </c>
      <c r="K145" s="46">
        <f t="shared" si="1"/>
        <v>-0.04023979634</v>
      </c>
    </row>
    <row r="146">
      <c r="A146" s="44" t="s">
        <v>3</v>
      </c>
      <c r="B146" s="44" t="s">
        <v>30</v>
      </c>
      <c r="C146" s="45">
        <v>44280.0</v>
      </c>
      <c r="D146" s="44">
        <v>608.85</v>
      </c>
      <c r="E146" s="44">
        <v>613.0</v>
      </c>
      <c r="F146" s="44">
        <v>618.25</v>
      </c>
      <c r="G146" s="44">
        <v>591.5</v>
      </c>
      <c r="H146" s="44">
        <v>597.7</v>
      </c>
      <c r="I146" s="44">
        <v>595.65</v>
      </c>
      <c r="K146" s="46">
        <f t="shared" si="1"/>
        <v>-0.02216066482</v>
      </c>
    </row>
    <row r="147">
      <c r="A147" s="44" t="s">
        <v>3</v>
      </c>
      <c r="B147" s="44" t="s">
        <v>30</v>
      </c>
      <c r="C147" s="45">
        <v>44281.0</v>
      </c>
      <c r="D147" s="44">
        <v>595.65</v>
      </c>
      <c r="E147" s="44">
        <v>606.0</v>
      </c>
      <c r="F147" s="44">
        <v>606.0</v>
      </c>
      <c r="G147" s="44">
        <v>581.0</v>
      </c>
      <c r="H147" s="44">
        <v>587.35</v>
      </c>
      <c r="I147" s="44">
        <v>585.4</v>
      </c>
      <c r="K147" s="46">
        <f t="shared" si="1"/>
        <v>-0.01750939529</v>
      </c>
    </row>
    <row r="148">
      <c r="A148" s="44" t="s">
        <v>3</v>
      </c>
      <c r="B148" s="44" t="s">
        <v>30</v>
      </c>
      <c r="C148" s="45">
        <v>44285.0</v>
      </c>
      <c r="D148" s="44">
        <v>585.4</v>
      </c>
      <c r="E148" s="44">
        <v>597.0</v>
      </c>
      <c r="F148" s="44">
        <v>634.65</v>
      </c>
      <c r="G148" s="44">
        <v>591.0</v>
      </c>
      <c r="H148" s="44">
        <v>629.85</v>
      </c>
      <c r="I148" s="44">
        <v>627.95</v>
      </c>
      <c r="K148" s="46">
        <f t="shared" si="1"/>
        <v>0.06776017199</v>
      </c>
    </row>
    <row r="149">
      <c r="A149" s="44" t="s">
        <v>3</v>
      </c>
      <c r="B149" s="44" t="s">
        <v>30</v>
      </c>
      <c r="C149" s="45">
        <v>44286.0</v>
      </c>
      <c r="D149" s="44">
        <v>627.95</v>
      </c>
      <c r="E149" s="44">
        <v>623.0</v>
      </c>
      <c r="F149" s="44">
        <v>654.0</v>
      </c>
      <c r="G149" s="44">
        <v>620.1</v>
      </c>
      <c r="H149" s="44">
        <v>639.95</v>
      </c>
      <c r="I149" s="44">
        <v>641.85</v>
      </c>
      <c r="K149" s="46">
        <f t="shared" si="1"/>
        <v>0.02165615019</v>
      </c>
    </row>
    <row r="150">
      <c r="A150" s="44" t="s">
        <v>3</v>
      </c>
      <c r="B150" s="44" t="s">
        <v>30</v>
      </c>
      <c r="C150" s="47">
        <v>44287.0</v>
      </c>
      <c r="D150" s="44">
        <v>641.85</v>
      </c>
      <c r="E150" s="44">
        <v>640.95</v>
      </c>
      <c r="F150" s="44">
        <v>656.9</v>
      </c>
      <c r="G150" s="44">
        <v>635.0</v>
      </c>
      <c r="H150" s="44">
        <v>654.3</v>
      </c>
      <c r="I150" s="44">
        <v>653.6</v>
      </c>
      <c r="K150" s="46">
        <f t="shared" si="1"/>
        <v>0.01797735618</v>
      </c>
    </row>
    <row r="151">
      <c r="A151" s="44" t="s">
        <v>3</v>
      </c>
      <c r="B151" s="44" t="s">
        <v>30</v>
      </c>
      <c r="C151" s="47">
        <v>44291.0</v>
      </c>
      <c r="D151" s="44">
        <v>653.6</v>
      </c>
      <c r="E151" s="44">
        <v>650.0</v>
      </c>
      <c r="F151" s="44">
        <v>664.75</v>
      </c>
      <c r="G151" s="44">
        <v>631.6</v>
      </c>
      <c r="H151" s="44">
        <v>646.0</v>
      </c>
      <c r="I151" s="44">
        <v>646.25</v>
      </c>
      <c r="K151" s="46">
        <f t="shared" si="1"/>
        <v>-0.01137330754</v>
      </c>
    </row>
    <row r="152">
      <c r="A152" s="44" t="s">
        <v>3</v>
      </c>
      <c r="B152" s="44" t="s">
        <v>30</v>
      </c>
      <c r="C152" s="47">
        <v>44292.0</v>
      </c>
      <c r="D152" s="44">
        <v>646.25</v>
      </c>
      <c r="E152" s="44">
        <v>648.0</v>
      </c>
      <c r="F152" s="44">
        <v>668.85</v>
      </c>
      <c r="G152" s="44">
        <v>645.0</v>
      </c>
      <c r="H152" s="44">
        <v>661.0</v>
      </c>
      <c r="I152" s="44">
        <v>661.35</v>
      </c>
      <c r="K152" s="46">
        <f t="shared" si="1"/>
        <v>0.02283208588</v>
      </c>
    </row>
    <row r="153">
      <c r="A153" s="44" t="s">
        <v>3</v>
      </c>
      <c r="B153" s="44" t="s">
        <v>30</v>
      </c>
      <c r="C153" s="47">
        <v>44293.0</v>
      </c>
      <c r="D153" s="44">
        <v>661.35</v>
      </c>
      <c r="E153" s="44">
        <v>660.0</v>
      </c>
      <c r="F153" s="44">
        <v>673.95</v>
      </c>
      <c r="G153" s="44">
        <v>652.4</v>
      </c>
      <c r="H153" s="44">
        <v>653.0</v>
      </c>
      <c r="I153" s="44">
        <v>654.45</v>
      </c>
      <c r="K153" s="46">
        <f t="shared" si="1"/>
        <v>-0.01054320422</v>
      </c>
    </row>
    <row r="154">
      <c r="A154" s="44" t="s">
        <v>3</v>
      </c>
      <c r="B154" s="44" t="s">
        <v>30</v>
      </c>
      <c r="C154" s="47">
        <v>44294.0</v>
      </c>
      <c r="D154" s="44">
        <v>654.45</v>
      </c>
      <c r="E154" s="44">
        <v>657.0</v>
      </c>
      <c r="F154" s="44">
        <v>664.6</v>
      </c>
      <c r="G154" s="44">
        <v>650.0</v>
      </c>
      <c r="H154" s="44">
        <v>653.8</v>
      </c>
      <c r="I154" s="44">
        <v>651.6</v>
      </c>
      <c r="K154" s="46">
        <f t="shared" si="1"/>
        <v>-0.004373848987</v>
      </c>
    </row>
    <row r="155">
      <c r="A155" s="44" t="s">
        <v>3</v>
      </c>
      <c r="B155" s="44" t="s">
        <v>30</v>
      </c>
      <c r="C155" s="47">
        <v>44295.0</v>
      </c>
      <c r="D155" s="44">
        <v>651.6</v>
      </c>
      <c r="E155" s="44">
        <v>656.0</v>
      </c>
      <c r="F155" s="44">
        <v>656.0</v>
      </c>
      <c r="G155" s="44">
        <v>630.7</v>
      </c>
      <c r="H155" s="44">
        <v>635.95</v>
      </c>
      <c r="I155" s="44">
        <v>634.9</v>
      </c>
      <c r="K155" s="46">
        <f t="shared" si="1"/>
        <v>-0.02630335486</v>
      </c>
    </row>
    <row r="156">
      <c r="A156" s="44" t="s">
        <v>3</v>
      </c>
      <c r="B156" s="44" t="s">
        <v>30</v>
      </c>
      <c r="C156" s="45">
        <v>44298.0</v>
      </c>
      <c r="D156" s="44">
        <v>634.9</v>
      </c>
      <c r="E156" s="44">
        <v>625.0</v>
      </c>
      <c r="F156" s="44">
        <v>627.65</v>
      </c>
      <c r="G156" s="44">
        <v>581.5</v>
      </c>
      <c r="H156" s="44">
        <v>591.0</v>
      </c>
      <c r="I156" s="44">
        <v>589.55</v>
      </c>
      <c r="K156" s="46">
        <f t="shared" si="1"/>
        <v>-0.07692307692</v>
      </c>
    </row>
    <row r="157">
      <c r="A157" s="44" t="s">
        <v>3</v>
      </c>
      <c r="B157" s="44" t="s">
        <v>30</v>
      </c>
      <c r="C157" s="45">
        <v>44299.0</v>
      </c>
      <c r="D157" s="44">
        <v>589.55</v>
      </c>
      <c r="E157" s="44">
        <v>594.0</v>
      </c>
      <c r="F157" s="44">
        <v>618.5</v>
      </c>
      <c r="G157" s="44">
        <v>589.0</v>
      </c>
      <c r="H157" s="44">
        <v>604.25</v>
      </c>
      <c r="I157" s="44">
        <v>604.6</v>
      </c>
      <c r="K157" s="46">
        <f t="shared" si="1"/>
        <v>0.0248924909</v>
      </c>
    </row>
    <row r="158">
      <c r="A158" s="44" t="s">
        <v>3</v>
      </c>
      <c r="B158" s="44" t="s">
        <v>30</v>
      </c>
      <c r="C158" s="45">
        <v>44301.0</v>
      </c>
      <c r="D158" s="44">
        <v>604.6</v>
      </c>
      <c r="E158" s="44">
        <v>611.0</v>
      </c>
      <c r="F158" s="44">
        <v>623.9</v>
      </c>
      <c r="G158" s="44">
        <v>597.4</v>
      </c>
      <c r="H158" s="44">
        <v>607.5</v>
      </c>
      <c r="I158" s="44">
        <v>607.35</v>
      </c>
      <c r="K158" s="46">
        <f t="shared" si="1"/>
        <v>0.004527866963</v>
      </c>
    </row>
    <row r="159">
      <c r="A159" s="44" t="s">
        <v>3</v>
      </c>
      <c r="B159" s="44" t="s">
        <v>30</v>
      </c>
      <c r="C159" s="45">
        <v>44302.0</v>
      </c>
      <c r="D159" s="44">
        <v>607.35</v>
      </c>
      <c r="E159" s="44">
        <v>610.0</v>
      </c>
      <c r="F159" s="44">
        <v>618.8</v>
      </c>
      <c r="G159" s="44">
        <v>602.0</v>
      </c>
      <c r="H159" s="44">
        <v>610.8</v>
      </c>
      <c r="I159" s="44">
        <v>611.75</v>
      </c>
      <c r="K159" s="46">
        <f t="shared" si="1"/>
        <v>0.007192480588</v>
      </c>
    </row>
    <row r="160">
      <c r="A160" s="44" t="s">
        <v>3</v>
      </c>
      <c r="B160" s="44" t="s">
        <v>30</v>
      </c>
      <c r="C160" s="45">
        <v>44305.0</v>
      </c>
      <c r="D160" s="44">
        <v>611.75</v>
      </c>
      <c r="E160" s="44">
        <v>595.1</v>
      </c>
      <c r="F160" s="44">
        <v>603.0</v>
      </c>
      <c r="G160" s="44">
        <v>587.0</v>
      </c>
      <c r="H160" s="44">
        <v>596.5</v>
      </c>
      <c r="I160" s="44">
        <v>597.45</v>
      </c>
      <c r="K160" s="46">
        <f t="shared" si="1"/>
        <v>-0.02393505733</v>
      </c>
    </row>
    <row r="161">
      <c r="A161" s="44" t="s">
        <v>3</v>
      </c>
      <c r="B161" s="44" t="s">
        <v>30</v>
      </c>
      <c r="C161" s="45">
        <v>44306.0</v>
      </c>
      <c r="D161" s="44">
        <v>597.45</v>
      </c>
      <c r="E161" s="44">
        <v>606.0</v>
      </c>
      <c r="F161" s="44">
        <v>613.0</v>
      </c>
      <c r="G161" s="44">
        <v>585.6</v>
      </c>
      <c r="H161" s="44">
        <v>592.0</v>
      </c>
      <c r="I161" s="44">
        <v>591.75</v>
      </c>
      <c r="K161" s="46">
        <f t="shared" si="1"/>
        <v>-0.009632446134</v>
      </c>
    </row>
    <row r="162">
      <c r="A162" s="44" t="s">
        <v>3</v>
      </c>
      <c r="B162" s="44" t="s">
        <v>30</v>
      </c>
      <c r="C162" s="45">
        <v>44308.0</v>
      </c>
      <c r="D162" s="44">
        <v>591.75</v>
      </c>
      <c r="E162" s="44">
        <v>589.0</v>
      </c>
      <c r="F162" s="44">
        <v>598.9</v>
      </c>
      <c r="G162" s="44">
        <v>581.9</v>
      </c>
      <c r="H162" s="44">
        <v>591.4</v>
      </c>
      <c r="I162" s="44">
        <v>591.6</v>
      </c>
      <c r="K162" s="46">
        <f t="shared" si="1"/>
        <v>-0.0002535496957</v>
      </c>
    </row>
    <row r="163">
      <c r="A163" s="44" t="s">
        <v>3</v>
      </c>
      <c r="B163" s="44" t="s">
        <v>30</v>
      </c>
      <c r="C163" s="45">
        <v>44309.0</v>
      </c>
      <c r="D163" s="44">
        <v>591.6</v>
      </c>
      <c r="E163" s="44">
        <v>592.1</v>
      </c>
      <c r="F163" s="44">
        <v>597.05</v>
      </c>
      <c r="G163" s="44">
        <v>581.3</v>
      </c>
      <c r="H163" s="44">
        <v>585.9</v>
      </c>
      <c r="I163" s="44">
        <v>585.4</v>
      </c>
      <c r="K163" s="46">
        <f t="shared" si="1"/>
        <v>-0.01059104886</v>
      </c>
    </row>
    <row r="164">
      <c r="A164" s="44" t="s">
        <v>3</v>
      </c>
      <c r="B164" s="44" t="s">
        <v>30</v>
      </c>
      <c r="C164" s="45">
        <v>44312.0</v>
      </c>
      <c r="D164" s="44">
        <v>585.4</v>
      </c>
      <c r="E164" s="44">
        <v>587.1</v>
      </c>
      <c r="F164" s="44">
        <v>597.9</v>
      </c>
      <c r="G164" s="44">
        <v>585.9</v>
      </c>
      <c r="H164" s="44">
        <v>590.6</v>
      </c>
      <c r="I164" s="44">
        <v>590.65</v>
      </c>
      <c r="K164" s="46">
        <f t="shared" si="1"/>
        <v>0.008888512656</v>
      </c>
    </row>
    <row r="165">
      <c r="A165" s="44" t="s">
        <v>3</v>
      </c>
      <c r="B165" s="44" t="s">
        <v>30</v>
      </c>
      <c r="C165" s="45">
        <v>44313.0</v>
      </c>
      <c r="D165" s="44">
        <v>590.65</v>
      </c>
      <c r="E165" s="44">
        <v>591.1</v>
      </c>
      <c r="F165" s="44">
        <v>605.2</v>
      </c>
      <c r="G165" s="44">
        <v>589.4</v>
      </c>
      <c r="H165" s="44">
        <v>597.0</v>
      </c>
      <c r="I165" s="44">
        <v>597.45</v>
      </c>
      <c r="K165" s="46">
        <f t="shared" si="1"/>
        <v>0.01138170558</v>
      </c>
    </row>
    <row r="166">
      <c r="A166" s="44" t="s">
        <v>3</v>
      </c>
      <c r="B166" s="44" t="s">
        <v>30</v>
      </c>
      <c r="C166" s="45">
        <v>44314.0</v>
      </c>
      <c r="D166" s="44">
        <v>597.45</v>
      </c>
      <c r="E166" s="44">
        <v>602.95</v>
      </c>
      <c r="F166" s="44">
        <v>613.7</v>
      </c>
      <c r="G166" s="44">
        <v>601.2</v>
      </c>
      <c r="H166" s="44">
        <v>607.5</v>
      </c>
      <c r="I166" s="44">
        <v>608.05</v>
      </c>
      <c r="K166" s="46">
        <f t="shared" si="1"/>
        <v>0.01743277691</v>
      </c>
    </row>
    <row r="167">
      <c r="A167" s="44" t="s">
        <v>3</v>
      </c>
      <c r="B167" s="44" t="s">
        <v>30</v>
      </c>
      <c r="C167" s="45">
        <v>44315.0</v>
      </c>
      <c r="D167" s="44">
        <v>608.05</v>
      </c>
      <c r="E167" s="44">
        <v>613.4</v>
      </c>
      <c r="F167" s="44">
        <v>621.0</v>
      </c>
      <c r="G167" s="44">
        <v>609.8</v>
      </c>
      <c r="H167" s="44">
        <v>616.5</v>
      </c>
      <c r="I167" s="44">
        <v>615.8</v>
      </c>
      <c r="K167" s="46">
        <f t="shared" si="1"/>
        <v>0.01258525495</v>
      </c>
    </row>
    <row r="168">
      <c r="A168" s="44" t="s">
        <v>3</v>
      </c>
      <c r="B168" s="44" t="s">
        <v>30</v>
      </c>
      <c r="C168" s="45">
        <v>44316.0</v>
      </c>
      <c r="D168" s="44">
        <v>615.8</v>
      </c>
      <c r="E168" s="44">
        <v>610.8</v>
      </c>
      <c r="F168" s="44">
        <v>621.0</v>
      </c>
      <c r="G168" s="44">
        <v>604.05</v>
      </c>
      <c r="H168" s="44">
        <v>606.0</v>
      </c>
      <c r="I168" s="44">
        <v>606.9</v>
      </c>
      <c r="K168" s="46">
        <f t="shared" si="1"/>
        <v>-0.01466468941</v>
      </c>
    </row>
    <row r="169">
      <c r="A169" s="44" t="s">
        <v>3</v>
      </c>
      <c r="B169" s="44" t="s">
        <v>30</v>
      </c>
      <c r="C169" s="48">
        <v>44319.0</v>
      </c>
      <c r="D169" s="44">
        <v>606.9</v>
      </c>
      <c r="E169" s="44">
        <v>605.5</v>
      </c>
      <c r="F169" s="44">
        <v>619.75</v>
      </c>
      <c r="G169" s="44">
        <v>596.15</v>
      </c>
      <c r="H169" s="44">
        <v>617.0</v>
      </c>
      <c r="I169" s="44">
        <v>617.8</v>
      </c>
      <c r="K169" s="46">
        <f t="shared" si="1"/>
        <v>0.01764325024</v>
      </c>
    </row>
    <row r="170">
      <c r="A170" s="44" t="s">
        <v>3</v>
      </c>
      <c r="B170" s="44" t="s">
        <v>30</v>
      </c>
      <c r="C170" s="48">
        <v>44320.0</v>
      </c>
      <c r="D170" s="44">
        <v>617.8</v>
      </c>
      <c r="E170" s="44">
        <v>621.0</v>
      </c>
      <c r="F170" s="44">
        <v>645.65</v>
      </c>
      <c r="G170" s="44">
        <v>608.05</v>
      </c>
      <c r="H170" s="44">
        <v>615.9</v>
      </c>
      <c r="I170" s="44">
        <v>611.25</v>
      </c>
      <c r="K170" s="46">
        <f t="shared" si="1"/>
        <v>-0.01071574642</v>
      </c>
    </row>
    <row r="171">
      <c r="A171" s="44" t="s">
        <v>3</v>
      </c>
      <c r="B171" s="44" t="s">
        <v>30</v>
      </c>
      <c r="C171" s="48">
        <v>44321.0</v>
      </c>
      <c r="D171" s="44">
        <v>611.25</v>
      </c>
      <c r="E171" s="44">
        <v>621.7</v>
      </c>
      <c r="F171" s="44">
        <v>643.0</v>
      </c>
      <c r="G171" s="44">
        <v>616.65</v>
      </c>
      <c r="H171" s="44">
        <v>640.4</v>
      </c>
      <c r="I171" s="44">
        <v>640.7</v>
      </c>
      <c r="K171" s="46">
        <f t="shared" si="1"/>
        <v>0.0459653504</v>
      </c>
    </row>
    <row r="172">
      <c r="A172" s="44" t="s">
        <v>3</v>
      </c>
      <c r="B172" s="44" t="s">
        <v>30</v>
      </c>
      <c r="C172" s="48">
        <v>44322.0</v>
      </c>
      <c r="D172" s="44">
        <v>640.7</v>
      </c>
      <c r="E172" s="44">
        <v>640.7</v>
      </c>
      <c r="F172" s="44">
        <v>641.0</v>
      </c>
      <c r="G172" s="44">
        <v>626.65</v>
      </c>
      <c r="H172" s="44">
        <v>631.55</v>
      </c>
      <c r="I172" s="44">
        <v>633.0</v>
      </c>
      <c r="K172" s="46">
        <f t="shared" si="1"/>
        <v>-0.012164297</v>
      </c>
    </row>
    <row r="173">
      <c r="A173" s="44" t="s">
        <v>3</v>
      </c>
      <c r="B173" s="44" t="s">
        <v>30</v>
      </c>
      <c r="C173" s="48">
        <v>44323.0</v>
      </c>
      <c r="D173" s="44">
        <v>633.0</v>
      </c>
      <c r="E173" s="44">
        <v>635.0</v>
      </c>
      <c r="F173" s="44">
        <v>641.85</v>
      </c>
      <c r="G173" s="44">
        <v>625.25</v>
      </c>
      <c r="H173" s="44">
        <v>627.5</v>
      </c>
      <c r="I173" s="44">
        <v>629.4</v>
      </c>
      <c r="K173" s="46">
        <f t="shared" si="1"/>
        <v>-0.005719733079</v>
      </c>
    </row>
    <row r="174">
      <c r="A174" s="44" t="s">
        <v>3</v>
      </c>
      <c r="B174" s="44" t="s">
        <v>30</v>
      </c>
      <c r="C174" s="49">
        <v>44326.0</v>
      </c>
      <c r="D174" s="44">
        <v>629.4</v>
      </c>
      <c r="E174" s="44">
        <v>635.7</v>
      </c>
      <c r="F174" s="44">
        <v>680.35</v>
      </c>
      <c r="G174" s="44">
        <v>635.55</v>
      </c>
      <c r="H174" s="44">
        <v>679.9</v>
      </c>
      <c r="I174" s="44">
        <v>674.6</v>
      </c>
      <c r="K174" s="46">
        <f t="shared" si="1"/>
        <v>0.06700266825</v>
      </c>
    </row>
    <row r="175">
      <c r="A175" s="44" t="s">
        <v>3</v>
      </c>
      <c r="B175" s="44" t="s">
        <v>30</v>
      </c>
      <c r="C175" s="49">
        <v>44327.0</v>
      </c>
      <c r="D175" s="44">
        <v>674.6</v>
      </c>
      <c r="E175" s="44">
        <v>673.0</v>
      </c>
      <c r="F175" s="44">
        <v>688.45</v>
      </c>
      <c r="G175" s="44">
        <v>667.9</v>
      </c>
      <c r="H175" s="44">
        <v>683.25</v>
      </c>
      <c r="I175" s="44">
        <v>684.35</v>
      </c>
      <c r="K175" s="46">
        <f t="shared" si="1"/>
        <v>0.01424709578</v>
      </c>
    </row>
    <row r="176">
      <c r="A176" s="44" t="s">
        <v>3</v>
      </c>
      <c r="B176" s="44" t="s">
        <v>30</v>
      </c>
      <c r="C176" s="49">
        <v>44328.0</v>
      </c>
      <c r="D176" s="44">
        <v>684.35</v>
      </c>
      <c r="E176" s="44">
        <v>691.95</v>
      </c>
      <c r="F176" s="44">
        <v>702.55</v>
      </c>
      <c r="G176" s="44">
        <v>680.6</v>
      </c>
      <c r="H176" s="44">
        <v>689.95</v>
      </c>
      <c r="I176" s="44">
        <v>691.65</v>
      </c>
      <c r="K176" s="46">
        <f t="shared" si="1"/>
        <v>0.01055447119</v>
      </c>
    </row>
    <row r="177">
      <c r="A177" s="44" t="s">
        <v>3</v>
      </c>
      <c r="B177" s="44" t="s">
        <v>30</v>
      </c>
      <c r="C177" s="49">
        <v>44330.0</v>
      </c>
      <c r="D177" s="44">
        <v>691.65</v>
      </c>
      <c r="E177" s="44">
        <v>710.0</v>
      </c>
      <c r="F177" s="44">
        <v>764.4</v>
      </c>
      <c r="G177" s="44">
        <v>705.05</v>
      </c>
      <c r="H177" s="44">
        <v>742.9</v>
      </c>
      <c r="I177" s="44">
        <v>743.3</v>
      </c>
      <c r="K177" s="46">
        <f t="shared" si="1"/>
        <v>0.06948742096</v>
      </c>
    </row>
    <row r="178">
      <c r="A178" s="44" t="s">
        <v>3</v>
      </c>
      <c r="B178" s="44" t="s">
        <v>30</v>
      </c>
      <c r="C178" s="49">
        <v>44333.0</v>
      </c>
      <c r="D178" s="44">
        <v>743.3</v>
      </c>
      <c r="E178" s="44">
        <v>757.0</v>
      </c>
      <c r="F178" s="44">
        <v>785.0</v>
      </c>
      <c r="G178" s="44">
        <v>752.05</v>
      </c>
      <c r="H178" s="44">
        <v>768.5</v>
      </c>
      <c r="I178" s="44">
        <v>770.75</v>
      </c>
      <c r="K178" s="46">
        <f t="shared" si="1"/>
        <v>0.03561466104</v>
      </c>
    </row>
    <row r="179">
      <c r="A179" s="44" t="s">
        <v>3</v>
      </c>
      <c r="B179" s="44" t="s">
        <v>30</v>
      </c>
      <c r="C179" s="49">
        <v>44334.0</v>
      </c>
      <c r="D179" s="44">
        <v>770.75</v>
      </c>
      <c r="E179" s="44">
        <v>776.5</v>
      </c>
      <c r="F179" s="44">
        <v>778.0</v>
      </c>
      <c r="G179" s="44">
        <v>759.15</v>
      </c>
      <c r="H179" s="44">
        <v>771.2</v>
      </c>
      <c r="I179" s="44">
        <v>769.4</v>
      </c>
      <c r="K179" s="46">
        <f t="shared" si="1"/>
        <v>-0.001754613985</v>
      </c>
    </row>
    <row r="180">
      <c r="A180" s="44" t="s">
        <v>3</v>
      </c>
      <c r="B180" s="44" t="s">
        <v>30</v>
      </c>
      <c r="C180" s="49">
        <v>44335.0</v>
      </c>
      <c r="D180" s="44">
        <v>769.4</v>
      </c>
      <c r="E180" s="44">
        <v>773.0</v>
      </c>
      <c r="F180" s="44">
        <v>805.3</v>
      </c>
      <c r="G180" s="44">
        <v>765.55</v>
      </c>
      <c r="H180" s="44">
        <v>782.0</v>
      </c>
      <c r="I180" s="44">
        <v>782.15</v>
      </c>
      <c r="K180" s="46">
        <f t="shared" si="1"/>
        <v>0.01630122099</v>
      </c>
    </row>
    <row r="181">
      <c r="A181" s="44" t="s">
        <v>3</v>
      </c>
      <c r="B181" s="44" t="s">
        <v>30</v>
      </c>
      <c r="C181" s="49">
        <v>44336.0</v>
      </c>
      <c r="D181" s="44">
        <v>782.15</v>
      </c>
      <c r="E181" s="44">
        <v>786.4</v>
      </c>
      <c r="F181" s="44">
        <v>797.4</v>
      </c>
      <c r="G181" s="44">
        <v>763.0</v>
      </c>
      <c r="H181" s="44">
        <v>771.0</v>
      </c>
      <c r="I181" s="44">
        <v>767.5</v>
      </c>
      <c r="K181" s="46">
        <f t="shared" si="1"/>
        <v>-0.01908794788</v>
      </c>
    </row>
    <row r="182">
      <c r="A182" s="44" t="s">
        <v>3</v>
      </c>
      <c r="B182" s="44" t="s">
        <v>30</v>
      </c>
      <c r="C182" s="49">
        <v>44337.0</v>
      </c>
      <c r="D182" s="44">
        <v>767.5</v>
      </c>
      <c r="E182" s="44">
        <v>775.0</v>
      </c>
      <c r="F182" s="44">
        <v>786.0</v>
      </c>
      <c r="G182" s="44">
        <v>763.25</v>
      </c>
      <c r="H182" s="44">
        <v>780.0</v>
      </c>
      <c r="I182" s="44">
        <v>779.85</v>
      </c>
      <c r="K182" s="46">
        <f t="shared" si="1"/>
        <v>0.01583637879</v>
      </c>
    </row>
    <row r="183">
      <c r="A183" s="44" t="s">
        <v>3</v>
      </c>
      <c r="B183" s="44" t="s">
        <v>30</v>
      </c>
      <c r="C183" s="49">
        <v>44340.0</v>
      </c>
      <c r="D183" s="44">
        <v>779.85</v>
      </c>
      <c r="E183" s="44">
        <v>781.95</v>
      </c>
      <c r="F183" s="44">
        <v>793.95</v>
      </c>
      <c r="G183" s="44">
        <v>773.7</v>
      </c>
      <c r="H183" s="44">
        <v>790.85</v>
      </c>
      <c r="I183" s="44">
        <v>789.35</v>
      </c>
      <c r="K183" s="46">
        <f t="shared" si="1"/>
        <v>0.01203521885</v>
      </c>
    </row>
    <row r="184">
      <c r="A184" s="44" t="s">
        <v>3</v>
      </c>
      <c r="B184" s="44" t="s">
        <v>30</v>
      </c>
      <c r="C184" s="49">
        <v>44341.0</v>
      </c>
      <c r="D184" s="44">
        <v>789.35</v>
      </c>
      <c r="E184" s="44">
        <v>795.0</v>
      </c>
      <c r="F184" s="44">
        <v>806.0</v>
      </c>
      <c r="G184" s="44">
        <v>789.5</v>
      </c>
      <c r="H184" s="44">
        <v>796.5</v>
      </c>
      <c r="I184" s="44">
        <v>796.65</v>
      </c>
      <c r="K184" s="46">
        <f t="shared" si="1"/>
        <v>0.009163371619</v>
      </c>
    </row>
    <row r="185">
      <c r="A185" s="44" t="s">
        <v>3</v>
      </c>
      <c r="B185" s="44" t="s">
        <v>30</v>
      </c>
      <c r="C185" s="49">
        <v>44342.0</v>
      </c>
      <c r="D185" s="44">
        <v>796.65</v>
      </c>
      <c r="E185" s="44">
        <v>795.0</v>
      </c>
      <c r="F185" s="44">
        <v>815.75</v>
      </c>
      <c r="G185" s="44">
        <v>791.5</v>
      </c>
      <c r="H185" s="44">
        <v>811.0</v>
      </c>
      <c r="I185" s="44">
        <v>812.6</v>
      </c>
      <c r="K185" s="46">
        <f t="shared" si="1"/>
        <v>0.01962835343</v>
      </c>
    </row>
    <row r="186">
      <c r="A186" s="44" t="s">
        <v>3</v>
      </c>
      <c r="B186" s="44" t="s">
        <v>30</v>
      </c>
      <c r="C186" s="49">
        <v>44343.0</v>
      </c>
      <c r="D186" s="44">
        <v>812.6</v>
      </c>
      <c r="E186" s="44">
        <v>816.05</v>
      </c>
      <c r="F186" s="44">
        <v>825.5</v>
      </c>
      <c r="G186" s="44">
        <v>809.6</v>
      </c>
      <c r="H186" s="44">
        <v>822.0</v>
      </c>
      <c r="I186" s="44">
        <v>819.75</v>
      </c>
      <c r="K186" s="46">
        <f t="shared" si="1"/>
        <v>0.008722171394</v>
      </c>
    </row>
    <row r="187">
      <c r="A187" s="44" t="s">
        <v>3</v>
      </c>
      <c r="B187" s="44" t="s">
        <v>30</v>
      </c>
      <c r="C187" s="49">
        <v>44344.0</v>
      </c>
      <c r="D187" s="44">
        <v>819.75</v>
      </c>
      <c r="E187" s="44">
        <v>818.45</v>
      </c>
      <c r="F187" s="44">
        <v>824.45</v>
      </c>
      <c r="G187" s="44">
        <v>809.0</v>
      </c>
      <c r="H187" s="44">
        <v>811.85</v>
      </c>
      <c r="I187" s="44">
        <v>811.7</v>
      </c>
      <c r="K187" s="46">
        <f t="shared" si="1"/>
        <v>-0.009917457189</v>
      </c>
    </row>
    <row r="188">
      <c r="A188" s="44" t="s">
        <v>3</v>
      </c>
      <c r="B188" s="44" t="s">
        <v>30</v>
      </c>
      <c r="C188" s="49">
        <v>44347.0</v>
      </c>
      <c r="D188" s="44">
        <v>811.7</v>
      </c>
      <c r="E188" s="44">
        <v>811.7</v>
      </c>
      <c r="F188" s="44">
        <v>821.85</v>
      </c>
      <c r="G188" s="44">
        <v>808.25</v>
      </c>
      <c r="H188" s="44">
        <v>815.85</v>
      </c>
      <c r="I188" s="44">
        <v>815.1</v>
      </c>
      <c r="K188" s="46">
        <f t="shared" si="1"/>
        <v>0.004171267329</v>
      </c>
    </row>
    <row r="189">
      <c r="A189" s="44" t="s">
        <v>3</v>
      </c>
      <c r="B189" s="44" t="s">
        <v>30</v>
      </c>
      <c r="C189" s="47">
        <v>44348.0</v>
      </c>
      <c r="D189" s="44">
        <v>815.1</v>
      </c>
      <c r="E189" s="44">
        <v>818.0</v>
      </c>
      <c r="F189" s="44">
        <v>826.4</v>
      </c>
      <c r="G189" s="44">
        <v>808.35</v>
      </c>
      <c r="H189" s="44">
        <v>816.0</v>
      </c>
      <c r="I189" s="44">
        <v>815.8</v>
      </c>
      <c r="K189" s="46">
        <f t="shared" si="1"/>
        <v>0.0008580534445</v>
      </c>
    </row>
    <row r="190">
      <c r="A190" s="44" t="s">
        <v>3</v>
      </c>
      <c r="B190" s="44" t="s">
        <v>30</v>
      </c>
      <c r="C190" s="47">
        <v>44349.0</v>
      </c>
      <c r="D190" s="44">
        <v>815.8</v>
      </c>
      <c r="E190" s="44">
        <v>815.0</v>
      </c>
      <c r="F190" s="44">
        <v>840.85</v>
      </c>
      <c r="G190" s="44">
        <v>810.5</v>
      </c>
      <c r="H190" s="44">
        <v>838.5</v>
      </c>
      <c r="I190" s="44">
        <v>837.6</v>
      </c>
      <c r="K190" s="46">
        <f t="shared" si="1"/>
        <v>0.02602674308</v>
      </c>
    </row>
    <row r="191">
      <c r="A191" s="44" t="s">
        <v>3</v>
      </c>
      <c r="B191" s="44" t="s">
        <v>30</v>
      </c>
      <c r="C191" s="47">
        <v>44350.0</v>
      </c>
      <c r="D191" s="44">
        <v>837.6</v>
      </c>
      <c r="E191" s="44">
        <v>842.95</v>
      </c>
      <c r="F191" s="44">
        <v>845.0</v>
      </c>
      <c r="G191" s="44">
        <v>828.0</v>
      </c>
      <c r="H191" s="44">
        <v>839.0</v>
      </c>
      <c r="I191" s="44">
        <v>840.25</v>
      </c>
      <c r="K191" s="46">
        <f t="shared" si="1"/>
        <v>0.003153823267</v>
      </c>
    </row>
    <row r="192">
      <c r="A192" s="44" t="s">
        <v>3</v>
      </c>
      <c r="B192" s="44" t="s">
        <v>30</v>
      </c>
      <c r="C192" s="47">
        <v>44351.0</v>
      </c>
      <c r="D192" s="44">
        <v>840.25</v>
      </c>
      <c r="E192" s="44">
        <v>835.0</v>
      </c>
      <c r="F192" s="44">
        <v>845.35</v>
      </c>
      <c r="G192" s="44">
        <v>832.1</v>
      </c>
      <c r="H192" s="44">
        <v>836.0</v>
      </c>
      <c r="I192" s="44">
        <v>836.25</v>
      </c>
      <c r="K192" s="46">
        <f t="shared" si="1"/>
        <v>-0.004783258595</v>
      </c>
    </row>
    <row r="193">
      <c r="A193" s="44" t="s">
        <v>3</v>
      </c>
      <c r="B193" s="44" t="s">
        <v>30</v>
      </c>
      <c r="C193" s="47">
        <v>44354.0</v>
      </c>
      <c r="D193" s="44">
        <v>836.25</v>
      </c>
      <c r="E193" s="44">
        <v>841.0</v>
      </c>
      <c r="F193" s="44">
        <v>862.25</v>
      </c>
      <c r="G193" s="44">
        <v>834.2</v>
      </c>
      <c r="H193" s="44">
        <v>849.5</v>
      </c>
      <c r="I193" s="44">
        <v>850.5</v>
      </c>
      <c r="K193" s="46">
        <f t="shared" si="1"/>
        <v>0.01675485009</v>
      </c>
    </row>
    <row r="194">
      <c r="A194" s="44" t="s">
        <v>3</v>
      </c>
      <c r="B194" s="44" t="s">
        <v>30</v>
      </c>
      <c r="C194" s="47">
        <v>44355.0</v>
      </c>
      <c r="D194" s="44">
        <v>850.5</v>
      </c>
      <c r="E194" s="44">
        <v>850.4</v>
      </c>
      <c r="F194" s="44">
        <v>864.7</v>
      </c>
      <c r="G194" s="44">
        <v>840.2</v>
      </c>
      <c r="H194" s="44">
        <v>853.0</v>
      </c>
      <c r="I194" s="44">
        <v>853.55</v>
      </c>
      <c r="K194" s="46">
        <f t="shared" si="1"/>
        <v>0.003573311464</v>
      </c>
    </row>
    <row r="195">
      <c r="A195" s="44" t="s">
        <v>3</v>
      </c>
      <c r="B195" s="44" t="s">
        <v>30</v>
      </c>
      <c r="C195" s="47">
        <v>44356.0</v>
      </c>
      <c r="D195" s="44">
        <v>853.55</v>
      </c>
      <c r="E195" s="44">
        <v>855.0</v>
      </c>
      <c r="F195" s="44">
        <v>862.95</v>
      </c>
      <c r="G195" s="44">
        <v>838.65</v>
      </c>
      <c r="H195" s="44">
        <v>845.95</v>
      </c>
      <c r="I195" s="44">
        <v>845.55</v>
      </c>
      <c r="K195" s="46">
        <f t="shared" si="1"/>
        <v>-0.00946129738</v>
      </c>
    </row>
    <row r="196">
      <c r="A196" s="44" t="s">
        <v>3</v>
      </c>
      <c r="B196" s="44" t="s">
        <v>30</v>
      </c>
      <c r="C196" s="45">
        <v>44357.0</v>
      </c>
      <c r="D196" s="44">
        <v>845.55</v>
      </c>
      <c r="E196" s="44">
        <v>849.0</v>
      </c>
      <c r="F196" s="44">
        <v>853.8</v>
      </c>
      <c r="G196" s="44">
        <v>837.0</v>
      </c>
      <c r="H196" s="44">
        <v>839.95</v>
      </c>
      <c r="I196" s="44">
        <v>838.7</v>
      </c>
      <c r="K196" s="46">
        <f t="shared" si="1"/>
        <v>-0.008167401932</v>
      </c>
    </row>
    <row r="197">
      <c r="A197" s="44" t="s">
        <v>3</v>
      </c>
      <c r="B197" s="44" t="s">
        <v>30</v>
      </c>
      <c r="C197" s="45">
        <v>44358.0</v>
      </c>
      <c r="D197" s="44">
        <v>838.7</v>
      </c>
      <c r="E197" s="44">
        <v>842.95</v>
      </c>
      <c r="F197" s="44">
        <v>844.7</v>
      </c>
      <c r="G197" s="44">
        <v>830.0</v>
      </c>
      <c r="H197" s="44">
        <v>834.0</v>
      </c>
      <c r="I197" s="44">
        <v>835.15</v>
      </c>
      <c r="K197" s="46">
        <f t="shared" si="1"/>
        <v>-0.004250733401</v>
      </c>
    </row>
    <row r="198">
      <c r="A198" s="44" t="s">
        <v>3</v>
      </c>
      <c r="B198" s="44" t="s">
        <v>30</v>
      </c>
      <c r="C198" s="45">
        <v>44361.0</v>
      </c>
      <c r="D198" s="44">
        <v>835.15</v>
      </c>
      <c r="E198" s="44">
        <v>838.2</v>
      </c>
      <c r="F198" s="44">
        <v>838.2</v>
      </c>
      <c r="G198" s="44">
        <v>815.2</v>
      </c>
      <c r="H198" s="44">
        <v>834.0</v>
      </c>
      <c r="I198" s="44">
        <v>834.6</v>
      </c>
      <c r="K198" s="46">
        <f t="shared" si="1"/>
        <v>-0.0006589983225</v>
      </c>
    </row>
    <row r="199">
      <c r="A199" s="44" t="s">
        <v>3</v>
      </c>
      <c r="B199" s="44" t="s">
        <v>30</v>
      </c>
      <c r="C199" s="45">
        <v>44362.0</v>
      </c>
      <c r="D199" s="44">
        <v>834.6</v>
      </c>
      <c r="E199" s="44">
        <v>834.2</v>
      </c>
      <c r="F199" s="44">
        <v>845.65</v>
      </c>
      <c r="G199" s="44">
        <v>830.4</v>
      </c>
      <c r="H199" s="44">
        <v>841.8</v>
      </c>
      <c r="I199" s="44">
        <v>841.8</v>
      </c>
      <c r="K199" s="46">
        <f t="shared" si="1"/>
        <v>0.008553100499</v>
      </c>
    </row>
    <row r="200">
      <c r="A200" s="44" t="s">
        <v>3</v>
      </c>
      <c r="B200" s="44" t="s">
        <v>30</v>
      </c>
      <c r="C200" s="45">
        <v>44363.0</v>
      </c>
      <c r="D200" s="44">
        <v>841.8</v>
      </c>
      <c r="E200" s="44">
        <v>843.9</v>
      </c>
      <c r="F200" s="44">
        <v>854.55</v>
      </c>
      <c r="G200" s="44">
        <v>836.15</v>
      </c>
      <c r="H200" s="44">
        <v>837.0</v>
      </c>
      <c r="I200" s="44">
        <v>838.2</v>
      </c>
      <c r="K200" s="46">
        <f t="shared" si="1"/>
        <v>-0.004294917681</v>
      </c>
    </row>
    <row r="201">
      <c r="A201" s="44" t="s">
        <v>3</v>
      </c>
      <c r="B201" s="44" t="s">
        <v>30</v>
      </c>
      <c r="C201" s="45">
        <v>44364.0</v>
      </c>
      <c r="D201" s="44">
        <v>838.2</v>
      </c>
      <c r="E201" s="44">
        <v>834.85</v>
      </c>
      <c r="F201" s="44">
        <v>848.0</v>
      </c>
      <c r="G201" s="44">
        <v>828.65</v>
      </c>
      <c r="H201" s="44">
        <v>834.0</v>
      </c>
      <c r="I201" s="44">
        <v>835.05</v>
      </c>
      <c r="K201" s="46">
        <f t="shared" si="1"/>
        <v>-0.003772229208</v>
      </c>
    </row>
    <row r="202">
      <c r="A202" s="44" t="s">
        <v>3</v>
      </c>
      <c r="B202" s="44" t="s">
        <v>30</v>
      </c>
      <c r="C202" s="45">
        <v>44365.0</v>
      </c>
      <c r="D202" s="44">
        <v>835.05</v>
      </c>
      <c r="E202" s="44">
        <v>839.0</v>
      </c>
      <c r="F202" s="44">
        <v>839.25</v>
      </c>
      <c r="G202" s="44">
        <v>790.85</v>
      </c>
      <c r="H202" s="44">
        <v>810.65</v>
      </c>
      <c r="I202" s="44">
        <v>808.0</v>
      </c>
      <c r="K202" s="46">
        <f t="shared" si="1"/>
        <v>-0.03347772277</v>
      </c>
    </row>
    <row r="203">
      <c r="A203" s="44" t="s">
        <v>3</v>
      </c>
      <c r="B203" s="44" t="s">
        <v>30</v>
      </c>
      <c r="C203" s="45">
        <v>44368.0</v>
      </c>
      <c r="D203" s="44">
        <v>808.0</v>
      </c>
      <c r="E203" s="44">
        <v>800.0</v>
      </c>
      <c r="F203" s="44">
        <v>800.0</v>
      </c>
      <c r="G203" s="44">
        <v>768.3</v>
      </c>
      <c r="H203" s="44">
        <v>772.6</v>
      </c>
      <c r="I203" s="44">
        <v>772.2</v>
      </c>
      <c r="K203" s="46">
        <f t="shared" si="1"/>
        <v>-0.04636104636</v>
      </c>
    </row>
    <row r="204">
      <c r="A204" s="44" t="s">
        <v>3</v>
      </c>
      <c r="B204" s="44" t="s">
        <v>30</v>
      </c>
      <c r="C204" s="45">
        <v>44369.0</v>
      </c>
      <c r="D204" s="44">
        <v>772.2</v>
      </c>
      <c r="E204" s="44">
        <v>779.0</v>
      </c>
      <c r="F204" s="44">
        <v>806.5</v>
      </c>
      <c r="G204" s="44">
        <v>776.6</v>
      </c>
      <c r="H204" s="44">
        <v>802.0</v>
      </c>
      <c r="I204" s="44">
        <v>802.5</v>
      </c>
      <c r="K204" s="46">
        <f t="shared" si="1"/>
        <v>0.03775700935</v>
      </c>
    </row>
    <row r="205">
      <c r="A205" s="44" t="s">
        <v>3</v>
      </c>
      <c r="B205" s="44" t="s">
        <v>30</v>
      </c>
      <c r="C205" s="45">
        <v>44370.0</v>
      </c>
      <c r="D205" s="44">
        <v>802.5</v>
      </c>
      <c r="E205" s="44">
        <v>809.0</v>
      </c>
      <c r="F205" s="44">
        <v>810.95</v>
      </c>
      <c r="G205" s="44">
        <v>793.1</v>
      </c>
      <c r="H205" s="44">
        <v>804.0</v>
      </c>
      <c r="I205" s="44">
        <v>804.0</v>
      </c>
      <c r="K205" s="46">
        <f t="shared" si="1"/>
        <v>0.001865671642</v>
      </c>
    </row>
    <row r="206">
      <c r="A206" s="44" t="s">
        <v>3</v>
      </c>
      <c r="B206" s="44" t="s">
        <v>30</v>
      </c>
      <c r="C206" s="45">
        <v>44371.0</v>
      </c>
      <c r="D206" s="44">
        <v>804.0</v>
      </c>
      <c r="E206" s="44">
        <v>809.0</v>
      </c>
      <c r="F206" s="44">
        <v>815.45</v>
      </c>
      <c r="G206" s="44">
        <v>796.6</v>
      </c>
      <c r="H206" s="44">
        <v>813.0</v>
      </c>
      <c r="I206" s="44">
        <v>813.45</v>
      </c>
      <c r="K206" s="46">
        <f t="shared" si="1"/>
        <v>0.01161718606</v>
      </c>
    </row>
    <row r="207">
      <c r="A207" s="44" t="s">
        <v>3</v>
      </c>
      <c r="B207" s="44" t="s">
        <v>30</v>
      </c>
      <c r="C207" s="45">
        <v>44372.0</v>
      </c>
      <c r="D207" s="44">
        <v>813.45</v>
      </c>
      <c r="E207" s="44">
        <v>809.0</v>
      </c>
      <c r="F207" s="44">
        <v>814.0</v>
      </c>
      <c r="G207" s="44">
        <v>801.85</v>
      </c>
      <c r="H207" s="44">
        <v>803.55</v>
      </c>
      <c r="I207" s="44">
        <v>805.15</v>
      </c>
      <c r="K207" s="46">
        <f t="shared" si="1"/>
        <v>-0.01030863814</v>
      </c>
    </row>
    <row r="208">
      <c r="A208" s="44" t="s">
        <v>3</v>
      </c>
      <c r="B208" s="44" t="s">
        <v>30</v>
      </c>
      <c r="C208" s="45">
        <v>44375.0</v>
      </c>
      <c r="D208" s="44">
        <v>805.15</v>
      </c>
      <c r="E208" s="44">
        <v>805.0</v>
      </c>
      <c r="F208" s="44">
        <v>812.6</v>
      </c>
      <c r="G208" s="44">
        <v>801.3</v>
      </c>
      <c r="H208" s="44">
        <v>810.0</v>
      </c>
      <c r="I208" s="44">
        <v>809.1</v>
      </c>
      <c r="K208" s="46">
        <f t="shared" si="1"/>
        <v>0.004881967618</v>
      </c>
    </row>
    <row r="209">
      <c r="A209" s="44" t="s">
        <v>3</v>
      </c>
      <c r="B209" s="44" t="s">
        <v>30</v>
      </c>
      <c r="C209" s="45">
        <v>44376.0</v>
      </c>
      <c r="D209" s="44">
        <v>809.1</v>
      </c>
      <c r="E209" s="44">
        <v>810.0</v>
      </c>
      <c r="F209" s="44">
        <v>817.95</v>
      </c>
      <c r="G209" s="44">
        <v>799.3</v>
      </c>
      <c r="H209" s="44">
        <v>805.5</v>
      </c>
      <c r="I209" s="44">
        <v>805.4</v>
      </c>
      <c r="K209" s="46">
        <f t="shared" si="1"/>
        <v>-0.004593990564</v>
      </c>
    </row>
    <row r="210">
      <c r="A210" s="44" t="s">
        <v>3</v>
      </c>
      <c r="B210" s="44" t="s">
        <v>30</v>
      </c>
      <c r="C210" s="45">
        <v>44377.0</v>
      </c>
      <c r="D210" s="44">
        <v>805.4</v>
      </c>
      <c r="E210" s="44">
        <v>810.0</v>
      </c>
      <c r="F210" s="44">
        <v>811.0</v>
      </c>
      <c r="G210" s="44">
        <v>790.6</v>
      </c>
      <c r="H210" s="44">
        <v>794.0</v>
      </c>
      <c r="I210" s="44">
        <v>792.85</v>
      </c>
      <c r="K210" s="46">
        <f t="shared" si="1"/>
        <v>-0.01582897143</v>
      </c>
    </row>
    <row r="211">
      <c r="A211" s="44" t="s">
        <v>3</v>
      </c>
      <c r="B211" s="44" t="s">
        <v>30</v>
      </c>
      <c r="C211" s="47">
        <v>44378.0</v>
      </c>
      <c r="D211" s="44">
        <v>792.85</v>
      </c>
      <c r="E211" s="44">
        <v>796.0</v>
      </c>
      <c r="F211" s="44">
        <v>798.55</v>
      </c>
      <c r="G211" s="44">
        <v>786.45</v>
      </c>
      <c r="H211" s="44">
        <v>790.8</v>
      </c>
      <c r="I211" s="44">
        <v>791.5</v>
      </c>
      <c r="K211" s="46">
        <f t="shared" si="1"/>
        <v>-0.001705622236</v>
      </c>
    </row>
    <row r="212">
      <c r="A212" s="44" t="s">
        <v>3</v>
      </c>
      <c r="B212" s="44" t="s">
        <v>30</v>
      </c>
      <c r="C212" s="47">
        <v>44379.0</v>
      </c>
      <c r="D212" s="44">
        <v>791.5</v>
      </c>
      <c r="E212" s="44">
        <v>791.5</v>
      </c>
      <c r="F212" s="44">
        <v>806.6</v>
      </c>
      <c r="G212" s="44">
        <v>789.0</v>
      </c>
      <c r="H212" s="44">
        <v>798.05</v>
      </c>
      <c r="I212" s="44">
        <v>799.35</v>
      </c>
      <c r="K212" s="46">
        <f t="shared" si="1"/>
        <v>0.009820479139</v>
      </c>
    </row>
    <row r="213">
      <c r="A213" s="44" t="s">
        <v>3</v>
      </c>
      <c r="B213" s="44" t="s">
        <v>30</v>
      </c>
      <c r="C213" s="47">
        <v>44382.0</v>
      </c>
      <c r="D213" s="44">
        <v>799.35</v>
      </c>
      <c r="E213" s="44">
        <v>801.5</v>
      </c>
      <c r="F213" s="44">
        <v>810.7</v>
      </c>
      <c r="G213" s="44">
        <v>798.05</v>
      </c>
      <c r="H213" s="44">
        <v>805.5</v>
      </c>
      <c r="I213" s="44">
        <v>807.6</v>
      </c>
      <c r="K213" s="46">
        <f t="shared" si="1"/>
        <v>0.01021545319</v>
      </c>
    </row>
    <row r="214">
      <c r="A214" s="44" t="s">
        <v>3</v>
      </c>
      <c r="B214" s="44" t="s">
        <v>30</v>
      </c>
      <c r="C214" s="47">
        <v>44383.0</v>
      </c>
      <c r="D214" s="44">
        <v>807.6</v>
      </c>
      <c r="E214" s="44">
        <v>808.0</v>
      </c>
      <c r="F214" s="44">
        <v>816.0</v>
      </c>
      <c r="G214" s="44">
        <v>801.4</v>
      </c>
      <c r="H214" s="44">
        <v>802.25</v>
      </c>
      <c r="I214" s="44">
        <v>803.3</v>
      </c>
      <c r="K214" s="46">
        <f t="shared" si="1"/>
        <v>-0.005352919208</v>
      </c>
    </row>
    <row r="215">
      <c r="A215" s="44" t="s">
        <v>3</v>
      </c>
      <c r="B215" s="44" t="s">
        <v>30</v>
      </c>
      <c r="C215" s="47">
        <v>44384.0</v>
      </c>
      <c r="D215" s="44">
        <v>803.3</v>
      </c>
      <c r="E215" s="44">
        <v>804.9</v>
      </c>
      <c r="F215" s="44">
        <v>821.5</v>
      </c>
      <c r="G215" s="44">
        <v>802.0</v>
      </c>
      <c r="H215" s="44">
        <v>819.0</v>
      </c>
      <c r="I215" s="44">
        <v>816.9</v>
      </c>
      <c r="K215" s="46">
        <f t="shared" si="1"/>
        <v>0.01664830457</v>
      </c>
    </row>
    <row r="216">
      <c r="A216" s="44" t="s">
        <v>3</v>
      </c>
      <c r="B216" s="44" t="s">
        <v>30</v>
      </c>
      <c r="C216" s="47">
        <v>44385.0</v>
      </c>
      <c r="D216" s="44">
        <v>816.9</v>
      </c>
      <c r="E216" s="44">
        <v>813.4</v>
      </c>
      <c r="F216" s="44">
        <v>824.75</v>
      </c>
      <c r="G216" s="44">
        <v>807.35</v>
      </c>
      <c r="H216" s="44">
        <v>814.85</v>
      </c>
      <c r="I216" s="44">
        <v>814.1</v>
      </c>
      <c r="K216" s="46">
        <f t="shared" si="1"/>
        <v>-0.003439380911</v>
      </c>
    </row>
    <row r="217">
      <c r="A217" s="44" t="s">
        <v>3</v>
      </c>
      <c r="B217" s="44" t="s">
        <v>30</v>
      </c>
      <c r="C217" s="47">
        <v>44386.0</v>
      </c>
      <c r="D217" s="44">
        <v>814.1</v>
      </c>
      <c r="E217" s="44">
        <v>812.0</v>
      </c>
      <c r="F217" s="44">
        <v>823.0</v>
      </c>
      <c r="G217" s="44">
        <v>808.1</v>
      </c>
      <c r="H217" s="44">
        <v>815.0</v>
      </c>
      <c r="I217" s="44">
        <v>814.55</v>
      </c>
      <c r="K217" s="46">
        <f t="shared" si="1"/>
        <v>0.0005524522743</v>
      </c>
    </row>
    <row r="218">
      <c r="A218" s="44" t="s">
        <v>3</v>
      </c>
      <c r="B218" s="44" t="s">
        <v>30</v>
      </c>
      <c r="C218" s="45">
        <v>44389.0</v>
      </c>
      <c r="D218" s="44">
        <v>814.55</v>
      </c>
      <c r="E218" s="44">
        <v>820.0</v>
      </c>
      <c r="F218" s="44">
        <v>831.7</v>
      </c>
      <c r="G218" s="44">
        <v>815.95</v>
      </c>
      <c r="H218" s="44">
        <v>820.2</v>
      </c>
      <c r="I218" s="44">
        <v>821.45</v>
      </c>
      <c r="K218" s="46">
        <f t="shared" si="1"/>
        <v>0.008399780875</v>
      </c>
    </row>
    <row r="219">
      <c r="A219" s="44" t="s">
        <v>3</v>
      </c>
      <c r="B219" s="44" t="s">
        <v>30</v>
      </c>
      <c r="C219" s="45">
        <v>44390.0</v>
      </c>
      <c r="D219" s="44">
        <v>821.45</v>
      </c>
      <c r="E219" s="44">
        <v>828.9</v>
      </c>
      <c r="F219" s="44">
        <v>833.8</v>
      </c>
      <c r="G219" s="44">
        <v>823.1</v>
      </c>
      <c r="H219" s="44">
        <v>833.0</v>
      </c>
      <c r="I219" s="44">
        <v>831.95</v>
      </c>
      <c r="K219" s="46">
        <f t="shared" si="1"/>
        <v>0.01262095078</v>
      </c>
    </row>
    <row r="220">
      <c r="A220" s="44" t="s">
        <v>3</v>
      </c>
      <c r="B220" s="44" t="s">
        <v>30</v>
      </c>
      <c r="C220" s="45">
        <v>44391.0</v>
      </c>
      <c r="D220" s="44">
        <v>831.95</v>
      </c>
      <c r="E220" s="44">
        <v>823.4</v>
      </c>
      <c r="F220" s="44">
        <v>827.4</v>
      </c>
      <c r="G220" s="44">
        <v>818.0</v>
      </c>
      <c r="H220" s="44">
        <v>819.75</v>
      </c>
      <c r="I220" s="44">
        <v>819.75</v>
      </c>
      <c r="K220" s="46">
        <f t="shared" si="1"/>
        <v>-0.01488258615</v>
      </c>
    </row>
    <row r="221">
      <c r="A221" s="44" t="s">
        <v>3</v>
      </c>
      <c r="B221" s="44" t="s">
        <v>30</v>
      </c>
      <c r="C221" s="45">
        <v>44392.0</v>
      </c>
      <c r="D221" s="44">
        <v>819.75</v>
      </c>
      <c r="E221" s="44">
        <v>821.75</v>
      </c>
      <c r="F221" s="44">
        <v>839.3</v>
      </c>
      <c r="G221" s="44">
        <v>819.25</v>
      </c>
      <c r="H221" s="44">
        <v>838.9</v>
      </c>
      <c r="I221" s="44">
        <v>836.25</v>
      </c>
      <c r="K221" s="46">
        <f t="shared" si="1"/>
        <v>0.0197309417</v>
      </c>
    </row>
    <row r="222">
      <c r="A222" s="44" t="s">
        <v>3</v>
      </c>
      <c r="B222" s="44" t="s">
        <v>30</v>
      </c>
      <c r="C222" s="45">
        <v>44393.0</v>
      </c>
      <c r="D222" s="44">
        <v>836.25</v>
      </c>
      <c r="E222" s="44">
        <v>843.0</v>
      </c>
      <c r="F222" s="44">
        <v>852.4</v>
      </c>
      <c r="G222" s="44">
        <v>830.8</v>
      </c>
      <c r="H222" s="44">
        <v>836.1</v>
      </c>
      <c r="I222" s="44">
        <v>837.55</v>
      </c>
      <c r="K222" s="46">
        <f t="shared" si="1"/>
        <v>0.001552146141</v>
      </c>
    </row>
    <row r="223">
      <c r="A223" s="44" t="s">
        <v>3</v>
      </c>
      <c r="B223" s="44" t="s">
        <v>30</v>
      </c>
      <c r="C223" s="45">
        <v>44396.0</v>
      </c>
      <c r="D223" s="44">
        <v>837.55</v>
      </c>
      <c r="E223" s="44">
        <v>834.9</v>
      </c>
      <c r="F223" s="44">
        <v>849.0</v>
      </c>
      <c r="G223" s="44">
        <v>822.3</v>
      </c>
      <c r="H223" s="44">
        <v>835.95</v>
      </c>
      <c r="I223" s="44">
        <v>833.25</v>
      </c>
      <c r="K223" s="46">
        <f t="shared" si="1"/>
        <v>-0.005160516052</v>
      </c>
    </row>
    <row r="224">
      <c r="A224" s="44" t="s">
        <v>3</v>
      </c>
      <c r="B224" s="44" t="s">
        <v>30</v>
      </c>
      <c r="C224" s="45">
        <v>44397.0</v>
      </c>
      <c r="D224" s="44">
        <v>833.25</v>
      </c>
      <c r="E224" s="44">
        <v>835.45</v>
      </c>
      <c r="F224" s="44">
        <v>837.5</v>
      </c>
      <c r="G224" s="44">
        <v>803.75</v>
      </c>
      <c r="H224" s="44">
        <v>813.5</v>
      </c>
      <c r="I224" s="44">
        <v>814.25</v>
      </c>
      <c r="K224" s="46">
        <f t="shared" si="1"/>
        <v>-0.02333435677</v>
      </c>
    </row>
    <row r="225">
      <c r="A225" s="44" t="s">
        <v>3</v>
      </c>
      <c r="B225" s="44" t="s">
        <v>30</v>
      </c>
      <c r="C225" s="45">
        <v>44399.0</v>
      </c>
      <c r="D225" s="44">
        <v>814.25</v>
      </c>
      <c r="E225" s="44">
        <v>817.95</v>
      </c>
      <c r="F225" s="44">
        <v>829.5</v>
      </c>
      <c r="G225" s="44">
        <v>816.0</v>
      </c>
      <c r="H225" s="44">
        <v>826.9</v>
      </c>
      <c r="I225" s="44">
        <v>828.0</v>
      </c>
      <c r="K225" s="46">
        <f t="shared" si="1"/>
        <v>0.01660628019</v>
      </c>
    </row>
    <row r="226">
      <c r="A226" s="44" t="s">
        <v>3</v>
      </c>
      <c r="B226" s="44" t="s">
        <v>30</v>
      </c>
      <c r="C226" s="45">
        <v>44400.0</v>
      </c>
      <c r="D226" s="44">
        <v>828.0</v>
      </c>
      <c r="E226" s="44">
        <v>827.5</v>
      </c>
      <c r="F226" s="44">
        <v>827.6</v>
      </c>
      <c r="G226" s="44">
        <v>816.0</v>
      </c>
      <c r="H226" s="44">
        <v>819.2</v>
      </c>
      <c r="I226" s="44">
        <v>819.7</v>
      </c>
      <c r="K226" s="46">
        <f t="shared" si="1"/>
        <v>-0.01012565573</v>
      </c>
    </row>
    <row r="227">
      <c r="A227" s="44" t="s">
        <v>3</v>
      </c>
      <c r="B227" s="44" t="s">
        <v>30</v>
      </c>
      <c r="C227" s="45">
        <v>44403.0</v>
      </c>
      <c r="D227" s="44">
        <v>819.7</v>
      </c>
      <c r="E227" s="44">
        <v>819.0</v>
      </c>
      <c r="F227" s="44">
        <v>826.75</v>
      </c>
      <c r="G227" s="44">
        <v>806.65</v>
      </c>
      <c r="H227" s="44">
        <v>817.5</v>
      </c>
      <c r="I227" s="44">
        <v>819.95</v>
      </c>
      <c r="K227" s="46">
        <f t="shared" si="1"/>
        <v>0.00030489664</v>
      </c>
    </row>
    <row r="228">
      <c r="A228" s="44" t="s">
        <v>3</v>
      </c>
      <c r="B228" s="44" t="s">
        <v>30</v>
      </c>
      <c r="C228" s="45">
        <v>44404.0</v>
      </c>
      <c r="D228" s="44">
        <v>819.95</v>
      </c>
      <c r="E228" s="44">
        <v>820.0</v>
      </c>
      <c r="F228" s="44">
        <v>825.65</v>
      </c>
      <c r="G228" s="44">
        <v>806.15</v>
      </c>
      <c r="H228" s="44">
        <v>813.95</v>
      </c>
      <c r="I228" s="44">
        <v>812.75</v>
      </c>
      <c r="K228" s="46">
        <f t="shared" si="1"/>
        <v>-0.008858812673</v>
      </c>
    </row>
    <row r="229">
      <c r="A229" s="44" t="s">
        <v>3</v>
      </c>
      <c r="B229" s="44" t="s">
        <v>30</v>
      </c>
      <c r="C229" s="45">
        <v>44405.0</v>
      </c>
      <c r="D229" s="44">
        <v>812.75</v>
      </c>
      <c r="E229" s="44">
        <v>818.65</v>
      </c>
      <c r="F229" s="44">
        <v>818.65</v>
      </c>
      <c r="G229" s="44">
        <v>796.95</v>
      </c>
      <c r="H229" s="44">
        <v>815.0</v>
      </c>
      <c r="I229" s="44">
        <v>814.65</v>
      </c>
      <c r="K229" s="46">
        <f t="shared" si="1"/>
        <v>0.00233228994</v>
      </c>
    </row>
    <row r="230">
      <c r="A230" s="44" t="s">
        <v>3</v>
      </c>
      <c r="B230" s="44" t="s">
        <v>30</v>
      </c>
      <c r="C230" s="45">
        <v>44406.0</v>
      </c>
      <c r="D230" s="44">
        <v>814.65</v>
      </c>
      <c r="E230" s="44">
        <v>822.95</v>
      </c>
      <c r="F230" s="44">
        <v>822.95</v>
      </c>
      <c r="G230" s="44">
        <v>810.0</v>
      </c>
      <c r="H230" s="44">
        <v>819.0</v>
      </c>
      <c r="I230" s="44">
        <v>819.7</v>
      </c>
      <c r="K230" s="46">
        <f t="shared" si="1"/>
        <v>0.006160790533</v>
      </c>
    </row>
    <row r="231">
      <c r="A231" s="44" t="s">
        <v>3</v>
      </c>
      <c r="B231" s="44" t="s">
        <v>30</v>
      </c>
      <c r="C231" s="45">
        <v>44407.0</v>
      </c>
      <c r="D231" s="44">
        <v>819.7</v>
      </c>
      <c r="E231" s="44">
        <v>821.25</v>
      </c>
      <c r="F231" s="44">
        <v>834.5</v>
      </c>
      <c r="G231" s="44">
        <v>786.15</v>
      </c>
      <c r="H231" s="44">
        <v>805.0</v>
      </c>
      <c r="I231" s="44">
        <v>808.55</v>
      </c>
      <c r="K231" s="46">
        <f t="shared" si="1"/>
        <v>-0.01379011811</v>
      </c>
    </row>
    <row r="232">
      <c r="A232" s="44" t="s">
        <v>3</v>
      </c>
      <c r="B232" s="44" t="s">
        <v>30</v>
      </c>
      <c r="C232" s="47">
        <v>44410.0</v>
      </c>
      <c r="D232" s="44">
        <v>808.55</v>
      </c>
      <c r="E232" s="44">
        <v>808.55</v>
      </c>
      <c r="F232" s="44">
        <v>810.65</v>
      </c>
      <c r="G232" s="44">
        <v>785.05</v>
      </c>
      <c r="H232" s="44">
        <v>790.35</v>
      </c>
      <c r="I232" s="44">
        <v>791.05</v>
      </c>
      <c r="K232" s="46">
        <f t="shared" si="1"/>
        <v>-0.02212249542</v>
      </c>
    </row>
    <row r="233">
      <c r="A233" s="44" t="s">
        <v>3</v>
      </c>
      <c r="B233" s="44" t="s">
        <v>30</v>
      </c>
      <c r="C233" s="47">
        <v>44411.0</v>
      </c>
      <c r="D233" s="44">
        <v>791.05</v>
      </c>
      <c r="E233" s="44">
        <v>795.0</v>
      </c>
      <c r="F233" s="44">
        <v>795.0</v>
      </c>
      <c r="G233" s="44">
        <v>780.6</v>
      </c>
      <c r="H233" s="44">
        <v>789.4</v>
      </c>
      <c r="I233" s="44">
        <v>790.55</v>
      </c>
      <c r="K233" s="46">
        <f t="shared" si="1"/>
        <v>-0.0006324710644</v>
      </c>
    </row>
    <row r="234">
      <c r="A234" s="44" t="s">
        <v>3</v>
      </c>
      <c r="B234" s="44" t="s">
        <v>30</v>
      </c>
      <c r="C234" s="47">
        <v>44412.0</v>
      </c>
      <c r="D234" s="44">
        <v>790.55</v>
      </c>
      <c r="E234" s="44">
        <v>792.7</v>
      </c>
      <c r="F234" s="44">
        <v>798.85</v>
      </c>
      <c r="G234" s="44">
        <v>780.3</v>
      </c>
      <c r="H234" s="44">
        <v>783.0</v>
      </c>
      <c r="I234" s="44">
        <v>785.0</v>
      </c>
      <c r="K234" s="46">
        <f t="shared" si="1"/>
        <v>-0.007070063694</v>
      </c>
    </row>
    <row r="235">
      <c r="A235" s="44" t="s">
        <v>3</v>
      </c>
      <c r="B235" s="44" t="s">
        <v>30</v>
      </c>
      <c r="C235" s="47">
        <v>44413.0</v>
      </c>
      <c r="D235" s="44">
        <v>785.0</v>
      </c>
      <c r="E235" s="44">
        <v>790.0</v>
      </c>
      <c r="F235" s="44">
        <v>790.0</v>
      </c>
      <c r="G235" s="44">
        <v>772.0</v>
      </c>
      <c r="H235" s="44">
        <v>776.65</v>
      </c>
      <c r="I235" s="44">
        <v>777.25</v>
      </c>
      <c r="K235" s="46">
        <f t="shared" si="1"/>
        <v>-0.009971051785</v>
      </c>
    </row>
    <row r="236">
      <c r="A236" s="44" t="s">
        <v>3</v>
      </c>
      <c r="B236" s="44" t="s">
        <v>30</v>
      </c>
      <c r="C236" s="47">
        <v>44414.0</v>
      </c>
      <c r="D236" s="44">
        <v>777.25</v>
      </c>
      <c r="E236" s="44">
        <v>779.9</v>
      </c>
      <c r="F236" s="44">
        <v>791.7</v>
      </c>
      <c r="G236" s="44">
        <v>775.6</v>
      </c>
      <c r="H236" s="44">
        <v>776.65</v>
      </c>
      <c r="I236" s="44">
        <v>777.3</v>
      </c>
      <c r="K236" s="46">
        <f t="shared" si="1"/>
        <v>0.00006432522835</v>
      </c>
    </row>
    <row r="237">
      <c r="A237" s="44" t="s">
        <v>3</v>
      </c>
      <c r="B237" s="44" t="s">
        <v>30</v>
      </c>
      <c r="C237" s="47">
        <v>44417.0</v>
      </c>
      <c r="D237" s="44">
        <v>777.3</v>
      </c>
      <c r="E237" s="44">
        <v>780.8</v>
      </c>
      <c r="F237" s="44">
        <v>784.4</v>
      </c>
      <c r="G237" s="44">
        <v>770.2</v>
      </c>
      <c r="H237" s="44">
        <v>781.0</v>
      </c>
      <c r="I237" s="44">
        <v>778.1</v>
      </c>
      <c r="K237" s="46">
        <f t="shared" si="1"/>
        <v>0.001028145483</v>
      </c>
    </row>
    <row r="238">
      <c r="A238" s="44" t="s">
        <v>3</v>
      </c>
      <c r="B238" s="44" t="s">
        <v>30</v>
      </c>
      <c r="C238" s="45">
        <v>44418.0</v>
      </c>
      <c r="D238" s="44">
        <v>778.1</v>
      </c>
      <c r="E238" s="44">
        <v>780.35</v>
      </c>
      <c r="F238" s="44">
        <v>787.0</v>
      </c>
      <c r="G238" s="44">
        <v>762.5</v>
      </c>
      <c r="H238" s="44">
        <v>772.85</v>
      </c>
      <c r="I238" s="44">
        <v>771.1</v>
      </c>
      <c r="K238" s="46">
        <f t="shared" si="1"/>
        <v>-0.009077940604</v>
      </c>
    </row>
    <row r="239">
      <c r="A239" s="44" t="s">
        <v>3</v>
      </c>
      <c r="B239" s="44" t="s">
        <v>30</v>
      </c>
      <c r="C239" s="45">
        <v>44419.0</v>
      </c>
      <c r="D239" s="44">
        <v>771.1</v>
      </c>
      <c r="E239" s="44">
        <v>772.0</v>
      </c>
      <c r="F239" s="44">
        <v>781.9</v>
      </c>
      <c r="G239" s="44">
        <v>757.0</v>
      </c>
      <c r="H239" s="44">
        <v>773.5</v>
      </c>
      <c r="I239" s="44">
        <v>773.8</v>
      </c>
      <c r="K239" s="46">
        <f t="shared" si="1"/>
        <v>0.003489273714</v>
      </c>
    </row>
    <row r="240">
      <c r="A240" s="44" t="s">
        <v>3</v>
      </c>
      <c r="B240" s="44" t="s">
        <v>30</v>
      </c>
      <c r="C240" s="45">
        <v>44420.0</v>
      </c>
      <c r="D240" s="44">
        <v>773.8</v>
      </c>
      <c r="E240" s="44">
        <v>773.0</v>
      </c>
      <c r="F240" s="44">
        <v>785.65</v>
      </c>
      <c r="G240" s="44">
        <v>772.05</v>
      </c>
      <c r="H240" s="44">
        <v>778.4</v>
      </c>
      <c r="I240" s="44">
        <v>777.1</v>
      </c>
      <c r="K240" s="46">
        <f t="shared" si="1"/>
        <v>0.004246557715</v>
      </c>
    </row>
    <row r="241">
      <c r="A241" s="44" t="s">
        <v>3</v>
      </c>
      <c r="B241" s="44" t="s">
        <v>30</v>
      </c>
      <c r="C241" s="45">
        <v>44421.0</v>
      </c>
      <c r="D241" s="44">
        <v>777.1</v>
      </c>
      <c r="E241" s="44">
        <v>778.0</v>
      </c>
      <c r="F241" s="44">
        <v>784.3</v>
      </c>
      <c r="G241" s="44">
        <v>770.6</v>
      </c>
      <c r="H241" s="44">
        <v>777.85</v>
      </c>
      <c r="I241" s="44">
        <v>779.1</v>
      </c>
      <c r="K241" s="46">
        <f t="shared" si="1"/>
        <v>0.002567064562</v>
      </c>
    </row>
    <row r="242">
      <c r="A242" s="44" t="s">
        <v>3</v>
      </c>
      <c r="B242" s="44" t="s">
        <v>30</v>
      </c>
      <c r="C242" s="45">
        <v>44424.0</v>
      </c>
      <c r="D242" s="44">
        <v>779.1</v>
      </c>
      <c r="E242" s="44">
        <v>780.0</v>
      </c>
      <c r="F242" s="44">
        <v>784.5</v>
      </c>
      <c r="G242" s="44">
        <v>770.0</v>
      </c>
      <c r="H242" s="44">
        <v>771.9</v>
      </c>
      <c r="I242" s="44">
        <v>772.8</v>
      </c>
      <c r="K242" s="46">
        <f t="shared" si="1"/>
        <v>-0.008152173913</v>
      </c>
    </row>
    <row r="243">
      <c r="A243" s="44" t="s">
        <v>3</v>
      </c>
      <c r="B243" s="44" t="s">
        <v>30</v>
      </c>
      <c r="C243" s="45">
        <v>44425.0</v>
      </c>
      <c r="D243" s="44">
        <v>772.8</v>
      </c>
      <c r="E243" s="44">
        <v>775.7</v>
      </c>
      <c r="F243" s="44">
        <v>777.55</v>
      </c>
      <c r="G243" s="44">
        <v>745.8</v>
      </c>
      <c r="H243" s="44">
        <v>760.4</v>
      </c>
      <c r="I243" s="44">
        <v>760.75</v>
      </c>
      <c r="K243" s="46">
        <f t="shared" si="1"/>
        <v>-0.01583963194</v>
      </c>
    </row>
    <row r="244">
      <c r="A244" s="44" t="s">
        <v>3</v>
      </c>
      <c r="B244" s="44" t="s">
        <v>30</v>
      </c>
      <c r="C244" s="45">
        <v>44426.0</v>
      </c>
      <c r="D244" s="44">
        <v>760.75</v>
      </c>
      <c r="E244" s="44">
        <v>764.55</v>
      </c>
      <c r="F244" s="44">
        <v>766.3</v>
      </c>
      <c r="G244" s="44">
        <v>753.5</v>
      </c>
      <c r="H244" s="44">
        <v>761.95</v>
      </c>
      <c r="I244" s="44">
        <v>762.2</v>
      </c>
      <c r="K244" s="46">
        <f t="shared" si="1"/>
        <v>0.001902387825</v>
      </c>
    </row>
    <row r="245">
      <c r="A245" s="44" t="s">
        <v>3</v>
      </c>
      <c r="B245" s="44" t="s">
        <v>30</v>
      </c>
      <c r="C245" s="45">
        <v>44428.0</v>
      </c>
      <c r="D245" s="44">
        <v>762.2</v>
      </c>
      <c r="E245" s="44">
        <v>751.0</v>
      </c>
      <c r="F245" s="44">
        <v>757.8</v>
      </c>
      <c r="G245" s="44">
        <v>722.1</v>
      </c>
      <c r="H245" s="44">
        <v>723.95</v>
      </c>
      <c r="I245" s="44">
        <v>728.25</v>
      </c>
      <c r="K245" s="46">
        <f t="shared" si="1"/>
        <v>-0.04661860625</v>
      </c>
    </row>
    <row r="246">
      <c r="A246" s="44" t="s">
        <v>3</v>
      </c>
      <c r="B246" s="44" t="s">
        <v>30</v>
      </c>
      <c r="C246" s="45">
        <v>44431.0</v>
      </c>
      <c r="D246" s="44">
        <v>728.25</v>
      </c>
      <c r="E246" s="44">
        <v>732.0</v>
      </c>
      <c r="F246" s="44">
        <v>737.55</v>
      </c>
      <c r="G246" s="44">
        <v>714.5</v>
      </c>
      <c r="H246" s="44">
        <v>718.0</v>
      </c>
      <c r="I246" s="44">
        <v>718.95</v>
      </c>
      <c r="K246" s="46">
        <f t="shared" si="1"/>
        <v>-0.01293553098</v>
      </c>
    </row>
    <row r="247">
      <c r="A247" s="44" t="s">
        <v>3</v>
      </c>
      <c r="B247" s="44" t="s">
        <v>30</v>
      </c>
      <c r="C247" s="45">
        <v>44432.0</v>
      </c>
      <c r="D247" s="44">
        <v>718.95</v>
      </c>
      <c r="E247" s="44">
        <v>721.9</v>
      </c>
      <c r="F247" s="44">
        <v>732.8</v>
      </c>
      <c r="G247" s="44">
        <v>717.0</v>
      </c>
      <c r="H247" s="44">
        <v>730.95</v>
      </c>
      <c r="I247" s="44">
        <v>731.05</v>
      </c>
      <c r="K247" s="46">
        <f t="shared" si="1"/>
        <v>0.01655153546</v>
      </c>
    </row>
    <row r="248">
      <c r="A248" s="44" t="s">
        <v>3</v>
      </c>
      <c r="B248" s="44" t="s">
        <v>30</v>
      </c>
      <c r="C248" s="45">
        <v>44433.0</v>
      </c>
      <c r="D248" s="44">
        <v>731.05</v>
      </c>
      <c r="E248" s="44">
        <v>731.05</v>
      </c>
      <c r="F248" s="44">
        <v>737.95</v>
      </c>
      <c r="G248" s="44">
        <v>721.45</v>
      </c>
      <c r="H248" s="44">
        <v>725.1</v>
      </c>
      <c r="I248" s="44">
        <v>726.1</v>
      </c>
      <c r="K248" s="46">
        <f t="shared" si="1"/>
        <v>-0.006817242804</v>
      </c>
    </row>
    <row r="249">
      <c r="A249" s="44" t="s">
        <v>3</v>
      </c>
      <c r="B249" s="44" t="s">
        <v>30</v>
      </c>
      <c r="C249" s="45">
        <v>44434.0</v>
      </c>
      <c r="D249" s="44">
        <v>726.1</v>
      </c>
      <c r="E249" s="44">
        <v>725.0</v>
      </c>
      <c r="F249" s="44">
        <v>729.8</v>
      </c>
      <c r="G249" s="44">
        <v>717.0</v>
      </c>
      <c r="H249" s="44">
        <v>721.2</v>
      </c>
      <c r="I249" s="44">
        <v>719.65</v>
      </c>
      <c r="K249" s="46">
        <f t="shared" si="1"/>
        <v>-0.008962690197</v>
      </c>
    </row>
    <row r="250">
      <c r="A250" s="44" t="s">
        <v>3</v>
      </c>
      <c r="B250" s="44" t="s">
        <v>30</v>
      </c>
      <c r="C250" s="45">
        <v>44435.0</v>
      </c>
      <c r="D250" s="44">
        <v>719.65</v>
      </c>
      <c r="E250" s="44">
        <v>724.95</v>
      </c>
      <c r="F250" s="44">
        <v>743.4</v>
      </c>
      <c r="G250" s="44">
        <v>722.55</v>
      </c>
      <c r="H250" s="44">
        <v>727.95</v>
      </c>
      <c r="I250" s="44">
        <v>729.25</v>
      </c>
      <c r="K250" s="46">
        <f t="shared" si="1"/>
        <v>0.0131642098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20</v>
      </c>
      <c r="B1" s="44" t="s">
        <v>21</v>
      </c>
      <c r="C1" s="44" t="s">
        <v>0</v>
      </c>
      <c r="D1" s="44" t="s">
        <v>22</v>
      </c>
      <c r="E1" s="44" t="s">
        <v>23</v>
      </c>
      <c r="F1" s="44" t="s">
        <v>24</v>
      </c>
      <c r="G1" s="44" t="s">
        <v>25</v>
      </c>
      <c r="H1" s="44" t="s">
        <v>26</v>
      </c>
      <c r="I1" s="44" t="s">
        <v>27</v>
      </c>
    </row>
    <row r="2">
      <c r="A2" s="44" t="s">
        <v>33</v>
      </c>
      <c r="B2" s="44" t="s">
        <v>30</v>
      </c>
      <c r="C2" s="45">
        <v>44071.0</v>
      </c>
      <c r="D2" s="44">
        <v>473.05</v>
      </c>
      <c r="E2" s="44">
        <v>476.45</v>
      </c>
      <c r="F2" s="44">
        <v>513.0</v>
      </c>
      <c r="G2" s="44">
        <v>476.05</v>
      </c>
      <c r="H2" s="44">
        <v>509.65</v>
      </c>
      <c r="I2" s="44">
        <v>509.2</v>
      </c>
    </row>
    <row r="3">
      <c r="A3" s="44" t="s">
        <v>33</v>
      </c>
      <c r="B3" s="44" t="s">
        <v>30</v>
      </c>
      <c r="C3" s="45">
        <v>44074.0</v>
      </c>
      <c r="D3" s="44">
        <v>509.2</v>
      </c>
      <c r="E3" s="44">
        <v>524.45</v>
      </c>
      <c r="F3" s="44">
        <v>533.85</v>
      </c>
      <c r="G3" s="44">
        <v>486.3</v>
      </c>
      <c r="H3" s="44">
        <v>492.85</v>
      </c>
      <c r="I3" s="44">
        <v>496.75</v>
      </c>
      <c r="K3" s="46">
        <f t="shared" ref="K3:K254" si="1">(I3-I2)/I3</f>
        <v>-0.02506290891</v>
      </c>
    </row>
    <row r="4">
      <c r="A4" s="44" t="s">
        <v>33</v>
      </c>
      <c r="B4" s="44" t="s">
        <v>30</v>
      </c>
      <c r="C4" s="47">
        <v>44075.0</v>
      </c>
      <c r="D4" s="44">
        <v>496.75</v>
      </c>
      <c r="E4" s="44">
        <v>495.05</v>
      </c>
      <c r="F4" s="44">
        <v>503.4</v>
      </c>
      <c r="G4" s="44">
        <v>479.65</v>
      </c>
      <c r="H4" s="44">
        <v>487.0</v>
      </c>
      <c r="I4" s="44">
        <v>485.7</v>
      </c>
      <c r="K4" s="46">
        <f t="shared" si="1"/>
        <v>-0.02275066914</v>
      </c>
    </row>
    <row r="5">
      <c r="A5" s="44" t="s">
        <v>33</v>
      </c>
      <c r="B5" s="44" t="s">
        <v>30</v>
      </c>
      <c r="C5" s="47">
        <v>44076.0</v>
      </c>
      <c r="D5" s="44">
        <v>485.7</v>
      </c>
      <c r="E5" s="44">
        <v>487.0</v>
      </c>
      <c r="F5" s="44">
        <v>487.95</v>
      </c>
      <c r="G5" s="44">
        <v>472.1</v>
      </c>
      <c r="H5" s="44">
        <v>484.5</v>
      </c>
      <c r="I5" s="44">
        <v>484.4</v>
      </c>
      <c r="K5" s="46">
        <f t="shared" si="1"/>
        <v>-0.002683732453</v>
      </c>
    </row>
    <row r="6">
      <c r="A6" s="44" t="s">
        <v>33</v>
      </c>
      <c r="B6" s="44" t="s">
        <v>30</v>
      </c>
      <c r="C6" s="47">
        <v>44077.0</v>
      </c>
      <c r="D6" s="44">
        <v>484.4</v>
      </c>
      <c r="E6" s="44">
        <v>488.4</v>
      </c>
      <c r="F6" s="44">
        <v>489.95</v>
      </c>
      <c r="G6" s="44">
        <v>473.1</v>
      </c>
      <c r="H6" s="44">
        <v>476.55</v>
      </c>
      <c r="I6" s="44">
        <v>474.95</v>
      </c>
      <c r="K6" s="46">
        <f t="shared" si="1"/>
        <v>-0.01989683125</v>
      </c>
    </row>
    <row r="7">
      <c r="A7" s="44" t="s">
        <v>33</v>
      </c>
      <c r="B7" s="44" t="s">
        <v>30</v>
      </c>
      <c r="C7" s="47">
        <v>44078.0</v>
      </c>
      <c r="D7" s="44">
        <v>474.95</v>
      </c>
      <c r="E7" s="44">
        <v>469.0</v>
      </c>
      <c r="F7" s="44">
        <v>472.95</v>
      </c>
      <c r="G7" s="44">
        <v>452.6</v>
      </c>
      <c r="H7" s="44">
        <v>457.05</v>
      </c>
      <c r="I7" s="44">
        <v>455.2</v>
      </c>
      <c r="K7" s="46">
        <f t="shared" si="1"/>
        <v>-0.04338752197</v>
      </c>
    </row>
    <row r="8">
      <c r="A8" s="44" t="s">
        <v>33</v>
      </c>
      <c r="B8" s="44" t="s">
        <v>30</v>
      </c>
      <c r="C8" s="47">
        <v>44081.0</v>
      </c>
      <c r="D8" s="44">
        <v>455.2</v>
      </c>
      <c r="E8" s="44">
        <v>457.0</v>
      </c>
      <c r="F8" s="44">
        <v>467.15</v>
      </c>
      <c r="G8" s="44">
        <v>450.65</v>
      </c>
      <c r="H8" s="44">
        <v>459.9</v>
      </c>
      <c r="I8" s="44">
        <v>458.7</v>
      </c>
      <c r="K8" s="46">
        <f t="shared" si="1"/>
        <v>0.007630259429</v>
      </c>
    </row>
    <row r="9">
      <c r="A9" s="44" t="s">
        <v>33</v>
      </c>
      <c r="B9" s="44" t="s">
        <v>30</v>
      </c>
      <c r="C9" s="47">
        <v>44082.0</v>
      </c>
      <c r="D9" s="44">
        <v>458.7</v>
      </c>
      <c r="E9" s="44">
        <v>459.8</v>
      </c>
      <c r="F9" s="44">
        <v>462.4</v>
      </c>
      <c r="G9" s="44">
        <v>441.25</v>
      </c>
      <c r="H9" s="44">
        <v>442.35</v>
      </c>
      <c r="I9" s="44">
        <v>444.35</v>
      </c>
      <c r="K9" s="46">
        <f t="shared" si="1"/>
        <v>-0.03229436255</v>
      </c>
    </row>
    <row r="10">
      <c r="A10" s="44" t="s">
        <v>33</v>
      </c>
      <c r="B10" s="44" t="s">
        <v>30</v>
      </c>
      <c r="C10" s="47">
        <v>44083.0</v>
      </c>
      <c r="D10" s="44">
        <v>444.35</v>
      </c>
      <c r="E10" s="44">
        <v>439.9</v>
      </c>
      <c r="F10" s="44">
        <v>443.35</v>
      </c>
      <c r="G10" s="44">
        <v>425.0</v>
      </c>
      <c r="H10" s="44">
        <v>432.2</v>
      </c>
      <c r="I10" s="44">
        <v>431.25</v>
      </c>
      <c r="K10" s="46">
        <f t="shared" si="1"/>
        <v>-0.03037681159</v>
      </c>
    </row>
    <row r="11">
      <c r="A11" s="44" t="s">
        <v>33</v>
      </c>
      <c r="B11" s="44" t="s">
        <v>30</v>
      </c>
      <c r="C11" s="45">
        <v>44084.0</v>
      </c>
      <c r="D11" s="44">
        <v>431.25</v>
      </c>
      <c r="E11" s="44">
        <v>436.45</v>
      </c>
      <c r="F11" s="44">
        <v>448.7</v>
      </c>
      <c r="G11" s="44">
        <v>430.75</v>
      </c>
      <c r="H11" s="44">
        <v>447.0</v>
      </c>
      <c r="I11" s="44">
        <v>446.85</v>
      </c>
      <c r="K11" s="46">
        <f t="shared" si="1"/>
        <v>0.03491104397</v>
      </c>
    </row>
    <row r="12">
      <c r="A12" s="44" t="s">
        <v>33</v>
      </c>
      <c r="B12" s="44" t="s">
        <v>30</v>
      </c>
      <c r="C12" s="45">
        <v>44085.0</v>
      </c>
      <c r="D12" s="44">
        <v>446.85</v>
      </c>
      <c r="E12" s="44">
        <v>446.0</v>
      </c>
      <c r="F12" s="44">
        <v>449.85</v>
      </c>
      <c r="G12" s="44">
        <v>439.25</v>
      </c>
      <c r="H12" s="44">
        <v>448.5</v>
      </c>
      <c r="I12" s="44">
        <v>447.2</v>
      </c>
      <c r="K12" s="46">
        <f t="shared" si="1"/>
        <v>0.000782647585</v>
      </c>
    </row>
    <row r="13">
      <c r="A13" s="44" t="s">
        <v>33</v>
      </c>
      <c r="B13" s="44" t="s">
        <v>30</v>
      </c>
      <c r="C13" s="45">
        <v>44088.0</v>
      </c>
      <c r="D13" s="44">
        <v>447.2</v>
      </c>
      <c r="E13" s="44">
        <v>452.0</v>
      </c>
      <c r="F13" s="44">
        <v>455.0</v>
      </c>
      <c r="G13" s="44">
        <v>438.0</v>
      </c>
      <c r="H13" s="44">
        <v>439.15</v>
      </c>
      <c r="I13" s="44">
        <v>440.55</v>
      </c>
      <c r="K13" s="46">
        <f t="shared" si="1"/>
        <v>-0.0150947679</v>
      </c>
    </row>
    <row r="14">
      <c r="A14" s="44" t="s">
        <v>33</v>
      </c>
      <c r="B14" s="44" t="s">
        <v>30</v>
      </c>
      <c r="C14" s="45">
        <v>44089.0</v>
      </c>
      <c r="D14" s="44">
        <v>440.55</v>
      </c>
      <c r="E14" s="44">
        <v>441.05</v>
      </c>
      <c r="F14" s="44">
        <v>451.9</v>
      </c>
      <c r="G14" s="44">
        <v>435.9</v>
      </c>
      <c r="H14" s="44">
        <v>450.85</v>
      </c>
      <c r="I14" s="44">
        <v>449.55</v>
      </c>
      <c r="K14" s="46">
        <f t="shared" si="1"/>
        <v>0.02002002002</v>
      </c>
    </row>
    <row r="15">
      <c r="A15" s="44" t="s">
        <v>33</v>
      </c>
      <c r="B15" s="44" t="s">
        <v>30</v>
      </c>
      <c r="C15" s="45">
        <v>44090.0</v>
      </c>
      <c r="D15" s="44">
        <v>449.55</v>
      </c>
      <c r="E15" s="44">
        <v>449.55</v>
      </c>
      <c r="F15" s="44">
        <v>450.6</v>
      </c>
      <c r="G15" s="44">
        <v>440.0</v>
      </c>
      <c r="H15" s="44">
        <v>444.95</v>
      </c>
      <c r="I15" s="44">
        <v>446.0</v>
      </c>
      <c r="K15" s="46">
        <f t="shared" si="1"/>
        <v>-0.007959641256</v>
      </c>
    </row>
    <row r="16">
      <c r="A16" s="44" t="s">
        <v>33</v>
      </c>
      <c r="B16" s="44" t="s">
        <v>30</v>
      </c>
      <c r="C16" s="45">
        <v>44091.0</v>
      </c>
      <c r="D16" s="44">
        <v>446.0</v>
      </c>
      <c r="E16" s="44">
        <v>440.95</v>
      </c>
      <c r="F16" s="44">
        <v>446.45</v>
      </c>
      <c r="G16" s="44">
        <v>438.5</v>
      </c>
      <c r="H16" s="44">
        <v>442.0</v>
      </c>
      <c r="I16" s="44">
        <v>442.9</v>
      </c>
      <c r="K16" s="46">
        <f t="shared" si="1"/>
        <v>-0.006999322646</v>
      </c>
    </row>
    <row r="17">
      <c r="A17" s="44" t="s">
        <v>33</v>
      </c>
      <c r="B17" s="44" t="s">
        <v>30</v>
      </c>
      <c r="C17" s="45">
        <v>44092.0</v>
      </c>
      <c r="D17" s="44">
        <v>442.9</v>
      </c>
      <c r="E17" s="44">
        <v>444.55</v>
      </c>
      <c r="F17" s="44">
        <v>449.3</v>
      </c>
      <c r="G17" s="44">
        <v>436.05</v>
      </c>
      <c r="H17" s="44">
        <v>445.55</v>
      </c>
      <c r="I17" s="44">
        <v>443.35</v>
      </c>
      <c r="K17" s="46">
        <f t="shared" si="1"/>
        <v>0.001014999436</v>
      </c>
    </row>
    <row r="18">
      <c r="A18" s="44" t="s">
        <v>33</v>
      </c>
      <c r="B18" s="44" t="s">
        <v>30</v>
      </c>
      <c r="C18" s="45">
        <v>44095.0</v>
      </c>
      <c r="D18" s="44">
        <v>443.35</v>
      </c>
      <c r="E18" s="44">
        <v>443.0</v>
      </c>
      <c r="F18" s="44">
        <v>444.0</v>
      </c>
      <c r="G18" s="44">
        <v>420.55</v>
      </c>
      <c r="H18" s="44">
        <v>422.3</v>
      </c>
      <c r="I18" s="44">
        <v>423.35</v>
      </c>
      <c r="K18" s="46">
        <f t="shared" si="1"/>
        <v>-0.04724223456</v>
      </c>
    </row>
    <row r="19">
      <c r="A19" s="44" t="s">
        <v>33</v>
      </c>
      <c r="B19" s="44" t="s">
        <v>30</v>
      </c>
      <c r="C19" s="45">
        <v>44096.0</v>
      </c>
      <c r="D19" s="44">
        <v>423.35</v>
      </c>
      <c r="E19" s="44">
        <v>424.0</v>
      </c>
      <c r="F19" s="44">
        <v>426.65</v>
      </c>
      <c r="G19" s="44">
        <v>406.3</v>
      </c>
      <c r="H19" s="44">
        <v>412.75</v>
      </c>
      <c r="I19" s="44">
        <v>412.0</v>
      </c>
      <c r="K19" s="46">
        <f t="shared" si="1"/>
        <v>-0.02754854369</v>
      </c>
    </row>
    <row r="20">
      <c r="A20" s="44" t="s">
        <v>33</v>
      </c>
      <c r="B20" s="44" t="s">
        <v>30</v>
      </c>
      <c r="C20" s="45">
        <v>44097.0</v>
      </c>
      <c r="D20" s="44">
        <v>412.0</v>
      </c>
      <c r="E20" s="44">
        <v>418.1</v>
      </c>
      <c r="F20" s="44">
        <v>422.9</v>
      </c>
      <c r="G20" s="44">
        <v>406.1</v>
      </c>
      <c r="H20" s="44">
        <v>422.0</v>
      </c>
      <c r="I20" s="44">
        <v>419.75</v>
      </c>
      <c r="K20" s="46">
        <f t="shared" si="1"/>
        <v>0.01846337105</v>
      </c>
    </row>
    <row r="21">
      <c r="A21" s="44" t="s">
        <v>33</v>
      </c>
      <c r="B21" s="44" t="s">
        <v>30</v>
      </c>
      <c r="C21" s="45">
        <v>44098.0</v>
      </c>
      <c r="D21" s="44">
        <v>419.75</v>
      </c>
      <c r="E21" s="44">
        <v>414.0</v>
      </c>
      <c r="F21" s="44">
        <v>414.3</v>
      </c>
      <c r="G21" s="44">
        <v>401.15</v>
      </c>
      <c r="H21" s="44">
        <v>403.75</v>
      </c>
      <c r="I21" s="44">
        <v>402.45</v>
      </c>
      <c r="K21" s="46">
        <f t="shared" si="1"/>
        <v>-0.04298670642</v>
      </c>
    </row>
    <row r="22">
      <c r="A22" s="44" t="s">
        <v>33</v>
      </c>
      <c r="B22" s="44" t="s">
        <v>30</v>
      </c>
      <c r="C22" s="45">
        <v>44099.0</v>
      </c>
      <c r="D22" s="44">
        <v>402.45</v>
      </c>
      <c r="E22" s="44">
        <v>407.5</v>
      </c>
      <c r="F22" s="44">
        <v>416.7</v>
      </c>
      <c r="G22" s="44">
        <v>400.15</v>
      </c>
      <c r="H22" s="44">
        <v>413.25</v>
      </c>
      <c r="I22" s="44">
        <v>415.05</v>
      </c>
      <c r="K22" s="46">
        <f t="shared" si="1"/>
        <v>0.03035778822</v>
      </c>
    </row>
    <row r="23">
      <c r="A23" s="44" t="s">
        <v>33</v>
      </c>
      <c r="B23" s="44" t="s">
        <v>30</v>
      </c>
      <c r="C23" s="45">
        <v>44102.0</v>
      </c>
      <c r="D23" s="44">
        <v>415.05</v>
      </c>
      <c r="E23" s="44">
        <v>420.0</v>
      </c>
      <c r="F23" s="44">
        <v>440.6</v>
      </c>
      <c r="G23" s="44">
        <v>418.05</v>
      </c>
      <c r="H23" s="44">
        <v>438.05</v>
      </c>
      <c r="I23" s="44">
        <v>439.25</v>
      </c>
      <c r="K23" s="46">
        <f t="shared" si="1"/>
        <v>0.05509391007</v>
      </c>
    </row>
    <row r="24">
      <c r="A24" s="44" t="s">
        <v>33</v>
      </c>
      <c r="B24" s="44" t="s">
        <v>30</v>
      </c>
      <c r="C24" s="45">
        <v>44103.0</v>
      </c>
      <c r="D24" s="44">
        <v>439.25</v>
      </c>
      <c r="E24" s="44">
        <v>442.4</v>
      </c>
      <c r="F24" s="44">
        <v>443.3</v>
      </c>
      <c r="G24" s="44">
        <v>424.8</v>
      </c>
      <c r="H24" s="44">
        <v>427.0</v>
      </c>
      <c r="I24" s="44">
        <v>426.85</v>
      </c>
      <c r="K24" s="46">
        <f t="shared" si="1"/>
        <v>-0.02905001757</v>
      </c>
    </row>
    <row r="25">
      <c r="A25" s="44" t="s">
        <v>33</v>
      </c>
      <c r="B25" s="44" t="s">
        <v>30</v>
      </c>
      <c r="C25" s="45">
        <v>44104.0</v>
      </c>
      <c r="D25" s="44">
        <v>426.85</v>
      </c>
      <c r="E25" s="44">
        <v>427.0</v>
      </c>
      <c r="F25" s="44">
        <v>428.1</v>
      </c>
      <c r="G25" s="44">
        <v>418.75</v>
      </c>
      <c r="H25" s="44">
        <v>423.85</v>
      </c>
      <c r="I25" s="44">
        <v>424.65</v>
      </c>
      <c r="K25" s="46">
        <f t="shared" si="1"/>
        <v>-0.005180737078</v>
      </c>
    </row>
    <row r="26">
      <c r="A26" s="44" t="s">
        <v>33</v>
      </c>
      <c r="B26" s="44" t="s">
        <v>30</v>
      </c>
      <c r="C26" s="47">
        <v>44105.0</v>
      </c>
      <c r="D26" s="44">
        <v>424.65</v>
      </c>
      <c r="E26" s="44">
        <v>430.2</v>
      </c>
      <c r="F26" s="44">
        <v>445.3</v>
      </c>
      <c r="G26" s="44">
        <v>427.4</v>
      </c>
      <c r="H26" s="44">
        <v>442.05</v>
      </c>
      <c r="I26" s="44">
        <v>443.7</v>
      </c>
      <c r="K26" s="46">
        <f t="shared" si="1"/>
        <v>0.04293441515</v>
      </c>
    </row>
    <row r="27">
      <c r="A27" s="44" t="s">
        <v>33</v>
      </c>
      <c r="B27" s="44" t="s">
        <v>30</v>
      </c>
      <c r="C27" s="47">
        <v>44109.0</v>
      </c>
      <c r="D27" s="44">
        <v>443.7</v>
      </c>
      <c r="E27" s="44">
        <v>444.05</v>
      </c>
      <c r="F27" s="44">
        <v>456.45</v>
      </c>
      <c r="G27" s="44">
        <v>439.05</v>
      </c>
      <c r="H27" s="44">
        <v>444.0</v>
      </c>
      <c r="I27" s="44">
        <v>444.15</v>
      </c>
      <c r="K27" s="46">
        <f t="shared" si="1"/>
        <v>0.001013171226</v>
      </c>
    </row>
    <row r="28">
      <c r="A28" s="44" t="s">
        <v>33</v>
      </c>
      <c r="B28" s="44" t="s">
        <v>30</v>
      </c>
      <c r="C28" s="47">
        <v>44110.0</v>
      </c>
      <c r="D28" s="44">
        <v>444.15</v>
      </c>
      <c r="E28" s="44">
        <v>449.5</v>
      </c>
      <c r="F28" s="44">
        <v>452.7</v>
      </c>
      <c r="G28" s="44">
        <v>442.7</v>
      </c>
      <c r="H28" s="44">
        <v>449.65</v>
      </c>
      <c r="I28" s="44">
        <v>449.65</v>
      </c>
      <c r="K28" s="46">
        <f t="shared" si="1"/>
        <v>0.01223173579</v>
      </c>
    </row>
    <row r="29">
      <c r="A29" s="44" t="s">
        <v>33</v>
      </c>
      <c r="B29" s="44" t="s">
        <v>30</v>
      </c>
      <c r="C29" s="47">
        <v>44111.0</v>
      </c>
      <c r="D29" s="44">
        <v>449.65</v>
      </c>
      <c r="E29" s="44">
        <v>447.0</v>
      </c>
      <c r="F29" s="44">
        <v>455.95</v>
      </c>
      <c r="G29" s="44">
        <v>443.5</v>
      </c>
      <c r="H29" s="44">
        <v>452.6</v>
      </c>
      <c r="I29" s="44">
        <v>453.1</v>
      </c>
      <c r="K29" s="46">
        <f t="shared" si="1"/>
        <v>0.007614213198</v>
      </c>
    </row>
    <row r="30">
      <c r="A30" s="44" t="s">
        <v>33</v>
      </c>
      <c r="B30" s="44" t="s">
        <v>30</v>
      </c>
      <c r="C30" s="47">
        <v>44112.0</v>
      </c>
      <c r="D30" s="44">
        <v>453.1</v>
      </c>
      <c r="E30" s="44">
        <v>455.55</v>
      </c>
      <c r="F30" s="44">
        <v>461.65</v>
      </c>
      <c r="G30" s="44">
        <v>447.25</v>
      </c>
      <c r="H30" s="44">
        <v>452.5</v>
      </c>
      <c r="I30" s="44">
        <v>451.9</v>
      </c>
      <c r="K30" s="46">
        <f t="shared" si="1"/>
        <v>-0.002655454747</v>
      </c>
    </row>
    <row r="31">
      <c r="A31" s="44" t="s">
        <v>33</v>
      </c>
      <c r="B31" s="44" t="s">
        <v>30</v>
      </c>
      <c r="C31" s="47">
        <v>44113.0</v>
      </c>
      <c r="D31" s="44">
        <v>451.9</v>
      </c>
      <c r="E31" s="44">
        <v>453.3</v>
      </c>
      <c r="F31" s="44">
        <v>469.8</v>
      </c>
      <c r="G31" s="44">
        <v>450.15</v>
      </c>
      <c r="H31" s="44">
        <v>468.8</v>
      </c>
      <c r="I31" s="44">
        <v>468.05</v>
      </c>
      <c r="K31" s="46">
        <f t="shared" si="1"/>
        <v>0.03450486059</v>
      </c>
    </row>
    <row r="32">
      <c r="A32" s="44" t="s">
        <v>33</v>
      </c>
      <c r="B32" s="44" t="s">
        <v>30</v>
      </c>
      <c r="C32" s="45">
        <v>44116.0</v>
      </c>
      <c r="D32" s="44">
        <v>468.05</v>
      </c>
      <c r="E32" s="44">
        <v>473.5</v>
      </c>
      <c r="F32" s="44">
        <v>480.0</v>
      </c>
      <c r="G32" s="44">
        <v>462.3</v>
      </c>
      <c r="H32" s="44">
        <v>466.85</v>
      </c>
      <c r="I32" s="44">
        <v>468.0</v>
      </c>
      <c r="K32" s="46">
        <f t="shared" si="1"/>
        <v>-0.0001068376068</v>
      </c>
    </row>
    <row r="33">
      <c r="A33" s="44" t="s">
        <v>33</v>
      </c>
      <c r="B33" s="44" t="s">
        <v>30</v>
      </c>
      <c r="C33" s="45">
        <v>44117.0</v>
      </c>
      <c r="D33" s="44">
        <v>468.0</v>
      </c>
      <c r="E33" s="44">
        <v>465.9</v>
      </c>
      <c r="F33" s="44">
        <v>473.0</v>
      </c>
      <c r="G33" s="44">
        <v>459.75</v>
      </c>
      <c r="H33" s="44">
        <v>460.05</v>
      </c>
      <c r="I33" s="44">
        <v>461.35</v>
      </c>
      <c r="K33" s="46">
        <f t="shared" si="1"/>
        <v>-0.01441421914</v>
      </c>
    </row>
    <row r="34">
      <c r="A34" s="44" t="s">
        <v>33</v>
      </c>
      <c r="B34" s="44" t="s">
        <v>30</v>
      </c>
      <c r="C34" s="45">
        <v>44118.0</v>
      </c>
      <c r="D34" s="44">
        <v>461.35</v>
      </c>
      <c r="E34" s="44">
        <v>458.0</v>
      </c>
      <c r="F34" s="44">
        <v>474.65</v>
      </c>
      <c r="G34" s="44">
        <v>454.0</v>
      </c>
      <c r="H34" s="44">
        <v>472.0</v>
      </c>
      <c r="I34" s="44">
        <v>471.3</v>
      </c>
      <c r="K34" s="46">
        <f t="shared" si="1"/>
        <v>0.02111181837</v>
      </c>
    </row>
    <row r="35">
      <c r="A35" s="44" t="s">
        <v>33</v>
      </c>
      <c r="B35" s="44" t="s">
        <v>30</v>
      </c>
      <c r="C35" s="45">
        <v>44119.0</v>
      </c>
      <c r="D35" s="44">
        <v>471.3</v>
      </c>
      <c r="E35" s="44">
        <v>473.4</v>
      </c>
      <c r="F35" s="44">
        <v>481.95</v>
      </c>
      <c r="G35" s="44">
        <v>460.0</v>
      </c>
      <c r="H35" s="44">
        <v>460.2</v>
      </c>
      <c r="I35" s="44">
        <v>462.6</v>
      </c>
      <c r="K35" s="46">
        <f t="shared" si="1"/>
        <v>-0.01880674449</v>
      </c>
    </row>
    <row r="36">
      <c r="A36" s="44" t="s">
        <v>33</v>
      </c>
      <c r="B36" s="44" t="s">
        <v>30</v>
      </c>
      <c r="C36" s="45">
        <v>44120.0</v>
      </c>
      <c r="D36" s="44">
        <v>462.6</v>
      </c>
      <c r="E36" s="44">
        <v>465.15</v>
      </c>
      <c r="F36" s="44">
        <v>475.5</v>
      </c>
      <c r="G36" s="44">
        <v>463.0</v>
      </c>
      <c r="H36" s="44">
        <v>471.15</v>
      </c>
      <c r="I36" s="44">
        <v>472.4</v>
      </c>
      <c r="K36" s="46">
        <f t="shared" si="1"/>
        <v>0.02074513124</v>
      </c>
    </row>
    <row r="37">
      <c r="A37" s="44" t="s">
        <v>33</v>
      </c>
      <c r="B37" s="44" t="s">
        <v>30</v>
      </c>
      <c r="C37" s="45">
        <v>44123.0</v>
      </c>
      <c r="D37" s="44">
        <v>472.4</v>
      </c>
      <c r="E37" s="44">
        <v>477.05</v>
      </c>
      <c r="F37" s="44">
        <v>495.9</v>
      </c>
      <c r="G37" s="44">
        <v>476.25</v>
      </c>
      <c r="H37" s="44">
        <v>492.25</v>
      </c>
      <c r="I37" s="44">
        <v>492.95</v>
      </c>
      <c r="K37" s="46">
        <f t="shared" si="1"/>
        <v>0.04168779795</v>
      </c>
    </row>
    <row r="38">
      <c r="A38" s="44" t="s">
        <v>33</v>
      </c>
      <c r="B38" s="44" t="s">
        <v>30</v>
      </c>
      <c r="C38" s="45">
        <v>44124.0</v>
      </c>
      <c r="D38" s="44">
        <v>492.95</v>
      </c>
      <c r="E38" s="44">
        <v>485.85</v>
      </c>
      <c r="F38" s="44">
        <v>498.65</v>
      </c>
      <c r="G38" s="44">
        <v>485.1</v>
      </c>
      <c r="H38" s="44">
        <v>492.95</v>
      </c>
      <c r="I38" s="44">
        <v>493.95</v>
      </c>
      <c r="K38" s="46">
        <f t="shared" si="1"/>
        <v>0.002024496407</v>
      </c>
    </row>
    <row r="39">
      <c r="A39" s="44" t="s">
        <v>33</v>
      </c>
      <c r="B39" s="44" t="s">
        <v>30</v>
      </c>
      <c r="C39" s="45">
        <v>44125.0</v>
      </c>
      <c r="D39" s="44">
        <v>493.95</v>
      </c>
      <c r="E39" s="44">
        <v>496.9</v>
      </c>
      <c r="F39" s="44">
        <v>507.5</v>
      </c>
      <c r="G39" s="44">
        <v>486.6</v>
      </c>
      <c r="H39" s="44">
        <v>503.15</v>
      </c>
      <c r="I39" s="44">
        <v>501.45</v>
      </c>
      <c r="K39" s="46">
        <f t="shared" si="1"/>
        <v>0.01495662579</v>
      </c>
    </row>
    <row r="40">
      <c r="A40" s="44" t="s">
        <v>33</v>
      </c>
      <c r="B40" s="44" t="s">
        <v>30</v>
      </c>
      <c r="C40" s="45">
        <v>44126.0</v>
      </c>
      <c r="D40" s="44">
        <v>501.45</v>
      </c>
      <c r="E40" s="44">
        <v>496.0</v>
      </c>
      <c r="F40" s="44">
        <v>513.0</v>
      </c>
      <c r="G40" s="44">
        <v>495.65</v>
      </c>
      <c r="H40" s="44">
        <v>510.05</v>
      </c>
      <c r="I40" s="44">
        <v>510.3</v>
      </c>
      <c r="K40" s="46">
        <f t="shared" si="1"/>
        <v>0.01734273956</v>
      </c>
    </row>
    <row r="41">
      <c r="A41" s="44" t="s">
        <v>33</v>
      </c>
      <c r="B41" s="44" t="s">
        <v>30</v>
      </c>
      <c r="C41" s="45">
        <v>44127.0</v>
      </c>
      <c r="D41" s="44">
        <v>510.3</v>
      </c>
      <c r="E41" s="44">
        <v>513.9</v>
      </c>
      <c r="F41" s="44">
        <v>515.5</v>
      </c>
      <c r="G41" s="44">
        <v>504.5</v>
      </c>
      <c r="H41" s="44">
        <v>507.15</v>
      </c>
      <c r="I41" s="44">
        <v>507.2</v>
      </c>
      <c r="K41" s="46">
        <f t="shared" si="1"/>
        <v>-0.006111987382</v>
      </c>
    </row>
    <row r="42">
      <c r="A42" s="44" t="s">
        <v>33</v>
      </c>
      <c r="B42" s="44" t="s">
        <v>30</v>
      </c>
      <c r="C42" s="45">
        <v>44130.0</v>
      </c>
      <c r="D42" s="44">
        <v>507.2</v>
      </c>
      <c r="E42" s="44">
        <v>508.25</v>
      </c>
      <c r="F42" s="44">
        <v>509.85</v>
      </c>
      <c r="G42" s="44">
        <v>490.9</v>
      </c>
      <c r="H42" s="44">
        <v>493.0</v>
      </c>
      <c r="I42" s="44">
        <v>493.35</v>
      </c>
      <c r="K42" s="46">
        <f t="shared" si="1"/>
        <v>-0.0280733759</v>
      </c>
    </row>
    <row r="43">
      <c r="A43" s="44" t="s">
        <v>33</v>
      </c>
      <c r="B43" s="44" t="s">
        <v>30</v>
      </c>
      <c r="C43" s="45">
        <v>44131.0</v>
      </c>
      <c r="D43" s="44">
        <v>493.35</v>
      </c>
      <c r="E43" s="44">
        <v>494.0</v>
      </c>
      <c r="F43" s="44">
        <v>512.25</v>
      </c>
      <c r="G43" s="44">
        <v>482.65</v>
      </c>
      <c r="H43" s="44">
        <v>507.2</v>
      </c>
      <c r="I43" s="44">
        <v>508.1</v>
      </c>
      <c r="K43" s="46">
        <f t="shared" si="1"/>
        <v>0.02902971856</v>
      </c>
    </row>
    <row r="44">
      <c r="A44" s="44" t="s">
        <v>33</v>
      </c>
      <c r="B44" s="44" t="s">
        <v>30</v>
      </c>
      <c r="C44" s="45">
        <v>44132.0</v>
      </c>
      <c r="D44" s="44">
        <v>508.1</v>
      </c>
      <c r="E44" s="44">
        <v>510.8</v>
      </c>
      <c r="F44" s="44">
        <v>517.5</v>
      </c>
      <c r="G44" s="44">
        <v>493.5</v>
      </c>
      <c r="H44" s="44">
        <v>505.9</v>
      </c>
      <c r="I44" s="44">
        <v>504.7</v>
      </c>
      <c r="K44" s="46">
        <f t="shared" si="1"/>
        <v>-0.006736675253</v>
      </c>
    </row>
    <row r="45">
      <c r="A45" s="44" t="s">
        <v>33</v>
      </c>
      <c r="B45" s="44" t="s">
        <v>30</v>
      </c>
      <c r="C45" s="45">
        <v>44133.0</v>
      </c>
      <c r="D45" s="44">
        <v>504.7</v>
      </c>
      <c r="E45" s="44">
        <v>506.0</v>
      </c>
      <c r="F45" s="44">
        <v>516.35</v>
      </c>
      <c r="G45" s="44">
        <v>489.35</v>
      </c>
      <c r="H45" s="44">
        <v>493.25</v>
      </c>
      <c r="I45" s="44">
        <v>493.85</v>
      </c>
      <c r="K45" s="46">
        <f t="shared" si="1"/>
        <v>-0.02197023388</v>
      </c>
    </row>
    <row r="46">
      <c r="A46" s="44" t="s">
        <v>33</v>
      </c>
      <c r="B46" s="44" t="s">
        <v>30</v>
      </c>
      <c r="C46" s="45">
        <v>44134.0</v>
      </c>
      <c r="D46" s="44">
        <v>493.85</v>
      </c>
      <c r="E46" s="44">
        <v>495.0</v>
      </c>
      <c r="F46" s="44">
        <v>501.55</v>
      </c>
      <c r="G46" s="44">
        <v>481.6</v>
      </c>
      <c r="H46" s="44">
        <v>491.0</v>
      </c>
      <c r="I46" s="44">
        <v>492.5</v>
      </c>
      <c r="K46" s="46">
        <f t="shared" si="1"/>
        <v>-0.002741116751</v>
      </c>
    </row>
    <row r="47">
      <c r="A47" s="44" t="s">
        <v>33</v>
      </c>
      <c r="B47" s="44" t="s">
        <v>30</v>
      </c>
      <c r="C47" s="47">
        <v>44137.0</v>
      </c>
      <c r="D47" s="44">
        <v>492.5</v>
      </c>
      <c r="E47" s="44">
        <v>496.85</v>
      </c>
      <c r="F47" s="44">
        <v>531.7</v>
      </c>
      <c r="G47" s="44">
        <v>495.1</v>
      </c>
      <c r="H47" s="44">
        <v>521.9</v>
      </c>
      <c r="I47" s="44">
        <v>522.65</v>
      </c>
      <c r="K47" s="46">
        <f t="shared" si="1"/>
        <v>0.05768678848</v>
      </c>
    </row>
    <row r="48">
      <c r="A48" s="44" t="s">
        <v>33</v>
      </c>
      <c r="B48" s="44" t="s">
        <v>30</v>
      </c>
      <c r="C48" s="47">
        <v>44138.0</v>
      </c>
      <c r="D48" s="44">
        <v>522.65</v>
      </c>
      <c r="E48" s="44">
        <v>525.0</v>
      </c>
      <c r="F48" s="44">
        <v>537.0</v>
      </c>
      <c r="G48" s="44">
        <v>524.0</v>
      </c>
      <c r="H48" s="44">
        <v>533.0</v>
      </c>
      <c r="I48" s="44">
        <v>534.15</v>
      </c>
      <c r="K48" s="46">
        <f t="shared" si="1"/>
        <v>0.0215295329</v>
      </c>
    </row>
    <row r="49">
      <c r="A49" s="44" t="s">
        <v>33</v>
      </c>
      <c r="B49" s="44" t="s">
        <v>30</v>
      </c>
      <c r="C49" s="47">
        <v>44139.0</v>
      </c>
      <c r="D49" s="44">
        <v>534.15</v>
      </c>
      <c r="E49" s="44">
        <v>525.1</v>
      </c>
      <c r="F49" s="44">
        <v>533.85</v>
      </c>
      <c r="G49" s="44">
        <v>511.0</v>
      </c>
      <c r="H49" s="44">
        <v>520.05</v>
      </c>
      <c r="I49" s="44">
        <v>525.15</v>
      </c>
      <c r="K49" s="46">
        <f t="shared" si="1"/>
        <v>-0.01713796058</v>
      </c>
    </row>
    <row r="50">
      <c r="A50" s="44" t="s">
        <v>33</v>
      </c>
      <c r="B50" s="44" t="s">
        <v>30</v>
      </c>
      <c r="C50" s="47">
        <v>44140.0</v>
      </c>
      <c r="D50" s="44">
        <v>525.15</v>
      </c>
      <c r="E50" s="44">
        <v>534.9</v>
      </c>
      <c r="F50" s="44">
        <v>542.5</v>
      </c>
      <c r="G50" s="44">
        <v>527.55</v>
      </c>
      <c r="H50" s="44">
        <v>537.75</v>
      </c>
      <c r="I50" s="44">
        <v>539.3</v>
      </c>
      <c r="K50" s="46">
        <f t="shared" si="1"/>
        <v>0.02623771556</v>
      </c>
    </row>
    <row r="51">
      <c r="A51" s="44" t="s">
        <v>33</v>
      </c>
      <c r="B51" s="44" t="s">
        <v>30</v>
      </c>
      <c r="C51" s="47">
        <v>44141.0</v>
      </c>
      <c r="D51" s="44">
        <v>539.3</v>
      </c>
      <c r="E51" s="44">
        <v>538.75</v>
      </c>
      <c r="F51" s="44">
        <v>546.0</v>
      </c>
      <c r="G51" s="44">
        <v>531.2</v>
      </c>
      <c r="H51" s="44">
        <v>540.0</v>
      </c>
      <c r="I51" s="44">
        <v>541.75</v>
      </c>
      <c r="K51" s="46">
        <f t="shared" si="1"/>
        <v>0.004522381172</v>
      </c>
    </row>
    <row r="52">
      <c r="A52" s="44" t="s">
        <v>33</v>
      </c>
      <c r="B52" s="44" t="s">
        <v>30</v>
      </c>
      <c r="C52" s="47">
        <v>44144.0</v>
      </c>
      <c r="D52" s="44">
        <v>541.75</v>
      </c>
      <c r="E52" s="44">
        <v>550.0</v>
      </c>
      <c r="F52" s="44">
        <v>568.0</v>
      </c>
      <c r="G52" s="44">
        <v>548.25</v>
      </c>
      <c r="H52" s="44">
        <v>568.0</v>
      </c>
      <c r="I52" s="44">
        <v>565.05</v>
      </c>
      <c r="K52" s="46">
        <f t="shared" si="1"/>
        <v>0.04123528891</v>
      </c>
    </row>
    <row r="53">
      <c r="A53" s="44" t="s">
        <v>33</v>
      </c>
      <c r="B53" s="44" t="s">
        <v>30</v>
      </c>
      <c r="C53" s="45">
        <v>44145.0</v>
      </c>
      <c r="D53" s="44">
        <v>565.05</v>
      </c>
      <c r="E53" s="44">
        <v>572.0</v>
      </c>
      <c r="F53" s="44">
        <v>588.0</v>
      </c>
      <c r="G53" s="44">
        <v>568.25</v>
      </c>
      <c r="H53" s="44">
        <v>582.4</v>
      </c>
      <c r="I53" s="44">
        <v>583.6</v>
      </c>
      <c r="K53" s="46">
        <f t="shared" si="1"/>
        <v>0.0317854695</v>
      </c>
    </row>
    <row r="54">
      <c r="A54" s="44" t="s">
        <v>33</v>
      </c>
      <c r="B54" s="44" t="s">
        <v>30</v>
      </c>
      <c r="C54" s="45">
        <v>44146.0</v>
      </c>
      <c r="D54" s="44">
        <v>583.6</v>
      </c>
      <c r="E54" s="44">
        <v>579.85</v>
      </c>
      <c r="F54" s="44">
        <v>611.15</v>
      </c>
      <c r="G54" s="44">
        <v>576.4</v>
      </c>
      <c r="H54" s="44">
        <v>606.65</v>
      </c>
      <c r="I54" s="44">
        <v>608.65</v>
      </c>
      <c r="K54" s="46">
        <f t="shared" si="1"/>
        <v>0.04115665818</v>
      </c>
    </row>
    <row r="55">
      <c r="A55" s="44" t="s">
        <v>33</v>
      </c>
      <c r="B55" s="44" t="s">
        <v>30</v>
      </c>
      <c r="C55" s="45">
        <v>44147.0</v>
      </c>
      <c r="D55" s="44">
        <v>608.65</v>
      </c>
      <c r="E55" s="44">
        <v>601.95</v>
      </c>
      <c r="F55" s="44">
        <v>610.45</v>
      </c>
      <c r="G55" s="44">
        <v>588.8</v>
      </c>
      <c r="H55" s="44">
        <v>598.1</v>
      </c>
      <c r="I55" s="44">
        <v>599.7</v>
      </c>
      <c r="K55" s="46">
        <f t="shared" si="1"/>
        <v>-0.01492412873</v>
      </c>
    </row>
    <row r="56">
      <c r="A56" s="44" t="s">
        <v>33</v>
      </c>
      <c r="B56" s="44" t="s">
        <v>30</v>
      </c>
      <c r="C56" s="45">
        <v>44148.0</v>
      </c>
      <c r="D56" s="44">
        <v>599.7</v>
      </c>
      <c r="E56" s="44">
        <v>595.0</v>
      </c>
      <c r="F56" s="44">
        <v>612.35</v>
      </c>
      <c r="G56" s="44">
        <v>584.3</v>
      </c>
      <c r="H56" s="44">
        <v>610.3</v>
      </c>
      <c r="I56" s="44">
        <v>610.35</v>
      </c>
      <c r="K56" s="46">
        <f t="shared" si="1"/>
        <v>0.01744900467</v>
      </c>
    </row>
    <row r="57">
      <c r="A57" s="44" t="s">
        <v>33</v>
      </c>
      <c r="B57" s="44" t="s">
        <v>30</v>
      </c>
      <c r="C57" s="45">
        <v>44149.0</v>
      </c>
      <c r="D57" s="44">
        <v>610.35</v>
      </c>
      <c r="E57" s="44">
        <v>613.95</v>
      </c>
      <c r="F57" s="44">
        <v>618.0</v>
      </c>
      <c r="G57" s="44">
        <v>605.55</v>
      </c>
      <c r="H57" s="44">
        <v>607.9</v>
      </c>
      <c r="I57" s="44">
        <v>613.15</v>
      </c>
      <c r="K57" s="46">
        <f t="shared" si="1"/>
        <v>0.004566582402</v>
      </c>
    </row>
    <row r="58">
      <c r="A58" s="44" t="s">
        <v>33</v>
      </c>
      <c r="B58" s="44" t="s">
        <v>30</v>
      </c>
      <c r="C58" s="45">
        <v>44152.0</v>
      </c>
      <c r="D58" s="44">
        <v>613.15</v>
      </c>
      <c r="E58" s="44">
        <v>613.15</v>
      </c>
      <c r="F58" s="44">
        <v>630.9</v>
      </c>
      <c r="G58" s="44">
        <v>609.0</v>
      </c>
      <c r="H58" s="44">
        <v>629.0</v>
      </c>
      <c r="I58" s="44">
        <v>628.8</v>
      </c>
      <c r="K58" s="46">
        <f t="shared" si="1"/>
        <v>0.02488867684</v>
      </c>
    </row>
    <row r="59">
      <c r="A59" s="44" t="s">
        <v>33</v>
      </c>
      <c r="B59" s="44" t="s">
        <v>30</v>
      </c>
      <c r="C59" s="45">
        <v>44153.0</v>
      </c>
      <c r="D59" s="44">
        <v>628.8</v>
      </c>
      <c r="E59" s="44">
        <v>625.0</v>
      </c>
      <c r="F59" s="44">
        <v>640.0</v>
      </c>
      <c r="G59" s="44">
        <v>622.05</v>
      </c>
      <c r="H59" s="44">
        <v>634.15</v>
      </c>
      <c r="I59" s="44">
        <v>636.3</v>
      </c>
      <c r="K59" s="46">
        <f t="shared" si="1"/>
        <v>0.01178689298</v>
      </c>
    </row>
    <row r="60">
      <c r="A60" s="44" t="s">
        <v>33</v>
      </c>
      <c r="B60" s="44" t="s">
        <v>30</v>
      </c>
      <c r="C60" s="45">
        <v>44154.0</v>
      </c>
      <c r="D60" s="44">
        <v>636.3</v>
      </c>
      <c r="E60" s="44">
        <v>619.0</v>
      </c>
      <c r="F60" s="44">
        <v>633.0</v>
      </c>
      <c r="G60" s="44">
        <v>609.05</v>
      </c>
      <c r="H60" s="44">
        <v>610.05</v>
      </c>
      <c r="I60" s="44">
        <v>611.5</v>
      </c>
      <c r="K60" s="46">
        <f t="shared" si="1"/>
        <v>-0.04055600981</v>
      </c>
    </row>
    <row r="61">
      <c r="A61" s="44" t="s">
        <v>33</v>
      </c>
      <c r="B61" s="44" t="s">
        <v>30</v>
      </c>
      <c r="C61" s="45">
        <v>44155.0</v>
      </c>
      <c r="D61" s="44">
        <v>611.5</v>
      </c>
      <c r="E61" s="44">
        <v>615.0</v>
      </c>
      <c r="F61" s="44">
        <v>616.5</v>
      </c>
      <c r="G61" s="44">
        <v>592.0</v>
      </c>
      <c r="H61" s="44">
        <v>604.45</v>
      </c>
      <c r="I61" s="44">
        <v>607.85</v>
      </c>
      <c r="K61" s="46">
        <f t="shared" si="1"/>
        <v>-0.006004770914</v>
      </c>
    </row>
    <row r="62">
      <c r="A62" s="44" t="s">
        <v>33</v>
      </c>
      <c r="B62" s="44" t="s">
        <v>30</v>
      </c>
      <c r="C62" s="45">
        <v>44158.0</v>
      </c>
      <c r="D62" s="44">
        <v>607.85</v>
      </c>
      <c r="E62" s="44">
        <v>610.95</v>
      </c>
      <c r="F62" s="44">
        <v>612.6</v>
      </c>
      <c r="G62" s="44">
        <v>592.7</v>
      </c>
      <c r="H62" s="44">
        <v>596.95</v>
      </c>
      <c r="I62" s="44">
        <v>595.6</v>
      </c>
      <c r="K62" s="46">
        <f t="shared" si="1"/>
        <v>-0.02056749496</v>
      </c>
    </row>
    <row r="63">
      <c r="A63" s="44" t="s">
        <v>33</v>
      </c>
      <c r="B63" s="44" t="s">
        <v>30</v>
      </c>
      <c r="C63" s="45">
        <v>44159.0</v>
      </c>
      <c r="D63" s="44">
        <v>595.6</v>
      </c>
      <c r="E63" s="44">
        <v>603.0</v>
      </c>
      <c r="F63" s="44">
        <v>622.6</v>
      </c>
      <c r="G63" s="44">
        <v>600.55</v>
      </c>
      <c r="H63" s="44">
        <v>619.0</v>
      </c>
      <c r="I63" s="44">
        <v>619.65</v>
      </c>
      <c r="K63" s="46">
        <f t="shared" si="1"/>
        <v>0.03881223271</v>
      </c>
    </row>
    <row r="64">
      <c r="A64" s="44" t="s">
        <v>33</v>
      </c>
      <c r="B64" s="44" t="s">
        <v>30</v>
      </c>
      <c r="C64" s="45">
        <v>44160.0</v>
      </c>
      <c r="D64" s="44">
        <v>619.65</v>
      </c>
      <c r="E64" s="44">
        <v>625.0</v>
      </c>
      <c r="F64" s="44">
        <v>630.0</v>
      </c>
      <c r="G64" s="44">
        <v>596.0</v>
      </c>
      <c r="H64" s="44">
        <v>598.35</v>
      </c>
      <c r="I64" s="44">
        <v>599.85</v>
      </c>
      <c r="K64" s="46">
        <f t="shared" si="1"/>
        <v>-0.03300825206</v>
      </c>
    </row>
    <row r="65">
      <c r="A65" s="44" t="s">
        <v>33</v>
      </c>
      <c r="B65" s="44" t="s">
        <v>30</v>
      </c>
      <c r="C65" s="45">
        <v>44161.0</v>
      </c>
      <c r="D65" s="44">
        <v>599.85</v>
      </c>
      <c r="E65" s="44">
        <v>602.25</v>
      </c>
      <c r="F65" s="44">
        <v>618.2</v>
      </c>
      <c r="G65" s="44">
        <v>594.05</v>
      </c>
      <c r="H65" s="44">
        <v>611.5</v>
      </c>
      <c r="I65" s="44">
        <v>612.55</v>
      </c>
      <c r="K65" s="46">
        <f t="shared" si="1"/>
        <v>0.02073300139</v>
      </c>
    </row>
    <row r="66">
      <c r="A66" s="44" t="s">
        <v>33</v>
      </c>
      <c r="B66" s="44" t="s">
        <v>30</v>
      </c>
      <c r="C66" s="45">
        <v>44162.0</v>
      </c>
      <c r="D66" s="44">
        <v>612.55</v>
      </c>
      <c r="E66" s="44">
        <v>612.0</v>
      </c>
      <c r="F66" s="44">
        <v>613.65</v>
      </c>
      <c r="G66" s="44">
        <v>598.75</v>
      </c>
      <c r="H66" s="44">
        <v>605.1</v>
      </c>
      <c r="I66" s="44">
        <v>601.6</v>
      </c>
      <c r="K66" s="46">
        <f t="shared" si="1"/>
        <v>-0.01820146277</v>
      </c>
    </row>
    <row r="67">
      <c r="A67" s="44" t="s">
        <v>33</v>
      </c>
      <c r="B67" s="44" t="s">
        <v>30</v>
      </c>
      <c r="C67" s="47">
        <v>44166.0</v>
      </c>
      <c r="D67" s="44">
        <v>601.6</v>
      </c>
      <c r="E67" s="44">
        <v>611.0</v>
      </c>
      <c r="F67" s="44">
        <v>615.0</v>
      </c>
      <c r="G67" s="44">
        <v>596.2</v>
      </c>
      <c r="H67" s="44">
        <v>603.85</v>
      </c>
      <c r="I67" s="44">
        <v>603.65</v>
      </c>
      <c r="K67" s="46">
        <f t="shared" si="1"/>
        <v>0.00339600762</v>
      </c>
    </row>
    <row r="68">
      <c r="A68" s="44" t="s">
        <v>33</v>
      </c>
      <c r="B68" s="44" t="s">
        <v>30</v>
      </c>
      <c r="C68" s="47">
        <v>44167.0</v>
      </c>
      <c r="D68" s="44">
        <v>603.65</v>
      </c>
      <c r="E68" s="44">
        <v>607.0</v>
      </c>
      <c r="F68" s="44">
        <v>613.5</v>
      </c>
      <c r="G68" s="44">
        <v>601.25</v>
      </c>
      <c r="H68" s="44">
        <v>608.85</v>
      </c>
      <c r="I68" s="44">
        <v>608.1</v>
      </c>
      <c r="K68" s="46">
        <f t="shared" si="1"/>
        <v>0.007317875349</v>
      </c>
    </row>
    <row r="69">
      <c r="A69" s="44" t="s">
        <v>33</v>
      </c>
      <c r="B69" s="44" t="s">
        <v>30</v>
      </c>
      <c r="C69" s="47">
        <v>44168.0</v>
      </c>
      <c r="D69" s="44">
        <v>608.1</v>
      </c>
      <c r="E69" s="44">
        <v>610.15</v>
      </c>
      <c r="F69" s="44">
        <v>611.0</v>
      </c>
      <c r="G69" s="44">
        <v>600.35</v>
      </c>
      <c r="H69" s="44">
        <v>602.85</v>
      </c>
      <c r="I69" s="44">
        <v>602.7</v>
      </c>
      <c r="K69" s="46">
        <f t="shared" si="1"/>
        <v>-0.008959681434</v>
      </c>
    </row>
    <row r="70">
      <c r="A70" s="44" t="s">
        <v>33</v>
      </c>
      <c r="B70" s="44" t="s">
        <v>30</v>
      </c>
      <c r="C70" s="47">
        <v>44169.0</v>
      </c>
      <c r="D70" s="44">
        <v>602.7</v>
      </c>
      <c r="E70" s="44">
        <v>606.6</v>
      </c>
      <c r="F70" s="44">
        <v>616.45</v>
      </c>
      <c r="G70" s="44">
        <v>603.2</v>
      </c>
      <c r="H70" s="44">
        <v>616.0</v>
      </c>
      <c r="I70" s="44">
        <v>614.5</v>
      </c>
      <c r="K70" s="46">
        <f t="shared" si="1"/>
        <v>0.01920260374</v>
      </c>
    </row>
    <row r="71">
      <c r="A71" s="44" t="s">
        <v>33</v>
      </c>
      <c r="B71" s="44" t="s">
        <v>30</v>
      </c>
      <c r="C71" s="47">
        <v>44172.0</v>
      </c>
      <c r="D71" s="44">
        <v>614.5</v>
      </c>
      <c r="E71" s="44">
        <v>616.95</v>
      </c>
      <c r="F71" s="44">
        <v>624.4</v>
      </c>
      <c r="G71" s="44">
        <v>612.45</v>
      </c>
      <c r="H71" s="44">
        <v>615.0</v>
      </c>
      <c r="I71" s="44">
        <v>619.25</v>
      </c>
      <c r="K71" s="46">
        <f t="shared" si="1"/>
        <v>0.007670569237</v>
      </c>
    </row>
    <row r="72">
      <c r="A72" s="44" t="s">
        <v>33</v>
      </c>
      <c r="B72" s="44" t="s">
        <v>30</v>
      </c>
      <c r="C72" s="47">
        <v>44173.0</v>
      </c>
      <c r="D72" s="44">
        <v>619.25</v>
      </c>
      <c r="E72" s="44">
        <v>619.1</v>
      </c>
      <c r="F72" s="44">
        <v>623.85</v>
      </c>
      <c r="G72" s="44">
        <v>611.6</v>
      </c>
      <c r="H72" s="44">
        <v>620.05</v>
      </c>
      <c r="I72" s="44">
        <v>620.65</v>
      </c>
      <c r="K72" s="46">
        <f t="shared" si="1"/>
        <v>0.00225569967</v>
      </c>
    </row>
    <row r="73">
      <c r="A73" s="44" t="s">
        <v>33</v>
      </c>
      <c r="B73" s="44" t="s">
        <v>30</v>
      </c>
      <c r="C73" s="47">
        <v>44174.0</v>
      </c>
      <c r="D73" s="44">
        <v>620.65</v>
      </c>
      <c r="E73" s="44">
        <v>619.15</v>
      </c>
      <c r="F73" s="44">
        <v>636.7</v>
      </c>
      <c r="G73" s="44">
        <v>619.0</v>
      </c>
      <c r="H73" s="44">
        <v>632.7</v>
      </c>
      <c r="I73" s="44">
        <v>634.2</v>
      </c>
      <c r="K73" s="46">
        <f t="shared" si="1"/>
        <v>0.02136549984</v>
      </c>
    </row>
    <row r="74">
      <c r="A74" s="44" t="s">
        <v>33</v>
      </c>
      <c r="B74" s="44" t="s">
        <v>30</v>
      </c>
      <c r="C74" s="45">
        <v>44175.0</v>
      </c>
      <c r="D74" s="44">
        <v>634.2</v>
      </c>
      <c r="E74" s="44">
        <v>624.5</v>
      </c>
      <c r="F74" s="44">
        <v>632.45</v>
      </c>
      <c r="G74" s="44">
        <v>620.35</v>
      </c>
      <c r="H74" s="44">
        <v>625.9</v>
      </c>
      <c r="I74" s="44">
        <v>627.05</v>
      </c>
      <c r="K74" s="46">
        <f t="shared" si="1"/>
        <v>-0.01140259947</v>
      </c>
    </row>
    <row r="75">
      <c r="A75" s="44" t="s">
        <v>33</v>
      </c>
      <c r="B75" s="44" t="s">
        <v>30</v>
      </c>
      <c r="C75" s="45">
        <v>44176.0</v>
      </c>
      <c r="D75" s="44">
        <v>627.05</v>
      </c>
      <c r="E75" s="44">
        <v>626.35</v>
      </c>
      <c r="F75" s="44">
        <v>631.65</v>
      </c>
      <c r="G75" s="44">
        <v>608.35</v>
      </c>
      <c r="H75" s="44">
        <v>612.4</v>
      </c>
      <c r="I75" s="44">
        <v>613.25</v>
      </c>
      <c r="K75" s="46">
        <f t="shared" si="1"/>
        <v>-0.02250305748</v>
      </c>
    </row>
    <row r="76">
      <c r="A76" s="44" t="s">
        <v>33</v>
      </c>
      <c r="B76" s="44" t="s">
        <v>30</v>
      </c>
      <c r="C76" s="45">
        <v>44179.0</v>
      </c>
      <c r="D76" s="44">
        <v>613.25</v>
      </c>
      <c r="E76" s="44">
        <v>616.0</v>
      </c>
      <c r="F76" s="44">
        <v>623.8</v>
      </c>
      <c r="G76" s="44">
        <v>612.4</v>
      </c>
      <c r="H76" s="44">
        <v>616.0</v>
      </c>
      <c r="I76" s="44">
        <v>615.9</v>
      </c>
      <c r="K76" s="46">
        <f t="shared" si="1"/>
        <v>0.004302646534</v>
      </c>
    </row>
    <row r="77">
      <c r="A77" s="44" t="s">
        <v>33</v>
      </c>
      <c r="B77" s="44" t="s">
        <v>30</v>
      </c>
      <c r="C77" s="45">
        <v>44180.0</v>
      </c>
      <c r="D77" s="44">
        <v>615.9</v>
      </c>
      <c r="E77" s="44">
        <v>615.75</v>
      </c>
      <c r="F77" s="44">
        <v>615.75</v>
      </c>
      <c r="G77" s="44">
        <v>602.3</v>
      </c>
      <c r="H77" s="44">
        <v>606.9</v>
      </c>
      <c r="I77" s="44">
        <v>607.1</v>
      </c>
      <c r="K77" s="46">
        <f t="shared" si="1"/>
        <v>-0.01449514083</v>
      </c>
    </row>
    <row r="78">
      <c r="A78" s="44" t="s">
        <v>33</v>
      </c>
      <c r="B78" s="44" t="s">
        <v>30</v>
      </c>
      <c r="C78" s="45">
        <v>44181.0</v>
      </c>
      <c r="D78" s="44">
        <v>607.1</v>
      </c>
      <c r="E78" s="44">
        <v>613.55</v>
      </c>
      <c r="F78" s="44">
        <v>614.9</v>
      </c>
      <c r="G78" s="44">
        <v>604.8</v>
      </c>
      <c r="H78" s="44">
        <v>605.75</v>
      </c>
      <c r="I78" s="44">
        <v>606.1</v>
      </c>
      <c r="K78" s="46">
        <f t="shared" si="1"/>
        <v>-0.001649892757</v>
      </c>
    </row>
    <row r="79">
      <c r="A79" s="44" t="s">
        <v>33</v>
      </c>
      <c r="B79" s="44" t="s">
        <v>30</v>
      </c>
      <c r="C79" s="45">
        <v>44182.0</v>
      </c>
      <c r="D79" s="44">
        <v>606.1</v>
      </c>
      <c r="E79" s="44">
        <v>607.25</v>
      </c>
      <c r="F79" s="44">
        <v>611.0</v>
      </c>
      <c r="G79" s="44">
        <v>603.2</v>
      </c>
      <c r="H79" s="44">
        <v>606.0</v>
      </c>
      <c r="I79" s="44">
        <v>605.4</v>
      </c>
      <c r="K79" s="46">
        <f t="shared" si="1"/>
        <v>-0.001156260324</v>
      </c>
    </row>
    <row r="80">
      <c r="A80" s="44" t="s">
        <v>33</v>
      </c>
      <c r="B80" s="44" t="s">
        <v>30</v>
      </c>
      <c r="C80" s="45">
        <v>44183.0</v>
      </c>
      <c r="D80" s="44">
        <v>605.4</v>
      </c>
      <c r="E80" s="44">
        <v>604.4</v>
      </c>
      <c r="F80" s="44">
        <v>611.0</v>
      </c>
      <c r="G80" s="44">
        <v>596.5</v>
      </c>
      <c r="H80" s="44">
        <v>608.6</v>
      </c>
      <c r="I80" s="44">
        <v>609.5</v>
      </c>
      <c r="K80" s="46">
        <f t="shared" si="1"/>
        <v>0.006726825267</v>
      </c>
    </row>
    <row r="81">
      <c r="A81" s="44" t="s">
        <v>33</v>
      </c>
      <c r="B81" s="44" t="s">
        <v>30</v>
      </c>
      <c r="C81" s="45">
        <v>44186.0</v>
      </c>
      <c r="D81" s="44">
        <v>609.5</v>
      </c>
      <c r="E81" s="44">
        <v>605.25</v>
      </c>
      <c r="F81" s="44">
        <v>607.25</v>
      </c>
      <c r="G81" s="44">
        <v>573.4</v>
      </c>
      <c r="H81" s="44">
        <v>578.55</v>
      </c>
      <c r="I81" s="44">
        <v>582.5</v>
      </c>
      <c r="K81" s="46">
        <f t="shared" si="1"/>
        <v>-0.04635193133</v>
      </c>
    </row>
    <row r="82">
      <c r="A82" s="44" t="s">
        <v>33</v>
      </c>
      <c r="B82" s="44" t="s">
        <v>30</v>
      </c>
      <c r="C82" s="45">
        <v>44187.0</v>
      </c>
      <c r="D82" s="44">
        <v>582.5</v>
      </c>
      <c r="E82" s="44">
        <v>585.0</v>
      </c>
      <c r="F82" s="44">
        <v>593.95</v>
      </c>
      <c r="G82" s="44">
        <v>568.4</v>
      </c>
      <c r="H82" s="44">
        <v>593.0</v>
      </c>
      <c r="I82" s="44">
        <v>589.75</v>
      </c>
      <c r="K82" s="46">
        <f t="shared" si="1"/>
        <v>0.01229334464</v>
      </c>
    </row>
    <row r="83">
      <c r="A83" s="44" t="s">
        <v>33</v>
      </c>
      <c r="B83" s="44" t="s">
        <v>30</v>
      </c>
      <c r="C83" s="45">
        <v>44188.0</v>
      </c>
      <c r="D83" s="44">
        <v>589.75</v>
      </c>
      <c r="E83" s="44">
        <v>589.0</v>
      </c>
      <c r="F83" s="44">
        <v>594.5</v>
      </c>
      <c r="G83" s="44">
        <v>584.3</v>
      </c>
      <c r="H83" s="44">
        <v>594.0</v>
      </c>
      <c r="I83" s="44">
        <v>592.45</v>
      </c>
      <c r="K83" s="46">
        <f t="shared" si="1"/>
        <v>0.004557346612</v>
      </c>
    </row>
    <row r="84">
      <c r="A84" s="44" t="s">
        <v>33</v>
      </c>
      <c r="B84" s="44" t="s">
        <v>30</v>
      </c>
      <c r="C84" s="45">
        <v>44189.0</v>
      </c>
      <c r="D84" s="44">
        <v>592.45</v>
      </c>
      <c r="E84" s="44">
        <v>595.0</v>
      </c>
      <c r="F84" s="44">
        <v>614.0</v>
      </c>
      <c r="G84" s="44">
        <v>594.15</v>
      </c>
      <c r="H84" s="44">
        <v>609.25</v>
      </c>
      <c r="I84" s="44">
        <v>610.2</v>
      </c>
      <c r="K84" s="46">
        <f t="shared" si="1"/>
        <v>0.02908882334</v>
      </c>
    </row>
    <row r="85">
      <c r="A85" s="44" t="s">
        <v>33</v>
      </c>
      <c r="B85" s="44" t="s">
        <v>30</v>
      </c>
      <c r="C85" s="45">
        <v>44193.0</v>
      </c>
      <c r="D85" s="44">
        <v>610.2</v>
      </c>
      <c r="E85" s="44">
        <v>614.0</v>
      </c>
      <c r="F85" s="44">
        <v>620.8</v>
      </c>
      <c r="G85" s="44">
        <v>614.0</v>
      </c>
      <c r="H85" s="44">
        <v>617.25</v>
      </c>
      <c r="I85" s="44">
        <v>617.65</v>
      </c>
      <c r="K85" s="46">
        <f t="shared" si="1"/>
        <v>0.01206184732</v>
      </c>
    </row>
    <row r="86">
      <c r="A86" s="44" t="s">
        <v>33</v>
      </c>
      <c r="B86" s="44" t="s">
        <v>30</v>
      </c>
      <c r="C86" s="45">
        <v>44194.0</v>
      </c>
      <c r="D86" s="44">
        <v>617.65</v>
      </c>
      <c r="E86" s="44">
        <v>620.7</v>
      </c>
      <c r="F86" s="44">
        <v>632.4</v>
      </c>
      <c r="G86" s="44">
        <v>618.6</v>
      </c>
      <c r="H86" s="44">
        <v>630.4</v>
      </c>
      <c r="I86" s="44">
        <v>630.2</v>
      </c>
      <c r="K86" s="46">
        <f t="shared" si="1"/>
        <v>0.01991431292</v>
      </c>
    </row>
    <row r="87">
      <c r="A87" s="44" t="s">
        <v>33</v>
      </c>
      <c r="B87" s="44" t="s">
        <v>30</v>
      </c>
      <c r="C87" s="45">
        <v>44195.0</v>
      </c>
      <c r="D87" s="44">
        <v>630.2</v>
      </c>
      <c r="E87" s="44">
        <v>632.25</v>
      </c>
      <c r="F87" s="44">
        <v>634.0</v>
      </c>
      <c r="G87" s="44">
        <v>618.2</v>
      </c>
      <c r="H87" s="44">
        <v>623.6</v>
      </c>
      <c r="I87" s="44">
        <v>625.1</v>
      </c>
      <c r="K87" s="46">
        <f t="shared" si="1"/>
        <v>-0.008158694609</v>
      </c>
    </row>
    <row r="88">
      <c r="A88" s="44" t="s">
        <v>33</v>
      </c>
      <c r="B88" s="44" t="s">
        <v>30</v>
      </c>
      <c r="C88" s="45">
        <v>44196.0</v>
      </c>
      <c r="D88" s="44">
        <v>625.1</v>
      </c>
      <c r="E88" s="44">
        <v>622.4</v>
      </c>
      <c r="F88" s="44">
        <v>625.95</v>
      </c>
      <c r="G88" s="44">
        <v>616.0</v>
      </c>
      <c r="H88" s="44">
        <v>619.0</v>
      </c>
      <c r="I88" s="44">
        <v>620.45</v>
      </c>
      <c r="K88" s="46">
        <f t="shared" si="1"/>
        <v>-0.0074945604</v>
      </c>
    </row>
    <row r="89">
      <c r="A89" s="44" t="s">
        <v>33</v>
      </c>
      <c r="B89" s="44" t="s">
        <v>30</v>
      </c>
      <c r="C89" s="47">
        <v>44197.0</v>
      </c>
      <c r="D89" s="44">
        <v>620.45</v>
      </c>
      <c r="E89" s="44">
        <v>620.25</v>
      </c>
      <c r="F89" s="44">
        <v>625.45</v>
      </c>
      <c r="G89" s="44">
        <v>617.55</v>
      </c>
      <c r="H89" s="44">
        <v>623.4</v>
      </c>
      <c r="I89" s="44">
        <v>623.8</v>
      </c>
      <c r="K89" s="46">
        <f t="shared" si="1"/>
        <v>0.005370310997</v>
      </c>
    </row>
    <row r="90">
      <c r="A90" s="44" t="s">
        <v>33</v>
      </c>
      <c r="B90" s="44" t="s">
        <v>30</v>
      </c>
      <c r="C90" s="47">
        <v>44200.0</v>
      </c>
      <c r="D90" s="44">
        <v>623.8</v>
      </c>
      <c r="E90" s="44">
        <v>627.8</v>
      </c>
      <c r="F90" s="44">
        <v>633.0</v>
      </c>
      <c r="G90" s="44">
        <v>621.3</v>
      </c>
      <c r="H90" s="44">
        <v>625.75</v>
      </c>
      <c r="I90" s="44">
        <v>624.7</v>
      </c>
      <c r="K90" s="46">
        <f t="shared" si="1"/>
        <v>0.001440691532</v>
      </c>
    </row>
    <row r="91">
      <c r="A91" s="44" t="s">
        <v>33</v>
      </c>
      <c r="B91" s="44" t="s">
        <v>30</v>
      </c>
      <c r="C91" s="47">
        <v>44201.0</v>
      </c>
      <c r="D91" s="44">
        <v>624.7</v>
      </c>
      <c r="E91" s="44">
        <v>618.0</v>
      </c>
      <c r="F91" s="44">
        <v>667.9</v>
      </c>
      <c r="G91" s="44">
        <v>618.0</v>
      </c>
      <c r="H91" s="44">
        <v>664.15</v>
      </c>
      <c r="I91" s="44">
        <v>664.45</v>
      </c>
      <c r="K91" s="46">
        <f t="shared" si="1"/>
        <v>0.05982391452</v>
      </c>
    </row>
    <row r="92">
      <c r="A92" s="44" t="s">
        <v>33</v>
      </c>
      <c r="B92" s="44" t="s">
        <v>30</v>
      </c>
      <c r="C92" s="47">
        <v>44202.0</v>
      </c>
      <c r="D92" s="44">
        <v>664.45</v>
      </c>
      <c r="E92" s="44">
        <v>662.0</v>
      </c>
      <c r="F92" s="44">
        <v>667.15</v>
      </c>
      <c r="G92" s="44">
        <v>649.15</v>
      </c>
      <c r="H92" s="44">
        <v>651.55</v>
      </c>
      <c r="I92" s="44">
        <v>654.25</v>
      </c>
      <c r="K92" s="46">
        <f t="shared" si="1"/>
        <v>-0.01559037065</v>
      </c>
    </row>
    <row r="93">
      <c r="A93" s="44" t="s">
        <v>33</v>
      </c>
      <c r="B93" s="44" t="s">
        <v>30</v>
      </c>
      <c r="C93" s="47">
        <v>44203.0</v>
      </c>
      <c r="D93" s="44">
        <v>654.25</v>
      </c>
      <c r="E93" s="44">
        <v>659.0</v>
      </c>
      <c r="F93" s="44">
        <v>676.5</v>
      </c>
      <c r="G93" s="44">
        <v>659.0</v>
      </c>
      <c r="H93" s="44">
        <v>670.1</v>
      </c>
      <c r="I93" s="44">
        <v>671.1</v>
      </c>
      <c r="K93" s="46">
        <f t="shared" si="1"/>
        <v>0.02510803159</v>
      </c>
    </row>
    <row r="94">
      <c r="A94" s="44" t="s">
        <v>33</v>
      </c>
      <c r="B94" s="44" t="s">
        <v>30</v>
      </c>
      <c r="C94" s="47">
        <v>44204.0</v>
      </c>
      <c r="D94" s="44">
        <v>671.1</v>
      </c>
      <c r="E94" s="44">
        <v>678.0</v>
      </c>
      <c r="F94" s="44">
        <v>678.85</v>
      </c>
      <c r="G94" s="44">
        <v>668.5</v>
      </c>
      <c r="H94" s="44">
        <v>672.95</v>
      </c>
      <c r="I94" s="44">
        <v>672.7</v>
      </c>
      <c r="K94" s="46">
        <f t="shared" si="1"/>
        <v>0.002378474803</v>
      </c>
    </row>
    <row r="95">
      <c r="A95" s="44" t="s">
        <v>33</v>
      </c>
      <c r="B95" s="44" t="s">
        <v>30</v>
      </c>
      <c r="C95" s="45">
        <v>44207.0</v>
      </c>
      <c r="D95" s="44">
        <v>672.7</v>
      </c>
      <c r="E95" s="44">
        <v>676.0</v>
      </c>
      <c r="F95" s="44">
        <v>676.65</v>
      </c>
      <c r="G95" s="44">
        <v>660.15</v>
      </c>
      <c r="H95" s="44">
        <v>666.9</v>
      </c>
      <c r="I95" s="44">
        <v>666.95</v>
      </c>
      <c r="K95" s="46">
        <f t="shared" si="1"/>
        <v>-0.008621335932</v>
      </c>
    </row>
    <row r="96">
      <c r="A96" s="44" t="s">
        <v>33</v>
      </c>
      <c r="B96" s="44" t="s">
        <v>30</v>
      </c>
      <c r="C96" s="45">
        <v>44208.0</v>
      </c>
      <c r="D96" s="44">
        <v>666.95</v>
      </c>
      <c r="E96" s="44">
        <v>661.3</v>
      </c>
      <c r="F96" s="44">
        <v>685.0</v>
      </c>
      <c r="G96" s="44">
        <v>659.25</v>
      </c>
      <c r="H96" s="44">
        <v>674.9</v>
      </c>
      <c r="I96" s="44">
        <v>675.7</v>
      </c>
      <c r="K96" s="46">
        <f t="shared" si="1"/>
        <v>0.01294953382</v>
      </c>
    </row>
    <row r="97">
      <c r="A97" s="44" t="s">
        <v>33</v>
      </c>
      <c r="B97" s="44" t="s">
        <v>30</v>
      </c>
      <c r="C97" s="45">
        <v>44209.0</v>
      </c>
      <c r="D97" s="44">
        <v>675.7</v>
      </c>
      <c r="E97" s="44">
        <v>676.0</v>
      </c>
      <c r="F97" s="44">
        <v>691.2</v>
      </c>
      <c r="G97" s="44">
        <v>669.05</v>
      </c>
      <c r="H97" s="44">
        <v>686.05</v>
      </c>
      <c r="I97" s="44">
        <v>687.8</v>
      </c>
      <c r="K97" s="46">
        <f t="shared" si="1"/>
        <v>0.01759232335</v>
      </c>
    </row>
    <row r="98">
      <c r="A98" s="44" t="s">
        <v>33</v>
      </c>
      <c r="B98" s="44" t="s">
        <v>30</v>
      </c>
      <c r="C98" s="45">
        <v>44210.0</v>
      </c>
      <c r="D98" s="44">
        <v>687.8</v>
      </c>
      <c r="E98" s="44">
        <v>678.5</v>
      </c>
      <c r="F98" s="44">
        <v>687.8</v>
      </c>
      <c r="G98" s="44">
        <v>674.65</v>
      </c>
      <c r="H98" s="44">
        <v>676.5</v>
      </c>
      <c r="I98" s="44">
        <v>676.0</v>
      </c>
      <c r="K98" s="46">
        <f t="shared" si="1"/>
        <v>-0.0174556213</v>
      </c>
    </row>
    <row r="99">
      <c r="A99" s="44" t="s">
        <v>33</v>
      </c>
      <c r="B99" s="44" t="s">
        <v>30</v>
      </c>
      <c r="C99" s="45">
        <v>44211.0</v>
      </c>
      <c r="D99" s="44">
        <v>676.0</v>
      </c>
      <c r="E99" s="44">
        <v>677.6</v>
      </c>
      <c r="F99" s="44">
        <v>682.95</v>
      </c>
      <c r="G99" s="44">
        <v>669.6</v>
      </c>
      <c r="H99" s="44">
        <v>674.75</v>
      </c>
      <c r="I99" s="44">
        <v>674.85</v>
      </c>
      <c r="K99" s="46">
        <f t="shared" si="1"/>
        <v>-0.001704082389</v>
      </c>
    </row>
    <row r="100">
      <c r="A100" s="44" t="s">
        <v>33</v>
      </c>
      <c r="B100" s="44" t="s">
        <v>30</v>
      </c>
      <c r="C100" s="45">
        <v>44214.0</v>
      </c>
      <c r="D100" s="44">
        <v>674.85</v>
      </c>
      <c r="E100" s="44">
        <v>674.45</v>
      </c>
      <c r="F100" s="44">
        <v>675.0</v>
      </c>
      <c r="G100" s="44">
        <v>651.15</v>
      </c>
      <c r="H100" s="44">
        <v>652.0</v>
      </c>
      <c r="I100" s="44">
        <v>657.0</v>
      </c>
      <c r="K100" s="46">
        <f t="shared" si="1"/>
        <v>-0.02716894977</v>
      </c>
    </row>
    <row r="101">
      <c r="A101" s="44" t="s">
        <v>33</v>
      </c>
      <c r="B101" s="44" t="s">
        <v>30</v>
      </c>
      <c r="C101" s="45">
        <v>44215.0</v>
      </c>
      <c r="D101" s="44">
        <v>657.0</v>
      </c>
      <c r="E101" s="44">
        <v>663.55</v>
      </c>
      <c r="F101" s="44">
        <v>671.95</v>
      </c>
      <c r="G101" s="44">
        <v>659.75</v>
      </c>
      <c r="H101" s="44">
        <v>670.5</v>
      </c>
      <c r="I101" s="44">
        <v>668.75</v>
      </c>
      <c r="K101" s="46">
        <f t="shared" si="1"/>
        <v>0.01757009346</v>
      </c>
    </row>
    <row r="102">
      <c r="A102" s="44" t="s">
        <v>33</v>
      </c>
      <c r="B102" s="44" t="s">
        <v>30</v>
      </c>
      <c r="C102" s="45">
        <v>44216.0</v>
      </c>
      <c r="D102" s="44">
        <v>668.75</v>
      </c>
      <c r="E102" s="44">
        <v>664.0</v>
      </c>
      <c r="F102" s="44">
        <v>680.95</v>
      </c>
      <c r="G102" s="44">
        <v>664.0</v>
      </c>
      <c r="H102" s="44">
        <v>673.7</v>
      </c>
      <c r="I102" s="44">
        <v>675.75</v>
      </c>
      <c r="K102" s="46">
        <f t="shared" si="1"/>
        <v>0.01035886053</v>
      </c>
    </row>
    <row r="103">
      <c r="A103" s="44" t="s">
        <v>33</v>
      </c>
      <c r="B103" s="44" t="s">
        <v>30</v>
      </c>
      <c r="C103" s="45">
        <v>44217.0</v>
      </c>
      <c r="D103" s="44">
        <v>675.75</v>
      </c>
      <c r="E103" s="44">
        <v>680.75</v>
      </c>
      <c r="F103" s="44">
        <v>695.0</v>
      </c>
      <c r="G103" s="44">
        <v>669.75</v>
      </c>
      <c r="H103" s="44">
        <v>678.0</v>
      </c>
      <c r="I103" s="44">
        <v>675.85</v>
      </c>
      <c r="K103" s="46">
        <f t="shared" si="1"/>
        <v>0.0001479618258</v>
      </c>
    </row>
    <row r="104">
      <c r="A104" s="44" t="s">
        <v>33</v>
      </c>
      <c r="B104" s="44" t="s">
        <v>30</v>
      </c>
      <c r="C104" s="45">
        <v>44218.0</v>
      </c>
      <c r="D104" s="44">
        <v>675.85</v>
      </c>
      <c r="E104" s="44">
        <v>670.0</v>
      </c>
      <c r="F104" s="44">
        <v>673.9</v>
      </c>
      <c r="G104" s="44">
        <v>638.8</v>
      </c>
      <c r="H104" s="44">
        <v>645.55</v>
      </c>
      <c r="I104" s="44">
        <v>644.5</v>
      </c>
      <c r="K104" s="46">
        <f t="shared" si="1"/>
        <v>-0.04864235842</v>
      </c>
    </row>
    <row r="105">
      <c r="A105" s="44" t="s">
        <v>33</v>
      </c>
      <c r="B105" s="44" t="s">
        <v>30</v>
      </c>
      <c r="C105" s="45">
        <v>44221.0</v>
      </c>
      <c r="D105" s="44">
        <v>644.5</v>
      </c>
      <c r="E105" s="44">
        <v>654.0</v>
      </c>
      <c r="F105" s="44">
        <v>668.0</v>
      </c>
      <c r="G105" s="44">
        <v>639.35</v>
      </c>
      <c r="H105" s="44">
        <v>658.0</v>
      </c>
      <c r="I105" s="44">
        <v>658.4</v>
      </c>
      <c r="K105" s="46">
        <f t="shared" si="1"/>
        <v>0.02111178615</v>
      </c>
    </row>
    <row r="106">
      <c r="A106" s="44" t="s">
        <v>33</v>
      </c>
      <c r="B106" s="44" t="s">
        <v>30</v>
      </c>
      <c r="C106" s="45">
        <v>44223.0</v>
      </c>
      <c r="D106" s="44">
        <v>658.4</v>
      </c>
      <c r="E106" s="44">
        <v>659.95</v>
      </c>
      <c r="F106" s="44">
        <v>663.8</v>
      </c>
      <c r="G106" s="44">
        <v>627.4</v>
      </c>
      <c r="H106" s="44">
        <v>633.55</v>
      </c>
      <c r="I106" s="44">
        <v>632.1</v>
      </c>
      <c r="K106" s="46">
        <f t="shared" si="1"/>
        <v>-0.04160734061</v>
      </c>
    </row>
    <row r="107">
      <c r="A107" s="44" t="s">
        <v>33</v>
      </c>
      <c r="B107" s="44" t="s">
        <v>30</v>
      </c>
      <c r="C107" s="45">
        <v>44224.0</v>
      </c>
      <c r="D107" s="44">
        <v>632.1</v>
      </c>
      <c r="E107" s="44">
        <v>622.0</v>
      </c>
      <c r="F107" s="44">
        <v>674.7</v>
      </c>
      <c r="G107" s="44">
        <v>616.0</v>
      </c>
      <c r="H107" s="44">
        <v>667.1</v>
      </c>
      <c r="I107" s="44">
        <v>670.7</v>
      </c>
      <c r="K107" s="46">
        <f t="shared" si="1"/>
        <v>0.05755181154</v>
      </c>
    </row>
    <row r="108">
      <c r="A108" s="44" t="s">
        <v>33</v>
      </c>
      <c r="B108" s="44" t="s">
        <v>30</v>
      </c>
      <c r="C108" s="45">
        <v>44225.0</v>
      </c>
      <c r="D108" s="44">
        <v>670.7</v>
      </c>
      <c r="E108" s="44">
        <v>671.0</v>
      </c>
      <c r="F108" s="44">
        <v>675.85</v>
      </c>
      <c r="G108" s="44">
        <v>653.0</v>
      </c>
      <c r="H108" s="44">
        <v>666.45</v>
      </c>
      <c r="I108" s="44">
        <v>662.9</v>
      </c>
      <c r="K108" s="46">
        <f t="shared" si="1"/>
        <v>-0.01176648062</v>
      </c>
    </row>
    <row r="109">
      <c r="A109" s="44" t="s">
        <v>33</v>
      </c>
      <c r="B109" s="44" t="s">
        <v>30</v>
      </c>
      <c r="C109" s="47">
        <v>44228.0</v>
      </c>
      <c r="D109" s="44">
        <v>662.9</v>
      </c>
      <c r="E109" s="44">
        <v>665.0</v>
      </c>
      <c r="F109" s="44">
        <v>717.0</v>
      </c>
      <c r="G109" s="44">
        <v>654.35</v>
      </c>
      <c r="H109" s="44">
        <v>714.0</v>
      </c>
      <c r="I109" s="44">
        <v>709.35</v>
      </c>
      <c r="K109" s="46">
        <f t="shared" si="1"/>
        <v>0.06548248396</v>
      </c>
    </row>
    <row r="110">
      <c r="A110" s="44" t="s">
        <v>33</v>
      </c>
      <c r="B110" s="44" t="s">
        <v>30</v>
      </c>
      <c r="C110" s="47">
        <v>44229.0</v>
      </c>
      <c r="D110" s="44">
        <v>709.35</v>
      </c>
      <c r="E110" s="44">
        <v>719.25</v>
      </c>
      <c r="F110" s="44">
        <v>744.95</v>
      </c>
      <c r="G110" s="44">
        <v>704.2</v>
      </c>
      <c r="H110" s="44">
        <v>718.5</v>
      </c>
      <c r="I110" s="44">
        <v>714.2</v>
      </c>
      <c r="K110" s="46">
        <f t="shared" si="1"/>
        <v>0.006790814898</v>
      </c>
    </row>
    <row r="111">
      <c r="A111" s="44" t="s">
        <v>33</v>
      </c>
      <c r="B111" s="44" t="s">
        <v>30</v>
      </c>
      <c r="C111" s="47">
        <v>44230.0</v>
      </c>
      <c r="D111" s="44">
        <v>714.2</v>
      </c>
      <c r="E111" s="44">
        <v>720.0</v>
      </c>
      <c r="F111" s="44">
        <v>736.8</v>
      </c>
      <c r="G111" s="44">
        <v>715.55</v>
      </c>
      <c r="H111" s="44">
        <v>731.3</v>
      </c>
      <c r="I111" s="44">
        <v>733.8</v>
      </c>
      <c r="K111" s="46">
        <f t="shared" si="1"/>
        <v>0.02671027528</v>
      </c>
    </row>
    <row r="112">
      <c r="A112" s="44" t="s">
        <v>33</v>
      </c>
      <c r="B112" s="44" t="s">
        <v>30</v>
      </c>
      <c r="C112" s="47">
        <v>44231.0</v>
      </c>
      <c r="D112" s="44">
        <v>733.8</v>
      </c>
      <c r="E112" s="44">
        <v>730.0</v>
      </c>
      <c r="F112" s="44">
        <v>745.5</v>
      </c>
      <c r="G112" s="44">
        <v>720.6</v>
      </c>
      <c r="H112" s="44">
        <v>743.6</v>
      </c>
      <c r="I112" s="44">
        <v>743.9</v>
      </c>
      <c r="K112" s="46">
        <f t="shared" si="1"/>
        <v>0.0135770937</v>
      </c>
    </row>
    <row r="113">
      <c r="A113" s="44" t="s">
        <v>33</v>
      </c>
      <c r="B113" s="44" t="s">
        <v>30</v>
      </c>
      <c r="C113" s="47">
        <v>44232.0</v>
      </c>
      <c r="D113" s="44">
        <v>743.9</v>
      </c>
      <c r="E113" s="44">
        <v>749.0</v>
      </c>
      <c r="F113" s="44">
        <v>766.3</v>
      </c>
      <c r="G113" s="44">
        <v>717.0</v>
      </c>
      <c r="H113" s="44">
        <v>722.65</v>
      </c>
      <c r="I113" s="44">
        <v>719.6</v>
      </c>
      <c r="K113" s="46">
        <f t="shared" si="1"/>
        <v>-0.03376876042</v>
      </c>
    </row>
    <row r="114">
      <c r="A114" s="44" t="s">
        <v>33</v>
      </c>
      <c r="B114" s="44" t="s">
        <v>30</v>
      </c>
      <c r="C114" s="47">
        <v>44235.0</v>
      </c>
      <c r="D114" s="44">
        <v>719.6</v>
      </c>
      <c r="E114" s="44">
        <v>726.0</v>
      </c>
      <c r="F114" s="44">
        <v>747.8</v>
      </c>
      <c r="G114" s="44">
        <v>726.0</v>
      </c>
      <c r="H114" s="44">
        <v>735.75</v>
      </c>
      <c r="I114" s="44">
        <v>736.15</v>
      </c>
      <c r="K114" s="46">
        <f t="shared" si="1"/>
        <v>0.02248183115</v>
      </c>
    </row>
    <row r="115">
      <c r="A115" s="44" t="s">
        <v>33</v>
      </c>
      <c r="B115" s="44" t="s">
        <v>30</v>
      </c>
      <c r="C115" s="47">
        <v>44236.0</v>
      </c>
      <c r="D115" s="44">
        <v>736.15</v>
      </c>
      <c r="E115" s="44">
        <v>735.75</v>
      </c>
      <c r="F115" s="44">
        <v>750.0</v>
      </c>
      <c r="G115" s="44">
        <v>726.2</v>
      </c>
      <c r="H115" s="44">
        <v>740.0</v>
      </c>
      <c r="I115" s="44">
        <v>742.5</v>
      </c>
      <c r="K115" s="46">
        <f t="shared" si="1"/>
        <v>0.008552188552</v>
      </c>
    </row>
    <row r="116">
      <c r="A116" s="44" t="s">
        <v>33</v>
      </c>
      <c r="B116" s="44" t="s">
        <v>30</v>
      </c>
      <c r="C116" s="45">
        <v>44237.0</v>
      </c>
      <c r="D116" s="44">
        <v>742.5</v>
      </c>
      <c r="E116" s="44">
        <v>741.55</v>
      </c>
      <c r="F116" s="44">
        <v>746.4</v>
      </c>
      <c r="G116" s="44">
        <v>726.1</v>
      </c>
      <c r="H116" s="44">
        <v>737.0</v>
      </c>
      <c r="I116" s="44">
        <v>734.8</v>
      </c>
      <c r="K116" s="46">
        <f t="shared" si="1"/>
        <v>-0.01047904192</v>
      </c>
    </row>
    <row r="117">
      <c r="A117" s="44" t="s">
        <v>33</v>
      </c>
      <c r="B117" s="44" t="s">
        <v>30</v>
      </c>
      <c r="C117" s="45">
        <v>44238.0</v>
      </c>
      <c r="D117" s="44">
        <v>734.8</v>
      </c>
      <c r="E117" s="44">
        <v>731.0</v>
      </c>
      <c r="F117" s="44">
        <v>744.15</v>
      </c>
      <c r="G117" s="44">
        <v>731.0</v>
      </c>
      <c r="H117" s="44">
        <v>740.55</v>
      </c>
      <c r="I117" s="44">
        <v>740.1</v>
      </c>
      <c r="K117" s="46">
        <f t="shared" si="1"/>
        <v>0.007161194433</v>
      </c>
    </row>
    <row r="118">
      <c r="A118" s="44" t="s">
        <v>33</v>
      </c>
      <c r="B118" s="44" t="s">
        <v>30</v>
      </c>
      <c r="C118" s="45">
        <v>44239.0</v>
      </c>
      <c r="D118" s="44">
        <v>740.1</v>
      </c>
      <c r="E118" s="44">
        <v>735.5</v>
      </c>
      <c r="F118" s="44">
        <v>754.7</v>
      </c>
      <c r="G118" s="44">
        <v>734.55</v>
      </c>
      <c r="H118" s="44">
        <v>749.9</v>
      </c>
      <c r="I118" s="44">
        <v>750.4</v>
      </c>
      <c r="K118" s="46">
        <f t="shared" si="1"/>
        <v>0.01372601279</v>
      </c>
    </row>
    <row r="119">
      <c r="A119" s="44" t="s">
        <v>33</v>
      </c>
      <c r="B119" s="44" t="s">
        <v>30</v>
      </c>
      <c r="C119" s="45">
        <v>44242.0</v>
      </c>
      <c r="D119" s="44">
        <v>750.4</v>
      </c>
      <c r="E119" s="44">
        <v>759.9</v>
      </c>
      <c r="F119" s="44">
        <v>799.0</v>
      </c>
      <c r="G119" s="44">
        <v>753.9</v>
      </c>
      <c r="H119" s="44">
        <v>797.0</v>
      </c>
      <c r="I119" s="44">
        <v>794.0</v>
      </c>
      <c r="K119" s="46">
        <f t="shared" si="1"/>
        <v>0.05491183879</v>
      </c>
    </row>
    <row r="120">
      <c r="A120" s="44" t="s">
        <v>33</v>
      </c>
      <c r="B120" s="44" t="s">
        <v>30</v>
      </c>
      <c r="C120" s="45">
        <v>44243.0</v>
      </c>
      <c r="D120" s="44">
        <v>794.0</v>
      </c>
      <c r="E120" s="44">
        <v>799.0</v>
      </c>
      <c r="F120" s="44">
        <v>799.0</v>
      </c>
      <c r="G120" s="44">
        <v>767.0</v>
      </c>
      <c r="H120" s="44">
        <v>776.55</v>
      </c>
      <c r="I120" s="44">
        <v>775.05</v>
      </c>
      <c r="K120" s="46">
        <f t="shared" si="1"/>
        <v>-0.02445003548</v>
      </c>
    </row>
    <row r="121">
      <c r="A121" s="44" t="s">
        <v>33</v>
      </c>
      <c r="B121" s="44" t="s">
        <v>30</v>
      </c>
      <c r="C121" s="45">
        <v>44244.0</v>
      </c>
      <c r="D121" s="44">
        <v>775.05</v>
      </c>
      <c r="E121" s="44">
        <v>774.0</v>
      </c>
      <c r="F121" s="44">
        <v>785.0</v>
      </c>
      <c r="G121" s="44">
        <v>764.3</v>
      </c>
      <c r="H121" s="44">
        <v>775.5</v>
      </c>
      <c r="I121" s="44">
        <v>777.75</v>
      </c>
      <c r="K121" s="46">
        <f t="shared" si="1"/>
        <v>0.003471552555</v>
      </c>
    </row>
    <row r="122">
      <c r="A122" s="44" t="s">
        <v>33</v>
      </c>
      <c r="B122" s="44" t="s">
        <v>30</v>
      </c>
      <c r="C122" s="45">
        <v>44245.0</v>
      </c>
      <c r="D122" s="44">
        <v>777.75</v>
      </c>
      <c r="E122" s="44">
        <v>775.0</v>
      </c>
      <c r="F122" s="44">
        <v>782.0</v>
      </c>
      <c r="G122" s="44">
        <v>764.0</v>
      </c>
      <c r="H122" s="44">
        <v>775.9</v>
      </c>
      <c r="I122" s="44">
        <v>777.0</v>
      </c>
      <c r="K122" s="46">
        <f t="shared" si="1"/>
        <v>-0.0009652509653</v>
      </c>
    </row>
    <row r="123">
      <c r="A123" s="44" t="s">
        <v>33</v>
      </c>
      <c r="B123" s="44" t="s">
        <v>30</v>
      </c>
      <c r="C123" s="45">
        <v>44246.0</v>
      </c>
      <c r="D123" s="44">
        <v>777.0</v>
      </c>
      <c r="E123" s="44">
        <v>772.9</v>
      </c>
      <c r="F123" s="44">
        <v>777.2</v>
      </c>
      <c r="G123" s="44">
        <v>741.35</v>
      </c>
      <c r="H123" s="44">
        <v>750.6</v>
      </c>
      <c r="I123" s="44">
        <v>749.65</v>
      </c>
      <c r="K123" s="46">
        <f t="shared" si="1"/>
        <v>-0.03648369239</v>
      </c>
    </row>
    <row r="124">
      <c r="A124" s="44" t="s">
        <v>33</v>
      </c>
      <c r="B124" s="44" t="s">
        <v>30</v>
      </c>
      <c r="C124" s="45">
        <v>44249.0</v>
      </c>
      <c r="D124" s="44">
        <v>749.65</v>
      </c>
      <c r="E124" s="44">
        <v>749.65</v>
      </c>
      <c r="F124" s="44">
        <v>749.85</v>
      </c>
      <c r="G124" s="44">
        <v>715.0</v>
      </c>
      <c r="H124" s="44">
        <v>720.5</v>
      </c>
      <c r="I124" s="44">
        <v>719.45</v>
      </c>
      <c r="K124" s="46">
        <f t="shared" si="1"/>
        <v>-0.04197650983</v>
      </c>
    </row>
    <row r="125">
      <c r="A125" s="44" t="s">
        <v>33</v>
      </c>
      <c r="B125" s="44" t="s">
        <v>30</v>
      </c>
      <c r="C125" s="45">
        <v>44250.0</v>
      </c>
      <c r="D125" s="44">
        <v>719.45</v>
      </c>
      <c r="E125" s="44">
        <v>732.35</v>
      </c>
      <c r="F125" s="44">
        <v>734.95</v>
      </c>
      <c r="G125" s="44">
        <v>712.6</v>
      </c>
      <c r="H125" s="44">
        <v>718.0</v>
      </c>
      <c r="I125" s="44">
        <v>715.95</v>
      </c>
      <c r="K125" s="46">
        <f t="shared" si="1"/>
        <v>-0.00488860954</v>
      </c>
    </row>
    <row r="126">
      <c r="A126" s="44" t="s">
        <v>33</v>
      </c>
      <c r="B126" s="44" t="s">
        <v>30</v>
      </c>
      <c r="C126" s="45">
        <v>44251.0</v>
      </c>
      <c r="D126" s="44">
        <v>715.95</v>
      </c>
      <c r="E126" s="44">
        <v>722.0</v>
      </c>
      <c r="F126" s="44">
        <v>754.9</v>
      </c>
      <c r="G126" s="44">
        <v>717.05</v>
      </c>
      <c r="H126" s="44">
        <v>752.8</v>
      </c>
      <c r="I126" s="44">
        <v>749.4</v>
      </c>
      <c r="K126" s="46">
        <f t="shared" si="1"/>
        <v>0.04463570857</v>
      </c>
    </row>
    <row r="127">
      <c r="A127" s="44" t="s">
        <v>33</v>
      </c>
      <c r="B127" s="44" t="s">
        <v>30</v>
      </c>
      <c r="C127" s="45">
        <v>44252.0</v>
      </c>
      <c r="D127" s="44">
        <v>749.4</v>
      </c>
      <c r="E127" s="44">
        <v>765.0</v>
      </c>
      <c r="F127" s="44">
        <v>783.5</v>
      </c>
      <c r="G127" s="44">
        <v>762.15</v>
      </c>
      <c r="H127" s="44">
        <v>769.0</v>
      </c>
      <c r="I127" s="44">
        <v>770.65</v>
      </c>
      <c r="K127" s="46">
        <f t="shared" si="1"/>
        <v>0.02757412574</v>
      </c>
    </row>
    <row r="128">
      <c r="A128" s="44" t="s">
        <v>33</v>
      </c>
      <c r="B128" s="44" t="s">
        <v>30</v>
      </c>
      <c r="C128" s="45">
        <v>44253.0</v>
      </c>
      <c r="D128" s="44">
        <v>770.65</v>
      </c>
      <c r="E128" s="44">
        <v>746.0</v>
      </c>
      <c r="F128" s="44">
        <v>758.7</v>
      </c>
      <c r="G128" s="44">
        <v>718.65</v>
      </c>
      <c r="H128" s="44">
        <v>725.35</v>
      </c>
      <c r="I128" s="44">
        <v>724.8</v>
      </c>
      <c r="K128" s="46">
        <f t="shared" si="1"/>
        <v>-0.06325883002</v>
      </c>
    </row>
    <row r="129">
      <c r="A129" s="44" t="s">
        <v>33</v>
      </c>
      <c r="B129" s="44" t="s">
        <v>30</v>
      </c>
      <c r="C129" s="47">
        <v>44256.0</v>
      </c>
      <c r="D129" s="44">
        <v>724.8</v>
      </c>
      <c r="E129" s="44">
        <v>738.0</v>
      </c>
      <c r="F129" s="44">
        <v>743.5</v>
      </c>
      <c r="G129" s="44">
        <v>722.25</v>
      </c>
      <c r="H129" s="44">
        <v>730.45</v>
      </c>
      <c r="I129" s="44">
        <v>728.55</v>
      </c>
      <c r="K129" s="46">
        <f t="shared" si="1"/>
        <v>0.005147210212</v>
      </c>
    </row>
    <row r="130">
      <c r="A130" s="44" t="s">
        <v>33</v>
      </c>
      <c r="B130" s="44" t="s">
        <v>30</v>
      </c>
      <c r="C130" s="47">
        <v>44257.0</v>
      </c>
      <c r="D130" s="44">
        <v>728.55</v>
      </c>
      <c r="E130" s="44">
        <v>730.45</v>
      </c>
      <c r="F130" s="44">
        <v>740.5</v>
      </c>
      <c r="G130" s="44">
        <v>722.0</v>
      </c>
      <c r="H130" s="44">
        <v>730.85</v>
      </c>
      <c r="I130" s="44">
        <v>731.25</v>
      </c>
      <c r="K130" s="46">
        <f t="shared" si="1"/>
        <v>0.003692307692</v>
      </c>
    </row>
    <row r="131">
      <c r="A131" s="44" t="s">
        <v>33</v>
      </c>
      <c r="B131" s="44" t="s">
        <v>30</v>
      </c>
      <c r="C131" s="47">
        <v>44258.0</v>
      </c>
      <c r="D131" s="44">
        <v>731.25</v>
      </c>
      <c r="E131" s="44">
        <v>740.5</v>
      </c>
      <c r="F131" s="44">
        <v>760.8</v>
      </c>
      <c r="G131" s="44">
        <v>735.1</v>
      </c>
      <c r="H131" s="44">
        <v>751.9</v>
      </c>
      <c r="I131" s="44">
        <v>753.95</v>
      </c>
      <c r="K131" s="46">
        <f t="shared" si="1"/>
        <v>0.03010809735</v>
      </c>
    </row>
    <row r="132">
      <c r="A132" s="44" t="s">
        <v>33</v>
      </c>
      <c r="B132" s="44" t="s">
        <v>30</v>
      </c>
      <c r="C132" s="47">
        <v>44259.0</v>
      </c>
      <c r="D132" s="44">
        <v>753.95</v>
      </c>
      <c r="E132" s="44">
        <v>731.1</v>
      </c>
      <c r="F132" s="44">
        <v>751.45</v>
      </c>
      <c r="G132" s="44">
        <v>731.1</v>
      </c>
      <c r="H132" s="44">
        <v>737.0</v>
      </c>
      <c r="I132" s="44">
        <v>736.8</v>
      </c>
      <c r="K132" s="46">
        <f t="shared" si="1"/>
        <v>-0.02327633008</v>
      </c>
    </row>
    <row r="133">
      <c r="A133" s="44" t="s">
        <v>33</v>
      </c>
      <c r="B133" s="44" t="s">
        <v>30</v>
      </c>
      <c r="C133" s="47">
        <v>44260.0</v>
      </c>
      <c r="D133" s="44">
        <v>736.8</v>
      </c>
      <c r="E133" s="44">
        <v>732.0</v>
      </c>
      <c r="F133" s="44">
        <v>744.1</v>
      </c>
      <c r="G133" s="44">
        <v>720.5</v>
      </c>
      <c r="H133" s="44">
        <v>734.5</v>
      </c>
      <c r="I133" s="44">
        <v>730.75</v>
      </c>
      <c r="K133" s="46">
        <f t="shared" si="1"/>
        <v>-0.008279165241</v>
      </c>
    </row>
    <row r="134">
      <c r="A134" s="44" t="s">
        <v>33</v>
      </c>
      <c r="B134" s="44" t="s">
        <v>30</v>
      </c>
      <c r="C134" s="47">
        <v>44263.0</v>
      </c>
      <c r="D134" s="44">
        <v>730.75</v>
      </c>
      <c r="E134" s="44">
        <v>735.0</v>
      </c>
      <c r="F134" s="44">
        <v>752.5</v>
      </c>
      <c r="G134" s="44">
        <v>732.0</v>
      </c>
      <c r="H134" s="44">
        <v>745.0</v>
      </c>
      <c r="I134" s="44">
        <v>743.3</v>
      </c>
      <c r="K134" s="46">
        <f t="shared" si="1"/>
        <v>0.01688416521</v>
      </c>
    </row>
    <row r="135">
      <c r="A135" s="44" t="s">
        <v>33</v>
      </c>
      <c r="B135" s="44" t="s">
        <v>30</v>
      </c>
      <c r="C135" s="47">
        <v>44264.0</v>
      </c>
      <c r="D135" s="44">
        <v>743.3</v>
      </c>
      <c r="E135" s="44">
        <v>758.7</v>
      </c>
      <c r="F135" s="44">
        <v>758.7</v>
      </c>
      <c r="G135" s="44">
        <v>740.0</v>
      </c>
      <c r="H135" s="44">
        <v>744.6</v>
      </c>
      <c r="I135" s="44">
        <v>745.45</v>
      </c>
      <c r="K135" s="46">
        <f t="shared" si="1"/>
        <v>0.002884163928</v>
      </c>
    </row>
    <row r="136">
      <c r="A136" s="44" t="s">
        <v>33</v>
      </c>
      <c r="B136" s="44" t="s">
        <v>30</v>
      </c>
      <c r="C136" s="45">
        <v>44265.0</v>
      </c>
      <c r="D136" s="44">
        <v>745.45</v>
      </c>
      <c r="E136" s="44">
        <v>750.5</v>
      </c>
      <c r="F136" s="44">
        <v>765.7</v>
      </c>
      <c r="G136" s="44">
        <v>749.15</v>
      </c>
      <c r="H136" s="44">
        <v>759.2</v>
      </c>
      <c r="I136" s="44">
        <v>760.75</v>
      </c>
      <c r="K136" s="46">
        <f t="shared" si="1"/>
        <v>0.02011173184</v>
      </c>
    </row>
    <row r="137">
      <c r="A137" s="44" t="s">
        <v>33</v>
      </c>
      <c r="B137" s="44" t="s">
        <v>30</v>
      </c>
      <c r="C137" s="45">
        <v>44267.0</v>
      </c>
      <c r="D137" s="44">
        <v>760.75</v>
      </c>
      <c r="E137" s="44">
        <v>772.6</v>
      </c>
      <c r="F137" s="44">
        <v>776.6</v>
      </c>
      <c r="G137" s="44">
        <v>745.0</v>
      </c>
      <c r="H137" s="44">
        <v>749.05</v>
      </c>
      <c r="I137" s="44">
        <v>750.6</v>
      </c>
      <c r="K137" s="46">
        <f t="shared" si="1"/>
        <v>-0.01352251532</v>
      </c>
    </row>
    <row r="138">
      <c r="A138" s="44" t="s">
        <v>33</v>
      </c>
      <c r="B138" s="44" t="s">
        <v>30</v>
      </c>
      <c r="C138" s="45">
        <v>44270.0</v>
      </c>
      <c r="D138" s="44">
        <v>750.6</v>
      </c>
      <c r="E138" s="44">
        <v>754.0</v>
      </c>
      <c r="F138" s="44">
        <v>754.0</v>
      </c>
      <c r="G138" s="44">
        <v>716.65</v>
      </c>
      <c r="H138" s="44">
        <v>745.6</v>
      </c>
      <c r="I138" s="44">
        <v>744.4</v>
      </c>
      <c r="K138" s="46">
        <f t="shared" si="1"/>
        <v>-0.008328855454</v>
      </c>
    </row>
    <row r="139">
      <c r="A139" s="44" t="s">
        <v>33</v>
      </c>
      <c r="B139" s="44" t="s">
        <v>30</v>
      </c>
      <c r="C139" s="45">
        <v>44271.0</v>
      </c>
      <c r="D139" s="44">
        <v>744.4</v>
      </c>
      <c r="E139" s="44">
        <v>751.0</v>
      </c>
      <c r="F139" s="44">
        <v>752.0</v>
      </c>
      <c r="G139" s="44">
        <v>735.95</v>
      </c>
      <c r="H139" s="44">
        <v>737.55</v>
      </c>
      <c r="I139" s="44">
        <v>737.75</v>
      </c>
      <c r="K139" s="46">
        <f t="shared" si="1"/>
        <v>-0.009013893595</v>
      </c>
    </row>
    <row r="140">
      <c r="A140" s="44" t="s">
        <v>33</v>
      </c>
      <c r="B140" s="44" t="s">
        <v>30</v>
      </c>
      <c r="C140" s="45">
        <v>44272.0</v>
      </c>
      <c r="D140" s="44">
        <v>737.75</v>
      </c>
      <c r="E140" s="44">
        <v>739.0</v>
      </c>
      <c r="F140" s="44">
        <v>742.0</v>
      </c>
      <c r="G140" s="44">
        <v>724.7</v>
      </c>
      <c r="H140" s="44">
        <v>724.75</v>
      </c>
      <c r="I140" s="44">
        <v>727.9</v>
      </c>
      <c r="K140" s="46">
        <f t="shared" si="1"/>
        <v>-0.01353207858</v>
      </c>
    </row>
    <row r="141">
      <c r="A141" s="44" t="s">
        <v>33</v>
      </c>
      <c r="B141" s="44" t="s">
        <v>30</v>
      </c>
      <c r="C141" s="45">
        <v>44273.0</v>
      </c>
      <c r="D141" s="44">
        <v>727.9</v>
      </c>
      <c r="E141" s="44">
        <v>736.0</v>
      </c>
      <c r="F141" s="44">
        <v>743.1</v>
      </c>
      <c r="G141" s="44">
        <v>707.25</v>
      </c>
      <c r="H141" s="44">
        <v>718.35</v>
      </c>
      <c r="I141" s="44">
        <v>718.75</v>
      </c>
      <c r="K141" s="46">
        <f t="shared" si="1"/>
        <v>-0.01273043478</v>
      </c>
    </row>
    <row r="142">
      <c r="A142" s="44" t="s">
        <v>33</v>
      </c>
      <c r="B142" s="44" t="s">
        <v>30</v>
      </c>
      <c r="C142" s="45">
        <v>44274.0</v>
      </c>
      <c r="D142" s="44">
        <v>718.75</v>
      </c>
      <c r="E142" s="44">
        <v>709.0</v>
      </c>
      <c r="F142" s="44">
        <v>729.35</v>
      </c>
      <c r="G142" s="44">
        <v>703.5</v>
      </c>
      <c r="H142" s="44">
        <v>725.2</v>
      </c>
      <c r="I142" s="44">
        <v>726.25</v>
      </c>
      <c r="K142" s="46">
        <f t="shared" si="1"/>
        <v>0.01032702238</v>
      </c>
    </row>
    <row r="143">
      <c r="A143" s="44" t="s">
        <v>33</v>
      </c>
      <c r="B143" s="44" t="s">
        <v>30</v>
      </c>
      <c r="C143" s="45">
        <v>44277.0</v>
      </c>
      <c r="D143" s="44">
        <v>726.25</v>
      </c>
      <c r="E143" s="44">
        <v>719.0</v>
      </c>
      <c r="F143" s="44">
        <v>730.0</v>
      </c>
      <c r="G143" s="44">
        <v>709.3</v>
      </c>
      <c r="H143" s="44">
        <v>717.0</v>
      </c>
      <c r="I143" s="44">
        <v>716.2</v>
      </c>
      <c r="K143" s="46">
        <f t="shared" si="1"/>
        <v>-0.01403239319</v>
      </c>
    </row>
    <row r="144">
      <c r="A144" s="44" t="s">
        <v>33</v>
      </c>
      <c r="B144" s="44" t="s">
        <v>30</v>
      </c>
      <c r="C144" s="45">
        <v>44278.0</v>
      </c>
      <c r="D144" s="44">
        <v>716.2</v>
      </c>
      <c r="E144" s="44">
        <v>718.0</v>
      </c>
      <c r="F144" s="44">
        <v>739.5</v>
      </c>
      <c r="G144" s="44">
        <v>714.1</v>
      </c>
      <c r="H144" s="44">
        <v>730.95</v>
      </c>
      <c r="I144" s="44">
        <v>730.55</v>
      </c>
      <c r="K144" s="46">
        <f t="shared" si="1"/>
        <v>0.01964273493</v>
      </c>
    </row>
    <row r="145">
      <c r="A145" s="44" t="s">
        <v>33</v>
      </c>
      <c r="B145" s="44" t="s">
        <v>30</v>
      </c>
      <c r="C145" s="45">
        <v>44279.0</v>
      </c>
      <c r="D145" s="44">
        <v>730.55</v>
      </c>
      <c r="E145" s="44">
        <v>723.25</v>
      </c>
      <c r="F145" s="44">
        <v>725.0</v>
      </c>
      <c r="G145" s="44">
        <v>703.3</v>
      </c>
      <c r="H145" s="44">
        <v>709.05</v>
      </c>
      <c r="I145" s="44">
        <v>706.4</v>
      </c>
      <c r="K145" s="46">
        <f t="shared" si="1"/>
        <v>-0.03418742922</v>
      </c>
    </row>
    <row r="146">
      <c r="A146" s="44" t="s">
        <v>33</v>
      </c>
      <c r="B146" s="44" t="s">
        <v>30</v>
      </c>
      <c r="C146" s="45">
        <v>44280.0</v>
      </c>
      <c r="D146" s="44">
        <v>706.4</v>
      </c>
      <c r="E146" s="44">
        <v>709.5</v>
      </c>
      <c r="F146" s="44">
        <v>710.9</v>
      </c>
      <c r="G146" s="44">
        <v>680.0</v>
      </c>
      <c r="H146" s="44">
        <v>692.45</v>
      </c>
      <c r="I146" s="44">
        <v>694.6</v>
      </c>
      <c r="K146" s="46">
        <f t="shared" si="1"/>
        <v>-0.01698819464</v>
      </c>
    </row>
    <row r="147">
      <c r="A147" s="44" t="s">
        <v>33</v>
      </c>
      <c r="B147" s="44" t="s">
        <v>30</v>
      </c>
      <c r="C147" s="45">
        <v>44281.0</v>
      </c>
      <c r="D147" s="44">
        <v>694.6</v>
      </c>
      <c r="E147" s="44">
        <v>707.0</v>
      </c>
      <c r="F147" s="44">
        <v>707.0</v>
      </c>
      <c r="G147" s="44">
        <v>693.15</v>
      </c>
      <c r="H147" s="44">
        <v>701.75</v>
      </c>
      <c r="I147" s="44">
        <v>698.2</v>
      </c>
      <c r="K147" s="46">
        <f t="shared" si="1"/>
        <v>0.005156115726</v>
      </c>
    </row>
    <row r="148">
      <c r="A148" s="44" t="s">
        <v>33</v>
      </c>
      <c r="B148" s="44" t="s">
        <v>30</v>
      </c>
      <c r="C148" s="45">
        <v>44285.0</v>
      </c>
      <c r="D148" s="44">
        <v>698.2</v>
      </c>
      <c r="E148" s="44">
        <v>705.0</v>
      </c>
      <c r="F148" s="44">
        <v>713.3</v>
      </c>
      <c r="G148" s="44">
        <v>691.0</v>
      </c>
      <c r="H148" s="44">
        <v>696.8</v>
      </c>
      <c r="I148" s="44">
        <v>695.35</v>
      </c>
      <c r="K148" s="46">
        <f t="shared" si="1"/>
        <v>-0.004098655353</v>
      </c>
    </row>
    <row r="149">
      <c r="A149" s="44" t="s">
        <v>33</v>
      </c>
      <c r="B149" s="44" t="s">
        <v>30</v>
      </c>
      <c r="C149" s="45">
        <v>44286.0</v>
      </c>
      <c r="D149" s="44">
        <v>695.35</v>
      </c>
      <c r="E149" s="44">
        <v>696.0</v>
      </c>
      <c r="F149" s="44">
        <v>703.55</v>
      </c>
      <c r="G149" s="44">
        <v>692.1</v>
      </c>
      <c r="H149" s="44">
        <v>698.2</v>
      </c>
      <c r="I149" s="44">
        <v>697.45</v>
      </c>
      <c r="K149" s="46">
        <f t="shared" si="1"/>
        <v>0.003010968528</v>
      </c>
    </row>
    <row r="150">
      <c r="A150" s="44" t="s">
        <v>33</v>
      </c>
      <c r="B150" s="44" t="s">
        <v>30</v>
      </c>
      <c r="C150" s="47">
        <v>44287.0</v>
      </c>
      <c r="D150" s="44">
        <v>697.45</v>
      </c>
      <c r="E150" s="44">
        <v>706.3</v>
      </c>
      <c r="F150" s="44">
        <v>717.0</v>
      </c>
      <c r="G150" s="44">
        <v>695.55</v>
      </c>
      <c r="H150" s="44">
        <v>711.95</v>
      </c>
      <c r="I150" s="44">
        <v>713.0</v>
      </c>
      <c r="K150" s="46">
        <f t="shared" si="1"/>
        <v>0.02180925666</v>
      </c>
    </row>
    <row r="151">
      <c r="A151" s="44" t="s">
        <v>33</v>
      </c>
      <c r="B151" s="44" t="s">
        <v>30</v>
      </c>
      <c r="C151" s="47">
        <v>44291.0</v>
      </c>
      <c r="D151" s="44">
        <v>713.0</v>
      </c>
      <c r="E151" s="44">
        <v>707.2</v>
      </c>
      <c r="F151" s="44">
        <v>708.45</v>
      </c>
      <c r="G151" s="44">
        <v>677.45</v>
      </c>
      <c r="H151" s="44">
        <v>687.0</v>
      </c>
      <c r="I151" s="44">
        <v>685.25</v>
      </c>
      <c r="K151" s="46">
        <f t="shared" si="1"/>
        <v>-0.04049616928</v>
      </c>
    </row>
    <row r="152">
      <c r="A152" s="44" t="s">
        <v>33</v>
      </c>
      <c r="B152" s="44" t="s">
        <v>30</v>
      </c>
      <c r="C152" s="47">
        <v>44292.0</v>
      </c>
      <c r="D152" s="44">
        <v>685.25</v>
      </c>
      <c r="E152" s="44">
        <v>690.1</v>
      </c>
      <c r="F152" s="44">
        <v>693.5</v>
      </c>
      <c r="G152" s="44">
        <v>675.5</v>
      </c>
      <c r="H152" s="44">
        <v>679.0</v>
      </c>
      <c r="I152" s="44">
        <v>677.9</v>
      </c>
      <c r="K152" s="46">
        <f t="shared" si="1"/>
        <v>-0.01084230712</v>
      </c>
    </row>
    <row r="153">
      <c r="A153" s="44" t="s">
        <v>33</v>
      </c>
      <c r="B153" s="44" t="s">
        <v>30</v>
      </c>
      <c r="C153" s="47">
        <v>44293.0</v>
      </c>
      <c r="D153" s="44">
        <v>677.9</v>
      </c>
      <c r="E153" s="44">
        <v>680.5</v>
      </c>
      <c r="F153" s="44">
        <v>691.9</v>
      </c>
      <c r="G153" s="44">
        <v>668.4</v>
      </c>
      <c r="H153" s="44">
        <v>686.95</v>
      </c>
      <c r="I153" s="44">
        <v>688.25</v>
      </c>
      <c r="K153" s="46">
        <f t="shared" si="1"/>
        <v>0.01503814021</v>
      </c>
    </row>
    <row r="154">
      <c r="A154" s="44" t="s">
        <v>33</v>
      </c>
      <c r="B154" s="44" t="s">
        <v>32</v>
      </c>
      <c r="C154" s="47">
        <v>44294.0</v>
      </c>
      <c r="D154" s="44">
        <v>755.75</v>
      </c>
      <c r="E154" s="44">
        <v>688.25</v>
      </c>
      <c r="F154" s="44">
        <v>688.25</v>
      </c>
      <c r="G154" s="44">
        <v>688.25</v>
      </c>
      <c r="H154" s="44">
        <v>688.25</v>
      </c>
      <c r="I154" s="44">
        <v>688.25</v>
      </c>
      <c r="K154" s="46">
        <f t="shared" si="1"/>
        <v>0</v>
      </c>
    </row>
    <row r="155">
      <c r="A155" s="44" t="s">
        <v>33</v>
      </c>
      <c r="B155" s="44" t="s">
        <v>30</v>
      </c>
      <c r="C155" s="47">
        <v>44294.0</v>
      </c>
      <c r="D155" s="44">
        <v>688.25</v>
      </c>
      <c r="E155" s="44">
        <v>691.5</v>
      </c>
      <c r="F155" s="44">
        <v>695.5</v>
      </c>
      <c r="G155" s="44">
        <v>679.35</v>
      </c>
      <c r="H155" s="44">
        <v>682.45</v>
      </c>
      <c r="I155" s="44">
        <v>681.6</v>
      </c>
      <c r="K155" s="46">
        <f t="shared" si="1"/>
        <v>-0.009756455399</v>
      </c>
    </row>
    <row r="156">
      <c r="A156" s="44" t="s">
        <v>33</v>
      </c>
      <c r="B156" s="44" t="s">
        <v>30</v>
      </c>
      <c r="C156" s="47">
        <v>44295.0</v>
      </c>
      <c r="D156" s="44">
        <v>681.6</v>
      </c>
      <c r="E156" s="44">
        <v>679.3</v>
      </c>
      <c r="F156" s="44">
        <v>686.8</v>
      </c>
      <c r="G156" s="44">
        <v>667.0</v>
      </c>
      <c r="H156" s="44">
        <v>668.05</v>
      </c>
      <c r="I156" s="44">
        <v>668.2</v>
      </c>
      <c r="K156" s="46">
        <f t="shared" si="1"/>
        <v>-0.02005387609</v>
      </c>
    </row>
    <row r="157">
      <c r="A157" s="44" t="s">
        <v>33</v>
      </c>
      <c r="B157" s="44" t="s">
        <v>30</v>
      </c>
      <c r="C157" s="45">
        <v>44298.0</v>
      </c>
      <c r="D157" s="44">
        <v>668.2</v>
      </c>
      <c r="E157" s="44">
        <v>651.0</v>
      </c>
      <c r="F157" s="44">
        <v>655.0</v>
      </c>
      <c r="G157" s="44">
        <v>626.65</v>
      </c>
      <c r="H157" s="44">
        <v>639.7</v>
      </c>
      <c r="I157" s="44">
        <v>635.6</v>
      </c>
      <c r="K157" s="46">
        <f t="shared" si="1"/>
        <v>-0.05129011957</v>
      </c>
    </row>
    <row r="158">
      <c r="A158" s="44" t="s">
        <v>33</v>
      </c>
      <c r="B158" s="44" t="s">
        <v>30</v>
      </c>
      <c r="C158" s="45">
        <v>44299.0</v>
      </c>
      <c r="D158" s="44">
        <v>635.6</v>
      </c>
      <c r="E158" s="44">
        <v>635.6</v>
      </c>
      <c r="F158" s="44">
        <v>664.85</v>
      </c>
      <c r="G158" s="44">
        <v>630.0</v>
      </c>
      <c r="H158" s="44">
        <v>660.0</v>
      </c>
      <c r="I158" s="44">
        <v>661.0</v>
      </c>
      <c r="K158" s="46">
        <f t="shared" si="1"/>
        <v>0.03842662632</v>
      </c>
    </row>
    <row r="159">
      <c r="A159" s="44" t="s">
        <v>33</v>
      </c>
      <c r="B159" s="44" t="s">
        <v>30</v>
      </c>
      <c r="C159" s="45">
        <v>44301.0</v>
      </c>
      <c r="D159" s="44">
        <v>661.0</v>
      </c>
      <c r="E159" s="44">
        <v>666.45</v>
      </c>
      <c r="F159" s="44">
        <v>671.35</v>
      </c>
      <c r="G159" s="44">
        <v>652.3</v>
      </c>
      <c r="H159" s="44">
        <v>668.85</v>
      </c>
      <c r="I159" s="44">
        <v>668.85</v>
      </c>
      <c r="K159" s="46">
        <f t="shared" si="1"/>
        <v>0.01173656276</v>
      </c>
    </row>
    <row r="160">
      <c r="A160" s="44" t="s">
        <v>33</v>
      </c>
      <c r="B160" s="44" t="s">
        <v>30</v>
      </c>
      <c r="C160" s="45">
        <v>44302.0</v>
      </c>
      <c r="D160" s="44">
        <v>668.85</v>
      </c>
      <c r="E160" s="44">
        <v>668.65</v>
      </c>
      <c r="F160" s="44">
        <v>675.25</v>
      </c>
      <c r="G160" s="44">
        <v>662.35</v>
      </c>
      <c r="H160" s="44">
        <v>667.8</v>
      </c>
      <c r="I160" s="44">
        <v>669.2</v>
      </c>
      <c r="K160" s="46">
        <f t="shared" si="1"/>
        <v>0.0005230125523</v>
      </c>
    </row>
    <row r="161">
      <c r="A161" s="44" t="s">
        <v>33</v>
      </c>
      <c r="B161" s="44" t="s">
        <v>30</v>
      </c>
      <c r="C161" s="45">
        <v>44305.0</v>
      </c>
      <c r="D161" s="44">
        <v>669.2</v>
      </c>
      <c r="E161" s="44">
        <v>650.0</v>
      </c>
      <c r="F161" s="44">
        <v>655.3</v>
      </c>
      <c r="G161" s="44">
        <v>631.0</v>
      </c>
      <c r="H161" s="44">
        <v>648.0</v>
      </c>
      <c r="I161" s="44">
        <v>648.15</v>
      </c>
      <c r="K161" s="46">
        <f t="shared" si="1"/>
        <v>-0.03247705007</v>
      </c>
    </row>
    <row r="162">
      <c r="A162" s="44" t="s">
        <v>33</v>
      </c>
      <c r="B162" s="44" t="s">
        <v>30</v>
      </c>
      <c r="C162" s="45">
        <v>44306.0</v>
      </c>
      <c r="D162" s="44">
        <v>648.15</v>
      </c>
      <c r="E162" s="44">
        <v>656.0</v>
      </c>
      <c r="F162" s="44">
        <v>662.0</v>
      </c>
      <c r="G162" s="44">
        <v>643.0</v>
      </c>
      <c r="H162" s="44">
        <v>651.7</v>
      </c>
      <c r="I162" s="44">
        <v>651.75</v>
      </c>
      <c r="K162" s="46">
        <f t="shared" si="1"/>
        <v>0.005523590334</v>
      </c>
    </row>
    <row r="163">
      <c r="A163" s="44" t="s">
        <v>33</v>
      </c>
      <c r="B163" s="44" t="s">
        <v>30</v>
      </c>
      <c r="C163" s="45">
        <v>44308.0</v>
      </c>
      <c r="D163" s="44">
        <v>651.75</v>
      </c>
      <c r="E163" s="44">
        <v>641.0</v>
      </c>
      <c r="F163" s="44">
        <v>660.95</v>
      </c>
      <c r="G163" s="44">
        <v>634.4</v>
      </c>
      <c r="H163" s="44">
        <v>656.9</v>
      </c>
      <c r="I163" s="44">
        <v>658.7</v>
      </c>
      <c r="K163" s="46">
        <f t="shared" si="1"/>
        <v>0.01055108547</v>
      </c>
    </row>
    <row r="164">
      <c r="A164" s="44" t="s">
        <v>33</v>
      </c>
      <c r="B164" s="44" t="s">
        <v>30</v>
      </c>
      <c r="C164" s="45">
        <v>44309.0</v>
      </c>
      <c r="D164" s="44">
        <v>658.7</v>
      </c>
      <c r="E164" s="44">
        <v>656.0</v>
      </c>
      <c r="F164" s="44">
        <v>677.5</v>
      </c>
      <c r="G164" s="44">
        <v>650.9</v>
      </c>
      <c r="H164" s="44">
        <v>664.95</v>
      </c>
      <c r="I164" s="44">
        <v>671.35</v>
      </c>
      <c r="K164" s="46">
        <f t="shared" si="1"/>
        <v>0.01884263052</v>
      </c>
    </row>
    <row r="165">
      <c r="A165" s="44" t="s">
        <v>33</v>
      </c>
      <c r="B165" s="44" t="s">
        <v>30</v>
      </c>
      <c r="C165" s="45">
        <v>44312.0</v>
      </c>
      <c r="D165" s="44">
        <v>671.35</v>
      </c>
      <c r="E165" s="44">
        <v>694.0</v>
      </c>
      <c r="F165" s="44">
        <v>703.8</v>
      </c>
      <c r="G165" s="44">
        <v>684.5</v>
      </c>
      <c r="H165" s="44">
        <v>699.5</v>
      </c>
      <c r="I165" s="44">
        <v>700.45</v>
      </c>
      <c r="K165" s="46">
        <f t="shared" si="1"/>
        <v>0.04154472125</v>
      </c>
    </row>
    <row r="166">
      <c r="A166" s="44" t="s">
        <v>33</v>
      </c>
      <c r="B166" s="44" t="s">
        <v>30</v>
      </c>
      <c r="C166" s="45">
        <v>44313.0</v>
      </c>
      <c r="D166" s="44">
        <v>700.45</v>
      </c>
      <c r="E166" s="44">
        <v>691.1</v>
      </c>
      <c r="F166" s="44">
        <v>703.9</v>
      </c>
      <c r="G166" s="44">
        <v>684.1</v>
      </c>
      <c r="H166" s="44">
        <v>700.9</v>
      </c>
      <c r="I166" s="44">
        <v>699.55</v>
      </c>
      <c r="K166" s="46">
        <f t="shared" si="1"/>
        <v>-0.001286541348</v>
      </c>
    </row>
    <row r="167">
      <c r="A167" s="44" t="s">
        <v>33</v>
      </c>
      <c r="B167" s="44" t="s">
        <v>30</v>
      </c>
      <c r="C167" s="45">
        <v>44314.0</v>
      </c>
      <c r="D167" s="44">
        <v>699.55</v>
      </c>
      <c r="E167" s="44">
        <v>708.0</v>
      </c>
      <c r="F167" s="44">
        <v>712.5</v>
      </c>
      <c r="G167" s="44">
        <v>688.15</v>
      </c>
      <c r="H167" s="44">
        <v>705.95</v>
      </c>
      <c r="I167" s="44">
        <v>708.15</v>
      </c>
      <c r="K167" s="46">
        <f t="shared" si="1"/>
        <v>0.01214431971</v>
      </c>
    </row>
    <row r="168">
      <c r="A168" s="44" t="s">
        <v>33</v>
      </c>
      <c r="B168" s="44" t="s">
        <v>30</v>
      </c>
      <c r="C168" s="45">
        <v>44315.0</v>
      </c>
      <c r="D168" s="44">
        <v>708.15</v>
      </c>
      <c r="E168" s="44">
        <v>712.0</v>
      </c>
      <c r="F168" s="44">
        <v>726.9</v>
      </c>
      <c r="G168" s="44">
        <v>707.0</v>
      </c>
      <c r="H168" s="44">
        <v>717.1</v>
      </c>
      <c r="I168" s="44">
        <v>719.4</v>
      </c>
      <c r="K168" s="46">
        <f t="shared" si="1"/>
        <v>0.01563803169</v>
      </c>
    </row>
    <row r="169">
      <c r="A169" s="44" t="s">
        <v>33</v>
      </c>
      <c r="B169" s="44" t="s">
        <v>30</v>
      </c>
      <c r="C169" s="45">
        <v>44316.0</v>
      </c>
      <c r="D169" s="44">
        <v>719.4</v>
      </c>
      <c r="E169" s="44">
        <v>705.0</v>
      </c>
      <c r="F169" s="44">
        <v>729.85</v>
      </c>
      <c r="G169" s="44">
        <v>705.0</v>
      </c>
      <c r="H169" s="44">
        <v>711.65</v>
      </c>
      <c r="I169" s="44">
        <v>714.9</v>
      </c>
      <c r="K169" s="46">
        <f t="shared" si="1"/>
        <v>-0.006294586655</v>
      </c>
    </row>
    <row r="170">
      <c r="A170" s="44" t="s">
        <v>33</v>
      </c>
      <c r="B170" s="44" t="s">
        <v>30</v>
      </c>
      <c r="C170" s="48">
        <v>44319.0</v>
      </c>
      <c r="D170" s="44">
        <v>714.9</v>
      </c>
      <c r="E170" s="44">
        <v>706.0</v>
      </c>
      <c r="F170" s="44">
        <v>708.0</v>
      </c>
      <c r="G170" s="44">
        <v>692.1</v>
      </c>
      <c r="H170" s="44">
        <v>703.5</v>
      </c>
      <c r="I170" s="44">
        <v>702.75</v>
      </c>
      <c r="K170" s="46">
        <f t="shared" si="1"/>
        <v>-0.01728922092</v>
      </c>
    </row>
    <row r="171">
      <c r="A171" s="44" t="s">
        <v>33</v>
      </c>
      <c r="B171" s="44" t="s">
        <v>30</v>
      </c>
      <c r="C171" s="48">
        <v>44320.0</v>
      </c>
      <c r="D171" s="44">
        <v>702.75</v>
      </c>
      <c r="E171" s="44">
        <v>704.0</v>
      </c>
      <c r="F171" s="44">
        <v>718.65</v>
      </c>
      <c r="G171" s="44">
        <v>698.1</v>
      </c>
      <c r="H171" s="44">
        <v>700.5</v>
      </c>
      <c r="I171" s="44">
        <v>700.35</v>
      </c>
      <c r="K171" s="46">
        <f t="shared" si="1"/>
        <v>-0.003426858</v>
      </c>
    </row>
    <row r="172">
      <c r="A172" s="44" t="s">
        <v>33</v>
      </c>
      <c r="B172" s="44" t="s">
        <v>30</v>
      </c>
      <c r="C172" s="48">
        <v>44321.0</v>
      </c>
      <c r="D172" s="44">
        <v>700.35</v>
      </c>
      <c r="E172" s="44">
        <v>709.0</v>
      </c>
      <c r="F172" s="44">
        <v>719.05</v>
      </c>
      <c r="G172" s="44">
        <v>700.0</v>
      </c>
      <c r="H172" s="44">
        <v>717.95</v>
      </c>
      <c r="I172" s="44">
        <v>717.2</v>
      </c>
      <c r="K172" s="46">
        <f t="shared" si="1"/>
        <v>0.02349414389</v>
      </c>
    </row>
    <row r="173">
      <c r="A173" s="44" t="s">
        <v>33</v>
      </c>
      <c r="B173" s="44" t="s">
        <v>30</v>
      </c>
      <c r="C173" s="48">
        <v>44322.0</v>
      </c>
      <c r="D173" s="44">
        <v>717.2</v>
      </c>
      <c r="E173" s="44">
        <v>718.0</v>
      </c>
      <c r="F173" s="44">
        <v>722.85</v>
      </c>
      <c r="G173" s="44">
        <v>710.25</v>
      </c>
      <c r="H173" s="44">
        <v>716.35</v>
      </c>
      <c r="I173" s="44">
        <v>715.75</v>
      </c>
      <c r="K173" s="46">
        <f t="shared" si="1"/>
        <v>-0.002025847014</v>
      </c>
    </row>
    <row r="174">
      <c r="A174" s="44" t="s">
        <v>33</v>
      </c>
      <c r="B174" s="44" t="s">
        <v>30</v>
      </c>
      <c r="C174" s="48">
        <v>44323.0</v>
      </c>
      <c r="D174" s="44">
        <v>715.75</v>
      </c>
      <c r="E174" s="44">
        <v>721.0</v>
      </c>
      <c r="F174" s="44">
        <v>726.9</v>
      </c>
      <c r="G174" s="44">
        <v>714.0</v>
      </c>
      <c r="H174" s="44">
        <v>715.3</v>
      </c>
      <c r="I174" s="44">
        <v>716.75</v>
      </c>
      <c r="K174" s="46">
        <f t="shared" si="1"/>
        <v>0.001395186606</v>
      </c>
    </row>
    <row r="175">
      <c r="A175" s="44" t="s">
        <v>33</v>
      </c>
      <c r="B175" s="44" t="s">
        <v>30</v>
      </c>
      <c r="C175" s="49">
        <v>44326.0</v>
      </c>
      <c r="D175" s="44">
        <v>716.75</v>
      </c>
      <c r="E175" s="44">
        <v>723.5</v>
      </c>
      <c r="F175" s="44">
        <v>725.0</v>
      </c>
      <c r="G175" s="44">
        <v>714.0</v>
      </c>
      <c r="H175" s="44">
        <v>716.5</v>
      </c>
      <c r="I175" s="44">
        <v>715.25</v>
      </c>
      <c r="K175" s="46">
        <f t="shared" si="1"/>
        <v>-0.002097168822</v>
      </c>
    </row>
    <row r="176">
      <c r="A176" s="44" t="s">
        <v>33</v>
      </c>
      <c r="B176" s="44" t="s">
        <v>30</v>
      </c>
      <c r="C176" s="49">
        <v>44327.0</v>
      </c>
      <c r="D176" s="44">
        <v>715.25</v>
      </c>
      <c r="E176" s="44">
        <v>704.8</v>
      </c>
      <c r="F176" s="44">
        <v>713.7</v>
      </c>
      <c r="G176" s="44">
        <v>703.0</v>
      </c>
      <c r="H176" s="44">
        <v>706.95</v>
      </c>
      <c r="I176" s="44">
        <v>707.35</v>
      </c>
      <c r="K176" s="46">
        <f t="shared" si="1"/>
        <v>-0.01116844561</v>
      </c>
    </row>
    <row r="177">
      <c r="A177" s="44" t="s">
        <v>33</v>
      </c>
      <c r="B177" s="44" t="s">
        <v>30</v>
      </c>
      <c r="C177" s="49">
        <v>44328.0</v>
      </c>
      <c r="D177" s="44">
        <v>707.35</v>
      </c>
      <c r="E177" s="44">
        <v>704.0</v>
      </c>
      <c r="F177" s="44">
        <v>705.75</v>
      </c>
      <c r="G177" s="44">
        <v>689.05</v>
      </c>
      <c r="H177" s="44">
        <v>691.2</v>
      </c>
      <c r="I177" s="44">
        <v>691.3</v>
      </c>
      <c r="K177" s="46">
        <f t="shared" si="1"/>
        <v>-0.02321712715</v>
      </c>
    </row>
    <row r="178">
      <c r="A178" s="44" t="s">
        <v>33</v>
      </c>
      <c r="B178" s="44" t="s">
        <v>30</v>
      </c>
      <c r="C178" s="49">
        <v>44330.0</v>
      </c>
      <c r="D178" s="44">
        <v>691.3</v>
      </c>
      <c r="E178" s="44">
        <v>695.0</v>
      </c>
      <c r="F178" s="44">
        <v>698.6</v>
      </c>
      <c r="G178" s="44">
        <v>681.4</v>
      </c>
      <c r="H178" s="44">
        <v>685.1</v>
      </c>
      <c r="I178" s="44">
        <v>685.0</v>
      </c>
      <c r="K178" s="46">
        <f t="shared" si="1"/>
        <v>-0.009197080292</v>
      </c>
    </row>
    <row r="179">
      <c r="A179" s="44" t="s">
        <v>33</v>
      </c>
      <c r="B179" s="44" t="s">
        <v>30</v>
      </c>
      <c r="C179" s="49">
        <v>44333.0</v>
      </c>
      <c r="D179" s="44">
        <v>685.0</v>
      </c>
      <c r="E179" s="44">
        <v>691.5</v>
      </c>
      <c r="F179" s="44">
        <v>710.3</v>
      </c>
      <c r="G179" s="44">
        <v>684.4</v>
      </c>
      <c r="H179" s="44">
        <v>708.65</v>
      </c>
      <c r="I179" s="44">
        <v>709.25</v>
      </c>
      <c r="K179" s="46">
        <f t="shared" si="1"/>
        <v>0.03419104688</v>
      </c>
    </row>
    <row r="180">
      <c r="A180" s="44" t="s">
        <v>33</v>
      </c>
      <c r="B180" s="44" t="s">
        <v>30</v>
      </c>
      <c r="C180" s="49">
        <v>44334.0</v>
      </c>
      <c r="D180" s="44">
        <v>709.25</v>
      </c>
      <c r="E180" s="44">
        <v>720.0</v>
      </c>
      <c r="F180" s="44">
        <v>726.0</v>
      </c>
      <c r="G180" s="44">
        <v>708.5</v>
      </c>
      <c r="H180" s="44">
        <v>712.3</v>
      </c>
      <c r="I180" s="44">
        <v>711.65</v>
      </c>
      <c r="K180" s="46">
        <f t="shared" si="1"/>
        <v>0.00337244432</v>
      </c>
    </row>
    <row r="181">
      <c r="A181" s="44" t="s">
        <v>33</v>
      </c>
      <c r="B181" s="44" t="s">
        <v>30</v>
      </c>
      <c r="C181" s="49">
        <v>44335.0</v>
      </c>
      <c r="D181" s="44">
        <v>711.65</v>
      </c>
      <c r="E181" s="44">
        <v>704.0</v>
      </c>
      <c r="F181" s="44">
        <v>723.7</v>
      </c>
      <c r="G181" s="44">
        <v>702.2</v>
      </c>
      <c r="H181" s="44">
        <v>714.1</v>
      </c>
      <c r="I181" s="44">
        <v>716.8</v>
      </c>
      <c r="K181" s="46">
        <f t="shared" si="1"/>
        <v>0.007184709821</v>
      </c>
    </row>
    <row r="182">
      <c r="A182" s="44" t="s">
        <v>33</v>
      </c>
      <c r="B182" s="44" t="s">
        <v>30</v>
      </c>
      <c r="C182" s="49">
        <v>44336.0</v>
      </c>
      <c r="D182" s="44">
        <v>716.8</v>
      </c>
      <c r="E182" s="44">
        <v>708.6</v>
      </c>
      <c r="F182" s="44">
        <v>714.4</v>
      </c>
      <c r="G182" s="44">
        <v>704.55</v>
      </c>
      <c r="H182" s="44">
        <v>706.0</v>
      </c>
      <c r="I182" s="44">
        <v>705.9</v>
      </c>
      <c r="K182" s="46">
        <f t="shared" si="1"/>
        <v>-0.01544128063</v>
      </c>
    </row>
    <row r="183">
      <c r="A183" s="44" t="s">
        <v>33</v>
      </c>
      <c r="B183" s="44" t="s">
        <v>30</v>
      </c>
      <c r="C183" s="49">
        <v>44337.0</v>
      </c>
      <c r="D183" s="44">
        <v>705.9</v>
      </c>
      <c r="E183" s="44">
        <v>707.0</v>
      </c>
      <c r="F183" s="44">
        <v>733.4</v>
      </c>
      <c r="G183" s="44">
        <v>707.0</v>
      </c>
      <c r="H183" s="44">
        <v>732.15</v>
      </c>
      <c r="I183" s="44">
        <v>730.9</v>
      </c>
      <c r="K183" s="46">
        <f t="shared" si="1"/>
        <v>0.03420440553</v>
      </c>
    </row>
    <row r="184">
      <c r="A184" s="44" t="s">
        <v>33</v>
      </c>
      <c r="B184" s="44" t="s">
        <v>30</v>
      </c>
      <c r="C184" s="49">
        <v>44340.0</v>
      </c>
      <c r="D184" s="44">
        <v>730.9</v>
      </c>
      <c r="E184" s="44">
        <v>730.4</v>
      </c>
      <c r="F184" s="44">
        <v>747.5</v>
      </c>
      <c r="G184" s="44">
        <v>726.75</v>
      </c>
      <c r="H184" s="44">
        <v>739.0</v>
      </c>
      <c r="I184" s="44">
        <v>741.15</v>
      </c>
      <c r="K184" s="46">
        <f t="shared" si="1"/>
        <v>0.013829859</v>
      </c>
    </row>
    <row r="185">
      <c r="A185" s="44" t="s">
        <v>33</v>
      </c>
      <c r="B185" s="44" t="s">
        <v>30</v>
      </c>
      <c r="C185" s="49">
        <v>44341.0</v>
      </c>
      <c r="D185" s="44">
        <v>741.15</v>
      </c>
      <c r="E185" s="44">
        <v>744.4</v>
      </c>
      <c r="F185" s="44">
        <v>745.0</v>
      </c>
      <c r="G185" s="44">
        <v>725.85</v>
      </c>
      <c r="H185" s="44">
        <v>732.4</v>
      </c>
      <c r="I185" s="44">
        <v>731.55</v>
      </c>
      <c r="K185" s="46">
        <f t="shared" si="1"/>
        <v>-0.01312282141</v>
      </c>
    </row>
    <row r="186">
      <c r="A186" s="44" t="s">
        <v>33</v>
      </c>
      <c r="B186" s="44" t="s">
        <v>30</v>
      </c>
      <c r="C186" s="49">
        <v>44342.0</v>
      </c>
      <c r="D186" s="44">
        <v>731.55</v>
      </c>
      <c r="E186" s="44">
        <v>738.0</v>
      </c>
      <c r="F186" s="44">
        <v>741.4</v>
      </c>
      <c r="G186" s="44">
        <v>729.5</v>
      </c>
      <c r="H186" s="44">
        <v>734.65</v>
      </c>
      <c r="I186" s="44">
        <v>735.1</v>
      </c>
      <c r="K186" s="46">
        <f t="shared" si="1"/>
        <v>0.004829274929</v>
      </c>
    </row>
    <row r="187">
      <c r="A187" s="44" t="s">
        <v>33</v>
      </c>
      <c r="B187" s="44" t="s">
        <v>30</v>
      </c>
      <c r="C187" s="49">
        <v>44343.0</v>
      </c>
      <c r="D187" s="44">
        <v>735.1</v>
      </c>
      <c r="E187" s="44">
        <v>737.2</v>
      </c>
      <c r="F187" s="44">
        <v>753.85</v>
      </c>
      <c r="G187" s="44">
        <v>731.0</v>
      </c>
      <c r="H187" s="44">
        <v>749.7</v>
      </c>
      <c r="I187" s="44">
        <v>750.35</v>
      </c>
      <c r="K187" s="46">
        <f t="shared" si="1"/>
        <v>0.02032384887</v>
      </c>
    </row>
    <row r="188">
      <c r="A188" s="44" t="s">
        <v>33</v>
      </c>
      <c r="B188" s="44" t="s">
        <v>30</v>
      </c>
      <c r="C188" s="49">
        <v>44344.0</v>
      </c>
      <c r="D188" s="44">
        <v>750.35</v>
      </c>
      <c r="E188" s="44">
        <v>752.6</v>
      </c>
      <c r="F188" s="44">
        <v>759.7</v>
      </c>
      <c r="G188" s="44">
        <v>738.5</v>
      </c>
      <c r="H188" s="44">
        <v>743.5</v>
      </c>
      <c r="I188" s="44">
        <v>739.85</v>
      </c>
      <c r="K188" s="46">
        <f t="shared" si="1"/>
        <v>-0.01419206596</v>
      </c>
    </row>
    <row r="189">
      <c r="A189" s="44" t="s">
        <v>33</v>
      </c>
      <c r="B189" s="44" t="s">
        <v>30</v>
      </c>
      <c r="C189" s="49">
        <v>44347.0</v>
      </c>
      <c r="D189" s="44">
        <v>739.85</v>
      </c>
      <c r="E189" s="44">
        <v>737.9</v>
      </c>
      <c r="F189" s="44">
        <v>753.0</v>
      </c>
      <c r="G189" s="44">
        <v>734.0</v>
      </c>
      <c r="H189" s="44">
        <v>748.75</v>
      </c>
      <c r="I189" s="44">
        <v>750.7</v>
      </c>
      <c r="K189" s="46">
        <f t="shared" si="1"/>
        <v>0.01445317703</v>
      </c>
    </row>
    <row r="190">
      <c r="A190" s="44" t="s">
        <v>33</v>
      </c>
      <c r="B190" s="44" t="s">
        <v>30</v>
      </c>
      <c r="C190" s="47">
        <v>44348.0</v>
      </c>
      <c r="D190" s="44">
        <v>750.7</v>
      </c>
      <c r="E190" s="44">
        <v>753.55</v>
      </c>
      <c r="F190" s="44">
        <v>754.0</v>
      </c>
      <c r="G190" s="44">
        <v>741.15</v>
      </c>
      <c r="H190" s="44">
        <v>745.3</v>
      </c>
      <c r="I190" s="44">
        <v>745.15</v>
      </c>
      <c r="K190" s="46">
        <f t="shared" si="1"/>
        <v>-0.007448164799</v>
      </c>
    </row>
    <row r="191">
      <c r="A191" s="44" t="s">
        <v>33</v>
      </c>
      <c r="B191" s="44" t="s">
        <v>30</v>
      </c>
      <c r="C191" s="47">
        <v>44349.0</v>
      </c>
      <c r="D191" s="44">
        <v>745.15</v>
      </c>
      <c r="E191" s="44">
        <v>744.8</v>
      </c>
      <c r="F191" s="44">
        <v>745.3</v>
      </c>
      <c r="G191" s="44">
        <v>734.2</v>
      </c>
      <c r="H191" s="44">
        <v>737.55</v>
      </c>
      <c r="I191" s="44">
        <v>737.0</v>
      </c>
      <c r="K191" s="46">
        <f t="shared" si="1"/>
        <v>-0.01105834464</v>
      </c>
    </row>
    <row r="192">
      <c r="A192" s="44" t="s">
        <v>33</v>
      </c>
      <c r="B192" s="44" t="s">
        <v>30</v>
      </c>
      <c r="C192" s="47">
        <v>44350.0</v>
      </c>
      <c r="D192" s="44">
        <v>737.0</v>
      </c>
      <c r="E192" s="44">
        <v>743.0</v>
      </c>
      <c r="F192" s="44">
        <v>752.25</v>
      </c>
      <c r="G192" s="44">
        <v>739.0</v>
      </c>
      <c r="H192" s="44">
        <v>752.25</v>
      </c>
      <c r="I192" s="44">
        <v>750.65</v>
      </c>
      <c r="K192" s="46">
        <f t="shared" si="1"/>
        <v>0.01818424033</v>
      </c>
    </row>
    <row r="193">
      <c r="A193" s="44" t="s">
        <v>33</v>
      </c>
      <c r="B193" s="44" t="s">
        <v>30</v>
      </c>
      <c r="C193" s="47">
        <v>44351.0</v>
      </c>
      <c r="D193" s="44">
        <v>750.65</v>
      </c>
      <c r="E193" s="44">
        <v>751.0</v>
      </c>
      <c r="F193" s="44">
        <v>759.9</v>
      </c>
      <c r="G193" s="44">
        <v>740.1</v>
      </c>
      <c r="H193" s="44">
        <v>742.8</v>
      </c>
      <c r="I193" s="44">
        <v>742.05</v>
      </c>
      <c r="K193" s="46">
        <f t="shared" si="1"/>
        <v>-0.01158951553</v>
      </c>
    </row>
    <row r="194">
      <c r="A194" s="44" t="s">
        <v>33</v>
      </c>
      <c r="B194" s="44" t="s">
        <v>30</v>
      </c>
      <c r="C194" s="47">
        <v>44354.0</v>
      </c>
      <c r="D194" s="44">
        <v>742.05</v>
      </c>
      <c r="E194" s="44">
        <v>743.1</v>
      </c>
      <c r="F194" s="44">
        <v>753.95</v>
      </c>
      <c r="G194" s="44">
        <v>741.5</v>
      </c>
      <c r="H194" s="44">
        <v>749.9</v>
      </c>
      <c r="I194" s="44">
        <v>751.1</v>
      </c>
      <c r="K194" s="46">
        <f t="shared" si="1"/>
        <v>0.01204899481</v>
      </c>
    </row>
    <row r="195">
      <c r="A195" s="44" t="s">
        <v>33</v>
      </c>
      <c r="B195" s="44" t="s">
        <v>30</v>
      </c>
      <c r="C195" s="47">
        <v>44355.0</v>
      </c>
      <c r="D195" s="44">
        <v>751.1</v>
      </c>
      <c r="E195" s="44">
        <v>751.0</v>
      </c>
      <c r="F195" s="44">
        <v>751.1</v>
      </c>
      <c r="G195" s="44">
        <v>739.5</v>
      </c>
      <c r="H195" s="44">
        <v>745.45</v>
      </c>
      <c r="I195" s="44">
        <v>746.35</v>
      </c>
      <c r="K195" s="46">
        <f t="shared" si="1"/>
        <v>-0.006364306291</v>
      </c>
    </row>
    <row r="196">
      <c r="A196" s="44" t="s">
        <v>33</v>
      </c>
      <c r="B196" s="44" t="s">
        <v>30</v>
      </c>
      <c r="C196" s="47">
        <v>44356.0</v>
      </c>
      <c r="D196" s="44">
        <v>746.35</v>
      </c>
      <c r="E196" s="44">
        <v>746.0</v>
      </c>
      <c r="F196" s="44">
        <v>751.25</v>
      </c>
      <c r="G196" s="44">
        <v>730.15</v>
      </c>
      <c r="H196" s="44">
        <v>737.0</v>
      </c>
      <c r="I196" s="44">
        <v>736.75</v>
      </c>
      <c r="K196" s="46">
        <f t="shared" si="1"/>
        <v>-0.0130302002</v>
      </c>
    </row>
    <row r="197">
      <c r="A197" s="44" t="s">
        <v>33</v>
      </c>
      <c r="B197" s="44" t="s">
        <v>30</v>
      </c>
      <c r="C197" s="45">
        <v>44357.0</v>
      </c>
      <c r="D197" s="44">
        <v>736.75</v>
      </c>
      <c r="E197" s="44">
        <v>739.45</v>
      </c>
      <c r="F197" s="44">
        <v>745.35</v>
      </c>
      <c r="G197" s="44">
        <v>732.9</v>
      </c>
      <c r="H197" s="44">
        <v>742.6</v>
      </c>
      <c r="I197" s="44">
        <v>744.25</v>
      </c>
      <c r="K197" s="46">
        <f t="shared" si="1"/>
        <v>0.01007725899</v>
      </c>
    </row>
    <row r="198">
      <c r="A198" s="44" t="s">
        <v>33</v>
      </c>
      <c r="B198" s="44" t="s">
        <v>30</v>
      </c>
      <c r="C198" s="45">
        <v>44358.0</v>
      </c>
      <c r="D198" s="44">
        <v>744.25</v>
      </c>
      <c r="E198" s="44">
        <v>746.25</v>
      </c>
      <c r="F198" s="44">
        <v>746.25</v>
      </c>
      <c r="G198" s="44">
        <v>737.0</v>
      </c>
      <c r="H198" s="44">
        <v>737.5</v>
      </c>
      <c r="I198" s="44">
        <v>738.45</v>
      </c>
      <c r="K198" s="46">
        <f t="shared" si="1"/>
        <v>-0.00785428939</v>
      </c>
    </row>
    <row r="199">
      <c r="A199" s="44" t="s">
        <v>33</v>
      </c>
      <c r="B199" s="44" t="s">
        <v>30</v>
      </c>
      <c r="C199" s="45">
        <v>44361.0</v>
      </c>
      <c r="D199" s="44">
        <v>738.45</v>
      </c>
      <c r="E199" s="44">
        <v>735.9</v>
      </c>
      <c r="F199" s="44">
        <v>741.4</v>
      </c>
      <c r="G199" s="44">
        <v>725.0</v>
      </c>
      <c r="H199" s="44">
        <v>736.0</v>
      </c>
      <c r="I199" s="44">
        <v>736.25</v>
      </c>
      <c r="K199" s="46">
        <f t="shared" si="1"/>
        <v>-0.00298811545</v>
      </c>
    </row>
    <row r="200">
      <c r="A200" s="44" t="s">
        <v>33</v>
      </c>
      <c r="B200" s="44" t="s">
        <v>30</v>
      </c>
      <c r="C200" s="45">
        <v>44362.0</v>
      </c>
      <c r="D200" s="44">
        <v>736.25</v>
      </c>
      <c r="E200" s="44">
        <v>736.0</v>
      </c>
      <c r="F200" s="44">
        <v>752.0</v>
      </c>
      <c r="G200" s="44">
        <v>732.0</v>
      </c>
      <c r="H200" s="44">
        <v>748.5</v>
      </c>
      <c r="I200" s="44">
        <v>750.9</v>
      </c>
      <c r="K200" s="46">
        <f t="shared" si="1"/>
        <v>0.01950992143</v>
      </c>
    </row>
    <row r="201">
      <c r="A201" s="44" t="s">
        <v>33</v>
      </c>
      <c r="B201" s="44" t="s">
        <v>30</v>
      </c>
      <c r="C201" s="45">
        <v>44363.0</v>
      </c>
      <c r="D201" s="44">
        <v>750.9</v>
      </c>
      <c r="E201" s="44">
        <v>748.8</v>
      </c>
      <c r="F201" s="44">
        <v>756.85</v>
      </c>
      <c r="G201" s="44">
        <v>746.25</v>
      </c>
      <c r="H201" s="44">
        <v>747.0</v>
      </c>
      <c r="I201" s="44">
        <v>749.8</v>
      </c>
      <c r="K201" s="46">
        <f t="shared" si="1"/>
        <v>-0.001467057882</v>
      </c>
    </row>
    <row r="202">
      <c r="A202" s="44" t="s">
        <v>33</v>
      </c>
      <c r="B202" s="44" t="s">
        <v>30</v>
      </c>
      <c r="C202" s="45">
        <v>44364.0</v>
      </c>
      <c r="D202" s="44">
        <v>749.8</v>
      </c>
      <c r="E202" s="44">
        <v>741.95</v>
      </c>
      <c r="F202" s="44">
        <v>745.4</v>
      </c>
      <c r="G202" s="44">
        <v>736.0</v>
      </c>
      <c r="H202" s="44">
        <v>737.0</v>
      </c>
      <c r="I202" s="44">
        <v>738.6</v>
      </c>
      <c r="K202" s="46">
        <f t="shared" si="1"/>
        <v>-0.01516382345</v>
      </c>
    </row>
    <row r="203">
      <c r="A203" s="44" t="s">
        <v>33</v>
      </c>
      <c r="B203" s="44" t="s">
        <v>30</v>
      </c>
      <c r="C203" s="45">
        <v>44365.0</v>
      </c>
      <c r="D203" s="44">
        <v>738.6</v>
      </c>
      <c r="E203" s="44">
        <v>742.15</v>
      </c>
      <c r="F203" s="44">
        <v>743.2</v>
      </c>
      <c r="G203" s="44">
        <v>722.25</v>
      </c>
      <c r="H203" s="44">
        <v>738.0</v>
      </c>
      <c r="I203" s="44">
        <v>736.3</v>
      </c>
      <c r="K203" s="46">
        <f t="shared" si="1"/>
        <v>-0.003123726742</v>
      </c>
    </row>
    <row r="204">
      <c r="A204" s="44" t="s">
        <v>33</v>
      </c>
      <c r="B204" s="44" t="s">
        <v>30</v>
      </c>
      <c r="C204" s="45">
        <v>44368.0</v>
      </c>
      <c r="D204" s="44">
        <v>736.3</v>
      </c>
      <c r="E204" s="44">
        <v>725.0</v>
      </c>
      <c r="F204" s="44">
        <v>740.9</v>
      </c>
      <c r="G204" s="44">
        <v>720.5</v>
      </c>
      <c r="H204" s="44">
        <v>737.9</v>
      </c>
      <c r="I204" s="44">
        <v>739.55</v>
      </c>
      <c r="K204" s="46">
        <f t="shared" si="1"/>
        <v>0.004394564262</v>
      </c>
    </row>
    <row r="205">
      <c r="A205" s="44" t="s">
        <v>33</v>
      </c>
      <c r="B205" s="44" t="s">
        <v>30</v>
      </c>
      <c r="C205" s="45">
        <v>44369.0</v>
      </c>
      <c r="D205" s="44">
        <v>739.55</v>
      </c>
      <c r="E205" s="44">
        <v>743.2</v>
      </c>
      <c r="F205" s="44">
        <v>749.0</v>
      </c>
      <c r="G205" s="44">
        <v>737.05</v>
      </c>
      <c r="H205" s="44">
        <v>738.9</v>
      </c>
      <c r="I205" s="44">
        <v>739.35</v>
      </c>
      <c r="K205" s="46">
        <f t="shared" si="1"/>
        <v>-0.0002705078785</v>
      </c>
    </row>
    <row r="206">
      <c r="A206" s="44" t="s">
        <v>33</v>
      </c>
      <c r="B206" s="44" t="s">
        <v>30</v>
      </c>
      <c r="C206" s="45">
        <v>44370.0</v>
      </c>
      <c r="D206" s="44">
        <v>739.35</v>
      </c>
      <c r="E206" s="44">
        <v>743.2</v>
      </c>
      <c r="F206" s="44">
        <v>743.75</v>
      </c>
      <c r="G206" s="44">
        <v>730.8</v>
      </c>
      <c r="H206" s="44">
        <v>732.4</v>
      </c>
      <c r="I206" s="44">
        <v>732.35</v>
      </c>
      <c r="K206" s="46">
        <f t="shared" si="1"/>
        <v>-0.009558271318</v>
      </c>
    </row>
    <row r="207">
      <c r="A207" s="44" t="s">
        <v>33</v>
      </c>
      <c r="B207" s="44" t="s">
        <v>30</v>
      </c>
      <c r="C207" s="45">
        <v>44371.0</v>
      </c>
      <c r="D207" s="44">
        <v>732.35</v>
      </c>
      <c r="E207" s="44">
        <v>735.9</v>
      </c>
      <c r="F207" s="44">
        <v>742.95</v>
      </c>
      <c r="G207" s="44">
        <v>731.1</v>
      </c>
      <c r="H207" s="44">
        <v>739.5</v>
      </c>
      <c r="I207" s="44">
        <v>739.15</v>
      </c>
      <c r="K207" s="46">
        <f t="shared" si="1"/>
        <v>0.009199756477</v>
      </c>
    </row>
    <row r="208">
      <c r="A208" s="44" t="s">
        <v>33</v>
      </c>
      <c r="B208" s="44" t="s">
        <v>30</v>
      </c>
      <c r="C208" s="45">
        <v>44372.0</v>
      </c>
      <c r="D208" s="44">
        <v>739.15</v>
      </c>
      <c r="E208" s="44">
        <v>737.55</v>
      </c>
      <c r="F208" s="44">
        <v>765.95</v>
      </c>
      <c r="G208" s="44">
        <v>737.55</v>
      </c>
      <c r="H208" s="44">
        <v>760.6</v>
      </c>
      <c r="I208" s="44">
        <v>761.35</v>
      </c>
      <c r="K208" s="46">
        <f t="shared" si="1"/>
        <v>0.0291587312</v>
      </c>
    </row>
    <row r="209">
      <c r="A209" s="44" t="s">
        <v>33</v>
      </c>
      <c r="B209" s="44" t="s">
        <v>30</v>
      </c>
      <c r="C209" s="45">
        <v>44375.0</v>
      </c>
      <c r="D209" s="44">
        <v>761.35</v>
      </c>
      <c r="E209" s="44">
        <v>764.55</v>
      </c>
      <c r="F209" s="44">
        <v>769.6</v>
      </c>
      <c r="G209" s="44">
        <v>757.75</v>
      </c>
      <c r="H209" s="44">
        <v>763.1</v>
      </c>
      <c r="I209" s="44">
        <v>762.4</v>
      </c>
      <c r="K209" s="46">
        <f t="shared" si="1"/>
        <v>0.001377229801</v>
      </c>
    </row>
    <row r="210">
      <c r="A210" s="44" t="s">
        <v>33</v>
      </c>
      <c r="B210" s="44" t="s">
        <v>30</v>
      </c>
      <c r="C210" s="45">
        <v>44376.0</v>
      </c>
      <c r="D210" s="44">
        <v>762.4</v>
      </c>
      <c r="E210" s="44">
        <v>761.0</v>
      </c>
      <c r="F210" s="44">
        <v>763.55</v>
      </c>
      <c r="G210" s="44">
        <v>750.05</v>
      </c>
      <c r="H210" s="44">
        <v>753.0</v>
      </c>
      <c r="I210" s="44">
        <v>751.95</v>
      </c>
      <c r="K210" s="46">
        <f t="shared" si="1"/>
        <v>-0.01389720061</v>
      </c>
    </row>
    <row r="211">
      <c r="A211" s="44" t="s">
        <v>33</v>
      </c>
      <c r="B211" s="44" t="s">
        <v>30</v>
      </c>
      <c r="C211" s="45">
        <v>44377.0</v>
      </c>
      <c r="D211" s="44">
        <v>751.95</v>
      </c>
      <c r="E211" s="44">
        <v>752.5</v>
      </c>
      <c r="F211" s="44">
        <v>760.5</v>
      </c>
      <c r="G211" s="44">
        <v>746.55</v>
      </c>
      <c r="H211" s="44">
        <v>748.5</v>
      </c>
      <c r="I211" s="44">
        <v>748.3</v>
      </c>
      <c r="K211" s="46">
        <f t="shared" si="1"/>
        <v>-0.004877722838</v>
      </c>
    </row>
    <row r="212">
      <c r="A212" s="44" t="s">
        <v>33</v>
      </c>
      <c r="B212" s="44" t="s">
        <v>30</v>
      </c>
      <c r="C212" s="47">
        <v>44378.0</v>
      </c>
      <c r="D212" s="44">
        <v>748.3</v>
      </c>
      <c r="E212" s="44">
        <v>750.0</v>
      </c>
      <c r="F212" s="44">
        <v>754.4</v>
      </c>
      <c r="G212" s="44">
        <v>744.5</v>
      </c>
      <c r="H212" s="44">
        <v>746.9</v>
      </c>
      <c r="I212" s="44">
        <v>746.45</v>
      </c>
      <c r="K212" s="46">
        <f t="shared" si="1"/>
        <v>-0.002478397749</v>
      </c>
    </row>
    <row r="213">
      <c r="A213" s="44" t="s">
        <v>33</v>
      </c>
      <c r="B213" s="44" t="s">
        <v>30</v>
      </c>
      <c r="C213" s="47">
        <v>44379.0</v>
      </c>
      <c r="D213" s="44">
        <v>746.45</v>
      </c>
      <c r="E213" s="44">
        <v>747.6</v>
      </c>
      <c r="F213" s="44">
        <v>752.85</v>
      </c>
      <c r="G213" s="44">
        <v>744.0</v>
      </c>
      <c r="H213" s="44">
        <v>751.0</v>
      </c>
      <c r="I213" s="44">
        <v>750.65</v>
      </c>
      <c r="K213" s="46">
        <f t="shared" si="1"/>
        <v>0.005595150869</v>
      </c>
    </row>
    <row r="214">
      <c r="A214" s="44" t="s">
        <v>33</v>
      </c>
      <c r="B214" s="44" t="s">
        <v>30</v>
      </c>
      <c r="C214" s="47">
        <v>44382.0</v>
      </c>
      <c r="D214" s="44">
        <v>750.65</v>
      </c>
      <c r="E214" s="44">
        <v>757.1</v>
      </c>
      <c r="F214" s="44">
        <v>762.0</v>
      </c>
      <c r="G214" s="44">
        <v>753.4</v>
      </c>
      <c r="H214" s="44">
        <v>760.45</v>
      </c>
      <c r="I214" s="44">
        <v>760.35</v>
      </c>
      <c r="K214" s="46">
        <f t="shared" si="1"/>
        <v>0.01275728283</v>
      </c>
    </row>
    <row r="215">
      <c r="A215" s="44" t="s">
        <v>33</v>
      </c>
      <c r="B215" s="44" t="s">
        <v>30</v>
      </c>
      <c r="C215" s="47">
        <v>44383.0</v>
      </c>
      <c r="D215" s="44">
        <v>760.35</v>
      </c>
      <c r="E215" s="44">
        <v>757.0</v>
      </c>
      <c r="F215" s="44">
        <v>767.0</v>
      </c>
      <c r="G215" s="44">
        <v>755.2</v>
      </c>
      <c r="H215" s="44">
        <v>757.0</v>
      </c>
      <c r="I215" s="44">
        <v>758.35</v>
      </c>
      <c r="K215" s="46">
        <f t="shared" si="1"/>
        <v>-0.002637304675</v>
      </c>
    </row>
    <row r="216">
      <c r="A216" s="44" t="s">
        <v>33</v>
      </c>
      <c r="B216" s="44" t="s">
        <v>30</v>
      </c>
      <c r="C216" s="47">
        <v>44384.0</v>
      </c>
      <c r="D216" s="44">
        <v>758.35</v>
      </c>
      <c r="E216" s="44">
        <v>755.9</v>
      </c>
      <c r="F216" s="44">
        <v>764.0</v>
      </c>
      <c r="G216" s="44">
        <v>752.25</v>
      </c>
      <c r="H216" s="44">
        <v>763.2</v>
      </c>
      <c r="I216" s="44">
        <v>762.9</v>
      </c>
      <c r="K216" s="46">
        <f t="shared" si="1"/>
        <v>0.005964084415</v>
      </c>
    </row>
    <row r="217">
      <c r="A217" s="44" t="s">
        <v>33</v>
      </c>
      <c r="B217" s="44" t="s">
        <v>30</v>
      </c>
      <c r="C217" s="47">
        <v>44385.0</v>
      </c>
      <c r="D217" s="44">
        <v>762.9</v>
      </c>
      <c r="E217" s="44">
        <v>760.0</v>
      </c>
      <c r="F217" s="44">
        <v>767.15</v>
      </c>
      <c r="G217" s="44">
        <v>751.7</v>
      </c>
      <c r="H217" s="44">
        <v>753.95</v>
      </c>
      <c r="I217" s="44">
        <v>754.4</v>
      </c>
      <c r="K217" s="46">
        <f t="shared" si="1"/>
        <v>-0.01126723224</v>
      </c>
    </row>
    <row r="218">
      <c r="A218" s="44" t="s">
        <v>33</v>
      </c>
      <c r="B218" s="44" t="s">
        <v>30</v>
      </c>
      <c r="C218" s="47">
        <v>44386.0</v>
      </c>
      <c r="D218" s="44">
        <v>754.4</v>
      </c>
      <c r="E218" s="44">
        <v>752.0</v>
      </c>
      <c r="F218" s="44">
        <v>752.9</v>
      </c>
      <c r="G218" s="44">
        <v>740.25</v>
      </c>
      <c r="H218" s="44">
        <v>747.35</v>
      </c>
      <c r="I218" s="44">
        <v>747.35</v>
      </c>
      <c r="K218" s="46">
        <f t="shared" si="1"/>
        <v>-0.009433331103</v>
      </c>
    </row>
    <row r="219">
      <c r="A219" s="44" t="s">
        <v>33</v>
      </c>
      <c r="B219" s="44" t="s">
        <v>30</v>
      </c>
      <c r="C219" s="45">
        <v>44389.0</v>
      </c>
      <c r="D219" s="44">
        <v>747.35</v>
      </c>
      <c r="E219" s="44">
        <v>752.5</v>
      </c>
      <c r="F219" s="44">
        <v>757.8</v>
      </c>
      <c r="G219" s="44">
        <v>748.3</v>
      </c>
      <c r="H219" s="44">
        <v>753.0</v>
      </c>
      <c r="I219" s="44">
        <v>753.6</v>
      </c>
      <c r="K219" s="46">
        <f t="shared" si="1"/>
        <v>0.008293524416</v>
      </c>
    </row>
    <row r="220">
      <c r="A220" s="44" t="s">
        <v>33</v>
      </c>
      <c r="B220" s="44" t="s">
        <v>30</v>
      </c>
      <c r="C220" s="45">
        <v>44390.0</v>
      </c>
      <c r="D220" s="44">
        <v>753.6</v>
      </c>
      <c r="E220" s="44">
        <v>759.0</v>
      </c>
      <c r="F220" s="44">
        <v>773.0</v>
      </c>
      <c r="G220" s="44">
        <v>755.0</v>
      </c>
      <c r="H220" s="44">
        <v>771.0</v>
      </c>
      <c r="I220" s="44">
        <v>770.75</v>
      </c>
      <c r="K220" s="46">
        <f t="shared" si="1"/>
        <v>0.02225105417</v>
      </c>
    </row>
    <row r="221">
      <c r="A221" s="44" t="s">
        <v>33</v>
      </c>
      <c r="B221" s="44" t="s">
        <v>30</v>
      </c>
      <c r="C221" s="45">
        <v>44391.0</v>
      </c>
      <c r="D221" s="44">
        <v>770.75</v>
      </c>
      <c r="E221" s="44">
        <v>770.95</v>
      </c>
      <c r="F221" s="44">
        <v>773.45</v>
      </c>
      <c r="G221" s="44">
        <v>764.0</v>
      </c>
      <c r="H221" s="44">
        <v>770.25</v>
      </c>
      <c r="I221" s="44">
        <v>770.05</v>
      </c>
      <c r="K221" s="46">
        <f t="shared" si="1"/>
        <v>-0.000909031881</v>
      </c>
    </row>
    <row r="222">
      <c r="A222" s="44" t="s">
        <v>33</v>
      </c>
      <c r="B222" s="44" t="s">
        <v>30</v>
      </c>
      <c r="C222" s="45">
        <v>44392.0</v>
      </c>
      <c r="D222" s="44">
        <v>770.05</v>
      </c>
      <c r="E222" s="44">
        <v>770.5</v>
      </c>
      <c r="F222" s="44">
        <v>778.25</v>
      </c>
      <c r="G222" s="44">
        <v>766.5</v>
      </c>
      <c r="H222" s="44">
        <v>773.3</v>
      </c>
      <c r="I222" s="44">
        <v>774.15</v>
      </c>
      <c r="K222" s="46">
        <f t="shared" si="1"/>
        <v>0.005296131241</v>
      </c>
    </row>
    <row r="223">
      <c r="A223" s="44" t="s">
        <v>33</v>
      </c>
      <c r="B223" s="44" t="s">
        <v>30</v>
      </c>
      <c r="C223" s="45">
        <v>44393.0</v>
      </c>
      <c r="D223" s="44">
        <v>774.15</v>
      </c>
      <c r="E223" s="44">
        <v>776.0</v>
      </c>
      <c r="F223" s="44">
        <v>776.0</v>
      </c>
      <c r="G223" s="44">
        <v>766.55</v>
      </c>
      <c r="H223" s="44">
        <v>771.0</v>
      </c>
      <c r="I223" s="44">
        <v>771.15</v>
      </c>
      <c r="K223" s="46">
        <f t="shared" si="1"/>
        <v>-0.003890293717</v>
      </c>
    </row>
    <row r="224">
      <c r="A224" s="44" t="s">
        <v>33</v>
      </c>
      <c r="B224" s="44" t="s">
        <v>30</v>
      </c>
      <c r="C224" s="45">
        <v>44396.0</v>
      </c>
      <c r="D224" s="44">
        <v>771.15</v>
      </c>
      <c r="E224" s="44">
        <v>752.3</v>
      </c>
      <c r="F224" s="44">
        <v>766.65</v>
      </c>
      <c r="G224" s="44">
        <v>749.6</v>
      </c>
      <c r="H224" s="44">
        <v>754.0</v>
      </c>
      <c r="I224" s="44">
        <v>755.2</v>
      </c>
      <c r="K224" s="46">
        <f t="shared" si="1"/>
        <v>-0.02112023305</v>
      </c>
    </row>
    <row r="225">
      <c r="A225" s="44" t="s">
        <v>33</v>
      </c>
      <c r="B225" s="44" t="s">
        <v>32</v>
      </c>
      <c r="C225" s="45">
        <v>44397.0</v>
      </c>
      <c r="D225" s="44">
        <v>688.25</v>
      </c>
      <c r="E225" s="44">
        <v>755.2</v>
      </c>
      <c r="F225" s="44">
        <v>755.2</v>
      </c>
      <c r="G225" s="44">
        <v>755.2</v>
      </c>
      <c r="H225" s="44">
        <v>755.2</v>
      </c>
      <c r="I225" s="44">
        <v>755.2</v>
      </c>
      <c r="K225" s="46">
        <f t="shared" si="1"/>
        <v>0</v>
      </c>
    </row>
    <row r="226">
      <c r="A226" s="44" t="s">
        <v>33</v>
      </c>
      <c r="B226" s="44" t="s">
        <v>30</v>
      </c>
      <c r="C226" s="45">
        <v>44397.0</v>
      </c>
      <c r="D226" s="44">
        <v>755.2</v>
      </c>
      <c r="E226" s="44">
        <v>755.0</v>
      </c>
      <c r="F226" s="44">
        <v>755.2</v>
      </c>
      <c r="G226" s="44">
        <v>744.2</v>
      </c>
      <c r="H226" s="44">
        <v>745.95</v>
      </c>
      <c r="I226" s="44">
        <v>745.75</v>
      </c>
      <c r="K226" s="46">
        <f t="shared" si="1"/>
        <v>-0.01267180691</v>
      </c>
    </row>
    <row r="227">
      <c r="A227" s="44" t="s">
        <v>33</v>
      </c>
      <c r="B227" s="44" t="s">
        <v>30</v>
      </c>
      <c r="C227" s="45">
        <v>44399.0</v>
      </c>
      <c r="D227" s="44">
        <v>745.75</v>
      </c>
      <c r="E227" s="44">
        <v>750.1</v>
      </c>
      <c r="F227" s="44">
        <v>758.5</v>
      </c>
      <c r="G227" s="44">
        <v>741.0</v>
      </c>
      <c r="H227" s="44">
        <v>747.15</v>
      </c>
      <c r="I227" s="44">
        <v>746.75</v>
      </c>
      <c r="K227" s="46">
        <f t="shared" si="1"/>
        <v>0.001339136257</v>
      </c>
    </row>
    <row r="228">
      <c r="A228" s="44" t="s">
        <v>33</v>
      </c>
      <c r="B228" s="44" t="s">
        <v>32</v>
      </c>
      <c r="C228" s="45">
        <v>44400.0</v>
      </c>
      <c r="D228" s="44">
        <v>755.2</v>
      </c>
      <c r="E228" s="44">
        <v>746.75</v>
      </c>
      <c r="F228" s="44">
        <v>746.75</v>
      </c>
      <c r="G228" s="44">
        <v>746.75</v>
      </c>
      <c r="H228" s="44">
        <v>746.75</v>
      </c>
      <c r="I228" s="44">
        <v>746.75</v>
      </c>
      <c r="K228" s="46">
        <f t="shared" si="1"/>
        <v>0</v>
      </c>
    </row>
    <row r="229">
      <c r="A229" s="44" t="s">
        <v>33</v>
      </c>
      <c r="B229" s="44" t="s">
        <v>30</v>
      </c>
      <c r="C229" s="45">
        <v>44400.0</v>
      </c>
      <c r="D229" s="44">
        <v>746.75</v>
      </c>
      <c r="E229" s="44">
        <v>749.0</v>
      </c>
      <c r="F229" s="44">
        <v>764.0</v>
      </c>
      <c r="G229" s="44">
        <v>740.1</v>
      </c>
      <c r="H229" s="44">
        <v>755.3</v>
      </c>
      <c r="I229" s="44">
        <v>755.4</v>
      </c>
      <c r="K229" s="46">
        <f t="shared" si="1"/>
        <v>0.01145088695</v>
      </c>
    </row>
    <row r="230">
      <c r="A230" s="44" t="s">
        <v>33</v>
      </c>
      <c r="B230" s="44" t="s">
        <v>30</v>
      </c>
      <c r="C230" s="45">
        <v>44403.0</v>
      </c>
      <c r="D230" s="44">
        <v>755.4</v>
      </c>
      <c r="E230" s="44">
        <v>754.0</v>
      </c>
      <c r="F230" s="44">
        <v>760.0</v>
      </c>
      <c r="G230" s="44">
        <v>745.0</v>
      </c>
      <c r="H230" s="44">
        <v>754.95</v>
      </c>
      <c r="I230" s="44">
        <v>756.3</v>
      </c>
      <c r="K230" s="46">
        <f t="shared" si="1"/>
        <v>0.001190003967</v>
      </c>
    </row>
    <row r="231">
      <c r="A231" s="44" t="s">
        <v>33</v>
      </c>
      <c r="B231" s="44" t="s">
        <v>32</v>
      </c>
      <c r="C231" s="45">
        <v>44404.0</v>
      </c>
      <c r="D231" s="44">
        <v>746.75</v>
      </c>
      <c r="E231" s="44">
        <v>756.3</v>
      </c>
      <c r="F231" s="44">
        <v>756.3</v>
      </c>
      <c r="G231" s="44">
        <v>756.3</v>
      </c>
      <c r="H231" s="44">
        <v>756.3</v>
      </c>
      <c r="I231" s="44">
        <v>756.3</v>
      </c>
      <c r="K231" s="46">
        <f t="shared" si="1"/>
        <v>0</v>
      </c>
    </row>
    <row r="232">
      <c r="A232" s="44" t="s">
        <v>33</v>
      </c>
      <c r="B232" s="44" t="s">
        <v>30</v>
      </c>
      <c r="C232" s="45">
        <v>44404.0</v>
      </c>
      <c r="D232" s="44">
        <v>756.3</v>
      </c>
      <c r="E232" s="44">
        <v>750.5</v>
      </c>
      <c r="F232" s="44">
        <v>756.0</v>
      </c>
      <c r="G232" s="44">
        <v>729.1</v>
      </c>
      <c r="H232" s="44">
        <v>731.65</v>
      </c>
      <c r="I232" s="44">
        <v>731.7</v>
      </c>
      <c r="K232" s="46">
        <f t="shared" si="1"/>
        <v>-0.0336203362</v>
      </c>
    </row>
    <row r="233">
      <c r="A233" s="44" t="s">
        <v>33</v>
      </c>
      <c r="B233" s="44" t="s">
        <v>30</v>
      </c>
      <c r="C233" s="45">
        <v>44405.0</v>
      </c>
      <c r="D233" s="44">
        <v>731.7</v>
      </c>
      <c r="E233" s="44">
        <v>734.8</v>
      </c>
      <c r="F233" s="44">
        <v>734.8</v>
      </c>
      <c r="G233" s="44">
        <v>712.1</v>
      </c>
      <c r="H233" s="44">
        <v>722.5</v>
      </c>
      <c r="I233" s="44">
        <v>722.9</v>
      </c>
      <c r="K233" s="46">
        <f t="shared" si="1"/>
        <v>-0.01217319131</v>
      </c>
    </row>
    <row r="234">
      <c r="A234" s="44" t="s">
        <v>33</v>
      </c>
      <c r="B234" s="44" t="s">
        <v>30</v>
      </c>
      <c r="C234" s="45">
        <v>44406.0</v>
      </c>
      <c r="D234" s="44">
        <v>722.9</v>
      </c>
      <c r="E234" s="44">
        <v>720.0</v>
      </c>
      <c r="F234" s="44">
        <v>728.5</v>
      </c>
      <c r="G234" s="44">
        <v>716.0</v>
      </c>
      <c r="H234" s="44">
        <v>717.2</v>
      </c>
      <c r="I234" s="44">
        <v>717.25</v>
      </c>
      <c r="K234" s="46">
        <f t="shared" si="1"/>
        <v>-0.007877309167</v>
      </c>
    </row>
    <row r="235">
      <c r="A235" s="44" t="s">
        <v>33</v>
      </c>
      <c r="B235" s="44" t="s">
        <v>30</v>
      </c>
      <c r="C235" s="45">
        <v>44407.0</v>
      </c>
      <c r="D235" s="44">
        <v>717.25</v>
      </c>
      <c r="E235" s="44">
        <v>718.05</v>
      </c>
      <c r="F235" s="44">
        <v>718.65</v>
      </c>
      <c r="G235" s="44">
        <v>707.15</v>
      </c>
      <c r="H235" s="44">
        <v>709.4</v>
      </c>
      <c r="I235" s="44">
        <v>708.9</v>
      </c>
      <c r="K235" s="46">
        <f t="shared" si="1"/>
        <v>-0.01177881224</v>
      </c>
    </row>
    <row r="236">
      <c r="A236" s="44" t="s">
        <v>33</v>
      </c>
      <c r="B236" s="44" t="s">
        <v>30</v>
      </c>
      <c r="C236" s="47">
        <v>44410.0</v>
      </c>
      <c r="D236" s="44">
        <v>708.9</v>
      </c>
      <c r="E236" s="44">
        <v>715.0</v>
      </c>
      <c r="F236" s="44">
        <v>725.55</v>
      </c>
      <c r="G236" s="44">
        <v>712.0</v>
      </c>
      <c r="H236" s="44">
        <v>720.35</v>
      </c>
      <c r="I236" s="44">
        <v>721.15</v>
      </c>
      <c r="K236" s="46">
        <f t="shared" si="1"/>
        <v>0.01698675726</v>
      </c>
    </row>
    <row r="237">
      <c r="A237" s="44" t="s">
        <v>33</v>
      </c>
      <c r="B237" s="44" t="s">
        <v>30</v>
      </c>
      <c r="C237" s="47">
        <v>44411.0</v>
      </c>
      <c r="D237" s="44">
        <v>721.15</v>
      </c>
      <c r="E237" s="44">
        <v>724.0</v>
      </c>
      <c r="F237" s="44">
        <v>740.85</v>
      </c>
      <c r="G237" s="44">
        <v>719.3</v>
      </c>
      <c r="H237" s="44">
        <v>738.0</v>
      </c>
      <c r="I237" s="44">
        <v>738.6</v>
      </c>
      <c r="K237" s="46">
        <f t="shared" si="1"/>
        <v>0.0236257785</v>
      </c>
    </row>
    <row r="238">
      <c r="A238" s="44" t="s">
        <v>33</v>
      </c>
      <c r="B238" s="44" t="s">
        <v>30</v>
      </c>
      <c r="C238" s="47">
        <v>44412.0</v>
      </c>
      <c r="D238" s="44">
        <v>738.6</v>
      </c>
      <c r="E238" s="44">
        <v>740.5</v>
      </c>
      <c r="F238" s="44">
        <v>757.0</v>
      </c>
      <c r="G238" s="44">
        <v>738.65</v>
      </c>
      <c r="H238" s="44">
        <v>752.0</v>
      </c>
      <c r="I238" s="44">
        <v>753.8</v>
      </c>
      <c r="K238" s="46">
        <f t="shared" si="1"/>
        <v>0.02016449987</v>
      </c>
    </row>
    <row r="239">
      <c r="A239" s="44" t="s">
        <v>33</v>
      </c>
      <c r="B239" s="44" t="s">
        <v>30</v>
      </c>
      <c r="C239" s="47">
        <v>44413.0</v>
      </c>
      <c r="D239" s="44">
        <v>753.8</v>
      </c>
      <c r="E239" s="44">
        <v>753.0</v>
      </c>
      <c r="F239" s="44">
        <v>755.0</v>
      </c>
      <c r="G239" s="44">
        <v>743.5</v>
      </c>
      <c r="H239" s="44">
        <v>748.0</v>
      </c>
      <c r="I239" s="44">
        <v>749.3</v>
      </c>
      <c r="K239" s="46">
        <f t="shared" si="1"/>
        <v>-0.006005605232</v>
      </c>
    </row>
    <row r="240">
      <c r="A240" s="44" t="s">
        <v>33</v>
      </c>
      <c r="B240" s="44" t="s">
        <v>30</v>
      </c>
      <c r="C240" s="47">
        <v>44414.0</v>
      </c>
      <c r="D240" s="44">
        <v>749.3</v>
      </c>
      <c r="E240" s="44">
        <v>747.0</v>
      </c>
      <c r="F240" s="44">
        <v>757.65</v>
      </c>
      <c r="G240" s="44">
        <v>738.8</v>
      </c>
      <c r="H240" s="44">
        <v>743.1</v>
      </c>
      <c r="I240" s="44">
        <v>740.85</v>
      </c>
      <c r="K240" s="46">
        <f t="shared" si="1"/>
        <v>-0.01140581764</v>
      </c>
    </row>
    <row r="241">
      <c r="A241" s="44" t="s">
        <v>33</v>
      </c>
      <c r="B241" s="44" t="s">
        <v>30</v>
      </c>
      <c r="C241" s="47">
        <v>44417.0</v>
      </c>
      <c r="D241" s="44">
        <v>740.85</v>
      </c>
      <c r="E241" s="44">
        <v>741.0</v>
      </c>
      <c r="F241" s="44">
        <v>757.4</v>
      </c>
      <c r="G241" s="44">
        <v>739.75</v>
      </c>
      <c r="H241" s="44">
        <v>754.6</v>
      </c>
      <c r="I241" s="44">
        <v>755.5</v>
      </c>
      <c r="K241" s="46">
        <f t="shared" si="1"/>
        <v>0.0193911317</v>
      </c>
    </row>
    <row r="242">
      <c r="A242" s="44" t="s">
        <v>33</v>
      </c>
      <c r="B242" s="44" t="s">
        <v>30</v>
      </c>
      <c r="C242" s="45">
        <v>44418.0</v>
      </c>
      <c r="D242" s="44">
        <v>755.5</v>
      </c>
      <c r="E242" s="44">
        <v>755.5</v>
      </c>
      <c r="F242" s="44">
        <v>764.0</v>
      </c>
      <c r="G242" s="44">
        <v>755.0</v>
      </c>
      <c r="H242" s="44">
        <v>760.0</v>
      </c>
      <c r="I242" s="44">
        <v>761.55</v>
      </c>
      <c r="K242" s="46">
        <f t="shared" si="1"/>
        <v>0.007944324076</v>
      </c>
    </row>
    <row r="243">
      <c r="A243" s="44" t="s">
        <v>33</v>
      </c>
      <c r="B243" s="44" t="s">
        <v>30</v>
      </c>
      <c r="C243" s="45">
        <v>44419.0</v>
      </c>
      <c r="D243" s="44">
        <v>761.55</v>
      </c>
      <c r="E243" s="44">
        <v>765.0</v>
      </c>
      <c r="F243" s="44">
        <v>769.0</v>
      </c>
      <c r="G243" s="44">
        <v>752.5</v>
      </c>
      <c r="H243" s="44">
        <v>758.95</v>
      </c>
      <c r="I243" s="44">
        <v>760.8</v>
      </c>
      <c r="K243" s="46">
        <f t="shared" si="1"/>
        <v>-0.0009858044164</v>
      </c>
    </row>
    <row r="244">
      <c r="A244" s="44" t="s">
        <v>33</v>
      </c>
      <c r="B244" s="44" t="s">
        <v>30</v>
      </c>
      <c r="C244" s="45">
        <v>44420.0</v>
      </c>
      <c r="D244" s="44">
        <v>760.8</v>
      </c>
      <c r="E244" s="44">
        <v>759.0</v>
      </c>
      <c r="F244" s="44">
        <v>763.4</v>
      </c>
      <c r="G244" s="44">
        <v>753.35</v>
      </c>
      <c r="H244" s="44">
        <v>757.9</v>
      </c>
      <c r="I244" s="44">
        <v>757.35</v>
      </c>
      <c r="K244" s="46">
        <f t="shared" si="1"/>
        <v>-0.004555357497</v>
      </c>
    </row>
    <row r="245">
      <c r="A245" s="44" t="s">
        <v>33</v>
      </c>
      <c r="B245" s="44" t="s">
        <v>30</v>
      </c>
      <c r="C245" s="45">
        <v>44421.0</v>
      </c>
      <c r="D245" s="44">
        <v>757.35</v>
      </c>
      <c r="E245" s="44">
        <v>757.5</v>
      </c>
      <c r="F245" s="44">
        <v>764.5</v>
      </c>
      <c r="G245" s="44">
        <v>754.2</v>
      </c>
      <c r="H245" s="44">
        <v>759.6</v>
      </c>
      <c r="I245" s="44">
        <v>759.9</v>
      </c>
      <c r="K245" s="46">
        <f t="shared" si="1"/>
        <v>0.003355704698</v>
      </c>
    </row>
    <row r="246">
      <c r="A246" s="44" t="s">
        <v>33</v>
      </c>
      <c r="B246" s="44" t="s">
        <v>30</v>
      </c>
      <c r="C246" s="45">
        <v>44424.0</v>
      </c>
      <c r="D246" s="44">
        <v>759.9</v>
      </c>
      <c r="E246" s="44">
        <v>756.0</v>
      </c>
      <c r="F246" s="44">
        <v>765.8</v>
      </c>
      <c r="G246" s="44">
        <v>756.0</v>
      </c>
      <c r="H246" s="44">
        <v>760.0</v>
      </c>
      <c r="I246" s="44">
        <v>762.0</v>
      </c>
      <c r="K246" s="46">
        <f t="shared" si="1"/>
        <v>0.002755905512</v>
      </c>
    </row>
    <row r="247">
      <c r="A247" s="44" t="s">
        <v>33</v>
      </c>
      <c r="B247" s="44" t="s">
        <v>30</v>
      </c>
      <c r="C247" s="45">
        <v>44425.0</v>
      </c>
      <c r="D247" s="44">
        <v>762.0</v>
      </c>
      <c r="E247" s="44">
        <v>759.0</v>
      </c>
      <c r="F247" s="44">
        <v>760.0</v>
      </c>
      <c r="G247" s="44">
        <v>749.3</v>
      </c>
      <c r="H247" s="44">
        <v>757.75</v>
      </c>
      <c r="I247" s="44">
        <v>756.75</v>
      </c>
      <c r="K247" s="46">
        <f t="shared" si="1"/>
        <v>-0.006937561943</v>
      </c>
    </row>
    <row r="248">
      <c r="A248" s="44" t="s">
        <v>33</v>
      </c>
      <c r="B248" s="44" t="s">
        <v>30</v>
      </c>
      <c r="C248" s="45">
        <v>44426.0</v>
      </c>
      <c r="D248" s="44">
        <v>756.75</v>
      </c>
      <c r="E248" s="44">
        <v>763.8</v>
      </c>
      <c r="F248" s="44">
        <v>763.8</v>
      </c>
      <c r="G248" s="44">
        <v>750.5</v>
      </c>
      <c r="H248" s="44">
        <v>751.15</v>
      </c>
      <c r="I248" s="44">
        <v>754.4</v>
      </c>
      <c r="K248" s="46">
        <f t="shared" si="1"/>
        <v>-0.003115058324</v>
      </c>
    </row>
    <row r="249">
      <c r="A249" s="44" t="s">
        <v>33</v>
      </c>
      <c r="B249" s="44" t="s">
        <v>30</v>
      </c>
      <c r="C249" s="45">
        <v>44428.0</v>
      </c>
      <c r="D249" s="44">
        <v>754.4</v>
      </c>
      <c r="E249" s="44">
        <v>745.8</v>
      </c>
      <c r="F249" s="44">
        <v>749.0</v>
      </c>
      <c r="G249" s="44">
        <v>736.2</v>
      </c>
      <c r="H249" s="44">
        <v>739.05</v>
      </c>
      <c r="I249" s="44">
        <v>740.25</v>
      </c>
      <c r="K249" s="46">
        <f t="shared" si="1"/>
        <v>-0.0191151638</v>
      </c>
    </row>
    <row r="250">
      <c r="A250" s="44" t="s">
        <v>33</v>
      </c>
      <c r="B250" s="44" t="s">
        <v>30</v>
      </c>
      <c r="C250" s="45">
        <v>44431.0</v>
      </c>
      <c r="D250" s="44">
        <v>740.25</v>
      </c>
      <c r="E250" s="44">
        <v>749.5</v>
      </c>
      <c r="F250" s="44">
        <v>749.5</v>
      </c>
      <c r="G250" s="44">
        <v>734.4</v>
      </c>
      <c r="H250" s="44">
        <v>735.5</v>
      </c>
      <c r="I250" s="44">
        <v>736.1</v>
      </c>
      <c r="K250" s="46">
        <f t="shared" si="1"/>
        <v>-0.005637820948</v>
      </c>
    </row>
    <row r="251">
      <c r="A251" s="44" t="s">
        <v>33</v>
      </c>
      <c r="B251" s="44" t="s">
        <v>30</v>
      </c>
      <c r="C251" s="45">
        <v>44432.0</v>
      </c>
      <c r="D251" s="44">
        <v>736.1</v>
      </c>
      <c r="E251" s="44">
        <v>736.0</v>
      </c>
      <c r="F251" s="44">
        <v>749.7</v>
      </c>
      <c r="G251" s="44">
        <v>731.5</v>
      </c>
      <c r="H251" s="44">
        <v>745.95</v>
      </c>
      <c r="I251" s="44">
        <v>746.35</v>
      </c>
      <c r="K251" s="46">
        <f t="shared" si="1"/>
        <v>0.01373350305</v>
      </c>
    </row>
    <row r="252">
      <c r="A252" s="44" t="s">
        <v>33</v>
      </c>
      <c r="B252" s="44" t="s">
        <v>30</v>
      </c>
      <c r="C252" s="45">
        <v>44433.0</v>
      </c>
      <c r="D252" s="44">
        <v>746.35</v>
      </c>
      <c r="E252" s="44">
        <v>748.2</v>
      </c>
      <c r="F252" s="44">
        <v>751.45</v>
      </c>
      <c r="G252" s="44">
        <v>735.2</v>
      </c>
      <c r="H252" s="44">
        <v>739.05</v>
      </c>
      <c r="I252" s="44">
        <v>739.05</v>
      </c>
      <c r="K252" s="46">
        <f t="shared" si="1"/>
        <v>-0.009877545498</v>
      </c>
    </row>
    <row r="253">
      <c r="A253" s="44" t="s">
        <v>33</v>
      </c>
      <c r="B253" s="44" t="s">
        <v>30</v>
      </c>
      <c r="C253" s="45">
        <v>44434.0</v>
      </c>
      <c r="D253" s="44">
        <v>739.05</v>
      </c>
      <c r="E253" s="44">
        <v>734.1</v>
      </c>
      <c r="F253" s="44">
        <v>750.0</v>
      </c>
      <c r="G253" s="44">
        <v>732.35</v>
      </c>
      <c r="H253" s="44">
        <v>746.05</v>
      </c>
      <c r="I253" s="44">
        <v>746.35</v>
      </c>
      <c r="K253" s="46">
        <f t="shared" si="1"/>
        <v>0.009780933878</v>
      </c>
    </row>
    <row r="254">
      <c r="A254" s="44" t="s">
        <v>33</v>
      </c>
      <c r="B254" s="44" t="s">
        <v>30</v>
      </c>
      <c r="C254" s="45">
        <v>44435.0</v>
      </c>
      <c r="D254" s="44">
        <v>746.35</v>
      </c>
      <c r="E254" s="44">
        <v>746.5</v>
      </c>
      <c r="F254" s="44">
        <v>759.6</v>
      </c>
      <c r="G254" s="44">
        <v>741.0</v>
      </c>
      <c r="H254" s="44">
        <v>752.3</v>
      </c>
      <c r="I254" s="44">
        <v>752.4</v>
      </c>
      <c r="K254" s="46">
        <f t="shared" si="1"/>
        <v>0.008040935673</v>
      </c>
    </row>
  </sheetData>
  <drawing r:id="rId1"/>
</worksheet>
</file>