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rauchfuss001\GitHub\rana-decision-tool\"/>
    </mc:Choice>
  </mc:AlternateContent>
  <bookViews>
    <workbookView xWindow="0" yWindow="0" windowWidth="23040" windowHeight="10668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6" i="1"/>
  <c r="N50" i="1"/>
  <c r="N49" i="1"/>
  <c r="N48" i="1"/>
  <c r="N47" i="1"/>
</calcChain>
</file>

<file path=xl/sharedStrings.xml><?xml version="1.0" encoding="utf-8"?>
<sst xmlns="http://schemas.openxmlformats.org/spreadsheetml/2006/main" count="168" uniqueCount="71">
  <si>
    <t xml:space="preserve">Tools to Mitigate the Undesirable Social Impacts of Urban Regeneration and Resettlement </t>
  </si>
  <si>
    <t xml:space="preserve">Payment-in-Lieu-of-Taxes (PILOT) 7 </t>
  </si>
  <si>
    <t>Public Land as an Equity Contribution toward a Joint Venture 19</t>
  </si>
  <si>
    <t>Site Assessment</t>
  </si>
  <si>
    <t>Site Investigation</t>
  </si>
  <si>
    <t xml:space="preserve">Environmental Impact Assessment (EIA) and Site Remediation Plan </t>
  </si>
  <si>
    <t>Inclusionary Zoning</t>
  </si>
  <si>
    <t>Housing Vouchers (or demand-side subsidies) as an Alternative to Inclusionary Zoning</t>
  </si>
  <si>
    <t>Capital Investment Planning</t>
  </si>
  <si>
    <t>Intergovernmental Transfers</t>
  </si>
  <si>
    <t>Developer Exactions and Impact Fees</t>
  </si>
  <si>
    <t xml:space="preserve">Betterment Levies </t>
  </si>
  <si>
    <t xml:space="preserve">Business Improvement Districts     </t>
  </si>
  <si>
    <t xml:space="preserve">Tax Increment Financing (TIF) </t>
  </si>
  <si>
    <t xml:space="preserve">Density Bonus (inclusionary zoning) </t>
  </si>
  <si>
    <t>Special Assessment Districts</t>
  </si>
  <si>
    <t xml:space="preserve">Upzoning </t>
  </si>
  <si>
    <t xml:space="preserve">Direct Grants </t>
  </si>
  <si>
    <t xml:space="preserve">Transferable Development Rights </t>
  </si>
  <si>
    <t xml:space="preserve">Low-Cost Loans </t>
  </si>
  <si>
    <t xml:space="preserve">Tax Incentives </t>
  </si>
  <si>
    <t xml:space="preserve">Land Swaps </t>
  </si>
  <si>
    <t xml:space="preserve">Land Administration </t>
  </si>
  <si>
    <t xml:space="preserve">The Right of Preemption </t>
  </si>
  <si>
    <t xml:space="preserve">Valuation of Public Land </t>
  </si>
  <si>
    <t>Zoning and Land Use Planning</t>
  </si>
  <si>
    <t xml:space="preserve">Progressive Taxation of Vacant Land </t>
  </si>
  <si>
    <t xml:space="preserve">Charettes </t>
  </si>
  <si>
    <t xml:space="preserve">Using Technology for Public Participation </t>
  </si>
  <si>
    <t xml:space="preserve">Macro-Level Scoping </t>
  </si>
  <si>
    <t xml:space="preserve">Micro-Level Scoping </t>
  </si>
  <si>
    <t xml:space="preserve">The Planning Framework </t>
  </si>
  <si>
    <t xml:space="preserve">Master Planning </t>
  </si>
  <si>
    <t xml:space="preserve">Developing Design Standards </t>
  </si>
  <si>
    <t xml:space="preserve">Setting the Scene </t>
  </si>
  <si>
    <t xml:space="preserve">Defining Early Wins </t>
  </si>
  <si>
    <t>planning</t>
  </si>
  <si>
    <t>scoping</t>
  </si>
  <si>
    <t xml:space="preserve">Defing the Implementation Process and Institutional Arrangements </t>
  </si>
  <si>
    <t xml:space="preserve">financing </t>
  </si>
  <si>
    <t xml:space="preserve">Land Readjustment  </t>
  </si>
  <si>
    <t xml:space="preserve">Urban Redevelopment  </t>
  </si>
  <si>
    <t xml:space="preserve">Public Land as an “In Kind” Payment in Return for Construction of Public Infrastructure  </t>
  </si>
  <si>
    <t xml:space="preserve">Sale or Long-Term Lease through a Strategic Negotiated Transaction  </t>
  </si>
  <si>
    <t xml:space="preserve">Sale or Long-Term Lease of a Municipally-Owned Site through an Arm’s Length Transaction </t>
  </si>
  <si>
    <t xml:space="preserve">Land Sharing  </t>
  </si>
  <si>
    <t xml:space="preserve">Expropriation  </t>
  </si>
  <si>
    <t>ACCESS_TO_CAP_MKTS</t>
  </si>
  <si>
    <t>PUBLIC_LAND</t>
  </si>
  <si>
    <t>PRIVATE_LAND</t>
  </si>
  <si>
    <t>HAS_TAX</t>
  </si>
  <si>
    <t>HAS_CADASTRE</t>
  </si>
  <si>
    <t>NO_CADASTRE</t>
  </si>
  <si>
    <t>FRAGMENTED_LAND</t>
  </si>
  <si>
    <t>HAS_ZONING</t>
  </si>
  <si>
    <t>NO_ZONING</t>
  </si>
  <si>
    <t>HAS_EXISTING_COMMUNITY</t>
  </si>
  <si>
    <t>HAS_ENVIRON_CONCERNS</t>
  </si>
  <si>
    <t>HAS_INFORMAL_SETTLEMENTS</t>
  </si>
  <si>
    <t>CAP_MKTS</t>
  </si>
  <si>
    <t>LAND_OWNERSHIP</t>
  </si>
  <si>
    <t>TAX</t>
  </si>
  <si>
    <t>CADASTRE</t>
  </si>
  <si>
    <t>LAND_ASSEMBLAGE</t>
  </si>
  <si>
    <t>ZONING</t>
  </si>
  <si>
    <t>ENVIRON_CONCERNS</t>
  </si>
  <si>
    <t>INFROMAL_SETTLE</t>
  </si>
  <si>
    <t>id</t>
  </si>
  <si>
    <t>name</t>
  </si>
  <si>
    <t>phase</t>
  </si>
  <si>
    <t>EXISTING_COMMUNITY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</si>
</sst>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660066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660066"/>
      <name val="Helvetica"/>
    </font>
    <font>
      <sz val="11"/>
      <color rgb="FF660066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N50"/>
  <sheetViews>
    <sheetView showGridLines="0" tabSelected="1" zoomScale="80" zoomScaleNormal="80" zoomScalePageLayoutView="80" workbookViewId="0">
      <pane xSplit="3" ySplit="2" topLeftCell="H3" activePane="bottomRight" state="frozenSplit"/>
      <selection pane="topRight" activeCell="C1" sqref="C1"/>
      <selection pane="bottomLeft" activeCell="A3" sqref="A3"/>
      <selection pane="bottomRight" activeCell="J13" sqref="J11:J13"/>
    </sheetView>
  </sheetViews>
  <sheetFormatPr defaultColWidth="11.19921875" defaultRowHeight="15.6" x14ac:dyDescent="0.3"/>
  <cols>
    <col min="1" max="1" width="4.19921875" customWidth="1"/>
    <col min="2" max="2" width="5.69921875" customWidth="1"/>
    <col min="3" max="4" width="53" customWidth="1"/>
    <col min="5" max="9" width="20.69921875" customWidth="1"/>
    <col min="10" max="10" width="26.69921875" customWidth="1"/>
    <col min="11" max="11" width="31.09765625" customWidth="1"/>
    <col min="12" max="12" width="25.59765625" customWidth="1"/>
    <col min="13" max="13" width="20.69921875" customWidth="1"/>
  </cols>
  <sheetData>
    <row r="2" spans="2:14" x14ac:dyDescent="0.3">
      <c r="B2" s="2" t="s">
        <v>67</v>
      </c>
      <c r="C2" s="3" t="s">
        <v>68</v>
      </c>
      <c r="D2" s="3" t="s">
        <v>69</v>
      </c>
      <c r="E2" s="1" t="s">
        <v>60</v>
      </c>
      <c r="F2" s="1" t="s">
        <v>59</v>
      </c>
      <c r="G2" s="1" t="s">
        <v>61</v>
      </c>
      <c r="H2" s="1" t="s">
        <v>62</v>
      </c>
      <c r="I2" s="1" t="s">
        <v>63</v>
      </c>
      <c r="J2" s="1" t="s">
        <v>64</v>
      </c>
      <c r="K2" s="1" t="s">
        <v>70</v>
      </c>
      <c r="L2" s="1" t="s">
        <v>65</v>
      </c>
      <c r="M2" s="1" t="s">
        <v>66</v>
      </c>
    </row>
    <row r="3" spans="2:14" x14ac:dyDescent="0.3">
      <c r="B3" s="4">
        <v>1</v>
      </c>
      <c r="C3" s="5" t="s">
        <v>8</v>
      </c>
      <c r="D3" s="9" t="s">
        <v>39</v>
      </c>
      <c r="E3" s="6" t="s">
        <v>48</v>
      </c>
      <c r="F3" s="6"/>
      <c r="G3" s="6"/>
      <c r="H3" s="6"/>
      <c r="I3" s="6"/>
      <c r="J3" s="6"/>
      <c r="K3" s="6"/>
      <c r="L3" s="6"/>
      <c r="M3" s="6"/>
      <c r="N3" t="str">
        <f t="shared" ref="N3:N45" si="0">toJSON($B$2:$M$2,B3:M3)&amp;", "</f>
        <v xml:space="preserve">{"id": 1,"name": "Capital Investment Planning","phase": "financing","LAND_OWNERSHIP": "PUBLIC_LAND"}, </v>
      </c>
    </row>
    <row r="4" spans="2:14" x14ac:dyDescent="0.3">
      <c r="B4" s="4">
        <v>2</v>
      </c>
      <c r="C4" s="7" t="s">
        <v>9</v>
      </c>
      <c r="D4" s="9" t="s">
        <v>39</v>
      </c>
      <c r="E4" s="6" t="s">
        <v>48</v>
      </c>
      <c r="F4" s="6"/>
      <c r="G4" s="6"/>
      <c r="H4" s="6"/>
      <c r="I4" s="6"/>
      <c r="J4" s="6"/>
      <c r="K4" s="6"/>
      <c r="L4" s="6"/>
      <c r="M4" s="6"/>
      <c r="N4" t="str">
        <f t="shared" si="0"/>
        <v xml:space="preserve">{"id": 2,"name": "Intergovernmental Transfers","phase": "financing","LAND_OWNERSHIP": "PUBLIC_LAND"}, </v>
      </c>
    </row>
    <row r="5" spans="2:14" x14ac:dyDescent="0.3">
      <c r="B5" s="4">
        <v>3</v>
      </c>
      <c r="C5" s="5" t="s">
        <v>10</v>
      </c>
      <c r="D5" s="9" t="s">
        <v>39</v>
      </c>
      <c r="E5" s="6" t="s">
        <v>49</v>
      </c>
      <c r="F5" s="6"/>
      <c r="G5" s="6"/>
      <c r="H5" s="6"/>
      <c r="I5" s="6"/>
      <c r="J5" s="6"/>
      <c r="K5" s="6"/>
      <c r="L5" s="6"/>
      <c r="M5" s="6"/>
      <c r="N5" t="str">
        <f t="shared" si="0"/>
        <v xml:space="preserve">{"id": 3,"name": "Developer Exactions and Impact Fees","phase": "financing","LAND_OWNERSHIP": "PRIVATE_LAND"}, </v>
      </c>
    </row>
    <row r="6" spans="2:14" x14ac:dyDescent="0.3">
      <c r="B6" s="4">
        <v>4</v>
      </c>
      <c r="C6" s="5" t="s">
        <v>11</v>
      </c>
      <c r="D6" s="9" t="s">
        <v>39</v>
      </c>
      <c r="E6" s="6" t="s">
        <v>49</v>
      </c>
      <c r="F6" s="6"/>
      <c r="G6" s="6"/>
      <c r="H6" s="6"/>
      <c r="I6" s="6"/>
      <c r="J6" s="6"/>
      <c r="K6" s="6"/>
      <c r="L6" s="6"/>
      <c r="M6" s="6"/>
      <c r="N6" t="str">
        <f t="shared" si="0"/>
        <v xml:space="preserve">{"id": 4,"name": "Betterment Levies","phase": "financing","LAND_OWNERSHIP": "PRIVATE_LAND"}, </v>
      </c>
    </row>
    <row r="7" spans="2:14" x14ac:dyDescent="0.3">
      <c r="B7" s="4">
        <v>5</v>
      </c>
      <c r="C7" s="5" t="s">
        <v>12</v>
      </c>
      <c r="D7" s="9" t="s">
        <v>39</v>
      </c>
      <c r="E7" s="6" t="s">
        <v>49</v>
      </c>
      <c r="F7" s="6"/>
      <c r="G7" s="6"/>
      <c r="H7" s="6" t="s">
        <v>51</v>
      </c>
      <c r="I7" s="6"/>
      <c r="J7" s="8"/>
      <c r="K7" s="6"/>
      <c r="L7" s="6"/>
      <c r="M7" s="6"/>
      <c r="N7" t="str">
        <f t="shared" si="0"/>
        <v xml:space="preserve">{"id": 5,"name": "Business Improvement Districts","phase": "financing","LAND_OWNERSHIP": "PRIVATE_LAND","CADASTRE": "HAS_CADASTRE"}, </v>
      </c>
    </row>
    <row r="8" spans="2:14" x14ac:dyDescent="0.3">
      <c r="B8" s="4">
        <v>6</v>
      </c>
      <c r="C8" s="5" t="s">
        <v>13</v>
      </c>
      <c r="D8" s="9" t="s">
        <v>39</v>
      </c>
      <c r="E8" s="6" t="s">
        <v>49</v>
      </c>
      <c r="F8" s="6" t="s">
        <v>47</v>
      </c>
      <c r="G8" s="6" t="s">
        <v>50</v>
      </c>
      <c r="H8" s="6" t="s">
        <v>51</v>
      </c>
      <c r="I8" s="6"/>
      <c r="J8" s="6"/>
      <c r="K8" s="6"/>
      <c r="L8" s="6"/>
      <c r="M8" s="6"/>
      <c r="N8" t="str">
        <f t="shared" si="0"/>
        <v xml:space="preserve">{"id": 6,"name": "Tax Increment Financing (TIF)","phase": "financing","LAND_OWNERSHIP": "PRIVATE_LAND","CAP_MKTS": "ACCESS_TO_CAP_MKTS","TAX": "HAS_TAX","CADASTRE": "HAS_CADASTRE"}, </v>
      </c>
    </row>
    <row r="9" spans="2:14" x14ac:dyDescent="0.3">
      <c r="B9" s="4">
        <v>7</v>
      </c>
      <c r="C9" s="5" t="s">
        <v>1</v>
      </c>
      <c r="D9" s="9" t="s">
        <v>39</v>
      </c>
      <c r="E9" s="6"/>
      <c r="F9" s="6" t="s">
        <v>47</v>
      </c>
      <c r="G9" s="6" t="s">
        <v>50</v>
      </c>
      <c r="H9" s="6" t="s">
        <v>51</v>
      </c>
      <c r="I9" s="6"/>
      <c r="J9" s="6"/>
      <c r="K9" s="6"/>
      <c r="L9" s="6"/>
      <c r="M9" s="6"/>
      <c r="N9" t="str">
        <f t="shared" si="0"/>
        <v xml:space="preserve">{"id": 7,"name": "Payment-in-Lieu-of-Taxes (PILOT) 7","phase": "financing","CAP_MKTS": "ACCESS_TO_CAP_MKTS","TAX": "HAS_TAX","CADASTRE": "HAS_CADASTRE"}, </v>
      </c>
    </row>
    <row r="10" spans="2:14" x14ac:dyDescent="0.3">
      <c r="B10" s="4">
        <v>8</v>
      </c>
      <c r="C10" s="5" t="s">
        <v>15</v>
      </c>
      <c r="D10" s="9" t="s">
        <v>39</v>
      </c>
      <c r="E10" s="6" t="s">
        <v>49</v>
      </c>
      <c r="F10" s="6" t="s">
        <v>47</v>
      </c>
      <c r="G10" s="6" t="s">
        <v>50</v>
      </c>
      <c r="H10" s="6" t="s">
        <v>51</v>
      </c>
      <c r="I10" s="6"/>
      <c r="J10" s="6"/>
      <c r="K10" s="6"/>
      <c r="L10" s="6"/>
      <c r="M10" s="6"/>
      <c r="N10" t="str">
        <f t="shared" si="0"/>
        <v xml:space="preserve">{"id": 8,"name": "Special Assessment Districts","phase": "financing","LAND_OWNERSHIP": "PRIVATE_LAND","CAP_MKTS": "ACCESS_TO_CAP_MKTS","TAX": "HAS_TAX","CADASTRE": "HAS_CADASTRE"}, </v>
      </c>
    </row>
    <row r="11" spans="2:14" x14ac:dyDescent="0.3">
      <c r="B11" s="4">
        <v>9</v>
      </c>
      <c r="C11" s="5" t="s">
        <v>14</v>
      </c>
      <c r="D11" s="9" t="s">
        <v>39</v>
      </c>
      <c r="E11" s="6" t="s">
        <v>49</v>
      </c>
      <c r="F11" s="6"/>
      <c r="G11" s="6"/>
      <c r="H11" s="6" t="s">
        <v>51</v>
      </c>
      <c r="I11" s="6"/>
      <c r="J11" s="8" t="s">
        <v>54</v>
      </c>
      <c r="K11" s="6"/>
      <c r="L11" s="6"/>
      <c r="M11" s="6"/>
      <c r="N11" t="str">
        <f t="shared" si="0"/>
        <v xml:space="preserve">{"id": 9,"name": "Density Bonus (inclusionary zoning)","phase": "financing","LAND_OWNERSHIP": "PRIVATE_LAND","CADASTRE": "HAS_CADASTRE","ZONING": "HAS_ZONING"}, </v>
      </c>
    </row>
    <row r="12" spans="2:14" x14ac:dyDescent="0.3">
      <c r="B12" s="4">
        <v>10</v>
      </c>
      <c r="C12" s="5" t="s">
        <v>16</v>
      </c>
      <c r="D12" s="9" t="s">
        <v>39</v>
      </c>
      <c r="E12" s="6" t="s">
        <v>49</v>
      </c>
      <c r="F12" s="6"/>
      <c r="G12" s="6" t="s">
        <v>50</v>
      </c>
      <c r="H12" s="6" t="s">
        <v>51</v>
      </c>
      <c r="I12" s="6"/>
      <c r="J12" s="8" t="s">
        <v>54</v>
      </c>
      <c r="K12" s="6"/>
      <c r="L12" s="6"/>
      <c r="M12" s="6"/>
      <c r="N12" t="str">
        <f t="shared" si="0"/>
        <v xml:space="preserve">{"id": 10,"name": "Upzoning","phase": "financing","LAND_OWNERSHIP": "PRIVATE_LAND","TAX": "HAS_TAX","CADASTRE": "HAS_CADASTRE","ZONING": "HAS_ZONING"}, </v>
      </c>
    </row>
    <row r="13" spans="2:14" x14ac:dyDescent="0.3">
      <c r="B13" s="4">
        <v>11</v>
      </c>
      <c r="C13" s="5" t="s">
        <v>18</v>
      </c>
      <c r="D13" s="9" t="s">
        <v>39</v>
      </c>
      <c r="E13" s="6" t="s">
        <v>49</v>
      </c>
      <c r="F13" s="6"/>
      <c r="G13" s="6"/>
      <c r="H13" s="6" t="s">
        <v>51</v>
      </c>
      <c r="I13" s="6"/>
      <c r="J13" s="8" t="s">
        <v>54</v>
      </c>
      <c r="K13" s="6"/>
      <c r="L13" s="6"/>
      <c r="M13" s="6"/>
      <c r="N13" t="str">
        <f t="shared" si="0"/>
        <v xml:space="preserve">{"id": 11,"name": "Transferable Development Rights","phase": "financing","LAND_OWNERSHIP": "PRIVATE_LAND","CADASTRE": "HAS_CADASTRE","ZONING": "HAS_ZONING"}, </v>
      </c>
    </row>
    <row r="14" spans="2:14" x14ac:dyDescent="0.3">
      <c r="B14" s="4">
        <v>12</v>
      </c>
      <c r="C14" s="5" t="s">
        <v>17</v>
      </c>
      <c r="D14" s="9" t="s">
        <v>39</v>
      </c>
      <c r="E14" s="6" t="s">
        <v>49</v>
      </c>
      <c r="F14" s="6"/>
      <c r="G14" s="6"/>
      <c r="H14" s="6"/>
      <c r="I14" s="6"/>
      <c r="J14" s="6"/>
      <c r="K14" s="6"/>
      <c r="L14" s="6"/>
      <c r="M14" s="6"/>
      <c r="N14" t="str">
        <f t="shared" si="0"/>
        <v xml:space="preserve">{"id": 12,"name": "Direct Grants","phase": "financing","LAND_OWNERSHIP": "PRIVATE_LAND"}, </v>
      </c>
    </row>
    <row r="15" spans="2:14" x14ac:dyDescent="0.3">
      <c r="B15" s="4">
        <v>13</v>
      </c>
      <c r="C15" s="5" t="s">
        <v>19</v>
      </c>
      <c r="D15" s="9" t="s">
        <v>39</v>
      </c>
      <c r="E15" s="6" t="s">
        <v>49</v>
      </c>
      <c r="F15" s="6"/>
      <c r="G15" s="6"/>
      <c r="H15" s="6"/>
      <c r="I15" s="6"/>
      <c r="J15" s="6"/>
      <c r="K15" s="6"/>
      <c r="L15" s="6"/>
      <c r="M15" s="6"/>
      <c r="N15" t="str">
        <f t="shared" si="0"/>
        <v xml:space="preserve">{"id": 13,"name": "Low-Cost Loans","phase": "financing","LAND_OWNERSHIP": "PRIVATE_LAND"}, </v>
      </c>
    </row>
    <row r="16" spans="2:14" x14ac:dyDescent="0.3">
      <c r="B16" s="4">
        <v>14</v>
      </c>
      <c r="C16" s="5" t="s">
        <v>20</v>
      </c>
      <c r="D16" s="9" t="s">
        <v>39</v>
      </c>
      <c r="E16" s="6" t="s">
        <v>49</v>
      </c>
      <c r="F16" s="6"/>
      <c r="G16" s="6" t="s">
        <v>50</v>
      </c>
      <c r="H16" s="6" t="s">
        <v>51</v>
      </c>
      <c r="I16" s="6"/>
      <c r="J16" s="8" t="s">
        <v>54</v>
      </c>
      <c r="K16" s="6"/>
      <c r="L16" s="6"/>
      <c r="M16" s="6"/>
      <c r="N16" t="str">
        <f t="shared" si="0"/>
        <v xml:space="preserve">{"id": 14,"name": "Tax Incentives","phase": "financing","LAND_OWNERSHIP": "PRIVATE_LAND","TAX": "HAS_TAX","CADASTRE": "HAS_CADASTRE","ZONING": "HAS_ZONING"}, </v>
      </c>
    </row>
    <row r="17" spans="2:14" ht="27.6" x14ac:dyDescent="0.3">
      <c r="B17" s="4">
        <v>15</v>
      </c>
      <c r="C17" s="5" t="s">
        <v>44</v>
      </c>
      <c r="D17" s="9" t="s">
        <v>39</v>
      </c>
      <c r="E17" s="6" t="s">
        <v>48</v>
      </c>
      <c r="F17" s="6"/>
      <c r="G17" s="6"/>
      <c r="H17" s="6"/>
      <c r="I17" s="6"/>
      <c r="J17" s="6"/>
      <c r="K17" s="6"/>
      <c r="L17" s="6"/>
      <c r="M17" s="6"/>
      <c r="N17" t="str">
        <f t="shared" si="0"/>
        <v xml:space="preserve">{"id": 15,"name": "Sale or Long-Term Lease of a Municipally-Owned Site through an Arm’s Length Transaction","phase": "financing","LAND_OWNERSHIP": "PUBLIC_LAND"}, </v>
      </c>
    </row>
    <row r="18" spans="2:14" x14ac:dyDescent="0.3">
      <c r="B18" s="4">
        <v>16</v>
      </c>
      <c r="C18" s="5" t="s">
        <v>21</v>
      </c>
      <c r="D18" s="9" t="s">
        <v>39</v>
      </c>
      <c r="E18" s="6" t="s">
        <v>48</v>
      </c>
      <c r="F18" s="6"/>
      <c r="G18" s="6"/>
      <c r="H18" s="6"/>
      <c r="I18" s="6"/>
      <c r="J18" s="6"/>
      <c r="K18" s="6"/>
      <c r="L18" s="6"/>
      <c r="M18" s="6"/>
      <c r="N18" t="str">
        <f t="shared" si="0"/>
        <v xml:space="preserve">{"id": 16,"name": "Land Swaps","phase": "financing","LAND_OWNERSHIP": "PUBLIC_LAND"}, </v>
      </c>
    </row>
    <row r="19" spans="2:14" ht="27.6" x14ac:dyDescent="0.3">
      <c r="B19" s="4">
        <v>17</v>
      </c>
      <c r="C19" s="5" t="s">
        <v>43</v>
      </c>
      <c r="D19" s="9" t="s">
        <v>39</v>
      </c>
      <c r="E19" s="6" t="s">
        <v>48</v>
      </c>
      <c r="F19" s="6"/>
      <c r="G19" s="6"/>
      <c r="H19" s="6"/>
      <c r="I19" s="6"/>
      <c r="J19" s="6"/>
      <c r="K19" s="6"/>
      <c r="L19" s="6"/>
      <c r="M19" s="6"/>
      <c r="N19" t="str">
        <f t="shared" si="0"/>
        <v xml:space="preserve">{"id": 17,"name": "Sale or Long-Term Lease through a Strategic Negotiated Transaction","phase": "financing","LAND_OWNERSHIP": "PUBLIC_LAND"}, </v>
      </c>
    </row>
    <row r="20" spans="2:14" ht="27.6" x14ac:dyDescent="0.3">
      <c r="B20" s="4">
        <v>18</v>
      </c>
      <c r="C20" s="5" t="s">
        <v>42</v>
      </c>
      <c r="D20" s="9" t="s">
        <v>39</v>
      </c>
      <c r="E20" s="6" t="s">
        <v>48</v>
      </c>
      <c r="F20" s="6"/>
      <c r="G20" s="6"/>
      <c r="H20" s="6"/>
      <c r="I20" s="6"/>
      <c r="J20" s="6"/>
      <c r="K20" s="6"/>
      <c r="L20" s="6"/>
      <c r="M20" s="6"/>
      <c r="N20" t="str">
        <f t="shared" si="0"/>
        <v xml:space="preserve">{"id": 18,"name": "Public Land as an “In Kind” Payment in Return for Construction of Public Infrastructure","phase": "financing","LAND_OWNERSHIP": "PUBLIC_LAND"}, </v>
      </c>
    </row>
    <row r="21" spans="2:14" x14ac:dyDescent="0.3">
      <c r="B21" s="4">
        <v>19</v>
      </c>
      <c r="C21" s="5" t="s">
        <v>2</v>
      </c>
      <c r="D21" s="9" t="s">
        <v>39</v>
      </c>
      <c r="E21" s="6" t="s">
        <v>48</v>
      </c>
      <c r="F21" s="6"/>
      <c r="G21" s="6"/>
      <c r="H21" s="6"/>
      <c r="I21" s="6"/>
      <c r="J21" s="6"/>
      <c r="K21" s="6"/>
      <c r="L21" s="6"/>
      <c r="M21" s="6"/>
      <c r="N21" t="str">
        <f t="shared" si="0"/>
        <v xml:space="preserve">{"id": 19,"name": "Public Land as an Equity Contribution toward a Joint Venture 19","phase": "financing","LAND_OWNERSHIP": "PUBLIC_LAND"}, </v>
      </c>
    </row>
    <row r="22" spans="2:14" ht="31.2" x14ac:dyDescent="0.3">
      <c r="B22" s="4">
        <v>20</v>
      </c>
      <c r="C22" s="5" t="s">
        <v>40</v>
      </c>
      <c r="D22" s="9" t="s">
        <v>39</v>
      </c>
      <c r="E22" s="6" t="s">
        <v>49</v>
      </c>
      <c r="F22" s="6"/>
      <c r="G22" s="6"/>
      <c r="H22" s="6" t="s">
        <v>51</v>
      </c>
      <c r="I22" s="6" t="s">
        <v>53</v>
      </c>
      <c r="J22" s="8" t="s">
        <v>54</v>
      </c>
      <c r="K22" s="6" t="s">
        <v>56</v>
      </c>
      <c r="L22" s="6"/>
      <c r="M22" s="6"/>
      <c r="N22" t="str">
        <f t="shared" si="0"/>
        <v xml:space="preserve">{"id": 20,"name": "Land Readjustment","phase": "financing","LAND_OWNERSHIP": "PRIVATE_LAND","CADASTRE": "HAS_CADASTRE","LAND_ASSEMBLAGE": "FRAGMENTED_LAND","ZONING": "HAS_ZONING","EXISTING_COMMUNITY": "HAS_EXISTING_COMMUNITY"}, </v>
      </c>
    </row>
    <row r="23" spans="2:14" x14ac:dyDescent="0.3">
      <c r="B23" s="4">
        <v>21</v>
      </c>
      <c r="C23" s="5" t="s">
        <v>41</v>
      </c>
      <c r="D23" s="9" t="s">
        <v>39</v>
      </c>
      <c r="E23" s="6" t="s">
        <v>49</v>
      </c>
      <c r="F23" s="6"/>
      <c r="G23" s="6"/>
      <c r="H23" s="6"/>
      <c r="I23" s="6" t="s">
        <v>53</v>
      </c>
      <c r="J23" s="6" t="s">
        <v>54</v>
      </c>
      <c r="K23" s="6"/>
      <c r="L23" s="6"/>
      <c r="M23" s="6"/>
      <c r="N23" t="str">
        <f t="shared" si="0"/>
        <v xml:space="preserve">{"id": 21,"name": "Urban Redevelopment","phase": "financing","LAND_OWNERSHIP": "PRIVATE_LAND","LAND_ASSEMBLAGE": "FRAGMENTED_LAND","ZONING": "HAS_ZONING"}, </v>
      </c>
    </row>
    <row r="24" spans="2:14" x14ac:dyDescent="0.3">
      <c r="B24" s="4">
        <v>22</v>
      </c>
      <c r="C24" s="5" t="s">
        <v>45</v>
      </c>
      <c r="D24" s="5" t="s">
        <v>36</v>
      </c>
      <c r="E24" s="6"/>
      <c r="F24" s="6"/>
      <c r="G24" s="6"/>
      <c r="H24" s="6"/>
      <c r="I24" s="6"/>
      <c r="J24" s="6"/>
      <c r="K24" s="6"/>
      <c r="L24" s="6"/>
      <c r="M24" s="6" t="s">
        <v>58</v>
      </c>
      <c r="N24" t="str">
        <f t="shared" si="0"/>
        <v xml:space="preserve">{"id": 22,"name": "Land Sharing","phase": "planning","INFROMAL_SETTLE": "HAS_INFORMAL_SETTLEMENTS"}, </v>
      </c>
    </row>
    <row r="25" spans="2:14" x14ac:dyDescent="0.3">
      <c r="B25" s="4">
        <v>23</v>
      </c>
      <c r="C25" s="5" t="s">
        <v>46</v>
      </c>
      <c r="D25" s="5" t="s">
        <v>36</v>
      </c>
      <c r="E25" s="6" t="s">
        <v>49</v>
      </c>
      <c r="F25" s="6"/>
      <c r="G25" s="6"/>
      <c r="H25" s="6"/>
      <c r="I25" s="6"/>
      <c r="J25" s="6"/>
      <c r="K25" s="6"/>
      <c r="L25" s="6"/>
      <c r="M25" s="6"/>
      <c r="N25" t="str">
        <f t="shared" si="0"/>
        <v xml:space="preserve">{"id": 23,"name": "Expropriation","phase": "planning","LAND_OWNERSHIP": "PRIVATE_LAND"}, </v>
      </c>
    </row>
    <row r="26" spans="2:14" ht="31.2" x14ac:dyDescent="0.3">
      <c r="B26" s="4">
        <v>24</v>
      </c>
      <c r="C26" s="5" t="s">
        <v>23</v>
      </c>
      <c r="D26" s="5" t="s">
        <v>36</v>
      </c>
      <c r="E26" s="6" t="s">
        <v>49</v>
      </c>
      <c r="F26" s="6"/>
      <c r="G26" s="6"/>
      <c r="H26" s="6" t="s">
        <v>51</v>
      </c>
      <c r="I26" s="6"/>
      <c r="J26" s="6"/>
      <c r="K26" s="6" t="s">
        <v>56</v>
      </c>
      <c r="L26" s="6"/>
      <c r="M26" s="6"/>
      <c r="N26" t="str">
        <f t="shared" si="0"/>
        <v xml:space="preserve">{"id": 24,"name": "The Right of Preemption","phase": "planning","LAND_OWNERSHIP": "PRIVATE_LAND","CADASTRE": "HAS_CADASTRE","EXISTING_COMMUNITY": "HAS_EXISTING_COMMUNITY"}, </v>
      </c>
    </row>
    <row r="27" spans="2:14" x14ac:dyDescent="0.3">
      <c r="B27" s="4">
        <v>25</v>
      </c>
      <c r="C27" s="5" t="s">
        <v>22</v>
      </c>
      <c r="D27" s="5" t="s">
        <v>36</v>
      </c>
      <c r="E27" s="6"/>
      <c r="F27" s="6"/>
      <c r="G27" s="6"/>
      <c r="H27" s="6" t="s">
        <v>52</v>
      </c>
      <c r="I27" s="6"/>
      <c r="J27" s="6"/>
      <c r="K27" s="6"/>
      <c r="L27" s="6"/>
      <c r="M27" s="6"/>
      <c r="N27" t="str">
        <f t="shared" si="0"/>
        <v xml:space="preserve">{"id": 25,"name": "Land Administration","phase": "planning","CADASTRE": "NO_CADASTRE"}, </v>
      </c>
    </row>
    <row r="28" spans="2:14" x14ac:dyDescent="0.3">
      <c r="B28" s="4">
        <v>26</v>
      </c>
      <c r="C28" s="5" t="s">
        <v>24</v>
      </c>
      <c r="D28" s="5" t="s">
        <v>36</v>
      </c>
      <c r="E28" s="6" t="s">
        <v>48</v>
      </c>
      <c r="F28" s="6"/>
      <c r="G28" s="6"/>
      <c r="H28" s="6"/>
      <c r="I28" s="6"/>
      <c r="J28" s="6"/>
      <c r="K28" s="6"/>
      <c r="L28" s="6"/>
      <c r="M28" s="6"/>
      <c r="N28" t="str">
        <f t="shared" si="0"/>
        <v xml:space="preserve">{"id": 26,"name": "Valuation of Public Land","phase": "planning","LAND_OWNERSHIP": "PUBLIC_LAND"}, </v>
      </c>
    </row>
    <row r="29" spans="2:14" x14ac:dyDescent="0.3">
      <c r="B29" s="4">
        <v>27</v>
      </c>
      <c r="C29" s="5" t="s">
        <v>26</v>
      </c>
      <c r="D29" s="5" t="s">
        <v>36</v>
      </c>
      <c r="E29" s="6" t="s">
        <v>49</v>
      </c>
      <c r="F29" s="6"/>
      <c r="G29" s="6" t="s">
        <v>50</v>
      </c>
      <c r="H29" s="6" t="s">
        <v>51</v>
      </c>
      <c r="I29" s="6"/>
      <c r="J29" s="6" t="s">
        <v>54</v>
      </c>
      <c r="K29" s="6"/>
      <c r="L29" s="6"/>
      <c r="M29" s="6"/>
      <c r="N29" t="str">
        <f t="shared" si="0"/>
        <v xml:space="preserve">{"id": 27,"name": "Progressive Taxation of Vacant Land","phase": "planning","LAND_OWNERSHIP": "PRIVATE_LAND","TAX": "HAS_TAX","CADASTRE": "HAS_CADASTRE","ZONING": "HAS_ZONING"}, </v>
      </c>
    </row>
    <row r="30" spans="2:14" x14ac:dyDescent="0.3">
      <c r="B30" s="4">
        <v>28</v>
      </c>
      <c r="C30" s="7" t="s">
        <v>25</v>
      </c>
      <c r="D30" s="5" t="s">
        <v>36</v>
      </c>
      <c r="E30" s="6"/>
      <c r="F30" s="6"/>
      <c r="G30" s="6"/>
      <c r="H30" s="6"/>
      <c r="I30" s="6"/>
      <c r="J30" s="6" t="s">
        <v>55</v>
      </c>
      <c r="K30" s="6"/>
      <c r="L30" s="6"/>
      <c r="M30" s="6"/>
      <c r="N30" t="str">
        <f t="shared" si="0"/>
        <v xml:space="preserve">{"id": 28,"name": "Zoning and Land Use Planning","phase": "planning","ZONING": "NO_ZONING"}, </v>
      </c>
    </row>
    <row r="31" spans="2:14" ht="31.2" x14ac:dyDescent="0.3">
      <c r="B31" s="4">
        <v>29</v>
      </c>
      <c r="C31" s="5" t="s">
        <v>27</v>
      </c>
      <c r="D31" s="5" t="s">
        <v>36</v>
      </c>
      <c r="E31" s="6"/>
      <c r="F31" s="6"/>
      <c r="G31" s="6"/>
      <c r="H31" s="6"/>
      <c r="I31" s="6"/>
      <c r="J31" s="6"/>
      <c r="K31" s="6"/>
      <c r="L31" s="6"/>
      <c r="M31" s="6" t="s">
        <v>58</v>
      </c>
      <c r="N31" t="str">
        <f t="shared" si="0"/>
        <v xml:space="preserve">{"id": 29,"name": "Charettes","phase": "planning","INFROMAL_SETTLE": "HAS_INFORMAL_SETTLEMENTS"}, </v>
      </c>
    </row>
    <row r="32" spans="2:14" x14ac:dyDescent="0.3">
      <c r="B32" s="4">
        <v>30</v>
      </c>
      <c r="C32" s="5" t="s">
        <v>28</v>
      </c>
      <c r="D32" s="5" t="s">
        <v>36</v>
      </c>
      <c r="E32" s="6"/>
      <c r="F32" s="6"/>
      <c r="G32" s="6"/>
      <c r="H32" s="6"/>
      <c r="I32" s="6"/>
      <c r="J32" s="6"/>
      <c r="K32" s="6"/>
      <c r="L32" s="6"/>
      <c r="M32" s="6"/>
      <c r="N32" t="str">
        <f t="shared" si="0"/>
        <v xml:space="preserve">{"id": 30,"name": "Using Technology for Public Participation","phase": "planning"}, </v>
      </c>
    </row>
    <row r="33" spans="2:14" ht="31.2" x14ac:dyDescent="0.3">
      <c r="B33" s="4">
        <v>31</v>
      </c>
      <c r="C33" s="5" t="s">
        <v>3</v>
      </c>
      <c r="D33" s="5" t="s">
        <v>36</v>
      </c>
      <c r="E33" s="6"/>
      <c r="F33" s="6"/>
      <c r="G33" s="6"/>
      <c r="H33" s="6"/>
      <c r="I33" s="6"/>
      <c r="J33" s="6"/>
      <c r="K33" s="6"/>
      <c r="L33" s="6" t="s">
        <v>57</v>
      </c>
      <c r="M33" s="6"/>
      <c r="N33" t="str">
        <f t="shared" si="0"/>
        <v xml:space="preserve">{"id": 31,"name": "Site Assessment","phase": "planning","ENVIRON_CONCERNS": "HAS_ENVIRON_CONCERNS"}, </v>
      </c>
    </row>
    <row r="34" spans="2:14" ht="31.2" x14ac:dyDescent="0.3">
      <c r="B34" s="4">
        <v>32</v>
      </c>
      <c r="C34" s="5" t="s">
        <v>4</v>
      </c>
      <c r="D34" s="5" t="s">
        <v>36</v>
      </c>
      <c r="E34" s="6"/>
      <c r="F34" s="6"/>
      <c r="G34" s="6"/>
      <c r="H34" s="6"/>
      <c r="I34" s="6"/>
      <c r="J34" s="6"/>
      <c r="K34" s="6"/>
      <c r="L34" s="6" t="s">
        <v>57</v>
      </c>
      <c r="M34" s="6"/>
      <c r="N34" t="str">
        <f t="shared" si="0"/>
        <v xml:space="preserve">{"id": 32,"name": "Site Investigation","phase": "planning","ENVIRON_CONCERNS": "HAS_ENVIRON_CONCERNS"}, </v>
      </c>
    </row>
    <row r="35" spans="2:14" ht="27.6" x14ac:dyDescent="0.3">
      <c r="B35" s="4">
        <v>33</v>
      </c>
      <c r="C35" s="5" t="s">
        <v>5</v>
      </c>
      <c r="D35" s="5" t="s">
        <v>36</v>
      </c>
      <c r="E35" s="6"/>
      <c r="F35" s="6"/>
      <c r="G35" s="6"/>
      <c r="H35" s="6"/>
      <c r="I35" s="6"/>
      <c r="J35" s="6"/>
      <c r="K35" s="6"/>
      <c r="L35" s="6" t="s">
        <v>57</v>
      </c>
      <c r="M35" s="6"/>
      <c r="N35" t="str">
        <f t="shared" si="0"/>
        <v xml:space="preserve">{"id": 33,"name": "Environmental Impact Assessment (EIA) and Site Remediation Plan","phase": "planning","ENVIRON_CONCERNS": "HAS_ENVIRON_CONCERNS"}, </v>
      </c>
    </row>
    <row r="36" spans="2:14" ht="31.2" x14ac:dyDescent="0.3">
      <c r="B36" s="4">
        <v>34</v>
      </c>
      <c r="C36" s="9" t="s">
        <v>0</v>
      </c>
      <c r="D36" s="5" t="s">
        <v>36</v>
      </c>
      <c r="E36" s="6"/>
      <c r="F36" s="6"/>
      <c r="G36" s="6"/>
      <c r="H36" s="6"/>
      <c r="I36" s="6"/>
      <c r="J36" s="6"/>
      <c r="K36" s="6" t="s">
        <v>56</v>
      </c>
      <c r="L36" s="6"/>
      <c r="M36" s="6" t="s">
        <v>58</v>
      </c>
      <c r="N36" t="str">
        <f t="shared" si="0"/>
        <v xml:space="preserve">{"id": 34,"name": "Tools to Mitigate the Undesirable Social Impacts of Urban Regeneration and Resettlement","phase": "planning","EXISTING_COMMUNITY": "HAS_EXISTING_COMMUNITY","INFROMAL_SETTLE": "HAS_INFORMAL_SETTLEMENTS"}, </v>
      </c>
    </row>
    <row r="37" spans="2:14" ht="31.2" x14ac:dyDescent="0.3">
      <c r="B37" s="4">
        <v>35</v>
      </c>
      <c r="C37" s="9" t="s">
        <v>6</v>
      </c>
      <c r="D37" s="9" t="s">
        <v>39</v>
      </c>
      <c r="E37" s="6"/>
      <c r="F37" s="6"/>
      <c r="G37" s="6"/>
      <c r="H37" s="6"/>
      <c r="I37" s="6"/>
      <c r="J37" s="6"/>
      <c r="K37" s="6" t="s">
        <v>56</v>
      </c>
      <c r="L37" s="6"/>
      <c r="M37" s="6" t="s">
        <v>58</v>
      </c>
      <c r="N37" t="str">
        <f t="shared" si="0"/>
        <v xml:space="preserve">{"id": 35,"name": "Inclusionary Zoning","phase": "financing","EXISTING_COMMUNITY": "HAS_EXISTING_COMMUNITY","INFROMAL_SETTLE": "HAS_INFORMAL_SETTLEMENTS"}, </v>
      </c>
    </row>
    <row r="38" spans="2:14" ht="31.2" x14ac:dyDescent="0.3">
      <c r="B38" s="4">
        <v>36</v>
      </c>
      <c r="C38" s="9" t="s">
        <v>7</v>
      </c>
      <c r="D38" s="9" t="s">
        <v>39</v>
      </c>
      <c r="E38" s="6"/>
      <c r="F38" s="6"/>
      <c r="G38" s="6"/>
      <c r="H38" s="6"/>
      <c r="I38" s="6"/>
      <c r="J38" s="6"/>
      <c r="K38" s="6" t="s">
        <v>56</v>
      </c>
      <c r="L38" s="6"/>
      <c r="M38" s="6" t="s">
        <v>58</v>
      </c>
      <c r="N38" t="str">
        <f t="shared" si="0"/>
        <v xml:space="preserve">{"id": 36,"name": "Housing Vouchers (or demand-side subsidies) as an Alternative to Inclusionary Zoning","phase": "financing","EXISTING_COMMUNITY": "HAS_EXISTING_COMMUNITY","INFROMAL_SETTLE": "HAS_INFORMAL_SETTLEMENTS"}, </v>
      </c>
    </row>
    <row r="39" spans="2:14" x14ac:dyDescent="0.3">
      <c r="B39" s="4">
        <v>37</v>
      </c>
      <c r="C39" s="10" t="s">
        <v>29</v>
      </c>
      <c r="D39" s="10" t="s">
        <v>37</v>
      </c>
      <c r="E39" s="6"/>
      <c r="F39" s="6"/>
      <c r="G39" s="6"/>
      <c r="H39" s="6"/>
      <c r="I39" s="6"/>
      <c r="J39" s="6"/>
      <c r="K39" s="6"/>
      <c r="L39" s="6"/>
      <c r="M39" s="6"/>
      <c r="N39" t="str">
        <f t="shared" si="0"/>
        <v xml:space="preserve">{"id": 37,"name": "Macro-Level Scoping","phase": "scoping"}, </v>
      </c>
    </row>
    <row r="40" spans="2:14" x14ac:dyDescent="0.3">
      <c r="B40" s="4">
        <v>38</v>
      </c>
      <c r="C40" s="10" t="s">
        <v>30</v>
      </c>
      <c r="D40" s="10" t="s">
        <v>37</v>
      </c>
      <c r="E40" s="6"/>
      <c r="F40" s="6"/>
      <c r="G40" s="6"/>
      <c r="H40" s="6"/>
      <c r="I40" s="6"/>
      <c r="J40" s="6"/>
      <c r="K40" s="6"/>
      <c r="L40" s="6"/>
      <c r="M40" s="6"/>
      <c r="N40" t="str">
        <f t="shared" si="0"/>
        <v xml:space="preserve">{"id": 38,"name": "Micro-Level Scoping","phase": "scoping"}, </v>
      </c>
    </row>
    <row r="41" spans="2:14" x14ac:dyDescent="0.3">
      <c r="B41" s="4">
        <v>39</v>
      </c>
      <c r="C41" s="10" t="s">
        <v>31</v>
      </c>
      <c r="D41" s="10" t="s">
        <v>36</v>
      </c>
      <c r="E41" s="6"/>
      <c r="F41" s="6"/>
      <c r="G41" s="6"/>
      <c r="H41" s="6"/>
      <c r="I41" s="6"/>
      <c r="J41" s="6"/>
      <c r="K41" s="6"/>
      <c r="L41" s="6"/>
      <c r="M41" s="6"/>
      <c r="N41" t="str">
        <f t="shared" si="0"/>
        <v xml:space="preserve">{"id": 39,"name": "The Planning Framework","phase": "planning"}, </v>
      </c>
    </row>
    <row r="42" spans="2:14" x14ac:dyDescent="0.3">
      <c r="B42" s="4">
        <v>40</v>
      </c>
      <c r="C42" s="10" t="s">
        <v>32</v>
      </c>
      <c r="D42" s="10" t="s">
        <v>36</v>
      </c>
      <c r="E42" s="6"/>
      <c r="F42" s="6"/>
      <c r="G42" s="6"/>
      <c r="H42" s="6"/>
      <c r="I42" s="6"/>
      <c r="J42" s="6"/>
      <c r="K42" s="6"/>
      <c r="L42" s="6"/>
      <c r="M42" s="6"/>
      <c r="N42" t="str">
        <f t="shared" si="0"/>
        <v xml:space="preserve">{"id": 40,"name": "Master Planning","phase": "planning"}, </v>
      </c>
    </row>
    <row r="43" spans="2:14" x14ac:dyDescent="0.3">
      <c r="B43" s="4">
        <v>41</v>
      </c>
      <c r="C43" s="10" t="s">
        <v>33</v>
      </c>
      <c r="D43" s="10" t="s">
        <v>36</v>
      </c>
      <c r="E43" s="6"/>
      <c r="F43" s="6"/>
      <c r="G43" s="6"/>
      <c r="H43" s="6"/>
      <c r="I43" s="6"/>
      <c r="J43" s="6"/>
      <c r="K43" s="6"/>
      <c r="L43" s="6"/>
      <c r="M43" s="6"/>
      <c r="N43" t="str">
        <f t="shared" si="0"/>
        <v xml:space="preserve">{"id": 41,"name": "Developing Design Standards","phase": "planning"}, </v>
      </c>
    </row>
    <row r="44" spans="2:14" x14ac:dyDescent="0.3">
      <c r="B44" s="4">
        <v>42</v>
      </c>
      <c r="C44" s="10" t="s">
        <v>34</v>
      </c>
      <c r="D44" s="10" t="s">
        <v>36</v>
      </c>
      <c r="E44" s="6"/>
      <c r="F44" s="6"/>
      <c r="G44" s="6"/>
      <c r="H44" s="6"/>
      <c r="I44" s="6"/>
      <c r="J44" s="6"/>
      <c r="K44" s="6"/>
      <c r="L44" s="6"/>
      <c r="M44" s="6"/>
      <c r="N44" t="str">
        <f t="shared" si="0"/>
        <v xml:space="preserve">{"id": 42,"name": "Setting the Scene","phase": "planning"}, </v>
      </c>
    </row>
    <row r="45" spans="2:14" ht="28.2" x14ac:dyDescent="0.3">
      <c r="B45" s="4">
        <v>43</v>
      </c>
      <c r="C45" s="10" t="s">
        <v>38</v>
      </c>
      <c r="D45" s="10" t="s">
        <v>36</v>
      </c>
      <c r="E45" s="6"/>
      <c r="F45" s="6"/>
      <c r="G45" s="6"/>
      <c r="H45" s="6"/>
      <c r="I45" s="6"/>
      <c r="J45" s="6"/>
      <c r="K45" s="6"/>
      <c r="L45" s="6"/>
      <c r="M45" s="6"/>
      <c r="N45" t="str">
        <f t="shared" si="0"/>
        <v xml:space="preserve">{"id": 43,"name": "Defing the Implementation Process and Institutional Arrangements","phase": "planning"}, </v>
      </c>
    </row>
    <row r="46" spans="2:14" x14ac:dyDescent="0.3">
      <c r="B46" s="4">
        <v>44</v>
      </c>
      <c r="C46" s="10" t="s">
        <v>35</v>
      </c>
      <c r="D46" s="10" t="s">
        <v>36</v>
      </c>
      <c r="E46" s="6"/>
      <c r="F46" s="6"/>
      <c r="G46" s="6"/>
      <c r="H46" s="6"/>
      <c r="I46" s="6"/>
      <c r="J46" s="6"/>
      <c r="K46" s="6"/>
      <c r="L46" s="6"/>
      <c r="M46" s="6"/>
      <c r="N46" t="str">
        <f>toJSON($B$2:$M$2,B46:M46)&amp;", "</f>
        <v xml:space="preserve">{"id": 44,"name": "Defining Early Wins","phase": "planning"}, </v>
      </c>
    </row>
    <row r="47" spans="2:14" x14ac:dyDescent="0.3">
      <c r="B47" s="4">
        <v>45</v>
      </c>
      <c r="C47" s="11"/>
      <c r="D47" s="11"/>
      <c r="E47" s="6"/>
      <c r="F47" s="6"/>
      <c r="G47" s="6"/>
      <c r="H47" s="6"/>
      <c r="I47" s="6"/>
      <c r="J47" s="6"/>
      <c r="K47" s="6"/>
      <c r="L47" s="6"/>
      <c r="M47" s="6"/>
      <c r="N47" t="str">
        <f t="shared" ref="N5:N50" si="1">toJSON($B$2:$M$2,B47:M47)</f>
        <v>{"id": 45}</v>
      </c>
    </row>
    <row r="48" spans="2:14" x14ac:dyDescent="0.3">
      <c r="B48" s="4">
        <v>46</v>
      </c>
      <c r="C48" s="9"/>
      <c r="D48" s="9"/>
      <c r="E48" s="6"/>
      <c r="F48" s="6"/>
      <c r="G48" s="6"/>
      <c r="H48" s="6"/>
      <c r="I48" s="6"/>
      <c r="J48" s="6"/>
      <c r="K48" s="6"/>
      <c r="L48" s="6"/>
      <c r="M48" s="6"/>
      <c r="N48" t="str">
        <f t="shared" si="1"/>
        <v>{"id": 46}</v>
      </c>
    </row>
    <row r="49" spans="2:14" x14ac:dyDescent="0.3">
      <c r="B49" s="4">
        <v>47</v>
      </c>
      <c r="C49" s="9"/>
      <c r="D49" s="9"/>
      <c r="E49" s="6"/>
      <c r="F49" s="6"/>
      <c r="G49" s="6"/>
      <c r="H49" s="6"/>
      <c r="I49" s="6"/>
      <c r="J49" s="6"/>
      <c r="K49" s="6"/>
      <c r="L49" s="6"/>
      <c r="M49" s="6"/>
      <c r="N49" t="str">
        <f t="shared" si="1"/>
        <v>{"id": 47}</v>
      </c>
    </row>
    <row r="50" spans="2:14" x14ac:dyDescent="0.3">
      <c r="B50" s="4">
        <v>48</v>
      </c>
      <c r="C50" s="9"/>
      <c r="D50" s="9"/>
      <c r="E50" s="6"/>
      <c r="F50" s="6"/>
      <c r="G50" s="6"/>
      <c r="H50" s="6"/>
      <c r="I50" s="6"/>
      <c r="J50" s="6"/>
      <c r="K50" s="6"/>
      <c r="L50" s="6"/>
      <c r="M50" s="6"/>
      <c r="N50" t="str">
        <f t="shared" si="1"/>
        <v>{"id": 48}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Peter A Rauchfuss</cp:lastModifiedBy>
  <dcterms:created xsi:type="dcterms:W3CDTF">2015-08-15T17:42:44Z</dcterms:created>
  <dcterms:modified xsi:type="dcterms:W3CDTF">2015-08-17T04:41:23Z</dcterms:modified>
</cp:coreProperties>
</file>