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tha\OneDrive\Desktop\parcap-github\statistical-learning\"/>
    </mc:Choice>
  </mc:AlternateContent>
  <bookViews>
    <workbookView xWindow="0" yWindow="0" windowWidth="51600" windowHeight="17700" activeTab="4"/>
  </bookViews>
  <sheets>
    <sheet name="Content" sheetId="1" r:id="rId1"/>
    <sheet name="Chapter 1" sheetId="2" r:id="rId2"/>
    <sheet name="Chapter 2" sheetId="3" r:id="rId3"/>
    <sheet name="Chapter 3" sheetId="6" r:id="rId4"/>
    <sheet name="Chapter 4" sheetId="7" r:id="rId5"/>
    <sheet name="Math Symbols" sheetId="4" r:id="rId6"/>
    <sheet name="Probability Matrix" sheetId="5"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216" i="6" l="1"/>
  <c r="T216" i="6" s="1"/>
  <c r="X241" i="6"/>
  <c r="X214" i="6"/>
  <c r="X217" i="6" s="1"/>
  <c r="W215" i="6"/>
  <c r="W217" i="6" s="1"/>
  <c r="Y241" i="6"/>
  <c r="X236" i="6"/>
  <c r="Y236" i="6" s="1"/>
  <c r="X235" i="6"/>
  <c r="X225" i="6"/>
  <c r="X224" i="6"/>
  <c r="Y224" i="6" s="1"/>
  <c r="X212" i="6"/>
  <c r="Y212" i="6" s="1"/>
  <c r="X213" i="6"/>
  <c r="Y213" i="6" s="1"/>
  <c r="R216" i="6"/>
  <c r="Q217" i="6"/>
  <c r="R217" i="6" s="1"/>
  <c r="S217" i="6" l="1"/>
  <c r="T217" i="6" s="1"/>
  <c r="Z224" i="6"/>
  <c r="X218" i="6"/>
  <c r="X216" i="6"/>
  <c r="X228" i="6"/>
  <c r="W218" i="6"/>
  <c r="W216" i="6"/>
  <c r="Y214" i="6"/>
  <c r="Y216" i="6" s="1"/>
  <c r="X239" i="6"/>
  <c r="Y235" i="6"/>
  <c r="Y239" i="6" s="1"/>
  <c r="Y225" i="6"/>
  <c r="Z225" i="6" s="1"/>
  <c r="Q218" i="6"/>
  <c r="G8" i="5"/>
  <c r="G7" i="5"/>
  <c r="G6" i="5"/>
  <c r="G9" i="5" s="1"/>
  <c r="F9" i="5"/>
  <c r="E9" i="5"/>
  <c r="S218" i="6" l="1"/>
  <c r="T218" i="6" s="1"/>
  <c r="Z228" i="6"/>
  <c r="Y228" i="6"/>
  <c r="Y218" i="6"/>
  <c r="Y217" i="6"/>
  <c r="Q219" i="6"/>
  <c r="R218" i="6"/>
  <c r="V99" i="2"/>
  <c r="V100" i="2" s="1"/>
  <c r="V101" i="2" s="1"/>
  <c r="V102" i="2" s="1"/>
  <c r="V103" i="2" s="1"/>
  <c r="V104" i="2" s="1"/>
  <c r="V105" i="2" s="1"/>
  <c r="V106" i="2" s="1"/>
  <c r="V107" i="2" s="1"/>
  <c r="V108" i="2" s="1"/>
  <c r="V109" i="2" s="1"/>
  <c r="V110" i="2" s="1"/>
  <c r="V111" i="2" s="1"/>
  <c r="V112" i="2" s="1"/>
  <c r="V113" i="2" s="1"/>
  <c r="V114" i="2" s="1"/>
  <c r="V115" i="2" s="1"/>
  <c r="V116" i="2" s="1"/>
  <c r="V117" i="2" s="1"/>
  <c r="V118" i="2" s="1"/>
  <c r="V119" i="2" s="1"/>
  <c r="V120" i="2" s="1"/>
  <c r="V121" i="2" s="1"/>
  <c r="V122" i="2" s="1"/>
  <c r="V123" i="2" s="1"/>
  <c r="S219" i="6" l="1"/>
  <c r="T219" i="6" s="1"/>
  <c r="Q220" i="6"/>
  <c r="R219" i="6"/>
  <c r="Z112" i="2"/>
  <c r="Z100" i="2"/>
  <c r="Z101" i="2"/>
  <c r="Z102" i="2"/>
  <c r="Z103" i="2"/>
  <c r="Z104" i="2"/>
  <c r="Z105" i="2"/>
  <c r="Z106" i="2"/>
  <c r="Z107" i="2"/>
  <c r="Z108" i="2"/>
  <c r="Z109" i="2"/>
  <c r="Z110" i="2"/>
  <c r="Z111" i="2"/>
  <c r="Z99" i="2"/>
  <c r="W111" i="2"/>
  <c r="W110" i="2"/>
  <c r="W109" i="2"/>
  <c r="W108" i="2"/>
  <c r="W107" i="2"/>
  <c r="W106" i="2"/>
  <c r="W105" i="2"/>
  <c r="W104" i="2"/>
  <c r="W103" i="2"/>
  <c r="W102" i="2"/>
  <c r="W101" i="2"/>
  <c r="W100" i="2"/>
  <c r="W99" i="2"/>
  <c r="X100" i="2"/>
  <c r="X101" i="2"/>
  <c r="X102" i="2"/>
  <c r="X103" i="2"/>
  <c r="X104" i="2"/>
  <c r="X105" i="2"/>
  <c r="X106" i="2"/>
  <c r="X107" i="2"/>
  <c r="X108" i="2"/>
  <c r="X109" i="2"/>
  <c r="X110" i="2"/>
  <c r="X111" i="2"/>
  <c r="X99" i="2"/>
  <c r="W98" i="2"/>
  <c r="S220" i="6" l="1"/>
  <c r="T220" i="6" s="1"/>
  <c r="Q221" i="6"/>
  <c r="R220" i="6"/>
  <c r="Y105" i="2"/>
  <c r="Y101" i="2"/>
  <c r="AB102" i="2"/>
  <c r="AB103" i="2"/>
  <c r="Y99" i="2"/>
  <c r="AA99" i="2" s="1"/>
  <c r="AB100" i="2"/>
  <c r="X112" i="2"/>
  <c r="W112" i="2"/>
  <c r="AB112" i="2" s="1"/>
  <c r="Y102" i="2"/>
  <c r="Y104" i="2"/>
  <c r="Y103" i="2"/>
  <c r="AB104" i="2"/>
  <c r="Y106" i="2"/>
  <c r="AB101" i="2"/>
  <c r="AB107" i="2"/>
  <c r="AB109" i="2"/>
  <c r="AB110" i="2"/>
  <c r="Y108" i="2"/>
  <c r="Y111" i="2"/>
  <c r="AB105" i="2"/>
  <c r="Y100" i="2"/>
  <c r="AB106" i="2"/>
  <c r="AB108" i="2"/>
  <c r="Y107" i="2"/>
  <c r="Y109" i="2"/>
  <c r="Y110" i="2"/>
  <c r="AB99" i="2"/>
  <c r="AB111" i="2"/>
  <c r="T24" i="2"/>
  <c r="T25" i="2"/>
  <c r="T26" i="2"/>
  <c r="T27" i="2"/>
  <c r="T28" i="2"/>
  <c r="T29" i="2"/>
  <c r="T30" i="2"/>
  <c r="T31" i="2"/>
  <c r="T32" i="2"/>
  <c r="T33" i="2"/>
  <c r="T34" i="2"/>
  <c r="T35" i="2"/>
  <c r="T36" i="2"/>
  <c r="T37" i="2"/>
  <c r="T38" i="2"/>
  <c r="T39" i="2"/>
  <c r="T40" i="2"/>
  <c r="T41" i="2"/>
  <c r="T42" i="2"/>
  <c r="T43" i="2"/>
  <c r="T44" i="2"/>
  <c r="T45" i="2"/>
  <c r="T46" i="2"/>
  <c r="T47" i="2"/>
  <c r="T48" i="2"/>
  <c r="T23" i="2"/>
  <c r="S48" i="2"/>
  <c r="S47" i="2"/>
  <c r="S46" i="2"/>
  <c r="S45" i="2"/>
  <c r="S44" i="2"/>
  <c r="S43" i="2"/>
  <c r="S42" i="2"/>
  <c r="S41" i="2"/>
  <c r="S40" i="2"/>
  <c r="S39" i="2"/>
  <c r="S38" i="2"/>
  <c r="S37" i="2"/>
  <c r="S36" i="2"/>
  <c r="S35" i="2"/>
  <c r="S34" i="2"/>
  <c r="S33" i="2"/>
  <c r="S32" i="2"/>
  <c r="S31" i="2"/>
  <c r="S30" i="2"/>
  <c r="S29" i="2"/>
  <c r="S28" i="2"/>
  <c r="S27" i="2"/>
  <c r="S26" i="2"/>
  <c r="S25" i="2"/>
  <c r="S24" i="2"/>
  <c r="S23" i="2"/>
  <c r="T221" i="6" l="1"/>
  <c r="S221" i="6"/>
  <c r="Q222" i="6"/>
  <c r="R221" i="6"/>
  <c r="U38" i="2"/>
  <c r="U26" i="2"/>
  <c r="Y112" i="2"/>
  <c r="AA103" i="2"/>
  <c r="U39" i="2"/>
  <c r="U35" i="2"/>
  <c r="U28" i="2"/>
  <c r="U46" i="2"/>
  <c r="U34" i="2"/>
  <c r="U23" i="2"/>
  <c r="U45" i="2"/>
  <c r="U33" i="2"/>
  <c r="U27" i="2"/>
  <c r="U47" i="2"/>
  <c r="AA112" i="2"/>
  <c r="U32" i="2"/>
  <c r="U44" i="2"/>
  <c r="U42" i="2"/>
  <c r="AA107" i="2"/>
  <c r="U25" i="2"/>
  <c r="AA106" i="2"/>
  <c r="U48" i="2"/>
  <c r="U43" i="2"/>
  <c r="U31" i="2"/>
  <c r="U24" i="2"/>
  <c r="U30" i="2"/>
  <c r="U41" i="2"/>
  <c r="U29" i="2"/>
  <c r="U37" i="2"/>
  <c r="U40" i="2"/>
  <c r="U36" i="2"/>
  <c r="W113" i="2"/>
  <c r="Z113" i="2"/>
  <c r="X113" i="2"/>
  <c r="AA111" i="2"/>
  <c r="AA100" i="2"/>
  <c r="AA108" i="2"/>
  <c r="AA101" i="2"/>
  <c r="AA102" i="2"/>
  <c r="AA109" i="2"/>
  <c r="AA104" i="2"/>
  <c r="AA110" i="2"/>
  <c r="AA105" i="2"/>
  <c r="T222" i="6" l="1"/>
  <c r="S222" i="6"/>
  <c r="Q223" i="6"/>
  <c r="R222" i="6"/>
  <c r="Z114" i="2"/>
  <c r="W114" i="2"/>
  <c r="X114" i="2"/>
  <c r="AB113" i="2"/>
  <c r="Y113" i="2"/>
  <c r="S223" i="6" l="1"/>
  <c r="T223" i="6" s="1"/>
  <c r="Q224" i="6"/>
  <c r="R223" i="6"/>
  <c r="AA113" i="2"/>
  <c r="AB114" i="2"/>
  <c r="Y114" i="2"/>
  <c r="AA114" i="2" s="1"/>
  <c r="Z115" i="2"/>
  <c r="X115" i="2"/>
  <c r="W115" i="2"/>
  <c r="S224" i="6" l="1"/>
  <c r="T224" i="6" s="1"/>
  <c r="Q225" i="6"/>
  <c r="R224" i="6"/>
  <c r="Y115" i="2"/>
  <c r="AB115" i="2"/>
  <c r="Z116" i="2"/>
  <c r="X116" i="2"/>
  <c r="W116" i="2"/>
  <c r="AA115" i="2"/>
  <c r="T225" i="6" l="1"/>
  <c r="S225" i="6"/>
  <c r="Q226" i="6"/>
  <c r="R225" i="6"/>
  <c r="Z117" i="2"/>
  <c r="X117" i="2"/>
  <c r="W117" i="2"/>
  <c r="AB116" i="2"/>
  <c r="Y116" i="2"/>
  <c r="AA116" i="2" s="1"/>
  <c r="Y230" i="6" l="1"/>
  <c r="W227" i="6"/>
  <c r="W229" i="6" s="1"/>
  <c r="Z230" i="6"/>
  <c r="S226" i="6"/>
  <c r="T226" i="6" s="1"/>
  <c r="X230" i="6"/>
  <c r="Y229" i="6"/>
  <c r="X229" i="6"/>
  <c r="Q227" i="6"/>
  <c r="R226" i="6"/>
  <c r="Y117" i="2"/>
  <c r="AB117" i="2"/>
  <c r="X118" i="2"/>
  <c r="Z118" i="2"/>
  <c r="W118" i="2"/>
  <c r="T227" i="6" l="1"/>
  <c r="S227" i="6"/>
  <c r="W230" i="6"/>
  <c r="W228" i="6"/>
  <c r="Q228" i="6"/>
  <c r="R227" i="6"/>
  <c r="Y118" i="2"/>
  <c r="AA118" i="2" s="1"/>
  <c r="AB118" i="2"/>
  <c r="W119" i="2"/>
  <c r="X119" i="2"/>
  <c r="Z119" i="2"/>
  <c r="AA117" i="2"/>
  <c r="S228" i="6" l="1"/>
  <c r="T228" i="6" s="1"/>
  <c r="Q229" i="6"/>
  <c r="R228" i="6"/>
  <c r="Y119" i="2"/>
  <c r="AB119" i="2"/>
  <c r="X120" i="2"/>
  <c r="Z120" i="2"/>
  <c r="W120" i="2"/>
  <c r="AB120" i="2" s="1"/>
  <c r="T229" i="6" l="1"/>
  <c r="S229" i="6"/>
  <c r="Q230" i="6"/>
  <c r="R229" i="6"/>
  <c r="X121" i="2"/>
  <c r="Z121" i="2"/>
  <c r="W121" i="2"/>
  <c r="AA119" i="2"/>
  <c r="Y120" i="2"/>
  <c r="S230" i="6" l="1"/>
  <c r="T230" i="6" s="1"/>
  <c r="Q231" i="6"/>
  <c r="R230" i="6"/>
  <c r="AA120" i="2"/>
  <c r="X122" i="2"/>
  <c r="W122" i="2"/>
  <c r="Z122" i="2"/>
  <c r="AB121" i="2"/>
  <c r="Y121" i="2"/>
  <c r="AA121" i="2" s="1"/>
  <c r="T231" i="6" l="1"/>
  <c r="S231" i="6"/>
  <c r="Q232" i="6"/>
  <c r="R231" i="6"/>
  <c r="AB122" i="2"/>
  <c r="Y122" i="2"/>
  <c r="AA122" i="2" s="1"/>
  <c r="Z123" i="2"/>
  <c r="W123" i="2"/>
  <c r="X123" i="2"/>
  <c r="T232" i="6" l="1"/>
  <c r="S232" i="6"/>
  <c r="Q233" i="6"/>
  <c r="R232" i="6"/>
  <c r="Y123" i="2"/>
  <c r="AA123" i="2" s="1"/>
  <c r="AB123" i="2"/>
  <c r="T233" i="6" l="1"/>
  <c r="S233" i="6"/>
  <c r="Q234" i="6"/>
  <c r="R233" i="6"/>
  <c r="T234" i="6" l="1"/>
  <c r="S234" i="6"/>
  <c r="R234" i="6"/>
  <c r="Q235" i="6"/>
  <c r="T235" i="6" l="1"/>
  <c r="S235" i="6"/>
  <c r="R235" i="6"/>
  <c r="Q236" i="6"/>
  <c r="S236" i="6" s="1"/>
  <c r="T236" i="6" l="1"/>
  <c r="X240" i="6"/>
  <c r="W238" i="6"/>
  <c r="W241" i="6" s="1"/>
  <c r="Y240" i="6"/>
  <c r="R236" i="6"/>
  <c r="W239" i="6" l="1"/>
  <c r="W240" i="6"/>
</calcChain>
</file>

<file path=xl/sharedStrings.xml><?xml version="1.0" encoding="utf-8"?>
<sst xmlns="http://schemas.openxmlformats.org/spreadsheetml/2006/main" count="206" uniqueCount="151">
  <si>
    <t>Mathematics and Statistics for Financial Risk Management</t>
  </si>
  <si>
    <t>Some Basic Math</t>
  </si>
  <si>
    <t>Probabilities</t>
  </si>
  <si>
    <t>Basic Statistics</t>
  </si>
  <si>
    <t>Distributions</t>
  </si>
  <si>
    <t>Multivariate Distributions and Copulas</t>
  </si>
  <si>
    <t>Bayesian Analysis</t>
  </si>
  <si>
    <t>Hypothesis Testing and Confidence Intervals</t>
  </si>
  <si>
    <t>Matrix Algebra</t>
  </si>
  <si>
    <t>Vector Spaces</t>
  </si>
  <si>
    <t>Linear Regression Analysis</t>
  </si>
  <si>
    <t>Time Series Models</t>
  </si>
  <si>
    <t>Decay Factors</t>
  </si>
  <si>
    <t>Binary Numbers</t>
  </si>
  <si>
    <t>A</t>
  </si>
  <si>
    <t>B</t>
  </si>
  <si>
    <t>Taylor Expansions</t>
  </si>
  <si>
    <t>C</t>
  </si>
  <si>
    <t>Greek Alphabet</t>
  </si>
  <si>
    <t>E</t>
  </si>
  <si>
    <t>D</t>
  </si>
  <si>
    <t>Common Abbreviations</t>
  </si>
  <si>
    <t>F</t>
  </si>
  <si>
    <t>Copulas</t>
  </si>
  <si>
    <t>Logarithms</t>
  </si>
  <si>
    <t>Log Returns</t>
  </si>
  <si>
    <t>R</t>
  </si>
  <si>
    <t>r</t>
  </si>
  <si>
    <t>Approximation Error</t>
  </si>
  <si>
    <t>Compounding</t>
  </si>
  <si>
    <t>Limited Liability</t>
  </si>
  <si>
    <t>Graphing Log Returns</t>
  </si>
  <si>
    <t>Continuously Compounded Returns</t>
  </si>
  <si>
    <t>Combinatorics</t>
  </si>
  <si>
    <t>Discount Factors</t>
  </si>
  <si>
    <t>Geometric Series</t>
  </si>
  <si>
    <t>Period</t>
  </si>
  <si>
    <t>Price</t>
  </si>
  <si>
    <t>ln(Price)</t>
  </si>
  <si>
    <t>ln(1 + R)</t>
  </si>
  <si>
    <r>
      <rPr>
        <sz val="11"/>
        <color theme="1"/>
        <rFont val="Calibri"/>
        <family val="2"/>
      </rPr>
      <t xml:space="preserve">Δ </t>
    </r>
    <r>
      <rPr>
        <sz val="11"/>
        <color theme="1"/>
        <rFont val="Calibri"/>
        <family val="2"/>
        <scheme val="minor"/>
      </rPr>
      <t>ln(Price)</t>
    </r>
  </si>
  <si>
    <t>Cumulative Return (Method 1)</t>
  </si>
  <si>
    <t>Cumulative Return (Method 2)</t>
  </si>
  <si>
    <t>Cumulative Return (Method 3)</t>
  </si>
  <si>
    <t xml:space="preserve"> </t>
  </si>
  <si>
    <t>Geometric Series (Present Value of a Prepetuity with Constant Growth in Cash Flow)</t>
  </si>
  <si>
    <t>Symbol</t>
  </si>
  <si>
    <t>Interpretation</t>
  </si>
  <si>
    <t>Key Stroke</t>
  </si>
  <si>
    <t xml:space="preserve">Random Variables </t>
  </si>
  <si>
    <t>Mutually Exclusive Events</t>
  </si>
  <si>
    <t>Independent Events</t>
  </si>
  <si>
    <t>Discrete Random Variables</t>
  </si>
  <si>
    <t>Continuous Random Variables</t>
  </si>
  <si>
    <t>Probability Matrices</t>
  </si>
  <si>
    <t>Conditional Probability</t>
  </si>
  <si>
    <t>Stock</t>
  </si>
  <si>
    <t>Upgrade</t>
  </si>
  <si>
    <t>Downgrade</t>
  </si>
  <si>
    <t>Bonds</t>
  </si>
  <si>
    <t>Win</t>
  </si>
  <si>
    <t>Lose</t>
  </si>
  <si>
    <t>Same</t>
  </si>
  <si>
    <t>Averages</t>
  </si>
  <si>
    <t>Expectations</t>
  </si>
  <si>
    <t>Variance and Standard Deviation</t>
  </si>
  <si>
    <t>Standardized Variables</t>
  </si>
  <si>
    <t>Covariance</t>
  </si>
  <si>
    <t>Correlation</t>
  </si>
  <si>
    <t>Moments</t>
  </si>
  <si>
    <t>Skewness</t>
  </si>
  <si>
    <t>Kurtosis</t>
  </si>
  <si>
    <t>Coskewness and Cokurtosis</t>
  </si>
  <si>
    <t>Best Linear Unbiased Estimator (BLUE)</t>
  </si>
  <si>
    <t>Parametric Distributions</t>
  </si>
  <si>
    <t>Uniform Distribution</t>
  </si>
  <si>
    <t>Bernoulli Distribution</t>
  </si>
  <si>
    <t>Binomial Distribution</t>
  </si>
  <si>
    <t>Poisson Distribution</t>
  </si>
  <si>
    <t>Normal Distribution</t>
  </si>
  <si>
    <t>Lognormal Distribution</t>
  </si>
  <si>
    <t>Central Limit Theorem</t>
  </si>
  <si>
    <t>Application: Portfolio Variance and Hedging</t>
  </si>
  <si>
    <t>Application: Monte Carlo Simulations Part 1: Creating Nromal Random Variables</t>
  </si>
  <si>
    <t>Chi-Squared Distribution</t>
  </si>
  <si>
    <t>Student's t Distribution</t>
  </si>
  <si>
    <t>F-Distribution</t>
  </si>
  <si>
    <t>Triangular Distribution</t>
  </si>
  <si>
    <t>Beta Distribution</t>
  </si>
  <si>
    <t>Mixture Distributions</t>
  </si>
  <si>
    <t>Multivariate Distributions</t>
  </si>
  <si>
    <t>Overview</t>
  </si>
  <si>
    <t>Bayes' Theorem</t>
  </si>
  <si>
    <t>Bayes Versus Frequentists</t>
  </si>
  <si>
    <t>Many-State Problems</t>
  </si>
  <si>
    <t>Continuous Distributions</t>
  </si>
  <si>
    <t>Bayesian Networks</t>
  </si>
  <si>
    <t>Bayesian Networks Versus Correlation Matrices</t>
  </si>
  <si>
    <t>Sample Mean Revisited</t>
  </si>
  <si>
    <t>Sample Variance Revisited</t>
  </si>
  <si>
    <t>Confidence Intervals</t>
  </si>
  <si>
    <t>Hypothesis Testing</t>
  </si>
  <si>
    <t>Chebyshev's Inequality</t>
  </si>
  <si>
    <t>Application: VaR</t>
  </si>
  <si>
    <t>Matrix Notation</t>
  </si>
  <si>
    <t>Matrix Operations</t>
  </si>
  <si>
    <t>Application: Transition Matrices</t>
  </si>
  <si>
    <t>Application: Monte Carlo Simulations Part 2: Cholesky Decomposition</t>
  </si>
  <si>
    <t>Vectors Revisited</t>
  </si>
  <si>
    <t>Orthogonality</t>
  </si>
  <si>
    <t>Rotation</t>
  </si>
  <si>
    <t>Principal Component Analysis</t>
  </si>
  <si>
    <t>Application: The Dynamic Term Structure of Interest Rates</t>
  </si>
  <si>
    <t>Applicatoin: The Structure of Global Equity Markets</t>
  </si>
  <si>
    <t>Linear Regression (One Regressor)</t>
  </si>
  <si>
    <t>Linear Regression (Multivariate)</t>
  </si>
  <si>
    <t>Application: Factor Analysis</t>
  </si>
  <si>
    <t>Application: Stress Testing</t>
  </si>
  <si>
    <t>Random Walks</t>
  </si>
  <si>
    <t>Drift-Diffusion Model</t>
  </si>
  <si>
    <t>Autoregression</t>
  </si>
  <si>
    <t>Variance and Autocorrelation</t>
  </si>
  <si>
    <t>Stationarity</t>
  </si>
  <si>
    <t>Moving Average</t>
  </si>
  <si>
    <t>Continuous Models</t>
  </si>
  <si>
    <t>Application: GARCH</t>
  </si>
  <si>
    <t>Application: Jump-Diffusion Model</t>
  </si>
  <si>
    <t>Application: Interest Rate Models</t>
  </si>
  <si>
    <t>Mean</t>
  </si>
  <si>
    <t>Variance</t>
  </si>
  <si>
    <t>Weighted Least Squares</t>
  </si>
  <si>
    <t>Other Possibilities</t>
  </si>
  <si>
    <t>Application: Hybrid VaR</t>
  </si>
  <si>
    <t xml:space="preserve">                                                                                                                                                                                                                                                                                                                                                                                                                                                                                                                                                                                                                                                                                                                                                                                                                                                                                                                                                                                                                                                                                                                                                                                                                                                                                                                                                                                                                                                                                                                                                                                                                                                                                                                                                                                                                                                                                                                                                                                                                                                                                                                                                                                                                                                                                                                           ,</t>
  </si>
  <si>
    <t xml:space="preserve">  </t>
  </si>
  <si>
    <t>Corr(A,B)</t>
  </si>
  <si>
    <t>HR</t>
  </si>
  <si>
    <t>Var(P)</t>
  </si>
  <si>
    <t>SD(A)</t>
  </si>
  <si>
    <t>SD(B)</t>
  </si>
  <si>
    <t>SD(P)</t>
  </si>
  <si>
    <t>ER(A)</t>
  </si>
  <si>
    <t>ER(B)</t>
  </si>
  <si>
    <t>ER(P)</t>
  </si>
  <si>
    <t>Exposure(A)</t>
  </si>
  <si>
    <t>Exposure(B)</t>
  </si>
  <si>
    <t>SD(P) in $</t>
  </si>
  <si>
    <t>SD(P) Hedged</t>
  </si>
  <si>
    <t>The Normal Distribution</t>
  </si>
  <si>
    <t>Application: Monte Carlo Simulations Part I: Creating Normal Random Variables</t>
  </si>
  <si>
    <t>F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</si>
</sst>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6" formatCode="&quot;$&quot;#,##0_);[Red]\(&quot;$&quot;#,##0\)"/>
    <numFmt numFmtId="8" formatCode="&quot;$&quot;#,##0.00_);[Red]\(&quot;$&quot;#,##0.00\)"/>
    <numFmt numFmtId="43" formatCode="_(* #,##0.00_);_(* \(#,##0.00\);_(* &quot;-&quot;??_);_(@_)"/>
    <numFmt numFmtId="164" formatCode="#,##0.0000_);\(#,##0.0000\)"/>
    <numFmt numFmtId="165" formatCode="0.0000"/>
    <numFmt numFmtId="166" formatCode="0.00_);[Red]\(0.00\)"/>
  </numFmts>
  <fonts count="9" x14ac:knownFonts="1">
    <font>
      <sz val="11"/>
      <color theme="1"/>
      <name val="Calibri"/>
      <family val="2"/>
      <scheme val="minor"/>
    </font>
    <font>
      <sz val="11"/>
      <color theme="1"/>
      <name val="Calibri"/>
      <family val="2"/>
      <scheme val="minor"/>
    </font>
    <font>
      <b/>
      <sz val="20"/>
      <color theme="1"/>
      <name val="Calibri"/>
      <family val="2"/>
      <scheme val="minor"/>
    </font>
    <font>
      <b/>
      <sz val="16"/>
      <color theme="4" tint="-0.249977111117893"/>
      <name val="Calibri"/>
      <family val="2"/>
      <scheme val="minor"/>
    </font>
    <font>
      <sz val="11"/>
      <color theme="1"/>
      <name val="Calibri"/>
      <family val="2"/>
    </font>
    <font>
      <b/>
      <sz val="14"/>
      <color theme="1"/>
      <name val="Calibri"/>
      <family val="2"/>
      <scheme val="minor"/>
    </font>
    <font>
      <sz val="16"/>
      <color theme="1"/>
      <name val="Calibri"/>
      <family val="2"/>
      <scheme val="minor"/>
    </font>
    <font>
      <sz val="16"/>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rgb="FFC00000"/>
        <bgColor indexed="64"/>
      </patternFill>
    </fill>
  </fills>
  <borders count="16">
    <border>
      <left/>
      <right/>
      <top/>
      <bottom/>
      <diagonal/>
    </border>
    <border>
      <left/>
      <right/>
      <top/>
      <bottom style="thin">
        <color indexed="64"/>
      </bottom>
      <diagonal/>
    </border>
    <border>
      <left/>
      <right/>
      <top/>
      <bottom style="thick">
        <color auto="1"/>
      </bottom>
      <diagonal/>
    </border>
    <border>
      <left/>
      <right style="thick">
        <color auto="1"/>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48">
    <xf numFmtId="0" fontId="0" fillId="0" borderId="0" xfId="0"/>
    <xf numFmtId="0" fontId="2" fillId="0" borderId="0" xfId="0" applyFont="1"/>
    <xf numFmtId="0" fontId="0" fillId="0" borderId="0" xfId="0" applyAlignment="1">
      <alignment horizontal="center"/>
    </xf>
    <xf numFmtId="0" fontId="0" fillId="0" borderId="0" xfId="0" applyFont="1" applyAlignment="1">
      <alignment horizontal="left" indent="2"/>
    </xf>
    <xf numFmtId="10" fontId="0" fillId="0" borderId="0" xfId="1" applyNumberFormat="1" applyFont="1"/>
    <xf numFmtId="0" fontId="0" fillId="0" borderId="1" xfId="0" applyBorder="1"/>
    <xf numFmtId="0" fontId="0" fillId="0" borderId="1" xfId="0" applyBorder="1" applyAlignment="1">
      <alignment horizontal="center"/>
    </xf>
    <xf numFmtId="9" fontId="0" fillId="0" borderId="0" xfId="0" applyNumberFormat="1" applyAlignment="1">
      <alignment horizontal="center"/>
    </xf>
    <xf numFmtId="10" fontId="0" fillId="0" borderId="0" xfId="0" applyNumberFormat="1" applyAlignment="1">
      <alignment horizontal="center"/>
    </xf>
    <xf numFmtId="0" fontId="3" fillId="0" borderId="0" xfId="0" applyFont="1"/>
    <xf numFmtId="0" fontId="0" fillId="0" borderId="0" xfId="0" applyNumberFormat="1" applyAlignment="1">
      <alignment horizontal="center"/>
    </xf>
    <xf numFmtId="8" fontId="0" fillId="0" borderId="0" xfId="0" applyNumberFormat="1" applyAlignment="1">
      <alignment horizontal="center"/>
    </xf>
    <xf numFmtId="164" fontId="0" fillId="0" borderId="0" xfId="2" applyNumberFormat="1" applyFont="1" applyAlignment="1">
      <alignment horizontal="center"/>
    </xf>
    <xf numFmtId="10" fontId="0" fillId="0" borderId="0" xfId="1" applyNumberFormat="1" applyFont="1" applyAlignment="1">
      <alignment horizontal="center"/>
    </xf>
    <xf numFmtId="164" fontId="0" fillId="0" borderId="0" xfId="0" applyNumberFormat="1"/>
    <xf numFmtId="0" fontId="0" fillId="0" borderId="1" xfId="0" applyBorder="1" applyAlignment="1">
      <alignment horizontal="center" wrapText="1"/>
    </xf>
    <xf numFmtId="8" fontId="0" fillId="0" borderId="0" xfId="0" applyNumberFormat="1"/>
    <xf numFmtId="165" fontId="0" fillId="0" borderId="0" xfId="0" applyNumberFormat="1"/>
    <xf numFmtId="0" fontId="5" fillId="0" borderId="1" xfId="0" applyFont="1" applyBorder="1" applyAlignment="1">
      <alignment horizontal="center"/>
    </xf>
    <xf numFmtId="0" fontId="5" fillId="0" borderId="1" xfId="0" applyFont="1" applyBorder="1" applyAlignment="1">
      <alignment horizontal="left"/>
    </xf>
    <xf numFmtId="0" fontId="5" fillId="0" borderId="0" xfId="0" applyFont="1" applyAlignment="1">
      <alignment horizontal="center"/>
    </xf>
    <xf numFmtId="0" fontId="5" fillId="0" borderId="0" xfId="0" applyFont="1"/>
    <xf numFmtId="0" fontId="6" fillId="0" borderId="0" xfId="0" applyFont="1"/>
    <xf numFmtId="0" fontId="6" fillId="0" borderId="0" xfId="0" applyFont="1" applyAlignment="1">
      <alignment horizontal="center"/>
    </xf>
    <xf numFmtId="0" fontId="6" fillId="0" borderId="0" xfId="0" applyFont="1" applyAlignment="1">
      <alignment horizontal="left" indent="1"/>
    </xf>
    <xf numFmtId="9" fontId="6" fillId="2" borderId="9" xfId="0" applyNumberFormat="1" applyFont="1" applyFill="1" applyBorder="1" applyAlignment="1">
      <alignment horizontal="center"/>
    </xf>
    <xf numFmtId="9" fontId="6" fillId="2" borderId="10" xfId="0" applyNumberFormat="1" applyFont="1" applyFill="1" applyBorder="1" applyAlignment="1">
      <alignment horizontal="center"/>
    </xf>
    <xf numFmtId="9" fontId="6" fillId="2" borderId="13" xfId="0" applyNumberFormat="1" applyFont="1" applyFill="1" applyBorder="1" applyAlignment="1">
      <alignment horizontal="center" vertical="center"/>
    </xf>
    <xf numFmtId="9" fontId="6" fillId="2" borderId="14" xfId="1" applyFont="1" applyFill="1" applyBorder="1" applyAlignment="1">
      <alignment horizontal="center" vertical="center"/>
    </xf>
    <xf numFmtId="9" fontId="6" fillId="2" borderId="15" xfId="1" applyFont="1" applyFill="1" applyBorder="1" applyAlignment="1">
      <alignment horizontal="center" vertical="center"/>
    </xf>
    <xf numFmtId="9" fontId="6" fillId="3" borderId="5" xfId="0" applyNumberFormat="1" applyFont="1" applyFill="1" applyBorder="1" applyAlignment="1">
      <alignment horizontal="center" vertical="center"/>
    </xf>
    <xf numFmtId="9" fontId="6" fillId="3" borderId="11" xfId="0" applyNumberFormat="1" applyFont="1" applyFill="1" applyBorder="1" applyAlignment="1">
      <alignment horizontal="center" vertical="center"/>
    </xf>
    <xf numFmtId="9" fontId="6" fillId="3" borderId="6" xfId="0" applyNumberFormat="1" applyFont="1" applyFill="1" applyBorder="1" applyAlignment="1">
      <alignment horizontal="center" vertical="center"/>
    </xf>
    <xf numFmtId="9" fontId="6" fillId="3" borderId="8" xfId="0" applyNumberFormat="1" applyFont="1" applyFill="1" applyBorder="1" applyAlignment="1">
      <alignment horizontal="center" vertical="center"/>
    </xf>
    <xf numFmtId="9" fontId="6" fillId="3" borderId="7" xfId="0" applyNumberFormat="1" applyFont="1" applyFill="1" applyBorder="1" applyAlignment="1">
      <alignment horizontal="center" vertical="center"/>
    </xf>
    <xf numFmtId="9" fontId="6" fillId="3" borderId="12" xfId="0" applyNumberFormat="1" applyFont="1" applyFill="1" applyBorder="1" applyAlignment="1">
      <alignment horizontal="center" vertical="center"/>
    </xf>
    <xf numFmtId="9" fontId="7" fillId="4" borderId="4" xfId="0" applyNumberFormat="1" applyFont="1" applyFill="1" applyBorder="1" applyAlignment="1">
      <alignment horizontal="center" vertical="center"/>
    </xf>
    <xf numFmtId="0" fontId="0" fillId="0" borderId="0" xfId="0" applyFont="1"/>
    <xf numFmtId="0" fontId="8" fillId="0" borderId="0" xfId="0" applyFont="1"/>
    <xf numFmtId="0" fontId="8" fillId="0" borderId="0" xfId="0" applyFont="1" applyAlignment="1">
      <alignment horizontal="right" indent="1"/>
    </xf>
    <xf numFmtId="2" fontId="0" fillId="0" borderId="0" xfId="0" applyNumberFormat="1" applyAlignment="1">
      <alignment horizontal="right" indent="1"/>
    </xf>
    <xf numFmtId="6" fontId="8" fillId="0" borderId="0" xfId="0" applyNumberFormat="1" applyFont="1"/>
    <xf numFmtId="8" fontId="8" fillId="0" borderId="0" xfId="0" applyNumberFormat="1" applyFont="1"/>
    <xf numFmtId="2" fontId="8" fillId="0" borderId="0" xfId="0" applyNumberFormat="1" applyFont="1"/>
    <xf numFmtId="43" fontId="0" fillId="0" borderId="0" xfId="2" applyNumberFormat="1" applyFont="1" applyAlignment="1">
      <alignment horizontal="right" indent="1"/>
    </xf>
    <xf numFmtId="166" fontId="8" fillId="0" borderId="0" xfId="0" applyNumberFormat="1" applyFont="1"/>
    <xf numFmtId="0" fontId="6" fillId="0" borderId="3" xfId="0" applyFont="1" applyBorder="1" applyAlignment="1">
      <alignment horizontal="center" vertical="center" textRotation="90"/>
    </xf>
    <xf numFmtId="0" fontId="6" fillId="0" borderId="2" xfId="0" applyFont="1" applyBorder="1" applyAlignment="1">
      <alignment horizontal="center"/>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Price</a:t>
            </a:r>
            <a:r>
              <a:rPr lang="en-US" b="1" baseline="0"/>
              <a:t> and ln(Price) versus Time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'Chapter 1'!$V$97</c:f>
              <c:strCache>
                <c:ptCount val="1"/>
                <c:pt idx="0">
                  <c:v>Price</c:v>
                </c:pt>
              </c:strCache>
            </c:strRef>
          </c:tx>
          <c:spPr>
            <a:ln w="28575" cap="rnd">
              <a:solidFill>
                <a:schemeClr val="accent2"/>
              </a:solidFill>
              <a:round/>
            </a:ln>
            <a:effectLst/>
          </c:spPr>
          <c:marker>
            <c:symbol val="none"/>
          </c:marker>
          <c:cat>
            <c:numRef>
              <c:f>'Chapter 1'!$U$98:$U$123</c:f>
              <c:numCache>
                <c:formatCode>General</c:formatCode>
                <c:ptCount val="2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numCache>
            </c:numRef>
          </c:cat>
          <c:val>
            <c:numRef>
              <c:f>'Chapter 1'!$V$98:$V$123</c:f>
              <c:numCache>
                <c:formatCode>"$"#,##0.00_);[Red]\("$"#,##0.00\)</c:formatCode>
                <c:ptCount val="26"/>
                <c:pt idx="0">
                  <c:v>40</c:v>
                </c:pt>
                <c:pt idx="1">
                  <c:v>42</c:v>
                </c:pt>
                <c:pt idx="2">
                  <c:v>44.1</c:v>
                </c:pt>
                <c:pt idx="3">
                  <c:v>46.305000000000007</c:v>
                </c:pt>
                <c:pt idx="4">
                  <c:v>48.620250000000006</c:v>
                </c:pt>
                <c:pt idx="5">
                  <c:v>51.051262500000007</c:v>
                </c:pt>
                <c:pt idx="6">
                  <c:v>53.603825625000013</c:v>
                </c:pt>
                <c:pt idx="7">
                  <c:v>56.284016906250017</c:v>
                </c:pt>
                <c:pt idx="8">
                  <c:v>59.098217751562522</c:v>
                </c:pt>
                <c:pt idx="9">
                  <c:v>62.053128639140652</c:v>
                </c:pt>
                <c:pt idx="10">
                  <c:v>65.155785071097682</c:v>
                </c:pt>
                <c:pt idx="11">
                  <c:v>68.413574324652572</c:v>
                </c:pt>
                <c:pt idx="12">
                  <c:v>71.834253040885201</c:v>
                </c:pt>
                <c:pt idx="13">
                  <c:v>75.425965692929466</c:v>
                </c:pt>
                <c:pt idx="14">
                  <c:v>79.197263977575943</c:v>
                </c:pt>
                <c:pt idx="15">
                  <c:v>83.15712717645475</c:v>
                </c:pt>
                <c:pt idx="16">
                  <c:v>87.314983535277491</c:v>
                </c:pt>
                <c:pt idx="17">
                  <c:v>91.680732712041376</c:v>
                </c:pt>
                <c:pt idx="18">
                  <c:v>96.264769347643451</c:v>
                </c:pt>
                <c:pt idx="19">
                  <c:v>101.07800781502563</c:v>
                </c:pt>
                <c:pt idx="20">
                  <c:v>106.13190820577691</c:v>
                </c:pt>
                <c:pt idx="21">
                  <c:v>111.43850361606576</c:v>
                </c:pt>
                <c:pt idx="22">
                  <c:v>117.01042879686905</c:v>
                </c:pt>
                <c:pt idx="23">
                  <c:v>122.86095023671251</c:v>
                </c:pt>
                <c:pt idx="24">
                  <c:v>129.00399774854813</c:v>
                </c:pt>
                <c:pt idx="25">
                  <c:v>135.45419763597553</c:v>
                </c:pt>
              </c:numCache>
            </c:numRef>
          </c:val>
          <c:smooth val="0"/>
          <c:extLst>
            <c:ext xmlns:c16="http://schemas.microsoft.com/office/drawing/2014/chart" uri="{C3380CC4-5D6E-409C-BE32-E72D297353CC}">
              <c16:uniqueId val="{00000001-4639-46D3-A03E-5F5A0C55384B}"/>
            </c:ext>
          </c:extLst>
        </c:ser>
        <c:dLbls>
          <c:showLegendKey val="0"/>
          <c:showVal val="0"/>
          <c:showCatName val="0"/>
          <c:showSerName val="0"/>
          <c:showPercent val="0"/>
          <c:showBubbleSize val="0"/>
        </c:dLbls>
        <c:marker val="1"/>
        <c:smooth val="0"/>
        <c:axId val="669496368"/>
        <c:axId val="665392480"/>
      </c:lineChart>
      <c:lineChart>
        <c:grouping val="standard"/>
        <c:varyColors val="0"/>
        <c:ser>
          <c:idx val="2"/>
          <c:order val="1"/>
          <c:tx>
            <c:strRef>
              <c:f>'Chapter 1'!$W$97</c:f>
              <c:strCache>
                <c:ptCount val="1"/>
                <c:pt idx="0">
                  <c:v>ln(Price)</c:v>
                </c:pt>
              </c:strCache>
            </c:strRef>
          </c:tx>
          <c:spPr>
            <a:ln w="28575" cap="rnd">
              <a:solidFill>
                <a:schemeClr val="accent3"/>
              </a:solidFill>
              <a:round/>
            </a:ln>
            <a:effectLst/>
          </c:spPr>
          <c:marker>
            <c:symbol val="none"/>
          </c:marker>
          <c:val>
            <c:numRef>
              <c:f>'Chapter 1'!$W$98:$W$123</c:f>
              <c:numCache>
                <c:formatCode>#,##0.0000_);\(#,##0.0000\)</c:formatCode>
                <c:ptCount val="26"/>
                <c:pt idx="0">
                  <c:v>3.6888794541139363</c:v>
                </c:pt>
                <c:pt idx="1">
                  <c:v>3.7376696182833684</c:v>
                </c:pt>
                <c:pt idx="2">
                  <c:v>3.7864597824528001</c:v>
                </c:pt>
                <c:pt idx="3">
                  <c:v>3.8352499466222323</c:v>
                </c:pt>
                <c:pt idx="4">
                  <c:v>3.8840401107916644</c:v>
                </c:pt>
                <c:pt idx="5">
                  <c:v>3.9328302749610966</c:v>
                </c:pt>
                <c:pt idx="6">
                  <c:v>3.9816204391305288</c:v>
                </c:pt>
                <c:pt idx="7">
                  <c:v>4.0304106032999609</c:v>
                </c:pt>
                <c:pt idx="8">
                  <c:v>4.0792007674693931</c:v>
                </c:pt>
                <c:pt idx="9">
                  <c:v>4.1279909316388244</c:v>
                </c:pt>
                <c:pt idx="10">
                  <c:v>4.1767810958082565</c:v>
                </c:pt>
                <c:pt idx="11">
                  <c:v>4.2255712599776887</c:v>
                </c:pt>
                <c:pt idx="12">
                  <c:v>4.2743614241471208</c:v>
                </c:pt>
                <c:pt idx="13">
                  <c:v>4.323151588316553</c:v>
                </c:pt>
                <c:pt idx="14">
                  <c:v>4.3719417524859852</c:v>
                </c:pt>
                <c:pt idx="15">
                  <c:v>4.4207319166554173</c:v>
                </c:pt>
                <c:pt idx="16">
                  <c:v>4.4695220808248495</c:v>
                </c:pt>
                <c:pt idx="17">
                  <c:v>4.5183122449942816</c:v>
                </c:pt>
                <c:pt idx="18">
                  <c:v>4.5671024091637129</c:v>
                </c:pt>
                <c:pt idx="19">
                  <c:v>4.6158925733331451</c:v>
                </c:pt>
                <c:pt idx="20">
                  <c:v>4.6646827375025772</c:v>
                </c:pt>
                <c:pt idx="21">
                  <c:v>4.7134729016720094</c:v>
                </c:pt>
                <c:pt idx="22">
                  <c:v>4.7622630658414415</c:v>
                </c:pt>
                <c:pt idx="23">
                  <c:v>4.8110532300108737</c:v>
                </c:pt>
                <c:pt idx="24">
                  <c:v>4.8598433941803059</c:v>
                </c:pt>
                <c:pt idx="25">
                  <c:v>4.9086335583497371</c:v>
                </c:pt>
              </c:numCache>
            </c:numRef>
          </c:val>
          <c:smooth val="0"/>
          <c:extLst>
            <c:ext xmlns:c16="http://schemas.microsoft.com/office/drawing/2014/chart" uri="{C3380CC4-5D6E-409C-BE32-E72D297353CC}">
              <c16:uniqueId val="{00000002-4639-46D3-A03E-5F5A0C55384B}"/>
            </c:ext>
          </c:extLst>
        </c:ser>
        <c:dLbls>
          <c:showLegendKey val="0"/>
          <c:showVal val="0"/>
          <c:showCatName val="0"/>
          <c:showSerName val="0"/>
          <c:showPercent val="0"/>
          <c:showBubbleSize val="0"/>
        </c:dLbls>
        <c:marker val="1"/>
        <c:smooth val="0"/>
        <c:axId val="521806416"/>
        <c:axId val="517762560"/>
      </c:lineChart>
      <c:catAx>
        <c:axId val="669496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392480"/>
        <c:crosses val="autoZero"/>
        <c:auto val="1"/>
        <c:lblAlgn val="ctr"/>
        <c:lblOffset val="100"/>
        <c:noMultiLvlLbl val="0"/>
      </c:catAx>
      <c:valAx>
        <c:axId val="6653924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496368"/>
        <c:crosses val="autoZero"/>
        <c:crossBetween val="between"/>
      </c:valAx>
      <c:valAx>
        <c:axId val="517762560"/>
        <c:scaling>
          <c:orientation val="minMax"/>
        </c:scaling>
        <c:delete val="0"/>
        <c:axPos val="r"/>
        <c:numFmt formatCode="#,##0.00_);\(#,##0.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806416"/>
        <c:crosses val="max"/>
        <c:crossBetween val="between"/>
      </c:valAx>
      <c:catAx>
        <c:axId val="521806416"/>
        <c:scaling>
          <c:orientation val="minMax"/>
        </c:scaling>
        <c:delete val="1"/>
        <c:axPos val="b"/>
        <c:majorTickMark val="out"/>
        <c:minorTickMark val="none"/>
        <c:tickLblPos val="nextTo"/>
        <c:crossAx val="51776256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295275</xdr:colOff>
      <xdr:row>4</xdr:row>
      <xdr:rowOff>47625</xdr:rowOff>
    </xdr:from>
    <xdr:ext cx="737831" cy="281808"/>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466725" y="1000125"/>
              <a:ext cx="737831"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𝑎</m:t>
                    </m:r>
                    <m:r>
                      <a:rPr lang="en-US" sz="1800" b="0" i="1">
                        <a:latin typeface="Cambria Math" panose="02040503050406030204" pitchFamily="18" charset="0"/>
                      </a:rPr>
                      <m:t>=</m:t>
                    </m:r>
                    <m:sSup>
                      <m:sSupPr>
                        <m:ctrlPr>
                          <a:rPr lang="en-US" sz="1800" b="0" i="1">
                            <a:latin typeface="Cambria Math" panose="02040503050406030204" pitchFamily="18" charset="0"/>
                          </a:rPr>
                        </m:ctrlPr>
                      </m:sSupPr>
                      <m:e>
                        <m:r>
                          <a:rPr lang="en-US" sz="1800" b="0" i="1">
                            <a:latin typeface="Cambria Math" panose="02040503050406030204" pitchFamily="18" charset="0"/>
                          </a:rPr>
                          <m:t>𝑏</m:t>
                        </m:r>
                      </m:e>
                      <m:sup>
                        <m:r>
                          <a:rPr lang="en-US" sz="1800" b="0" i="1">
                            <a:latin typeface="Cambria Math" panose="02040503050406030204" pitchFamily="18" charset="0"/>
                          </a:rPr>
                          <m:t>𝑥</m:t>
                        </m:r>
                      </m:sup>
                    </m:sSup>
                  </m:oMath>
                </m:oMathPara>
              </a14:m>
              <a:endParaRPr lang="en-US" sz="1800"/>
            </a:p>
          </xdr:txBody>
        </xdr:sp>
      </mc:Choice>
      <mc:Fallback xmlns="">
        <xdr:sp macro="" textlink="">
          <xdr:nvSpPr>
            <xdr:cNvPr id="2" name="TextBox 1"/>
            <xdr:cNvSpPr txBox="1"/>
          </xdr:nvSpPr>
          <xdr:spPr>
            <a:xfrm>
              <a:off x="466725" y="1000125"/>
              <a:ext cx="737831"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𝑎=𝑏^𝑥</a:t>
              </a:r>
              <a:endParaRPr lang="en-US" sz="1800"/>
            </a:p>
          </xdr:txBody>
        </xdr:sp>
      </mc:Fallback>
    </mc:AlternateContent>
    <xdr:clientData/>
  </xdr:oneCellAnchor>
  <xdr:oneCellAnchor>
    <xdr:from>
      <xdr:col>4</xdr:col>
      <xdr:colOff>171450</xdr:colOff>
      <xdr:row>4</xdr:row>
      <xdr:rowOff>47625</xdr:rowOff>
    </xdr:from>
    <xdr:ext cx="1061123" cy="281808"/>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2171700" y="1000125"/>
              <a:ext cx="1061123"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𝑥</m:t>
                    </m:r>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𝑙𝑜𝑔</m:t>
                        </m:r>
                      </m:e>
                      <m:sub>
                        <m:r>
                          <a:rPr lang="en-US" sz="1800" b="0" i="1">
                            <a:latin typeface="Cambria Math" panose="02040503050406030204" pitchFamily="18" charset="0"/>
                          </a:rPr>
                          <m:t>𝑏</m:t>
                        </m:r>
                      </m:sub>
                    </m:sSub>
                    <m:r>
                      <a:rPr lang="en-US" sz="1800" b="0" i="1">
                        <a:latin typeface="Cambria Math" panose="02040503050406030204" pitchFamily="18" charset="0"/>
                      </a:rPr>
                      <m:t>𝑎</m:t>
                    </m:r>
                  </m:oMath>
                </m:oMathPara>
              </a14:m>
              <a:endParaRPr lang="en-US" sz="1800"/>
            </a:p>
          </xdr:txBody>
        </xdr:sp>
      </mc:Choice>
      <mc:Fallback xmlns="">
        <xdr:sp macro="" textlink="">
          <xdr:nvSpPr>
            <xdr:cNvPr id="3" name="TextBox 2"/>
            <xdr:cNvSpPr txBox="1"/>
          </xdr:nvSpPr>
          <xdr:spPr>
            <a:xfrm>
              <a:off x="2171700" y="1000125"/>
              <a:ext cx="1061123"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𝑥=〖𝑙𝑜𝑔〗_𝑏 𝑎</a:t>
              </a:r>
              <a:endParaRPr lang="en-US" sz="1800"/>
            </a:p>
          </xdr:txBody>
        </xdr:sp>
      </mc:Fallback>
    </mc:AlternateContent>
    <xdr:clientData/>
  </xdr:oneCellAnchor>
  <xdr:twoCellAnchor>
    <xdr:from>
      <xdr:col>3</xdr:col>
      <xdr:colOff>85725</xdr:colOff>
      <xdr:row>4</xdr:row>
      <xdr:rowOff>107567</xdr:rowOff>
    </xdr:from>
    <xdr:to>
      <xdr:col>3</xdr:col>
      <xdr:colOff>590550</xdr:colOff>
      <xdr:row>5</xdr:row>
      <xdr:rowOff>78992</xdr:rowOff>
    </xdr:to>
    <xdr:sp macro="" textlink="">
      <xdr:nvSpPr>
        <xdr:cNvPr id="4" name="Right Arrow 3">
          <a:extLst>
            <a:ext uri="{FF2B5EF4-FFF2-40B4-BE49-F238E27FC236}">
              <a16:creationId xmlns:a16="http://schemas.microsoft.com/office/drawing/2014/main" id="{00000000-0008-0000-0100-000004000000}"/>
            </a:ext>
          </a:extLst>
        </xdr:cNvPr>
        <xdr:cNvSpPr/>
      </xdr:nvSpPr>
      <xdr:spPr>
        <a:xfrm>
          <a:off x="1476375" y="1060067"/>
          <a:ext cx="504825" cy="161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295275</xdr:colOff>
      <xdr:row>7</xdr:row>
      <xdr:rowOff>73394</xdr:rowOff>
    </xdr:from>
    <xdr:ext cx="2744790" cy="28180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466725" y="1597394"/>
              <a:ext cx="274479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𝑙𝑜𝑔</m:t>
                        </m:r>
                      </m:e>
                      <m:sub>
                        <m:r>
                          <a:rPr lang="en-US" sz="1800" b="0" i="1">
                            <a:latin typeface="Cambria Math" panose="02040503050406030204" pitchFamily="18" charset="0"/>
                          </a:rPr>
                          <m:t>𝑏</m:t>
                        </m:r>
                      </m:sub>
                    </m:sSub>
                    <m:d>
                      <m:dPr>
                        <m:ctrlPr>
                          <a:rPr lang="en-US" sz="1800" b="0" i="1">
                            <a:latin typeface="Cambria Math" panose="02040503050406030204" pitchFamily="18" charset="0"/>
                          </a:rPr>
                        </m:ctrlPr>
                      </m:dPr>
                      <m:e>
                        <m:r>
                          <a:rPr lang="en-US" sz="1800" b="0" i="1">
                            <a:latin typeface="Cambria Math" panose="02040503050406030204" pitchFamily="18" charset="0"/>
                          </a:rPr>
                          <m:t>𝑋𝑌</m:t>
                        </m:r>
                      </m:e>
                    </m:d>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𝑙𝑜𝑔</m:t>
                        </m:r>
                      </m:e>
                      <m:sub>
                        <m:r>
                          <a:rPr lang="en-US" sz="1800" b="0" i="1">
                            <a:latin typeface="Cambria Math" panose="02040503050406030204" pitchFamily="18" charset="0"/>
                          </a:rPr>
                          <m:t>𝑏</m:t>
                        </m:r>
                      </m:sub>
                    </m:sSub>
                    <m:r>
                      <a:rPr lang="en-US" sz="1800" b="0" i="1">
                        <a:latin typeface="Cambria Math" panose="02040503050406030204" pitchFamily="18" charset="0"/>
                      </a:rPr>
                      <m:t>𝑋</m:t>
                    </m:r>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𝑙𝑜𝑔</m:t>
                        </m:r>
                      </m:e>
                      <m:sub>
                        <m:r>
                          <a:rPr lang="en-US" sz="1800" b="0" i="1">
                            <a:latin typeface="Cambria Math" panose="02040503050406030204" pitchFamily="18" charset="0"/>
                          </a:rPr>
                          <m:t>𝑏</m:t>
                        </m:r>
                      </m:sub>
                    </m:sSub>
                    <m:r>
                      <a:rPr lang="en-US" sz="1800" b="0" i="1">
                        <a:latin typeface="Cambria Math" panose="02040503050406030204" pitchFamily="18" charset="0"/>
                      </a:rPr>
                      <m:t>𝑌</m:t>
                    </m:r>
                  </m:oMath>
                </m:oMathPara>
              </a14:m>
              <a:endParaRPr lang="en-US" sz="1800"/>
            </a:p>
          </xdr:txBody>
        </xdr:sp>
      </mc:Choice>
      <mc:Fallback xmlns="">
        <xdr:sp macro="" textlink="">
          <xdr:nvSpPr>
            <xdr:cNvPr id="5" name="TextBox 4"/>
            <xdr:cNvSpPr txBox="1"/>
          </xdr:nvSpPr>
          <xdr:spPr>
            <a:xfrm>
              <a:off x="466725" y="1597394"/>
              <a:ext cx="274479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〖𝑙𝑜𝑔〗_𝑏 (𝑋𝑌)=〖𝑙𝑜𝑔〗_𝑏 𝑋+〖𝑙𝑜𝑔〗_𝑏 𝑌</a:t>
              </a:r>
              <a:endParaRPr lang="en-US" sz="1800"/>
            </a:p>
          </xdr:txBody>
        </xdr:sp>
      </mc:Fallback>
    </mc:AlternateContent>
    <xdr:clientData/>
  </xdr:oneCellAnchor>
  <xdr:oneCellAnchor>
    <xdr:from>
      <xdr:col>1</xdr:col>
      <xdr:colOff>295275</xdr:colOff>
      <xdr:row>10</xdr:row>
      <xdr:rowOff>99163</xdr:rowOff>
    </xdr:from>
    <xdr:ext cx="2680734" cy="524439"/>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466725" y="2194663"/>
              <a:ext cx="2680734" cy="5244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𝑙𝑜𝑔</m:t>
                        </m:r>
                      </m:e>
                      <m:sub>
                        <m:r>
                          <a:rPr lang="en-US" sz="1800" b="0" i="1">
                            <a:latin typeface="Cambria Math" panose="02040503050406030204" pitchFamily="18" charset="0"/>
                          </a:rPr>
                          <m:t>𝑏</m:t>
                        </m:r>
                      </m:sub>
                    </m:sSub>
                    <m:d>
                      <m:dPr>
                        <m:ctrlPr>
                          <a:rPr lang="en-US" sz="1800" b="0" i="1">
                            <a:latin typeface="Cambria Math" panose="02040503050406030204" pitchFamily="18" charset="0"/>
                          </a:rPr>
                        </m:ctrlPr>
                      </m:dPr>
                      <m:e>
                        <m:f>
                          <m:fPr>
                            <m:ctrlPr>
                              <a:rPr lang="en-US" sz="1800" b="0" i="1">
                                <a:latin typeface="Cambria Math" panose="02040503050406030204" pitchFamily="18" charset="0"/>
                              </a:rPr>
                            </m:ctrlPr>
                          </m:fPr>
                          <m:num>
                            <m:r>
                              <a:rPr lang="en-US" sz="1800" b="0" i="1">
                                <a:latin typeface="Cambria Math" panose="02040503050406030204" pitchFamily="18" charset="0"/>
                              </a:rPr>
                              <m:t>𝑋</m:t>
                            </m:r>
                          </m:num>
                          <m:den>
                            <m:r>
                              <a:rPr lang="en-US" sz="1800" b="0" i="1">
                                <a:latin typeface="Cambria Math" panose="02040503050406030204" pitchFamily="18" charset="0"/>
                              </a:rPr>
                              <m:t>𝑌</m:t>
                            </m:r>
                          </m:den>
                        </m:f>
                      </m:e>
                    </m:d>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𝑙𝑜𝑔</m:t>
                        </m:r>
                      </m:e>
                      <m:sub>
                        <m:r>
                          <a:rPr lang="en-US" sz="1800" b="0" i="1">
                            <a:latin typeface="Cambria Math" panose="02040503050406030204" pitchFamily="18" charset="0"/>
                          </a:rPr>
                          <m:t>𝑏</m:t>
                        </m:r>
                      </m:sub>
                    </m:sSub>
                    <m:r>
                      <a:rPr lang="en-US" sz="1800" b="0" i="1">
                        <a:latin typeface="Cambria Math" panose="02040503050406030204" pitchFamily="18" charset="0"/>
                      </a:rPr>
                      <m:t>𝑋</m:t>
                    </m:r>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𝑙𝑜𝑔</m:t>
                        </m:r>
                      </m:e>
                      <m:sub>
                        <m:r>
                          <a:rPr lang="en-US" sz="1800" b="0" i="1">
                            <a:latin typeface="Cambria Math" panose="02040503050406030204" pitchFamily="18" charset="0"/>
                          </a:rPr>
                          <m:t>𝑏</m:t>
                        </m:r>
                      </m:sub>
                    </m:sSub>
                    <m:r>
                      <a:rPr lang="en-US" sz="1800" b="0" i="1">
                        <a:latin typeface="Cambria Math" panose="02040503050406030204" pitchFamily="18" charset="0"/>
                      </a:rPr>
                      <m:t>𝑌</m:t>
                    </m:r>
                  </m:oMath>
                </m:oMathPara>
              </a14:m>
              <a:endParaRPr lang="en-US" sz="1800"/>
            </a:p>
          </xdr:txBody>
        </xdr:sp>
      </mc:Choice>
      <mc:Fallback xmlns="">
        <xdr:sp macro="" textlink="">
          <xdr:nvSpPr>
            <xdr:cNvPr id="6" name="TextBox 5"/>
            <xdr:cNvSpPr txBox="1"/>
          </xdr:nvSpPr>
          <xdr:spPr>
            <a:xfrm>
              <a:off x="466725" y="2194663"/>
              <a:ext cx="2680734" cy="5244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〖𝑙𝑜𝑔〗_𝑏 (𝑋/𝑌)=〖𝑙𝑜𝑔〗_𝑏 𝑋−〖𝑙𝑜𝑔〗_𝑏 𝑌</a:t>
              </a:r>
              <a:endParaRPr lang="en-US" sz="1800"/>
            </a:p>
          </xdr:txBody>
        </xdr:sp>
      </mc:Fallback>
    </mc:AlternateContent>
    <xdr:clientData/>
  </xdr:oneCellAnchor>
  <xdr:oneCellAnchor>
    <xdr:from>
      <xdr:col>1</xdr:col>
      <xdr:colOff>295275</xdr:colOff>
      <xdr:row>14</xdr:row>
      <xdr:rowOff>177063</xdr:rowOff>
    </xdr:from>
    <xdr:ext cx="2005484" cy="281808"/>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466725" y="3034563"/>
              <a:ext cx="2005484"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𝑙𝑜𝑔</m:t>
                        </m:r>
                      </m:e>
                      <m:sub>
                        <m:r>
                          <a:rPr lang="en-US" sz="1800" b="0" i="1">
                            <a:latin typeface="Cambria Math" panose="02040503050406030204" pitchFamily="18" charset="0"/>
                          </a:rPr>
                          <m:t>𝑏</m:t>
                        </m:r>
                      </m:sub>
                    </m:sSub>
                    <m:d>
                      <m:dPr>
                        <m:ctrlPr>
                          <a:rPr lang="en-US" sz="1800" b="0" i="1">
                            <a:latin typeface="Cambria Math" panose="02040503050406030204" pitchFamily="18" charset="0"/>
                          </a:rPr>
                        </m:ctrlPr>
                      </m:dPr>
                      <m:e>
                        <m:sSup>
                          <m:sSupPr>
                            <m:ctrlPr>
                              <a:rPr lang="en-US" sz="1800" b="0" i="1">
                                <a:latin typeface="Cambria Math" panose="02040503050406030204" pitchFamily="18" charset="0"/>
                              </a:rPr>
                            </m:ctrlPr>
                          </m:sSupPr>
                          <m:e>
                            <m:r>
                              <a:rPr lang="en-US" sz="1800" b="0" i="1">
                                <a:latin typeface="Cambria Math" panose="02040503050406030204" pitchFamily="18" charset="0"/>
                              </a:rPr>
                              <m:t>𝑋</m:t>
                            </m:r>
                          </m:e>
                          <m:sup>
                            <m:r>
                              <a:rPr lang="en-US" sz="1800" b="0" i="1">
                                <a:latin typeface="Cambria Math" panose="02040503050406030204" pitchFamily="18" charset="0"/>
                              </a:rPr>
                              <m:t>𝑛</m:t>
                            </m:r>
                          </m:sup>
                        </m:sSup>
                      </m:e>
                    </m:d>
                    <m:r>
                      <a:rPr lang="en-US" sz="1800" b="0" i="1">
                        <a:latin typeface="Cambria Math" panose="02040503050406030204" pitchFamily="18" charset="0"/>
                      </a:rPr>
                      <m:t>=</m:t>
                    </m:r>
                    <m:r>
                      <a:rPr lang="en-US" sz="1800" b="0" i="1">
                        <a:latin typeface="Cambria Math" panose="02040503050406030204" pitchFamily="18" charset="0"/>
                      </a:rPr>
                      <m:t>𝑛</m:t>
                    </m:r>
                    <m:sSub>
                      <m:sSubPr>
                        <m:ctrlPr>
                          <a:rPr lang="en-US" sz="1800" b="0" i="1">
                            <a:latin typeface="Cambria Math" panose="02040503050406030204" pitchFamily="18" charset="0"/>
                          </a:rPr>
                        </m:ctrlPr>
                      </m:sSubPr>
                      <m:e>
                        <m:r>
                          <a:rPr lang="en-US" sz="1800" b="0" i="1">
                            <a:latin typeface="Cambria Math" panose="02040503050406030204" pitchFamily="18" charset="0"/>
                          </a:rPr>
                          <m:t>𝑙𝑜𝑔</m:t>
                        </m:r>
                      </m:e>
                      <m:sub>
                        <m:r>
                          <a:rPr lang="en-US" sz="1800" b="0" i="1">
                            <a:latin typeface="Cambria Math" panose="02040503050406030204" pitchFamily="18" charset="0"/>
                          </a:rPr>
                          <m:t>𝑏</m:t>
                        </m:r>
                      </m:sub>
                    </m:sSub>
                    <m:r>
                      <a:rPr lang="en-US" sz="1800" b="0" i="1">
                        <a:latin typeface="Cambria Math" panose="02040503050406030204" pitchFamily="18" charset="0"/>
                      </a:rPr>
                      <m:t>𝑋</m:t>
                    </m:r>
                  </m:oMath>
                </m:oMathPara>
              </a14:m>
              <a:endParaRPr lang="en-US" sz="1800"/>
            </a:p>
          </xdr:txBody>
        </xdr:sp>
      </mc:Choice>
      <mc:Fallback xmlns="">
        <xdr:sp macro="" textlink="">
          <xdr:nvSpPr>
            <xdr:cNvPr id="7" name="TextBox 6"/>
            <xdr:cNvSpPr txBox="1"/>
          </xdr:nvSpPr>
          <xdr:spPr>
            <a:xfrm>
              <a:off x="466725" y="3034563"/>
              <a:ext cx="2005484"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〖𝑙𝑜𝑔〗_𝑏 (𝑋^𝑛 )=𝑛〖𝑙𝑜𝑔〗_𝑏 𝑋</a:t>
              </a:r>
              <a:endParaRPr lang="en-US" sz="1800"/>
            </a:p>
          </xdr:txBody>
        </xdr:sp>
      </mc:Fallback>
    </mc:AlternateContent>
    <xdr:clientData/>
  </xdr:oneCellAnchor>
  <xdr:oneCellAnchor>
    <xdr:from>
      <xdr:col>1</xdr:col>
      <xdr:colOff>295275</xdr:colOff>
      <xdr:row>18</xdr:row>
      <xdr:rowOff>12332</xdr:rowOff>
    </xdr:from>
    <xdr:ext cx="1480277" cy="281808"/>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466725" y="3631832"/>
              <a:ext cx="1480277"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𝑙𝑜𝑔</m:t>
                        </m:r>
                      </m:e>
                      <m:sub>
                        <m:r>
                          <a:rPr lang="en-US" sz="1800" b="0" i="1">
                            <a:latin typeface="Cambria Math" panose="02040503050406030204" pitchFamily="18" charset="0"/>
                          </a:rPr>
                          <m:t>𝑒</m:t>
                        </m:r>
                      </m:sub>
                    </m:sSub>
                    <m:r>
                      <a:rPr lang="en-US" sz="1800" b="0" i="1">
                        <a:latin typeface="Cambria Math" panose="02040503050406030204" pitchFamily="18" charset="0"/>
                      </a:rPr>
                      <m:t>𝑋</m:t>
                    </m:r>
                    <m:r>
                      <a:rPr lang="en-US" sz="1800" b="0" i="1">
                        <a:latin typeface="Cambria Math" panose="02040503050406030204" pitchFamily="18" charset="0"/>
                      </a:rPr>
                      <m:t>=</m:t>
                    </m:r>
                    <m:r>
                      <m:rPr>
                        <m:sty m:val="p"/>
                      </m:rPr>
                      <a:rPr lang="en-US" sz="1800" b="0" i="0">
                        <a:latin typeface="Cambria Math" panose="02040503050406030204" pitchFamily="18" charset="0"/>
                      </a:rPr>
                      <m:t>ln</m:t>
                    </m:r>
                    <m:r>
                      <a:rPr lang="en-US" sz="1800" b="0" i="1">
                        <a:latin typeface="Cambria Math" panose="02040503050406030204" pitchFamily="18" charset="0"/>
                      </a:rPr>
                      <m:t>⁡(</m:t>
                    </m:r>
                    <m:r>
                      <a:rPr lang="en-US" sz="1800" b="0" i="1">
                        <a:latin typeface="Cambria Math" panose="02040503050406030204" pitchFamily="18" charset="0"/>
                      </a:rPr>
                      <m:t>𝑋</m:t>
                    </m:r>
                    <m:r>
                      <a:rPr lang="en-US" sz="1800" b="0" i="1">
                        <a:latin typeface="Cambria Math" panose="02040503050406030204" pitchFamily="18" charset="0"/>
                      </a:rPr>
                      <m:t>)</m:t>
                    </m:r>
                  </m:oMath>
                </m:oMathPara>
              </a14:m>
              <a:endParaRPr lang="en-US" sz="1800"/>
            </a:p>
          </xdr:txBody>
        </xdr:sp>
      </mc:Choice>
      <mc:Fallback xmlns="">
        <xdr:sp macro="" textlink="">
          <xdr:nvSpPr>
            <xdr:cNvPr id="8" name="TextBox 7"/>
            <xdr:cNvSpPr txBox="1"/>
          </xdr:nvSpPr>
          <xdr:spPr>
            <a:xfrm>
              <a:off x="466725" y="3631832"/>
              <a:ext cx="1480277"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〖𝑙𝑜𝑔〗_𝑒 𝑋=ln⁡(𝑋)</a:t>
              </a:r>
              <a:endParaRPr lang="en-US" sz="1800"/>
            </a:p>
          </xdr:txBody>
        </xdr:sp>
      </mc:Fallback>
    </mc:AlternateContent>
    <xdr:clientData/>
  </xdr:oneCellAnchor>
  <xdr:oneCellAnchor>
    <xdr:from>
      <xdr:col>1</xdr:col>
      <xdr:colOff>295275</xdr:colOff>
      <xdr:row>21</xdr:row>
      <xdr:rowOff>42862</xdr:rowOff>
    </xdr:from>
    <xdr:ext cx="1000017" cy="281808"/>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466725" y="4233862"/>
              <a:ext cx="1000017"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𝑥</m:t>
                    </m:r>
                    <m:r>
                      <a:rPr lang="en-US" sz="1800" b="0" i="1">
                        <a:latin typeface="Cambria Math" panose="02040503050406030204" pitchFamily="18" charset="0"/>
                      </a:rPr>
                      <m:t>=</m:t>
                    </m:r>
                    <m:r>
                      <m:rPr>
                        <m:sty m:val="p"/>
                      </m:rPr>
                      <a:rPr lang="en-US" sz="1800" b="0" i="0">
                        <a:latin typeface="Cambria Math" panose="02040503050406030204" pitchFamily="18" charset="0"/>
                      </a:rPr>
                      <m:t>ln</m:t>
                    </m:r>
                    <m:r>
                      <a:rPr lang="en-US" sz="1800" b="0" i="1">
                        <a:latin typeface="Cambria Math" panose="02040503050406030204" pitchFamily="18" charset="0"/>
                      </a:rPr>
                      <m:t>⁡(</m:t>
                    </m:r>
                    <m:r>
                      <a:rPr lang="en-US" sz="1800" b="0" i="1">
                        <a:latin typeface="Cambria Math" panose="02040503050406030204" pitchFamily="18" charset="0"/>
                      </a:rPr>
                      <m:t>𝑎</m:t>
                    </m:r>
                    <m:r>
                      <a:rPr lang="en-US" sz="1800" b="0" i="1">
                        <a:latin typeface="Cambria Math" panose="02040503050406030204" pitchFamily="18" charset="0"/>
                      </a:rPr>
                      <m:t>)</m:t>
                    </m:r>
                  </m:oMath>
                </m:oMathPara>
              </a14:m>
              <a:endParaRPr lang="en-US" sz="1800"/>
            </a:p>
          </xdr:txBody>
        </xdr:sp>
      </mc:Choice>
      <mc:Fallback xmlns="">
        <xdr:sp macro="" textlink="">
          <xdr:nvSpPr>
            <xdr:cNvPr id="9" name="TextBox 8"/>
            <xdr:cNvSpPr txBox="1"/>
          </xdr:nvSpPr>
          <xdr:spPr>
            <a:xfrm>
              <a:off x="466725" y="4233862"/>
              <a:ext cx="1000017"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𝑥=ln⁡(𝑎)</a:t>
              </a:r>
              <a:endParaRPr lang="en-US" sz="1800"/>
            </a:p>
          </xdr:txBody>
        </xdr:sp>
      </mc:Fallback>
    </mc:AlternateContent>
    <xdr:clientData/>
  </xdr:oneCellAnchor>
  <xdr:twoCellAnchor>
    <xdr:from>
      <xdr:col>3</xdr:col>
      <xdr:colOff>361950</xdr:colOff>
      <xdr:row>21</xdr:row>
      <xdr:rowOff>102804</xdr:rowOff>
    </xdr:from>
    <xdr:to>
      <xdr:col>4</xdr:col>
      <xdr:colOff>257175</xdr:colOff>
      <xdr:row>22</xdr:row>
      <xdr:rowOff>74229</xdr:rowOff>
    </xdr:to>
    <xdr:sp macro="" textlink="">
      <xdr:nvSpPr>
        <xdr:cNvPr id="10" name="Right Arrow 9">
          <a:extLst>
            <a:ext uri="{FF2B5EF4-FFF2-40B4-BE49-F238E27FC236}">
              <a16:creationId xmlns:a16="http://schemas.microsoft.com/office/drawing/2014/main" id="{00000000-0008-0000-0100-00000A000000}"/>
            </a:ext>
          </a:extLst>
        </xdr:cNvPr>
        <xdr:cNvSpPr/>
      </xdr:nvSpPr>
      <xdr:spPr>
        <a:xfrm>
          <a:off x="1752600" y="4293804"/>
          <a:ext cx="504825" cy="161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xdr:col>
      <xdr:colOff>542925</xdr:colOff>
      <xdr:row>21</xdr:row>
      <xdr:rowOff>42862</xdr:rowOff>
    </xdr:from>
    <xdr:ext cx="732957" cy="281808"/>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2543175" y="4233862"/>
              <a:ext cx="732957"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𝑎</m:t>
                    </m:r>
                    <m:r>
                      <a:rPr lang="en-US" sz="1800" b="0" i="1">
                        <a:latin typeface="Cambria Math" panose="02040503050406030204" pitchFamily="18" charset="0"/>
                      </a:rPr>
                      <m:t>=</m:t>
                    </m:r>
                    <m:sSup>
                      <m:sSupPr>
                        <m:ctrlPr>
                          <a:rPr lang="en-US" sz="1800" b="0" i="1">
                            <a:latin typeface="Cambria Math" panose="02040503050406030204" pitchFamily="18" charset="0"/>
                          </a:rPr>
                        </m:ctrlPr>
                      </m:sSupPr>
                      <m:e>
                        <m:r>
                          <a:rPr lang="en-US" sz="1800" b="0" i="1">
                            <a:latin typeface="Cambria Math" panose="02040503050406030204" pitchFamily="18" charset="0"/>
                          </a:rPr>
                          <m:t>𝑒</m:t>
                        </m:r>
                      </m:e>
                      <m:sup>
                        <m:r>
                          <a:rPr lang="en-US" sz="1800" b="0" i="1">
                            <a:latin typeface="Cambria Math" panose="02040503050406030204" pitchFamily="18" charset="0"/>
                          </a:rPr>
                          <m:t>𝑥</m:t>
                        </m:r>
                      </m:sup>
                    </m:sSup>
                  </m:oMath>
                </m:oMathPara>
              </a14:m>
              <a:endParaRPr lang="en-US" sz="1800"/>
            </a:p>
          </xdr:txBody>
        </xdr:sp>
      </mc:Choice>
      <mc:Fallback xmlns="">
        <xdr:sp macro="" textlink="">
          <xdr:nvSpPr>
            <xdr:cNvPr id="11" name="TextBox 10"/>
            <xdr:cNvSpPr txBox="1"/>
          </xdr:nvSpPr>
          <xdr:spPr>
            <a:xfrm>
              <a:off x="2543175" y="4233862"/>
              <a:ext cx="732957"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𝑎=𝑒^𝑥</a:t>
              </a:r>
              <a:endParaRPr lang="en-US" sz="1800"/>
            </a:p>
          </xdr:txBody>
        </xdr:sp>
      </mc:Fallback>
    </mc:AlternateContent>
    <xdr:clientData/>
  </xdr:oneCellAnchor>
  <xdr:oneCellAnchor>
    <xdr:from>
      <xdr:col>1</xdr:col>
      <xdr:colOff>295275</xdr:colOff>
      <xdr:row>26</xdr:row>
      <xdr:rowOff>76200</xdr:rowOff>
    </xdr:from>
    <xdr:ext cx="1492395" cy="565348"/>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466725" y="5267325"/>
              <a:ext cx="1492395" cy="5653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𝑡</m:t>
                        </m:r>
                      </m:sub>
                    </m:sSub>
                    <m:r>
                      <a:rPr lang="en-US" sz="1800" b="0" i="1">
                        <a:latin typeface="Cambria Math" panose="02040503050406030204" pitchFamily="18" charset="0"/>
                      </a:rPr>
                      <m:t>=</m:t>
                    </m:r>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sub>
                        </m:sSub>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−1</m:t>
                            </m:r>
                          </m:sub>
                        </m:sSub>
                      </m:num>
                      <m:den>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−1</m:t>
                            </m:r>
                          </m:sub>
                        </m:sSub>
                      </m:den>
                    </m:f>
                  </m:oMath>
                </m:oMathPara>
              </a14:m>
              <a:endParaRPr lang="en-US" sz="1800"/>
            </a:p>
          </xdr:txBody>
        </xdr:sp>
      </mc:Choice>
      <mc:Fallback xmlns="">
        <xdr:sp macro="" textlink="">
          <xdr:nvSpPr>
            <xdr:cNvPr id="12" name="TextBox 11"/>
            <xdr:cNvSpPr txBox="1"/>
          </xdr:nvSpPr>
          <xdr:spPr>
            <a:xfrm>
              <a:off x="466725" y="5267325"/>
              <a:ext cx="1492395" cy="5653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𝑅_𝑡=(𝑃_𝑡−𝑃_(𝑡−1))/𝑃_(𝑡−1) </a:t>
              </a:r>
              <a:endParaRPr lang="en-US" sz="1800"/>
            </a:p>
          </xdr:txBody>
        </xdr:sp>
      </mc:Fallback>
    </mc:AlternateContent>
    <xdr:clientData/>
  </xdr:oneCellAnchor>
  <xdr:oneCellAnchor>
    <xdr:from>
      <xdr:col>1</xdr:col>
      <xdr:colOff>295275</xdr:colOff>
      <xdr:row>31</xdr:row>
      <xdr:rowOff>9574</xdr:rowOff>
    </xdr:from>
    <xdr:ext cx="3324180" cy="565348"/>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466725" y="6153199"/>
              <a:ext cx="3324180" cy="5653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1+</m:t>
                        </m:r>
                        <m:r>
                          <a:rPr lang="en-US" sz="1800" b="0" i="1">
                            <a:latin typeface="Cambria Math" panose="02040503050406030204" pitchFamily="18" charset="0"/>
                          </a:rPr>
                          <m:t>𝑅</m:t>
                        </m:r>
                      </m:e>
                      <m:sub>
                        <m:r>
                          <a:rPr lang="en-US" sz="1800" b="0" i="1">
                            <a:latin typeface="Cambria Math" panose="02040503050406030204" pitchFamily="18" charset="0"/>
                          </a:rPr>
                          <m:t>𝑡</m:t>
                        </m:r>
                      </m:sub>
                    </m:sSub>
                    <m:r>
                      <a:rPr lang="en-US" sz="1800" b="0" i="1">
                        <a:latin typeface="Cambria Math" panose="02040503050406030204" pitchFamily="18" charset="0"/>
                      </a:rPr>
                      <m:t>=</m:t>
                    </m:r>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−1</m:t>
                            </m:r>
                          </m:sub>
                        </m:sSub>
                      </m:num>
                      <m:den>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−1</m:t>
                            </m:r>
                          </m:sub>
                        </m:sSub>
                      </m:den>
                    </m:f>
                    <m:r>
                      <a:rPr lang="en-US" sz="1800" b="0" i="1">
                        <a:latin typeface="Cambria Math" panose="02040503050406030204" pitchFamily="18" charset="0"/>
                      </a:rPr>
                      <m:t>+</m:t>
                    </m:r>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sub>
                        </m:sSub>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−1</m:t>
                            </m:r>
                          </m:sub>
                        </m:sSub>
                      </m:num>
                      <m:den>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−1</m:t>
                            </m:r>
                          </m:sub>
                        </m:sSub>
                      </m:den>
                    </m:f>
                    <m:r>
                      <a:rPr lang="en-US" sz="1800" b="0" i="1">
                        <a:latin typeface="Cambria Math" panose="02040503050406030204" pitchFamily="18" charset="0"/>
                      </a:rPr>
                      <m:t>=</m:t>
                    </m:r>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sub>
                        </m:sSub>
                      </m:num>
                      <m:den>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−1</m:t>
                            </m:r>
                          </m:sub>
                        </m:sSub>
                      </m:den>
                    </m:f>
                  </m:oMath>
                </m:oMathPara>
              </a14:m>
              <a:endParaRPr lang="en-US" sz="1800"/>
            </a:p>
          </xdr:txBody>
        </xdr:sp>
      </mc:Choice>
      <mc:Fallback xmlns="">
        <xdr:sp macro="" textlink="">
          <xdr:nvSpPr>
            <xdr:cNvPr id="13" name="TextBox 12"/>
            <xdr:cNvSpPr txBox="1"/>
          </xdr:nvSpPr>
          <xdr:spPr>
            <a:xfrm>
              <a:off x="466725" y="6153199"/>
              <a:ext cx="3324180" cy="5653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〖1+𝑅〗_𝑡=𝑃_(𝑡−1)/𝑃_(𝑡−1) +(𝑃_𝑡−𝑃_(𝑡−1))/𝑃_(𝑡−1) =𝑃_𝑡/𝑃_(𝑡−1) </a:t>
              </a:r>
              <a:endParaRPr lang="en-US" sz="1800"/>
            </a:p>
          </xdr:txBody>
        </xdr:sp>
      </mc:Fallback>
    </mc:AlternateContent>
    <xdr:clientData/>
  </xdr:oneCellAnchor>
  <xdr:twoCellAnchor>
    <xdr:from>
      <xdr:col>6</xdr:col>
      <xdr:colOff>571455</xdr:colOff>
      <xdr:row>32</xdr:row>
      <xdr:rowOff>50973</xdr:rowOff>
    </xdr:from>
    <xdr:to>
      <xdr:col>8</xdr:col>
      <xdr:colOff>152400</xdr:colOff>
      <xdr:row>32</xdr:row>
      <xdr:rowOff>101748</xdr:rowOff>
    </xdr:to>
    <xdr:cxnSp macro="">
      <xdr:nvCxnSpPr>
        <xdr:cNvPr id="15" name="Straight Arrow Connector 14">
          <a:extLst>
            <a:ext uri="{FF2B5EF4-FFF2-40B4-BE49-F238E27FC236}">
              <a16:creationId xmlns:a16="http://schemas.microsoft.com/office/drawing/2014/main" id="{00000000-0008-0000-0100-00000F000000}"/>
            </a:ext>
          </a:extLst>
        </xdr:cNvPr>
        <xdr:cNvCxnSpPr>
          <a:stCxn id="16" idx="1"/>
          <a:endCxn id="13" idx="3"/>
        </xdr:cNvCxnSpPr>
      </xdr:nvCxnSpPr>
      <xdr:spPr>
        <a:xfrm flipH="1">
          <a:off x="3790905" y="6385098"/>
          <a:ext cx="800145" cy="50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152400</xdr:colOff>
      <xdr:row>31</xdr:row>
      <xdr:rowOff>85725</xdr:rowOff>
    </xdr:from>
    <xdr:ext cx="3284041" cy="311496"/>
    <xdr:sp macro="" textlink="">
      <xdr:nvSpPr>
        <xdr:cNvPr id="16" name="TextBox 15">
          <a:extLst>
            <a:ext uri="{FF2B5EF4-FFF2-40B4-BE49-F238E27FC236}">
              <a16:creationId xmlns:a16="http://schemas.microsoft.com/office/drawing/2014/main" id="{00000000-0008-0000-0100-000010000000}"/>
            </a:ext>
          </a:extLst>
        </xdr:cNvPr>
        <xdr:cNvSpPr txBox="1"/>
      </xdr:nvSpPr>
      <xdr:spPr>
        <a:xfrm>
          <a:off x="4591050" y="6229350"/>
          <a:ext cx="328404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Today's Price divided by Yesterday's Price</a:t>
          </a:r>
        </a:p>
      </xdr:txBody>
    </xdr:sp>
    <xdr:clientData/>
  </xdr:oneCellAnchor>
  <xdr:oneCellAnchor>
    <xdr:from>
      <xdr:col>1</xdr:col>
      <xdr:colOff>295275</xdr:colOff>
      <xdr:row>35</xdr:row>
      <xdr:rowOff>133448</xdr:rowOff>
    </xdr:from>
    <xdr:ext cx="7057253" cy="622350"/>
    <mc:AlternateContent xmlns:mc="http://schemas.openxmlformats.org/markup-compatibility/2006" xmlns:a14="http://schemas.microsoft.com/office/drawing/2010/main">
      <mc:Choice Requires="a14">
        <xdr:sp macro="" textlink="">
          <xdr:nvSpPr>
            <xdr:cNvPr id="18" name="TextBox 17">
              <a:extLst>
                <a:ext uri="{FF2B5EF4-FFF2-40B4-BE49-F238E27FC236}">
                  <a16:creationId xmlns:a16="http://schemas.microsoft.com/office/drawing/2014/main" id="{00000000-0008-0000-0100-000012000000}"/>
                </a:ext>
              </a:extLst>
            </xdr:cNvPr>
            <xdr:cNvSpPr txBox="1"/>
          </xdr:nvSpPr>
          <xdr:spPr>
            <a:xfrm>
              <a:off x="466725" y="7039073"/>
              <a:ext cx="7057253" cy="622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𝑡</m:t>
                        </m:r>
                      </m:sub>
                    </m:sSub>
                    <m:r>
                      <a:rPr lang="en-US" sz="1800" b="0" i="1">
                        <a:latin typeface="Cambria Math" panose="02040503050406030204" pitchFamily="18" charset="0"/>
                        <a:ea typeface="Cambria Math" panose="02040503050406030204" pitchFamily="18" charset="0"/>
                      </a:rPr>
                      <m:t>≡</m:t>
                    </m:r>
                    <m:func>
                      <m:funcPr>
                        <m:ctrlPr>
                          <a:rPr lang="en-US" sz="1800" b="0" i="1">
                            <a:latin typeface="Cambria Math" panose="02040503050406030204" pitchFamily="18" charset="0"/>
                            <a:ea typeface="Cambria Math" panose="02040503050406030204" pitchFamily="18" charset="0"/>
                          </a:rPr>
                        </m:ctrlPr>
                      </m:funcPr>
                      <m:fName>
                        <m:r>
                          <m:rPr>
                            <m:sty m:val="p"/>
                          </m:rPr>
                          <a:rPr lang="en-US" sz="1800" b="0" i="0">
                            <a:latin typeface="Cambria Math" panose="02040503050406030204" pitchFamily="18" charset="0"/>
                            <a:ea typeface="Cambria Math" panose="02040503050406030204" pitchFamily="18" charset="0"/>
                          </a:rPr>
                          <m:t>ln</m:t>
                        </m:r>
                      </m:fName>
                      <m:e>
                        <m:d>
                          <m:dPr>
                            <m:ctrlPr>
                              <a:rPr lang="en-US" sz="1800" b="0" i="1">
                                <a:latin typeface="Cambria Math" panose="02040503050406030204" pitchFamily="18" charset="0"/>
                                <a:ea typeface="Cambria Math" panose="02040503050406030204" pitchFamily="18" charset="0"/>
                              </a:rPr>
                            </m:ctrlPr>
                          </m:dPr>
                          <m:e>
                            <m:sSub>
                              <m:sSubPr>
                                <m:ctrlPr>
                                  <a:rPr lang="en-US" sz="1800" b="0" i="1">
                                    <a:latin typeface="Cambria Math" panose="02040503050406030204" pitchFamily="18" charset="0"/>
                                  </a:rPr>
                                </m:ctrlPr>
                              </m:sSubPr>
                              <m:e>
                                <m:r>
                                  <a:rPr lang="en-US" sz="1800" b="0" i="1">
                                    <a:latin typeface="Cambria Math" panose="02040503050406030204" pitchFamily="18" charset="0"/>
                                  </a:rPr>
                                  <m:t>1+</m:t>
                                </m:r>
                                <m:r>
                                  <a:rPr lang="en-US" sz="1800" b="0" i="1">
                                    <a:latin typeface="Cambria Math" panose="02040503050406030204" pitchFamily="18" charset="0"/>
                                  </a:rPr>
                                  <m:t>𝑅</m:t>
                                </m:r>
                              </m:e>
                              <m:sub>
                                <m:r>
                                  <a:rPr lang="en-US" sz="1800" b="0" i="1">
                                    <a:latin typeface="Cambria Math" panose="02040503050406030204" pitchFamily="18" charset="0"/>
                                  </a:rPr>
                                  <m:t>𝑡</m:t>
                                </m:r>
                              </m:sub>
                            </m:sSub>
                          </m:e>
                        </m:d>
                      </m:e>
                    </m:func>
                    <m:r>
                      <a:rPr lang="en-US" sz="1800" b="0" i="1">
                        <a:latin typeface="Cambria Math" panose="02040503050406030204" pitchFamily="18" charset="0"/>
                      </a:rPr>
                      <m:t>=</m:t>
                    </m:r>
                    <m:func>
                      <m:funcPr>
                        <m:ctrlPr>
                          <a:rPr lang="en-US" sz="1800" b="0" i="1">
                            <a:latin typeface="Cambria Math" panose="02040503050406030204" pitchFamily="18" charset="0"/>
                            <a:ea typeface="Cambria Math" panose="02040503050406030204" pitchFamily="18" charset="0"/>
                          </a:rPr>
                        </m:ctrlPr>
                      </m:funcPr>
                      <m:fName>
                        <m:r>
                          <m:rPr>
                            <m:sty m:val="p"/>
                          </m:rPr>
                          <a:rPr lang="en-US" sz="1800" b="0" i="0">
                            <a:latin typeface="Cambria Math" panose="02040503050406030204" pitchFamily="18" charset="0"/>
                          </a:rPr>
                          <m:t>ln</m:t>
                        </m:r>
                      </m:fName>
                      <m:e>
                        <m:d>
                          <m:dPr>
                            <m:ctrlPr>
                              <a:rPr lang="en-US" sz="1800" b="0" i="1">
                                <a:latin typeface="Cambria Math" panose="02040503050406030204" pitchFamily="18" charset="0"/>
                              </a:rPr>
                            </m:ctrlPr>
                          </m:dPr>
                          <m:e>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sub>
                                </m:sSub>
                              </m:num>
                              <m:den>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−1</m:t>
                                    </m:r>
                                  </m:sub>
                                </m:sSub>
                              </m:den>
                            </m:f>
                          </m:e>
                        </m:d>
                      </m:e>
                    </m:func>
                    <m:r>
                      <a:rPr lang="en-US" sz="1800" b="0" i="1">
                        <a:latin typeface="Cambria Math" panose="02040503050406030204" pitchFamily="18" charset="0"/>
                      </a:rPr>
                      <m:t>                       </m:t>
                    </m:r>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𝑡</m:t>
                        </m:r>
                      </m:sub>
                    </m:sSub>
                    <m:r>
                      <a:rPr lang="en-US" sz="1800" b="0" i="1">
                        <a:latin typeface="Cambria Math" panose="02040503050406030204" pitchFamily="18" charset="0"/>
                      </a:rPr>
                      <m:t>  </m:t>
                    </m:r>
                    <m:r>
                      <m:rPr>
                        <m:sty m:val="p"/>
                      </m:rPr>
                      <a:rPr lang="en-US" sz="1800" b="0" i="0">
                        <a:latin typeface="Cambria Math" panose="02040503050406030204" pitchFamily="18" charset="0"/>
                      </a:rPr>
                      <m:t>is</m:t>
                    </m:r>
                    <m:r>
                      <a:rPr lang="en-US" sz="1800" b="0" i="0">
                        <a:latin typeface="Cambria Math" panose="02040503050406030204" pitchFamily="18" charset="0"/>
                      </a:rPr>
                      <m:t> </m:t>
                    </m:r>
                    <m:r>
                      <m:rPr>
                        <m:sty m:val="p"/>
                      </m:rPr>
                      <a:rPr lang="en-US" sz="1800" b="0" i="0">
                        <a:latin typeface="Cambria Math" panose="02040503050406030204" pitchFamily="18" charset="0"/>
                      </a:rPr>
                      <m:t>defined</m:t>
                    </m:r>
                    <m:r>
                      <a:rPr lang="en-US" sz="1800" b="0" i="0">
                        <a:latin typeface="Cambria Math" panose="02040503050406030204" pitchFamily="18" charset="0"/>
                      </a:rPr>
                      <m:t> </m:t>
                    </m:r>
                    <m:r>
                      <m:rPr>
                        <m:sty m:val="p"/>
                      </m:rPr>
                      <a:rPr lang="en-US" sz="1800" b="0" i="0">
                        <a:latin typeface="Cambria Math" panose="02040503050406030204" pitchFamily="18" charset="0"/>
                      </a:rPr>
                      <m:t>as</m:t>
                    </m:r>
                    <m:r>
                      <a:rPr lang="en-US" sz="1800" b="0" i="0">
                        <a:latin typeface="Cambria Math" panose="02040503050406030204" pitchFamily="18" charset="0"/>
                      </a:rPr>
                      <m:t> </m:t>
                    </m:r>
                    <m:r>
                      <m:rPr>
                        <m:sty m:val="p"/>
                      </m:rPr>
                      <a:rPr lang="en-US" sz="1800" b="0" i="0">
                        <a:latin typeface="Cambria Math" panose="02040503050406030204" pitchFamily="18" charset="0"/>
                      </a:rPr>
                      <m:t>the</m:t>
                    </m:r>
                    <m:r>
                      <a:rPr lang="en-US" sz="1800" b="0" i="0">
                        <a:latin typeface="Cambria Math" panose="02040503050406030204" pitchFamily="18" charset="0"/>
                      </a:rPr>
                      <m:t> "</m:t>
                    </m:r>
                    <m:r>
                      <m:rPr>
                        <m:sty m:val="p"/>
                      </m:rPr>
                      <a:rPr lang="en-US" sz="1800" b="0" i="0">
                        <a:latin typeface="Cambria Math" panose="02040503050406030204" pitchFamily="18" charset="0"/>
                      </a:rPr>
                      <m:t>log</m:t>
                    </m:r>
                    <m:r>
                      <a:rPr lang="en-US" sz="1800" b="0" i="0">
                        <a:latin typeface="Cambria Math" panose="02040503050406030204" pitchFamily="18" charset="0"/>
                      </a:rPr>
                      <m:t> </m:t>
                    </m:r>
                    <m:r>
                      <m:rPr>
                        <m:sty m:val="p"/>
                      </m:rPr>
                      <a:rPr lang="en-US" sz="1800" b="0" i="0">
                        <a:latin typeface="Cambria Math" panose="02040503050406030204" pitchFamily="18" charset="0"/>
                      </a:rPr>
                      <m:t>return</m:t>
                    </m:r>
                    <m:r>
                      <a:rPr lang="en-US" sz="1800" b="0" i="0">
                        <a:latin typeface="Cambria Math" panose="02040503050406030204" pitchFamily="18" charset="0"/>
                      </a:rPr>
                      <m:t>"</m:t>
                    </m:r>
                  </m:oMath>
                </m:oMathPara>
              </a14:m>
              <a:endParaRPr lang="en-US" sz="1800"/>
            </a:p>
          </xdr:txBody>
        </xdr:sp>
      </mc:Choice>
      <mc:Fallback xmlns="">
        <xdr:sp macro="" textlink="">
          <xdr:nvSpPr>
            <xdr:cNvPr id="18" name="TextBox 17"/>
            <xdr:cNvSpPr txBox="1"/>
          </xdr:nvSpPr>
          <xdr:spPr>
            <a:xfrm>
              <a:off x="466725" y="7039073"/>
              <a:ext cx="7057253" cy="622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𝑟_𝑡</a:t>
              </a:r>
              <a:r>
                <a:rPr lang="en-US" sz="1800" b="0" i="0">
                  <a:latin typeface="Cambria Math" panose="02040503050406030204" pitchFamily="18" charset="0"/>
                  <a:ea typeface="Cambria Math" panose="02040503050406030204" pitchFamily="18" charset="0"/>
                </a:rPr>
                <a:t>≡ln⁡(〖</a:t>
              </a:r>
              <a:r>
                <a:rPr lang="en-US" sz="1800" b="0" i="0">
                  <a:latin typeface="Cambria Math" panose="02040503050406030204" pitchFamily="18" charset="0"/>
                </a:rPr>
                <a:t>1+𝑅〗_𝑡 )=ln</a:t>
              </a:r>
              <a:r>
                <a:rPr lang="en-US" sz="1800" b="0" i="0">
                  <a:latin typeface="Cambria Math" panose="02040503050406030204" pitchFamily="18" charset="0"/>
                  <a:ea typeface="Cambria Math" panose="02040503050406030204" pitchFamily="18" charset="0"/>
                </a:rPr>
                <a:t>⁡(</a:t>
              </a:r>
              <a:r>
                <a:rPr lang="en-US" sz="1800" b="0" i="0">
                  <a:latin typeface="Cambria Math" panose="02040503050406030204" pitchFamily="18" charset="0"/>
                </a:rPr>
                <a:t>𝑃_𝑡/𝑃_(𝑡−1) )                        𝑟_𝑡   is defined as the "log return"</a:t>
              </a:r>
              <a:endParaRPr lang="en-US" sz="1800"/>
            </a:p>
          </xdr:txBody>
        </xdr:sp>
      </mc:Fallback>
    </mc:AlternateContent>
    <xdr:clientData/>
  </xdr:oneCellAnchor>
  <xdr:oneCellAnchor>
    <xdr:from>
      <xdr:col>7</xdr:col>
      <xdr:colOff>466725</xdr:colOff>
      <xdr:row>27</xdr:row>
      <xdr:rowOff>27470</xdr:rowOff>
    </xdr:from>
    <xdr:ext cx="3669274" cy="281808"/>
    <mc:AlternateContent xmlns:mc="http://schemas.openxmlformats.org/markup-compatibility/2006" xmlns:a14="http://schemas.microsoft.com/office/drawing/2010/main">
      <mc:Choice Requires="a14">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4295775" y="5409095"/>
              <a:ext cx="3669274"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𝑡</m:t>
                        </m:r>
                      </m:sub>
                    </m:sSub>
                    <m:r>
                      <a:rPr lang="en-US" sz="1800" b="0" i="1">
                        <a:latin typeface="Cambria Math" panose="02040503050406030204" pitchFamily="18" charset="0"/>
                      </a:rPr>
                      <m:t>  </m:t>
                    </m:r>
                    <m:r>
                      <m:rPr>
                        <m:sty m:val="p"/>
                      </m:rPr>
                      <a:rPr lang="en-US" sz="1800" b="0" i="0">
                        <a:latin typeface="Cambria Math" panose="02040503050406030204" pitchFamily="18" charset="0"/>
                      </a:rPr>
                      <m:t>is</m:t>
                    </m:r>
                    <m:r>
                      <a:rPr lang="en-US" sz="1800" b="0" i="0">
                        <a:latin typeface="Cambria Math" panose="02040503050406030204" pitchFamily="18" charset="0"/>
                      </a:rPr>
                      <m:t> </m:t>
                    </m:r>
                    <m:r>
                      <m:rPr>
                        <m:sty m:val="p"/>
                      </m:rPr>
                      <a:rPr lang="en-US" sz="1800" b="0" i="0">
                        <a:latin typeface="Cambria Math" panose="02040503050406030204" pitchFamily="18" charset="0"/>
                      </a:rPr>
                      <m:t>defined</m:t>
                    </m:r>
                    <m:r>
                      <a:rPr lang="en-US" sz="1800" b="0" i="0">
                        <a:latin typeface="Cambria Math" panose="02040503050406030204" pitchFamily="18" charset="0"/>
                      </a:rPr>
                      <m:t> </m:t>
                    </m:r>
                    <m:r>
                      <m:rPr>
                        <m:sty m:val="p"/>
                      </m:rPr>
                      <a:rPr lang="en-US" sz="1800" b="0" i="0">
                        <a:latin typeface="Cambria Math" panose="02040503050406030204" pitchFamily="18" charset="0"/>
                      </a:rPr>
                      <m:t>as</m:t>
                    </m:r>
                    <m:r>
                      <a:rPr lang="en-US" sz="1800" b="0" i="0">
                        <a:latin typeface="Cambria Math" panose="02040503050406030204" pitchFamily="18" charset="0"/>
                      </a:rPr>
                      <m:t> </m:t>
                    </m:r>
                    <m:r>
                      <m:rPr>
                        <m:sty m:val="p"/>
                      </m:rPr>
                      <a:rPr lang="en-US" sz="1800" b="0" i="0">
                        <a:latin typeface="Cambria Math" panose="02040503050406030204" pitchFamily="18" charset="0"/>
                      </a:rPr>
                      <m:t>the</m:t>
                    </m:r>
                    <m:r>
                      <a:rPr lang="en-US" sz="1800" b="0" i="0">
                        <a:latin typeface="Cambria Math" panose="02040503050406030204" pitchFamily="18" charset="0"/>
                      </a:rPr>
                      <m:t> "</m:t>
                    </m:r>
                    <m:r>
                      <m:rPr>
                        <m:sty m:val="p"/>
                      </m:rPr>
                      <a:rPr lang="en-US" sz="1800" b="0" i="0">
                        <a:latin typeface="Cambria Math" panose="02040503050406030204" pitchFamily="18" charset="0"/>
                      </a:rPr>
                      <m:t>simple</m:t>
                    </m:r>
                    <m:r>
                      <a:rPr lang="en-US" sz="1800" b="0" i="0">
                        <a:latin typeface="Cambria Math" panose="02040503050406030204" pitchFamily="18" charset="0"/>
                      </a:rPr>
                      <m:t> </m:t>
                    </m:r>
                    <m:r>
                      <m:rPr>
                        <m:sty m:val="p"/>
                      </m:rPr>
                      <a:rPr lang="en-US" sz="1800" b="0" i="0">
                        <a:latin typeface="Cambria Math" panose="02040503050406030204" pitchFamily="18" charset="0"/>
                      </a:rPr>
                      <m:t>return</m:t>
                    </m:r>
                    <m:r>
                      <a:rPr lang="en-US" sz="1800" b="0" i="0">
                        <a:latin typeface="Cambria Math" panose="02040503050406030204" pitchFamily="18" charset="0"/>
                      </a:rPr>
                      <m:t>"</m:t>
                    </m:r>
                  </m:oMath>
                </m:oMathPara>
              </a14:m>
              <a:endParaRPr lang="en-US" sz="1800"/>
            </a:p>
          </xdr:txBody>
        </xdr:sp>
      </mc:Choice>
      <mc:Fallback xmlns="">
        <xdr:sp macro="" textlink="">
          <xdr:nvSpPr>
            <xdr:cNvPr id="19" name="TextBox 18"/>
            <xdr:cNvSpPr txBox="1"/>
          </xdr:nvSpPr>
          <xdr:spPr>
            <a:xfrm>
              <a:off x="4295775" y="5409095"/>
              <a:ext cx="3669274"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𝑅_𝑡   is defined as the "simple return"</a:t>
              </a:r>
              <a:endParaRPr lang="en-US" sz="1800"/>
            </a:p>
          </xdr:txBody>
        </xdr:sp>
      </mc:Fallback>
    </mc:AlternateContent>
    <xdr:clientData/>
  </xdr:oneCellAnchor>
  <xdr:oneCellAnchor>
    <xdr:from>
      <xdr:col>1</xdr:col>
      <xdr:colOff>295275</xdr:colOff>
      <xdr:row>40</xdr:row>
      <xdr:rowOff>123825</xdr:rowOff>
    </xdr:from>
    <xdr:ext cx="1456424" cy="518604"/>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00000000-0008-0000-0100-000014000000}"/>
                </a:ext>
              </a:extLst>
            </xdr:cNvPr>
            <xdr:cNvSpPr txBox="1"/>
          </xdr:nvSpPr>
          <xdr:spPr>
            <a:xfrm>
              <a:off x="466725" y="7981950"/>
              <a:ext cx="1456424" cy="518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𝑡</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𝑅</m:t>
                        </m:r>
                      </m:e>
                      <m:sub>
                        <m:r>
                          <a:rPr lang="en-US" sz="1800" b="0" i="1">
                            <a:latin typeface="Cambria Math" panose="02040503050406030204" pitchFamily="18" charset="0"/>
                            <a:ea typeface="Cambria Math" panose="02040503050406030204" pitchFamily="18" charset="0"/>
                          </a:rPr>
                          <m:t>𝑡</m:t>
                        </m:r>
                      </m:sub>
                    </m:sSub>
                    <m:r>
                      <a:rPr lang="en-US" sz="1800" b="0" i="1">
                        <a:latin typeface="Cambria Math" panose="02040503050406030204" pitchFamily="18" charset="0"/>
                        <a:ea typeface="Cambria Math" panose="02040503050406030204" pitchFamily="18" charset="0"/>
                      </a:rPr>
                      <m:t>−</m:t>
                    </m:r>
                    <m:f>
                      <m:fPr>
                        <m:ctrlPr>
                          <a:rPr lang="en-US" sz="1800" b="0" i="1">
                            <a:latin typeface="Cambria Math" panose="02040503050406030204" pitchFamily="18" charset="0"/>
                            <a:ea typeface="Cambria Math" panose="02040503050406030204" pitchFamily="18" charset="0"/>
                          </a:rPr>
                        </m:ctrlPr>
                      </m:fPr>
                      <m:num>
                        <m:r>
                          <a:rPr lang="en-US" sz="1800" b="0" i="1">
                            <a:latin typeface="Cambria Math" panose="02040503050406030204" pitchFamily="18" charset="0"/>
                            <a:ea typeface="Cambria Math" panose="02040503050406030204" pitchFamily="18" charset="0"/>
                          </a:rPr>
                          <m:t>1</m:t>
                        </m:r>
                      </m:num>
                      <m:den>
                        <m:r>
                          <a:rPr lang="en-US" sz="1800" b="0" i="1">
                            <a:latin typeface="Cambria Math" panose="02040503050406030204" pitchFamily="18" charset="0"/>
                            <a:ea typeface="Cambria Math" panose="02040503050406030204" pitchFamily="18" charset="0"/>
                          </a:rPr>
                          <m:t>2</m:t>
                        </m:r>
                      </m:den>
                    </m:f>
                    <m:sSubSup>
                      <m:sSubSupPr>
                        <m:ctrlPr>
                          <a:rPr lang="en-US" sz="1800" b="0" i="1">
                            <a:latin typeface="Cambria Math" panose="02040503050406030204" pitchFamily="18" charset="0"/>
                            <a:ea typeface="Cambria Math" panose="02040503050406030204" pitchFamily="18" charset="0"/>
                          </a:rPr>
                        </m:ctrlPr>
                      </m:sSubSupPr>
                      <m:e>
                        <m:r>
                          <a:rPr lang="en-US" sz="1800" b="0" i="1">
                            <a:latin typeface="Cambria Math" panose="02040503050406030204" pitchFamily="18" charset="0"/>
                            <a:ea typeface="Cambria Math" panose="02040503050406030204" pitchFamily="18" charset="0"/>
                          </a:rPr>
                          <m:t>𝑅</m:t>
                        </m:r>
                      </m:e>
                      <m:sub>
                        <m:r>
                          <a:rPr lang="en-US" sz="1800" b="0" i="1">
                            <a:latin typeface="Cambria Math" panose="02040503050406030204" pitchFamily="18" charset="0"/>
                            <a:ea typeface="Cambria Math" panose="02040503050406030204" pitchFamily="18" charset="0"/>
                          </a:rPr>
                          <m:t>𝑡</m:t>
                        </m:r>
                      </m:sub>
                      <m:sup>
                        <m:r>
                          <a:rPr lang="en-US" sz="1800" b="0" i="1">
                            <a:latin typeface="Cambria Math" panose="02040503050406030204" pitchFamily="18" charset="0"/>
                            <a:ea typeface="Cambria Math" panose="02040503050406030204" pitchFamily="18" charset="0"/>
                          </a:rPr>
                          <m:t>2</m:t>
                        </m:r>
                      </m:sup>
                    </m:sSubSup>
                  </m:oMath>
                </m:oMathPara>
              </a14:m>
              <a:endParaRPr lang="en-US" sz="1800"/>
            </a:p>
          </xdr:txBody>
        </xdr:sp>
      </mc:Choice>
      <mc:Fallback xmlns="">
        <xdr:sp macro="" textlink="">
          <xdr:nvSpPr>
            <xdr:cNvPr id="20" name="TextBox 19"/>
            <xdr:cNvSpPr txBox="1"/>
          </xdr:nvSpPr>
          <xdr:spPr>
            <a:xfrm>
              <a:off x="466725" y="7981950"/>
              <a:ext cx="1456424" cy="518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𝑟_𝑡</a:t>
              </a:r>
              <a:r>
                <a:rPr lang="en-US" sz="1800" b="0" i="0">
                  <a:latin typeface="Cambria Math" panose="02040503050406030204" pitchFamily="18" charset="0"/>
                  <a:ea typeface="Cambria Math" panose="02040503050406030204" pitchFamily="18" charset="0"/>
                </a:rPr>
                <a:t>≈𝑅_𝑡−1/2 𝑅_𝑡^2</a:t>
              </a:r>
              <a:endParaRPr lang="en-US" sz="1800"/>
            </a:p>
          </xdr:txBody>
        </xdr:sp>
      </mc:Fallback>
    </mc:AlternateContent>
    <xdr:clientData/>
  </xdr:oneCellAnchor>
  <xdr:oneCellAnchor>
    <xdr:from>
      <xdr:col>19</xdr:col>
      <xdr:colOff>66675</xdr:colOff>
      <xdr:row>20</xdr:row>
      <xdr:rowOff>9525</xdr:rowOff>
    </xdr:from>
    <xdr:ext cx="849720" cy="302519"/>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00000000-0008-0000-0100-000017000000}"/>
                </a:ext>
              </a:extLst>
            </xdr:cNvPr>
            <xdr:cNvSpPr txBox="1"/>
          </xdr:nvSpPr>
          <xdr:spPr>
            <a:xfrm>
              <a:off x="11820525" y="6724650"/>
              <a:ext cx="849720" cy="3025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050" b="0" i="1">
                            <a:latin typeface="Cambria Math" panose="02040503050406030204" pitchFamily="18" charset="0"/>
                          </a:rPr>
                        </m:ctrlPr>
                      </m:sSubPr>
                      <m:e>
                        <m:r>
                          <a:rPr lang="en-US" sz="1050" b="0" i="1">
                            <a:latin typeface="Cambria Math" panose="02040503050406030204" pitchFamily="18" charset="0"/>
                          </a:rPr>
                          <m:t>𝑟</m:t>
                        </m:r>
                      </m:e>
                      <m:sub>
                        <m:r>
                          <a:rPr lang="en-US" sz="1050" b="0" i="1">
                            <a:latin typeface="Cambria Math" panose="02040503050406030204" pitchFamily="18" charset="0"/>
                          </a:rPr>
                          <m:t>𝑡</m:t>
                        </m:r>
                      </m:sub>
                    </m:sSub>
                    <m:r>
                      <a:rPr lang="en-US" sz="1050" b="0" i="1">
                        <a:latin typeface="Cambria Math" panose="02040503050406030204" pitchFamily="18" charset="0"/>
                        <a:ea typeface="Cambria Math" panose="02040503050406030204" pitchFamily="18" charset="0"/>
                      </a:rPr>
                      <m:t>≈</m:t>
                    </m:r>
                    <m:sSub>
                      <m:sSubPr>
                        <m:ctrlPr>
                          <a:rPr lang="en-US" sz="1050" b="0" i="1">
                            <a:latin typeface="Cambria Math" panose="02040503050406030204" pitchFamily="18" charset="0"/>
                            <a:ea typeface="Cambria Math" panose="02040503050406030204" pitchFamily="18" charset="0"/>
                          </a:rPr>
                        </m:ctrlPr>
                      </m:sSubPr>
                      <m:e>
                        <m:r>
                          <a:rPr lang="en-US" sz="1050" b="0" i="1">
                            <a:latin typeface="Cambria Math" panose="02040503050406030204" pitchFamily="18" charset="0"/>
                            <a:ea typeface="Cambria Math" panose="02040503050406030204" pitchFamily="18" charset="0"/>
                          </a:rPr>
                          <m:t>𝑅</m:t>
                        </m:r>
                      </m:e>
                      <m:sub>
                        <m:r>
                          <a:rPr lang="en-US" sz="1050" b="0" i="1">
                            <a:latin typeface="Cambria Math" panose="02040503050406030204" pitchFamily="18" charset="0"/>
                            <a:ea typeface="Cambria Math" panose="02040503050406030204" pitchFamily="18" charset="0"/>
                          </a:rPr>
                          <m:t>𝑡</m:t>
                        </m:r>
                      </m:sub>
                    </m:sSub>
                    <m:r>
                      <a:rPr lang="en-US" sz="1050" b="0" i="1">
                        <a:latin typeface="Cambria Math" panose="02040503050406030204" pitchFamily="18" charset="0"/>
                        <a:ea typeface="Cambria Math" panose="02040503050406030204" pitchFamily="18" charset="0"/>
                      </a:rPr>
                      <m:t>−</m:t>
                    </m:r>
                    <m:f>
                      <m:fPr>
                        <m:ctrlPr>
                          <a:rPr lang="en-US" sz="1050" b="0" i="1">
                            <a:latin typeface="Cambria Math" panose="02040503050406030204" pitchFamily="18" charset="0"/>
                            <a:ea typeface="Cambria Math" panose="02040503050406030204" pitchFamily="18" charset="0"/>
                          </a:rPr>
                        </m:ctrlPr>
                      </m:fPr>
                      <m:num>
                        <m:r>
                          <a:rPr lang="en-US" sz="1050" b="0" i="1">
                            <a:latin typeface="Cambria Math" panose="02040503050406030204" pitchFamily="18" charset="0"/>
                            <a:ea typeface="Cambria Math" panose="02040503050406030204" pitchFamily="18" charset="0"/>
                          </a:rPr>
                          <m:t>1</m:t>
                        </m:r>
                      </m:num>
                      <m:den>
                        <m:r>
                          <a:rPr lang="en-US" sz="1050" b="0" i="1">
                            <a:latin typeface="Cambria Math" panose="02040503050406030204" pitchFamily="18" charset="0"/>
                            <a:ea typeface="Cambria Math" panose="02040503050406030204" pitchFamily="18" charset="0"/>
                          </a:rPr>
                          <m:t>2</m:t>
                        </m:r>
                      </m:den>
                    </m:f>
                    <m:sSubSup>
                      <m:sSubSupPr>
                        <m:ctrlPr>
                          <a:rPr lang="en-US" sz="1050" b="0" i="1">
                            <a:latin typeface="Cambria Math" panose="02040503050406030204" pitchFamily="18" charset="0"/>
                            <a:ea typeface="Cambria Math" panose="02040503050406030204" pitchFamily="18" charset="0"/>
                          </a:rPr>
                        </m:ctrlPr>
                      </m:sSubSupPr>
                      <m:e>
                        <m:r>
                          <a:rPr lang="en-US" sz="1050" b="0" i="1">
                            <a:latin typeface="Cambria Math" panose="02040503050406030204" pitchFamily="18" charset="0"/>
                            <a:ea typeface="Cambria Math" panose="02040503050406030204" pitchFamily="18" charset="0"/>
                          </a:rPr>
                          <m:t>𝑅</m:t>
                        </m:r>
                      </m:e>
                      <m:sub>
                        <m:r>
                          <a:rPr lang="en-US" sz="1050" b="0" i="1">
                            <a:latin typeface="Cambria Math" panose="02040503050406030204" pitchFamily="18" charset="0"/>
                            <a:ea typeface="Cambria Math" panose="02040503050406030204" pitchFamily="18" charset="0"/>
                          </a:rPr>
                          <m:t>𝑡</m:t>
                        </m:r>
                      </m:sub>
                      <m:sup>
                        <m:r>
                          <a:rPr lang="en-US" sz="1050" b="0" i="1">
                            <a:latin typeface="Cambria Math" panose="02040503050406030204" pitchFamily="18" charset="0"/>
                            <a:ea typeface="Cambria Math" panose="02040503050406030204" pitchFamily="18" charset="0"/>
                          </a:rPr>
                          <m:t>2</m:t>
                        </m:r>
                      </m:sup>
                    </m:sSubSup>
                  </m:oMath>
                </m:oMathPara>
              </a14:m>
              <a:endParaRPr lang="en-US" sz="1050"/>
            </a:p>
          </xdr:txBody>
        </xdr:sp>
      </mc:Choice>
      <mc:Fallback xmlns="">
        <xdr:sp macro="" textlink="">
          <xdr:nvSpPr>
            <xdr:cNvPr id="23" name="TextBox 22"/>
            <xdr:cNvSpPr txBox="1"/>
          </xdr:nvSpPr>
          <xdr:spPr>
            <a:xfrm>
              <a:off x="11820525" y="6724650"/>
              <a:ext cx="849720" cy="3025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050" b="0" i="0">
                  <a:latin typeface="Cambria Math" panose="02040503050406030204" pitchFamily="18" charset="0"/>
                </a:rPr>
                <a:t>𝑟_𝑡</a:t>
              </a:r>
              <a:r>
                <a:rPr lang="en-US" sz="1050" b="0" i="0">
                  <a:latin typeface="Cambria Math" panose="02040503050406030204" pitchFamily="18" charset="0"/>
                  <a:ea typeface="Cambria Math" panose="02040503050406030204" pitchFamily="18" charset="0"/>
                </a:rPr>
                <a:t>≈𝑅_𝑡−1/2 𝑅_𝑡^2</a:t>
              </a:r>
              <a:endParaRPr lang="en-US" sz="1050"/>
            </a:p>
          </xdr:txBody>
        </xdr:sp>
      </mc:Fallback>
    </mc:AlternateContent>
    <xdr:clientData/>
  </xdr:oneCellAnchor>
  <xdr:oneCellAnchor>
    <xdr:from>
      <xdr:col>1</xdr:col>
      <xdr:colOff>200025</xdr:colOff>
      <xdr:row>47</xdr:row>
      <xdr:rowOff>66675</xdr:rowOff>
    </xdr:from>
    <xdr:ext cx="4977003" cy="622350"/>
    <mc:AlternateContent xmlns:mc="http://schemas.openxmlformats.org/markup-compatibility/2006" xmlns:a14="http://schemas.microsoft.com/office/drawing/2010/main">
      <mc:Choice Requires="a14">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371475" y="9305925"/>
              <a:ext cx="4977003" cy="622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2,  </m:t>
                        </m:r>
                        <m:r>
                          <a:rPr lang="en-US" sz="1800" b="0" i="1">
                            <a:latin typeface="Cambria Math" panose="02040503050406030204" pitchFamily="18" charset="0"/>
                          </a:rPr>
                          <m:t>𝑡</m:t>
                        </m:r>
                      </m:sub>
                    </m:sSub>
                    <m:r>
                      <a:rPr lang="en-US" sz="1800" b="0" i="1">
                        <a:latin typeface="Cambria Math" panose="02040503050406030204" pitchFamily="18" charset="0"/>
                      </a:rPr>
                      <m:t>=</m:t>
                    </m:r>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sub>
                        </m:sSub>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−2</m:t>
                            </m:r>
                          </m:sub>
                        </m:sSub>
                      </m:num>
                      <m:den>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−2</m:t>
                            </m:r>
                          </m:sub>
                        </m:sSub>
                      </m:den>
                    </m:f>
                    <m:r>
                      <a:rPr lang="en-US" sz="1800" b="0" i="1">
                        <a:latin typeface="Cambria Math" panose="02040503050406030204" pitchFamily="18" charset="0"/>
                      </a:rPr>
                      <m:t>=</m:t>
                    </m:r>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sub>
                        </m:sSub>
                      </m:num>
                      <m:den>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−2</m:t>
                            </m:r>
                          </m:sub>
                        </m:sSub>
                      </m:den>
                    </m:f>
                    <m:r>
                      <a:rPr lang="en-US" sz="1800" b="0" i="1">
                        <a:latin typeface="Cambria Math" panose="02040503050406030204" pitchFamily="18" charset="0"/>
                      </a:rPr>
                      <m:t>−1=</m:t>
                    </m:r>
                    <m:d>
                      <m:dPr>
                        <m:ctrlPr>
                          <a:rPr lang="en-US" sz="1800" b="0" i="1">
                            <a:latin typeface="Cambria Math" panose="02040503050406030204" pitchFamily="18" charset="0"/>
                          </a:rPr>
                        </m:ctrlPr>
                      </m:dPr>
                      <m:e>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−1</m:t>
                                </m:r>
                              </m:sub>
                            </m:sSub>
                          </m:num>
                          <m:den>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−2</m:t>
                                </m:r>
                              </m:sub>
                            </m:sSub>
                          </m:den>
                        </m:f>
                      </m:e>
                    </m:d>
                    <m:d>
                      <m:dPr>
                        <m:ctrlPr>
                          <a:rPr lang="en-US" sz="1800" b="0" i="1">
                            <a:latin typeface="Cambria Math" panose="02040503050406030204" pitchFamily="18" charset="0"/>
                          </a:rPr>
                        </m:ctrlPr>
                      </m:dPr>
                      <m:e>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sub>
                            </m:sSub>
                          </m:num>
                          <m:den>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−1</m:t>
                                </m:r>
                              </m:sub>
                            </m:sSub>
                          </m:den>
                        </m:f>
                      </m:e>
                    </m:d>
                    <m:r>
                      <a:rPr lang="en-US" sz="1800" b="0" i="1">
                        <a:latin typeface="Cambria Math" panose="02040503050406030204" pitchFamily="18" charset="0"/>
                      </a:rPr>
                      <m:t>−1</m:t>
                    </m:r>
                  </m:oMath>
                </m:oMathPara>
              </a14:m>
              <a:endParaRPr lang="en-US" sz="1800"/>
            </a:p>
          </xdr:txBody>
        </xdr:sp>
      </mc:Choice>
      <mc:Fallback xmlns="">
        <xdr:sp macro="" textlink="">
          <xdr:nvSpPr>
            <xdr:cNvPr id="24" name="TextBox 23"/>
            <xdr:cNvSpPr txBox="1"/>
          </xdr:nvSpPr>
          <xdr:spPr>
            <a:xfrm>
              <a:off x="371475" y="9305925"/>
              <a:ext cx="4977003" cy="622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𝑅_(2,  𝑡)=(𝑃_𝑡−𝑃_(𝑡−2))/𝑃_(𝑡−2) =𝑃_𝑡/𝑃_(𝑡−2) −1=(𝑃_(𝑡−1)/𝑃_(𝑡−2) )(𝑃_𝑡/𝑃_(𝑡−1) )−1</a:t>
              </a:r>
              <a:endParaRPr lang="en-US" sz="1800"/>
            </a:p>
          </xdr:txBody>
        </xdr:sp>
      </mc:Fallback>
    </mc:AlternateContent>
    <xdr:clientData/>
  </xdr:oneCellAnchor>
  <xdr:oneCellAnchor>
    <xdr:from>
      <xdr:col>8</xdr:col>
      <xdr:colOff>409575</xdr:colOff>
      <xdr:row>53</xdr:row>
      <xdr:rowOff>28575</xdr:rowOff>
    </xdr:from>
    <xdr:ext cx="813107" cy="289631"/>
    <mc:AlternateContent xmlns:mc="http://schemas.openxmlformats.org/markup-compatibility/2006" xmlns:a14="http://schemas.microsoft.com/office/drawing/2010/main">
      <mc:Choice Requires="a14">
        <xdr:sp macro="" textlink="">
          <xdr:nvSpPr>
            <xdr:cNvPr id="28" name="TextBox 27">
              <a:extLst>
                <a:ext uri="{FF2B5EF4-FFF2-40B4-BE49-F238E27FC236}">
                  <a16:creationId xmlns:a16="http://schemas.microsoft.com/office/drawing/2014/main" id="{00000000-0008-0000-0100-00001C000000}"/>
                </a:ext>
              </a:extLst>
            </xdr:cNvPr>
            <xdr:cNvSpPr txBox="1"/>
          </xdr:nvSpPr>
          <xdr:spPr>
            <a:xfrm>
              <a:off x="4848225" y="10410825"/>
              <a:ext cx="813107" cy="2896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1+</m:t>
                        </m:r>
                        <m:r>
                          <a:rPr lang="en-US" sz="1800" b="0" i="1">
                            <a:latin typeface="Cambria Math" panose="02040503050406030204" pitchFamily="18" charset="0"/>
                          </a:rPr>
                          <m:t>𝑅</m:t>
                        </m:r>
                      </m:e>
                      <m:sub>
                        <m:r>
                          <a:rPr lang="en-US" sz="1800" b="0" i="1">
                            <a:latin typeface="Cambria Math" panose="02040503050406030204" pitchFamily="18" charset="0"/>
                          </a:rPr>
                          <m:t>1,  </m:t>
                        </m:r>
                        <m:r>
                          <a:rPr lang="en-US" sz="1800" b="0" i="1">
                            <a:latin typeface="Cambria Math" panose="02040503050406030204" pitchFamily="18" charset="0"/>
                          </a:rPr>
                          <m:t>𝑡</m:t>
                        </m:r>
                      </m:sub>
                    </m:sSub>
                  </m:oMath>
                </m:oMathPara>
              </a14:m>
              <a:endParaRPr lang="en-US" sz="1800"/>
            </a:p>
          </xdr:txBody>
        </xdr:sp>
      </mc:Choice>
      <mc:Fallback xmlns="">
        <xdr:sp macro="" textlink="">
          <xdr:nvSpPr>
            <xdr:cNvPr id="28" name="TextBox 27"/>
            <xdr:cNvSpPr txBox="1"/>
          </xdr:nvSpPr>
          <xdr:spPr>
            <a:xfrm>
              <a:off x="4848225" y="10410825"/>
              <a:ext cx="813107" cy="2896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〖1+𝑅〗_(1,  𝑡)</a:t>
              </a:r>
              <a:endParaRPr lang="en-US" sz="1800"/>
            </a:p>
          </xdr:txBody>
        </xdr:sp>
      </mc:Fallback>
    </mc:AlternateContent>
    <xdr:clientData/>
  </xdr:oneCellAnchor>
  <xdr:oneCellAnchor>
    <xdr:from>
      <xdr:col>5</xdr:col>
      <xdr:colOff>352425</xdr:colOff>
      <xdr:row>53</xdr:row>
      <xdr:rowOff>28575</xdr:rowOff>
    </xdr:from>
    <xdr:ext cx="1033232" cy="289631"/>
    <mc:AlternateContent xmlns:mc="http://schemas.openxmlformats.org/markup-compatibility/2006" xmlns:a14="http://schemas.microsoft.com/office/drawing/2010/main">
      <mc:Choice Requires="a14">
        <xdr:sp macro="" textlink="">
          <xdr:nvSpPr>
            <xdr:cNvPr id="29" name="TextBox 28">
              <a:extLst>
                <a:ext uri="{FF2B5EF4-FFF2-40B4-BE49-F238E27FC236}">
                  <a16:creationId xmlns:a16="http://schemas.microsoft.com/office/drawing/2014/main" id="{00000000-0008-0000-0100-00001D000000}"/>
                </a:ext>
              </a:extLst>
            </xdr:cNvPr>
            <xdr:cNvSpPr txBox="1"/>
          </xdr:nvSpPr>
          <xdr:spPr>
            <a:xfrm>
              <a:off x="2962275" y="10410825"/>
              <a:ext cx="1033232" cy="2896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1+</m:t>
                        </m:r>
                        <m:r>
                          <a:rPr lang="en-US" sz="1800" b="0" i="1">
                            <a:latin typeface="Cambria Math" panose="02040503050406030204" pitchFamily="18" charset="0"/>
                          </a:rPr>
                          <m:t>𝑅</m:t>
                        </m:r>
                      </m:e>
                      <m:sub>
                        <m:r>
                          <a:rPr lang="en-US" sz="1800" b="0" i="1">
                            <a:latin typeface="Cambria Math" panose="02040503050406030204" pitchFamily="18" charset="0"/>
                          </a:rPr>
                          <m:t>1,  </m:t>
                        </m:r>
                        <m:r>
                          <a:rPr lang="en-US" sz="1800" b="0" i="1">
                            <a:latin typeface="Cambria Math" panose="02040503050406030204" pitchFamily="18" charset="0"/>
                          </a:rPr>
                          <m:t>𝑡</m:t>
                        </m:r>
                        <m:r>
                          <a:rPr lang="en-US" sz="1800" b="0" i="1">
                            <a:latin typeface="Cambria Math" panose="02040503050406030204" pitchFamily="18" charset="0"/>
                          </a:rPr>
                          <m:t>−1</m:t>
                        </m:r>
                      </m:sub>
                    </m:sSub>
                  </m:oMath>
                </m:oMathPara>
              </a14:m>
              <a:endParaRPr lang="en-US" sz="1800"/>
            </a:p>
          </xdr:txBody>
        </xdr:sp>
      </mc:Choice>
      <mc:Fallback xmlns="">
        <xdr:sp macro="" textlink="">
          <xdr:nvSpPr>
            <xdr:cNvPr id="29" name="TextBox 28"/>
            <xdr:cNvSpPr txBox="1"/>
          </xdr:nvSpPr>
          <xdr:spPr>
            <a:xfrm>
              <a:off x="2962275" y="10410825"/>
              <a:ext cx="1033232" cy="2896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〖1+𝑅〗_(1,  𝑡−1)</a:t>
              </a:r>
              <a:endParaRPr lang="en-US" sz="1800"/>
            </a:p>
          </xdr:txBody>
        </xdr:sp>
      </mc:Fallback>
    </mc:AlternateContent>
    <xdr:clientData/>
  </xdr:oneCellAnchor>
  <xdr:twoCellAnchor>
    <xdr:from>
      <xdr:col>8</xdr:col>
      <xdr:colOff>190500</xdr:colOff>
      <xdr:row>51</xdr:row>
      <xdr:rowOff>0</xdr:rowOff>
    </xdr:from>
    <xdr:to>
      <xdr:col>9</xdr:col>
      <xdr:colOff>214312</xdr:colOff>
      <xdr:row>52</xdr:row>
      <xdr:rowOff>57149</xdr:rowOff>
    </xdr:to>
    <xdr:cxnSp macro="">
      <xdr:nvCxnSpPr>
        <xdr:cNvPr id="30" name="Straight Arrow Connector 29">
          <a:extLst>
            <a:ext uri="{FF2B5EF4-FFF2-40B4-BE49-F238E27FC236}">
              <a16:creationId xmlns:a16="http://schemas.microsoft.com/office/drawing/2014/main" id="{00000000-0008-0000-0100-00001E000000}"/>
            </a:ext>
          </a:extLst>
        </xdr:cNvPr>
        <xdr:cNvCxnSpPr>
          <a:endCxn id="57" idx="1"/>
        </xdr:cNvCxnSpPr>
      </xdr:nvCxnSpPr>
      <xdr:spPr>
        <a:xfrm>
          <a:off x="4629150" y="10001250"/>
          <a:ext cx="633412" cy="2476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261937</xdr:colOff>
      <xdr:row>51</xdr:row>
      <xdr:rowOff>9525</xdr:rowOff>
    </xdr:from>
    <xdr:to>
      <xdr:col>7</xdr:col>
      <xdr:colOff>38102</xdr:colOff>
      <xdr:row>52</xdr:row>
      <xdr:rowOff>47624</xdr:rowOff>
    </xdr:to>
    <xdr:cxnSp macro="">
      <xdr:nvCxnSpPr>
        <xdr:cNvPr id="33" name="Straight Arrow Connector 32">
          <a:extLst>
            <a:ext uri="{FF2B5EF4-FFF2-40B4-BE49-F238E27FC236}">
              <a16:creationId xmlns:a16="http://schemas.microsoft.com/office/drawing/2014/main" id="{00000000-0008-0000-0100-000021000000}"/>
            </a:ext>
          </a:extLst>
        </xdr:cNvPr>
        <xdr:cNvCxnSpPr>
          <a:endCxn id="55" idx="1"/>
        </xdr:cNvCxnSpPr>
      </xdr:nvCxnSpPr>
      <xdr:spPr>
        <a:xfrm flipH="1">
          <a:off x="3481387" y="10010775"/>
          <a:ext cx="385765" cy="2285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561975</xdr:colOff>
      <xdr:row>50</xdr:row>
      <xdr:rowOff>28575</xdr:rowOff>
    </xdr:from>
    <xdr:to>
      <xdr:col>3</xdr:col>
      <xdr:colOff>104788</xdr:colOff>
      <xdr:row>55</xdr:row>
      <xdr:rowOff>161925</xdr:rowOff>
    </xdr:to>
    <xdr:cxnSp macro="">
      <xdr:nvCxnSpPr>
        <xdr:cNvPr id="39" name="Straight Arrow Connector 38">
          <a:extLst>
            <a:ext uri="{FF2B5EF4-FFF2-40B4-BE49-F238E27FC236}">
              <a16:creationId xmlns:a16="http://schemas.microsoft.com/office/drawing/2014/main" id="{00000000-0008-0000-0100-000027000000}"/>
            </a:ext>
          </a:extLst>
        </xdr:cNvPr>
        <xdr:cNvCxnSpPr>
          <a:endCxn id="42" idx="0"/>
        </xdr:cNvCxnSpPr>
      </xdr:nvCxnSpPr>
      <xdr:spPr>
        <a:xfrm>
          <a:off x="733425" y="9839325"/>
          <a:ext cx="762013" cy="1085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9525</xdr:colOff>
      <xdr:row>55</xdr:row>
      <xdr:rowOff>161925</xdr:rowOff>
    </xdr:from>
    <xdr:ext cx="2628925" cy="311496"/>
    <xdr:sp macro="" textlink="">
      <xdr:nvSpPr>
        <xdr:cNvPr id="42" name="TextBox 41">
          <a:extLst>
            <a:ext uri="{FF2B5EF4-FFF2-40B4-BE49-F238E27FC236}">
              <a16:creationId xmlns:a16="http://schemas.microsoft.com/office/drawing/2014/main" id="{00000000-0008-0000-0100-00002A000000}"/>
            </a:ext>
          </a:extLst>
        </xdr:cNvPr>
        <xdr:cNvSpPr txBox="1"/>
      </xdr:nvSpPr>
      <xdr:spPr>
        <a:xfrm>
          <a:off x="180975" y="10925175"/>
          <a:ext cx="26289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Two</a:t>
          </a:r>
          <a:r>
            <a:rPr lang="en-US" sz="1400" b="1" baseline="0"/>
            <a:t> Period Compounded Return</a:t>
          </a:r>
          <a:endParaRPr lang="en-US" sz="1400" b="1"/>
        </a:p>
      </xdr:txBody>
    </xdr:sp>
    <xdr:clientData/>
  </xdr:oneCellAnchor>
  <xdr:oneCellAnchor>
    <xdr:from>
      <xdr:col>4</xdr:col>
      <xdr:colOff>333375</xdr:colOff>
      <xdr:row>57</xdr:row>
      <xdr:rowOff>123825</xdr:rowOff>
    </xdr:from>
    <xdr:ext cx="2133533" cy="311496"/>
    <xdr:sp macro="" textlink="">
      <xdr:nvSpPr>
        <xdr:cNvPr id="44" name="TextBox 43">
          <a:extLst>
            <a:ext uri="{FF2B5EF4-FFF2-40B4-BE49-F238E27FC236}">
              <a16:creationId xmlns:a16="http://schemas.microsoft.com/office/drawing/2014/main" id="{00000000-0008-0000-0100-00002C000000}"/>
            </a:ext>
          </a:extLst>
        </xdr:cNvPr>
        <xdr:cNvSpPr txBox="1"/>
      </xdr:nvSpPr>
      <xdr:spPr>
        <a:xfrm>
          <a:off x="2333625" y="11268075"/>
          <a:ext cx="213353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First</a:t>
          </a:r>
          <a:r>
            <a:rPr lang="en-US" sz="1400" b="1" baseline="0"/>
            <a:t> Period Simple Return</a:t>
          </a:r>
          <a:endParaRPr lang="en-US" sz="1400" b="1"/>
        </a:p>
      </xdr:txBody>
    </xdr:sp>
    <xdr:clientData/>
  </xdr:oneCellAnchor>
  <xdr:oneCellAnchor>
    <xdr:from>
      <xdr:col>7</xdr:col>
      <xdr:colOff>276225</xdr:colOff>
      <xdr:row>56</xdr:row>
      <xdr:rowOff>57150</xdr:rowOff>
    </xdr:from>
    <xdr:ext cx="2348976" cy="311496"/>
    <xdr:sp macro="" textlink="">
      <xdr:nvSpPr>
        <xdr:cNvPr id="45" name="TextBox 44">
          <a:extLst>
            <a:ext uri="{FF2B5EF4-FFF2-40B4-BE49-F238E27FC236}">
              <a16:creationId xmlns:a16="http://schemas.microsoft.com/office/drawing/2014/main" id="{00000000-0008-0000-0100-00002D000000}"/>
            </a:ext>
          </a:extLst>
        </xdr:cNvPr>
        <xdr:cNvSpPr txBox="1"/>
      </xdr:nvSpPr>
      <xdr:spPr>
        <a:xfrm>
          <a:off x="4105275" y="11010900"/>
          <a:ext cx="234897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Second</a:t>
          </a:r>
          <a:r>
            <a:rPr lang="en-US" sz="1400" b="1" baseline="0"/>
            <a:t> Period Simple Return</a:t>
          </a:r>
          <a:endParaRPr lang="en-US" sz="1400" b="1"/>
        </a:p>
      </xdr:txBody>
    </xdr:sp>
    <xdr:clientData/>
  </xdr:oneCellAnchor>
  <xdr:twoCellAnchor>
    <xdr:from>
      <xdr:col>6</xdr:col>
      <xdr:colOff>180942</xdr:colOff>
      <xdr:row>55</xdr:row>
      <xdr:rowOff>123825</xdr:rowOff>
    </xdr:from>
    <xdr:to>
      <xdr:col>6</xdr:col>
      <xdr:colOff>452437</xdr:colOff>
      <xdr:row>57</xdr:row>
      <xdr:rowOff>123825</xdr:rowOff>
    </xdr:to>
    <xdr:cxnSp macro="">
      <xdr:nvCxnSpPr>
        <xdr:cNvPr id="46" name="Straight Arrow Connector 45">
          <a:extLst>
            <a:ext uri="{FF2B5EF4-FFF2-40B4-BE49-F238E27FC236}">
              <a16:creationId xmlns:a16="http://schemas.microsoft.com/office/drawing/2014/main" id="{00000000-0008-0000-0100-00002E000000}"/>
            </a:ext>
          </a:extLst>
        </xdr:cNvPr>
        <xdr:cNvCxnSpPr>
          <a:stCxn id="44" idx="0"/>
          <a:endCxn id="59" idx="1"/>
        </xdr:cNvCxnSpPr>
      </xdr:nvCxnSpPr>
      <xdr:spPr>
        <a:xfrm flipV="1">
          <a:off x="3400392" y="10887075"/>
          <a:ext cx="271495"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231513</xdr:colOff>
      <xdr:row>55</xdr:row>
      <xdr:rowOff>76200</xdr:rowOff>
    </xdr:from>
    <xdr:to>
      <xdr:col>9</xdr:col>
      <xdr:colOff>409574</xdr:colOff>
      <xdr:row>56</xdr:row>
      <xdr:rowOff>57150</xdr:rowOff>
    </xdr:to>
    <xdr:cxnSp macro="">
      <xdr:nvCxnSpPr>
        <xdr:cNvPr id="49" name="Straight Arrow Connector 48">
          <a:extLst>
            <a:ext uri="{FF2B5EF4-FFF2-40B4-BE49-F238E27FC236}">
              <a16:creationId xmlns:a16="http://schemas.microsoft.com/office/drawing/2014/main" id="{00000000-0008-0000-0100-000031000000}"/>
            </a:ext>
          </a:extLst>
        </xdr:cNvPr>
        <xdr:cNvCxnSpPr>
          <a:stCxn id="45" idx="0"/>
          <a:endCxn id="61" idx="1"/>
        </xdr:cNvCxnSpPr>
      </xdr:nvCxnSpPr>
      <xdr:spPr>
        <a:xfrm flipV="1">
          <a:off x="5279763" y="10839450"/>
          <a:ext cx="178061"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152400</xdr:colOff>
      <xdr:row>61</xdr:row>
      <xdr:rowOff>66675</xdr:rowOff>
    </xdr:from>
    <xdr:ext cx="3275769" cy="312650"/>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00000000-0008-0000-0100-000035000000}"/>
                </a:ext>
              </a:extLst>
            </xdr:cNvPr>
            <xdr:cNvSpPr txBox="1"/>
          </xdr:nvSpPr>
          <xdr:spPr>
            <a:xfrm>
              <a:off x="323850" y="11972925"/>
              <a:ext cx="3275769" cy="312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2,  </m:t>
                        </m:r>
                        <m:r>
                          <a:rPr lang="en-US" sz="1800" b="0" i="1">
                            <a:latin typeface="Cambria Math" panose="02040503050406030204" pitchFamily="18" charset="0"/>
                          </a:rPr>
                          <m:t>𝑡</m:t>
                        </m:r>
                      </m:sub>
                    </m:sSub>
                    <m:r>
                      <a:rPr lang="en-US" sz="1800" b="0" i="1">
                        <a:latin typeface="Cambria Math" panose="02040503050406030204" pitchFamily="18" charset="0"/>
                      </a:rPr>
                      <m:t>=</m:t>
                    </m:r>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1,</m:t>
                            </m:r>
                            <m:r>
                              <a:rPr lang="en-US" sz="1800" b="0" i="1">
                                <a:latin typeface="Cambria Math" panose="02040503050406030204" pitchFamily="18" charset="0"/>
                              </a:rPr>
                              <m:t>𝑡</m:t>
                            </m:r>
                            <m:r>
                              <a:rPr lang="en-US" sz="1800" b="0" i="1">
                                <a:latin typeface="Cambria Math" panose="02040503050406030204" pitchFamily="18" charset="0"/>
                              </a:rPr>
                              <m:t>−1</m:t>
                            </m:r>
                          </m:sub>
                        </m:sSub>
                      </m:e>
                    </m:d>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1,</m:t>
                            </m:r>
                            <m:r>
                              <a:rPr lang="en-US" sz="1800" b="0" i="1">
                                <a:latin typeface="Cambria Math" panose="02040503050406030204" pitchFamily="18" charset="0"/>
                              </a:rPr>
                              <m:t>𝑡</m:t>
                            </m:r>
                          </m:sub>
                        </m:sSub>
                      </m:e>
                    </m:d>
                    <m:r>
                      <a:rPr lang="en-US" sz="1800" b="0" i="1">
                        <a:latin typeface="Cambria Math" panose="02040503050406030204" pitchFamily="18" charset="0"/>
                      </a:rPr>
                      <m:t>−1</m:t>
                    </m:r>
                  </m:oMath>
                </m:oMathPara>
              </a14:m>
              <a:endParaRPr lang="en-US" sz="1800"/>
            </a:p>
          </xdr:txBody>
        </xdr:sp>
      </mc:Choice>
      <mc:Fallback xmlns="">
        <xdr:sp macro="" textlink="">
          <xdr:nvSpPr>
            <xdr:cNvPr id="53" name="TextBox 52"/>
            <xdr:cNvSpPr txBox="1"/>
          </xdr:nvSpPr>
          <xdr:spPr>
            <a:xfrm>
              <a:off x="323850" y="11972925"/>
              <a:ext cx="3275769" cy="312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𝑅_(2,  𝑡)=(1+𝑅_(1,𝑡−1) )(1+𝑅_(1,𝑡) )−1</a:t>
              </a:r>
              <a:endParaRPr lang="en-US" sz="1800"/>
            </a:p>
          </xdr:txBody>
        </xdr:sp>
      </mc:Fallback>
    </mc:AlternateContent>
    <xdr:clientData/>
  </xdr:oneCellAnchor>
  <xdr:twoCellAnchor>
    <xdr:from>
      <xdr:col>5</xdr:col>
      <xdr:colOff>428624</xdr:colOff>
      <xdr:row>52</xdr:row>
      <xdr:rowOff>47624</xdr:rowOff>
    </xdr:from>
    <xdr:to>
      <xdr:col>7</xdr:col>
      <xdr:colOff>95249</xdr:colOff>
      <xdr:row>53</xdr:row>
      <xdr:rowOff>38099</xdr:rowOff>
    </xdr:to>
    <xdr:sp macro="" textlink="">
      <xdr:nvSpPr>
        <xdr:cNvPr id="55" name="Right Brace 54">
          <a:extLst>
            <a:ext uri="{FF2B5EF4-FFF2-40B4-BE49-F238E27FC236}">
              <a16:creationId xmlns:a16="http://schemas.microsoft.com/office/drawing/2014/main" id="{00000000-0008-0000-0100-000037000000}"/>
            </a:ext>
          </a:extLst>
        </xdr:cNvPr>
        <xdr:cNvSpPr/>
      </xdr:nvSpPr>
      <xdr:spPr>
        <a:xfrm rot="16200000">
          <a:off x="3390899" y="9886949"/>
          <a:ext cx="180975" cy="885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8</xdr:col>
      <xdr:colOff>380999</xdr:colOff>
      <xdr:row>52</xdr:row>
      <xdr:rowOff>57149</xdr:rowOff>
    </xdr:from>
    <xdr:to>
      <xdr:col>10</xdr:col>
      <xdr:colOff>47624</xdr:colOff>
      <xdr:row>53</xdr:row>
      <xdr:rowOff>47624</xdr:rowOff>
    </xdr:to>
    <xdr:sp macro="" textlink="">
      <xdr:nvSpPr>
        <xdr:cNvPr id="57" name="Right Brace 56">
          <a:extLst>
            <a:ext uri="{FF2B5EF4-FFF2-40B4-BE49-F238E27FC236}">
              <a16:creationId xmlns:a16="http://schemas.microsoft.com/office/drawing/2014/main" id="{00000000-0008-0000-0100-000039000000}"/>
            </a:ext>
          </a:extLst>
        </xdr:cNvPr>
        <xdr:cNvSpPr/>
      </xdr:nvSpPr>
      <xdr:spPr>
        <a:xfrm rot="16200000">
          <a:off x="5172074" y="9896474"/>
          <a:ext cx="180975" cy="885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6</xdr:col>
      <xdr:colOff>190499</xdr:colOff>
      <xdr:row>54</xdr:row>
      <xdr:rowOff>133349</xdr:rowOff>
    </xdr:from>
    <xdr:to>
      <xdr:col>7</xdr:col>
      <xdr:colOff>104775</xdr:colOff>
      <xdr:row>55</xdr:row>
      <xdr:rowOff>123825</xdr:rowOff>
    </xdr:to>
    <xdr:sp macro="" textlink="">
      <xdr:nvSpPr>
        <xdr:cNvPr id="59" name="Right Brace 58">
          <a:extLst>
            <a:ext uri="{FF2B5EF4-FFF2-40B4-BE49-F238E27FC236}">
              <a16:creationId xmlns:a16="http://schemas.microsoft.com/office/drawing/2014/main" id="{00000000-0008-0000-0100-00003B000000}"/>
            </a:ext>
          </a:extLst>
        </xdr:cNvPr>
        <xdr:cNvSpPr/>
      </xdr:nvSpPr>
      <xdr:spPr>
        <a:xfrm rot="5400000">
          <a:off x="3581399" y="10534649"/>
          <a:ext cx="180976" cy="52387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219074</xdr:colOff>
      <xdr:row>54</xdr:row>
      <xdr:rowOff>114299</xdr:rowOff>
    </xdr:from>
    <xdr:to>
      <xdr:col>9</xdr:col>
      <xdr:colOff>600075</xdr:colOff>
      <xdr:row>55</xdr:row>
      <xdr:rowOff>76200</xdr:rowOff>
    </xdr:to>
    <xdr:sp macro="" textlink="">
      <xdr:nvSpPr>
        <xdr:cNvPr id="61" name="Right Brace 60">
          <a:extLst>
            <a:ext uri="{FF2B5EF4-FFF2-40B4-BE49-F238E27FC236}">
              <a16:creationId xmlns:a16="http://schemas.microsoft.com/office/drawing/2014/main" id="{00000000-0008-0000-0100-00003D000000}"/>
            </a:ext>
          </a:extLst>
        </xdr:cNvPr>
        <xdr:cNvSpPr/>
      </xdr:nvSpPr>
      <xdr:spPr>
        <a:xfrm rot="5400000">
          <a:off x="5381624" y="10572749"/>
          <a:ext cx="152401" cy="38100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xdr:col>
      <xdr:colOff>152400</xdr:colOff>
      <xdr:row>63</xdr:row>
      <xdr:rowOff>176212</xdr:rowOff>
    </xdr:from>
    <xdr:ext cx="3403559" cy="312650"/>
    <mc:AlternateContent xmlns:mc="http://schemas.openxmlformats.org/markup-compatibility/2006" xmlns:a14="http://schemas.microsoft.com/office/drawing/2010/main">
      <mc:Choice Requires="a14">
        <xdr:sp macro="" textlink="">
          <xdr:nvSpPr>
            <xdr:cNvPr id="63" name="TextBox 62">
              <a:extLst>
                <a:ext uri="{FF2B5EF4-FFF2-40B4-BE49-F238E27FC236}">
                  <a16:creationId xmlns:a16="http://schemas.microsoft.com/office/drawing/2014/main" id="{00000000-0008-0000-0100-00003F000000}"/>
                </a:ext>
              </a:extLst>
            </xdr:cNvPr>
            <xdr:cNvSpPr txBox="1"/>
          </xdr:nvSpPr>
          <xdr:spPr>
            <a:xfrm>
              <a:off x="323850" y="12463462"/>
              <a:ext cx="3403559" cy="312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1+</m:t>
                        </m:r>
                        <m:r>
                          <a:rPr lang="en-US" sz="1800" b="0" i="1">
                            <a:latin typeface="Cambria Math" panose="02040503050406030204" pitchFamily="18" charset="0"/>
                          </a:rPr>
                          <m:t>𝑅</m:t>
                        </m:r>
                      </m:e>
                      <m:sub>
                        <m:r>
                          <a:rPr lang="en-US" sz="1800" b="0" i="1">
                            <a:latin typeface="Cambria Math" panose="02040503050406030204" pitchFamily="18" charset="0"/>
                          </a:rPr>
                          <m:t>2,  </m:t>
                        </m:r>
                        <m:r>
                          <a:rPr lang="en-US" sz="1800" b="0" i="1">
                            <a:latin typeface="Cambria Math" panose="02040503050406030204" pitchFamily="18" charset="0"/>
                          </a:rPr>
                          <m:t>𝑡</m:t>
                        </m:r>
                      </m:sub>
                    </m:sSub>
                    <m:r>
                      <a:rPr lang="en-US" sz="1800" b="0" i="1">
                        <a:latin typeface="Cambria Math" panose="02040503050406030204" pitchFamily="18" charset="0"/>
                      </a:rPr>
                      <m:t>=</m:t>
                    </m:r>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1,</m:t>
                            </m:r>
                            <m:r>
                              <a:rPr lang="en-US" sz="1800" b="0" i="1">
                                <a:latin typeface="Cambria Math" panose="02040503050406030204" pitchFamily="18" charset="0"/>
                              </a:rPr>
                              <m:t>𝑡</m:t>
                            </m:r>
                            <m:r>
                              <a:rPr lang="en-US" sz="1800" b="0" i="1">
                                <a:latin typeface="Cambria Math" panose="02040503050406030204" pitchFamily="18" charset="0"/>
                              </a:rPr>
                              <m:t>−1</m:t>
                            </m:r>
                          </m:sub>
                        </m:sSub>
                      </m:e>
                    </m:d>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1,</m:t>
                            </m:r>
                            <m:r>
                              <a:rPr lang="en-US" sz="1800" b="0" i="1">
                                <a:latin typeface="Cambria Math" panose="02040503050406030204" pitchFamily="18" charset="0"/>
                              </a:rPr>
                              <m:t>𝑡</m:t>
                            </m:r>
                          </m:sub>
                        </m:sSub>
                      </m:e>
                    </m:d>
                  </m:oMath>
                </m:oMathPara>
              </a14:m>
              <a:endParaRPr lang="en-US" sz="1800"/>
            </a:p>
          </xdr:txBody>
        </xdr:sp>
      </mc:Choice>
      <mc:Fallback xmlns="">
        <xdr:sp macro="" textlink="">
          <xdr:nvSpPr>
            <xdr:cNvPr id="63" name="TextBox 62"/>
            <xdr:cNvSpPr txBox="1"/>
          </xdr:nvSpPr>
          <xdr:spPr>
            <a:xfrm>
              <a:off x="323850" y="12463462"/>
              <a:ext cx="3403559" cy="312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〖1+𝑅〗_(2,  𝑡)=(1+𝑅_(1,𝑡−1) )(1+𝑅_(1,𝑡) )</a:t>
              </a:r>
              <a:endParaRPr lang="en-US" sz="1800"/>
            </a:p>
          </xdr:txBody>
        </xdr:sp>
      </mc:Fallback>
    </mc:AlternateContent>
    <xdr:clientData/>
  </xdr:oneCellAnchor>
  <xdr:oneCellAnchor>
    <xdr:from>
      <xdr:col>1</xdr:col>
      <xdr:colOff>152400</xdr:colOff>
      <xdr:row>66</xdr:row>
      <xdr:rowOff>95250</xdr:rowOff>
    </xdr:from>
    <xdr:ext cx="4035015" cy="312650"/>
    <mc:AlternateContent xmlns:mc="http://schemas.openxmlformats.org/markup-compatibility/2006" xmlns:a14="http://schemas.microsoft.com/office/drawing/2010/main">
      <mc:Choice Requires="a14">
        <xdr:sp macro="" textlink="">
          <xdr:nvSpPr>
            <xdr:cNvPr id="64" name="TextBox 63">
              <a:extLst>
                <a:ext uri="{FF2B5EF4-FFF2-40B4-BE49-F238E27FC236}">
                  <a16:creationId xmlns:a16="http://schemas.microsoft.com/office/drawing/2014/main" id="{00000000-0008-0000-0100-000040000000}"/>
                </a:ext>
              </a:extLst>
            </xdr:cNvPr>
            <xdr:cNvSpPr txBox="1"/>
          </xdr:nvSpPr>
          <xdr:spPr>
            <a:xfrm>
              <a:off x="323850" y="12954000"/>
              <a:ext cx="4035015" cy="312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m:rPr>
                            <m:sty m:val="p"/>
                          </m:rPr>
                          <a:rPr lang="en-US" sz="1800" b="0" i="0">
                            <a:latin typeface="Cambria Math" panose="02040503050406030204" pitchFamily="18" charset="0"/>
                          </a:rPr>
                          <m:t>ln</m:t>
                        </m:r>
                        <m:r>
                          <a:rPr lang="en-US" sz="1800" b="0" i="1">
                            <a:latin typeface="Cambria Math" panose="02040503050406030204" pitchFamily="18" charset="0"/>
                          </a:rPr>
                          <m:t>⁡(1+</m:t>
                        </m:r>
                        <m:r>
                          <a:rPr lang="en-US" sz="1800" b="0" i="1">
                            <a:latin typeface="Cambria Math" panose="02040503050406030204" pitchFamily="18" charset="0"/>
                          </a:rPr>
                          <m:t>𝑅</m:t>
                        </m:r>
                      </m:e>
                      <m:sub>
                        <m:r>
                          <a:rPr lang="en-US" sz="1800" b="0" i="1">
                            <a:latin typeface="Cambria Math" panose="02040503050406030204" pitchFamily="18" charset="0"/>
                          </a:rPr>
                          <m:t>2,  </m:t>
                        </m:r>
                        <m:r>
                          <a:rPr lang="en-US" sz="1800" b="0" i="1">
                            <a:latin typeface="Cambria Math" panose="02040503050406030204" pitchFamily="18" charset="0"/>
                          </a:rPr>
                          <m:t>𝑡</m:t>
                        </m:r>
                      </m:sub>
                    </m:sSub>
                    <m:r>
                      <a:rPr lang="en-US" sz="1800" b="0" i="1">
                        <a:latin typeface="Cambria Math" panose="02040503050406030204" pitchFamily="18" charset="0"/>
                      </a:rPr>
                      <m:t>)=</m:t>
                    </m:r>
                    <m:r>
                      <a:rPr lang="en-US" sz="1800" b="0" i="1">
                        <a:latin typeface="Cambria Math" panose="02040503050406030204" pitchFamily="18" charset="0"/>
                      </a:rPr>
                      <m:t>𝑙𝑛</m:t>
                    </m:r>
                    <m:d>
                      <m:dPr>
                        <m:begChr m:val="["/>
                        <m:endChr m:val="]"/>
                        <m:ctrlPr>
                          <a:rPr lang="en-US" sz="1800" b="0" i="1">
                            <a:latin typeface="Cambria Math" panose="02040503050406030204" pitchFamily="18" charset="0"/>
                          </a:rPr>
                        </m:ctrlPr>
                      </m:dPr>
                      <m:e>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1,</m:t>
                                </m:r>
                                <m:r>
                                  <a:rPr lang="en-US" sz="1800" b="0" i="1">
                                    <a:latin typeface="Cambria Math" panose="02040503050406030204" pitchFamily="18" charset="0"/>
                                  </a:rPr>
                                  <m:t>𝑡</m:t>
                                </m:r>
                                <m:r>
                                  <a:rPr lang="en-US" sz="1800" b="0" i="1">
                                    <a:latin typeface="Cambria Math" panose="02040503050406030204" pitchFamily="18" charset="0"/>
                                  </a:rPr>
                                  <m:t>−1</m:t>
                                </m:r>
                              </m:sub>
                            </m:sSub>
                          </m:e>
                        </m:d>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1,</m:t>
                                </m:r>
                                <m:r>
                                  <a:rPr lang="en-US" sz="1800" b="0" i="1">
                                    <a:latin typeface="Cambria Math" panose="02040503050406030204" pitchFamily="18" charset="0"/>
                                  </a:rPr>
                                  <m:t>𝑡</m:t>
                                </m:r>
                              </m:sub>
                            </m:sSub>
                          </m:e>
                        </m:d>
                      </m:e>
                    </m:d>
                  </m:oMath>
                </m:oMathPara>
              </a14:m>
              <a:endParaRPr lang="en-US" sz="1800"/>
            </a:p>
          </xdr:txBody>
        </xdr:sp>
      </mc:Choice>
      <mc:Fallback xmlns="">
        <xdr:sp macro="" textlink="">
          <xdr:nvSpPr>
            <xdr:cNvPr id="64" name="TextBox 63"/>
            <xdr:cNvSpPr txBox="1"/>
          </xdr:nvSpPr>
          <xdr:spPr>
            <a:xfrm>
              <a:off x="323850" y="12954000"/>
              <a:ext cx="4035015" cy="312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〖ln⁡(1+𝑅〗_(2,  𝑡))=𝑙𝑛[(1+𝑅_(1,𝑡−1) )(1+𝑅_(1,𝑡) )]</a:t>
              </a:r>
              <a:endParaRPr lang="en-US" sz="1800"/>
            </a:p>
          </xdr:txBody>
        </xdr:sp>
      </mc:Fallback>
    </mc:AlternateContent>
    <xdr:clientData/>
  </xdr:oneCellAnchor>
  <xdr:oneCellAnchor>
    <xdr:from>
      <xdr:col>1</xdr:col>
      <xdr:colOff>152400</xdr:colOff>
      <xdr:row>69</xdr:row>
      <xdr:rowOff>38100</xdr:rowOff>
    </xdr:from>
    <xdr:ext cx="1751442" cy="289631"/>
    <mc:AlternateContent xmlns:mc="http://schemas.openxmlformats.org/markup-compatibility/2006" xmlns:a14="http://schemas.microsoft.com/office/drawing/2010/main">
      <mc:Choice Requires="a14">
        <xdr:sp macro="" textlink="">
          <xdr:nvSpPr>
            <xdr:cNvPr id="65" name="TextBox 64">
              <a:extLst>
                <a:ext uri="{FF2B5EF4-FFF2-40B4-BE49-F238E27FC236}">
                  <a16:creationId xmlns:a16="http://schemas.microsoft.com/office/drawing/2014/main" id="{00000000-0008-0000-0100-000041000000}"/>
                </a:ext>
              </a:extLst>
            </xdr:cNvPr>
            <xdr:cNvSpPr txBox="1"/>
          </xdr:nvSpPr>
          <xdr:spPr>
            <a:xfrm>
              <a:off x="323850" y="13468350"/>
              <a:ext cx="1751442" cy="2896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2,</m:t>
                        </m:r>
                        <m:r>
                          <a:rPr lang="en-US" sz="1800" b="0" i="1">
                            <a:latin typeface="Cambria Math" panose="02040503050406030204" pitchFamily="18" charset="0"/>
                          </a:rPr>
                          <m:t>𝑡</m:t>
                        </m:r>
                      </m:sub>
                    </m:sSub>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1,</m:t>
                        </m:r>
                        <m:r>
                          <a:rPr lang="en-US" sz="1800" b="0" i="1">
                            <a:latin typeface="Cambria Math" panose="02040503050406030204" pitchFamily="18" charset="0"/>
                          </a:rPr>
                          <m:t>𝑡</m:t>
                        </m:r>
                        <m:r>
                          <a:rPr lang="en-US" sz="1800" b="0" i="1">
                            <a:latin typeface="Cambria Math" panose="02040503050406030204" pitchFamily="18" charset="0"/>
                          </a:rPr>
                          <m:t>−1</m:t>
                        </m:r>
                      </m:sub>
                    </m:sSub>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1,</m:t>
                        </m:r>
                        <m:r>
                          <a:rPr lang="en-US" sz="1800" b="0" i="1">
                            <a:latin typeface="Cambria Math" panose="02040503050406030204" pitchFamily="18" charset="0"/>
                          </a:rPr>
                          <m:t>𝑡</m:t>
                        </m:r>
                      </m:sub>
                    </m:sSub>
                  </m:oMath>
                </m:oMathPara>
              </a14:m>
              <a:endParaRPr lang="en-US" sz="1800"/>
            </a:p>
          </xdr:txBody>
        </xdr:sp>
      </mc:Choice>
      <mc:Fallback xmlns="">
        <xdr:sp macro="" textlink="">
          <xdr:nvSpPr>
            <xdr:cNvPr id="65" name="TextBox 64"/>
            <xdr:cNvSpPr txBox="1"/>
          </xdr:nvSpPr>
          <xdr:spPr>
            <a:xfrm>
              <a:off x="323850" y="13468350"/>
              <a:ext cx="1751442" cy="2896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𝑟_(2,𝑡)=𝑟_(1,𝑡−1)+𝑟_(1,𝑡)</a:t>
              </a:r>
              <a:endParaRPr lang="en-US" sz="1800"/>
            </a:p>
          </xdr:txBody>
        </xdr:sp>
      </mc:Fallback>
    </mc:AlternateContent>
    <xdr:clientData/>
  </xdr:oneCellAnchor>
  <xdr:oneCellAnchor>
    <xdr:from>
      <xdr:col>9</xdr:col>
      <xdr:colOff>114230</xdr:colOff>
      <xdr:row>59</xdr:row>
      <xdr:rowOff>161925</xdr:rowOff>
    </xdr:from>
    <xdr:ext cx="2665153" cy="803490"/>
    <mc:AlternateContent xmlns:mc="http://schemas.openxmlformats.org/markup-compatibility/2006" xmlns:a14="http://schemas.microsoft.com/office/drawing/2010/main">
      <mc:Choice Requires="a14">
        <xdr:sp macro="" textlink="">
          <xdr:nvSpPr>
            <xdr:cNvPr id="67" name="TextBox 66">
              <a:extLst>
                <a:ext uri="{FF2B5EF4-FFF2-40B4-BE49-F238E27FC236}">
                  <a16:creationId xmlns:a16="http://schemas.microsoft.com/office/drawing/2014/main" id="{00000000-0008-0000-0100-000043000000}"/>
                </a:ext>
              </a:extLst>
            </xdr:cNvPr>
            <xdr:cNvSpPr txBox="1"/>
          </xdr:nvSpPr>
          <xdr:spPr>
            <a:xfrm>
              <a:off x="5162480" y="11687175"/>
              <a:ext cx="2665153" cy="8034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2,  </m:t>
                        </m:r>
                        <m:r>
                          <a:rPr lang="en-US" sz="1800" b="0" i="1">
                            <a:latin typeface="Cambria Math" panose="02040503050406030204" pitchFamily="18" charset="0"/>
                          </a:rPr>
                          <m:t>𝑡</m:t>
                        </m:r>
                      </m:sub>
                    </m:sSub>
                    <m:r>
                      <a:rPr lang="en-US" sz="1800" b="0" i="1">
                        <a:latin typeface="Cambria Math" panose="02040503050406030204" pitchFamily="18" charset="0"/>
                      </a:rPr>
                      <m:t>=</m:t>
                    </m:r>
                    <m:nary>
                      <m:naryPr>
                        <m:chr m:val="∏"/>
                        <m:ctrlPr>
                          <a:rPr lang="en-US" sz="1800" b="0" i="1">
                            <a:latin typeface="Cambria Math" panose="02040503050406030204" pitchFamily="18" charset="0"/>
                          </a:rPr>
                        </m:ctrlPr>
                      </m:naryPr>
                      <m:sub>
                        <m:r>
                          <m:rPr>
                            <m:brk m:alnAt="23"/>
                          </m:rPr>
                          <a:rPr lang="en-US" sz="1800" b="0" i="1">
                            <a:latin typeface="Cambria Math" panose="02040503050406030204" pitchFamily="18" charset="0"/>
                          </a:rPr>
                          <m:t>𝑘</m:t>
                        </m:r>
                        <m:r>
                          <a:rPr lang="en-US" sz="1800" b="0" i="1">
                            <a:latin typeface="Cambria Math" panose="02040503050406030204" pitchFamily="18" charset="0"/>
                          </a:rPr>
                          <m:t>=0</m:t>
                        </m:r>
                      </m:sub>
                      <m:sup>
                        <m:r>
                          <a:rPr lang="en-US" sz="1800" b="0" i="1">
                            <a:latin typeface="Cambria Math" panose="02040503050406030204" pitchFamily="18" charset="0"/>
                          </a:rPr>
                          <m:t>1</m:t>
                        </m:r>
                      </m:sup>
                      <m:e>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1,</m:t>
                                </m:r>
                                <m:r>
                                  <a:rPr lang="en-US" sz="1800" b="0" i="1">
                                    <a:latin typeface="Cambria Math" panose="02040503050406030204" pitchFamily="18" charset="0"/>
                                  </a:rPr>
                                  <m:t>𝑡</m:t>
                                </m:r>
                                <m:r>
                                  <a:rPr lang="en-US" sz="1800" b="0" i="1">
                                    <a:latin typeface="Cambria Math" panose="02040503050406030204" pitchFamily="18" charset="0"/>
                                  </a:rPr>
                                  <m:t>−</m:t>
                                </m:r>
                                <m:r>
                                  <a:rPr lang="en-US" sz="1800" b="0" i="1">
                                    <a:latin typeface="Cambria Math" panose="02040503050406030204" pitchFamily="18" charset="0"/>
                                  </a:rPr>
                                  <m:t>𝑘</m:t>
                                </m:r>
                              </m:sub>
                            </m:sSub>
                          </m:e>
                        </m:d>
                      </m:e>
                    </m:nary>
                    <m:r>
                      <a:rPr lang="en-US" sz="1800" b="0" i="1">
                        <a:latin typeface="Cambria Math" panose="02040503050406030204" pitchFamily="18" charset="0"/>
                      </a:rPr>
                      <m:t>−1</m:t>
                    </m:r>
                  </m:oMath>
                </m:oMathPara>
              </a14:m>
              <a:endParaRPr lang="en-US" sz="1800"/>
            </a:p>
          </xdr:txBody>
        </xdr:sp>
      </mc:Choice>
      <mc:Fallback xmlns="">
        <xdr:sp macro="" textlink="">
          <xdr:nvSpPr>
            <xdr:cNvPr id="67" name="TextBox 66"/>
            <xdr:cNvSpPr txBox="1"/>
          </xdr:nvSpPr>
          <xdr:spPr>
            <a:xfrm>
              <a:off x="5162480" y="11687175"/>
              <a:ext cx="2665153" cy="8034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𝑅_(2,  𝑡)=∏24_(𝑘=0)^1▒(1+𝑅_(1,𝑡−𝑘) ) −1</a:t>
              </a:r>
              <a:endParaRPr lang="en-US" sz="1800"/>
            </a:p>
          </xdr:txBody>
        </xdr:sp>
      </mc:Fallback>
    </mc:AlternateContent>
    <xdr:clientData/>
  </xdr:oneCellAnchor>
  <xdr:twoCellAnchor>
    <xdr:from>
      <xdr:col>6</xdr:col>
      <xdr:colOff>561975</xdr:colOff>
      <xdr:row>61</xdr:row>
      <xdr:rowOff>174242</xdr:rowOff>
    </xdr:from>
    <xdr:to>
      <xdr:col>8</xdr:col>
      <xdr:colOff>504825</xdr:colOff>
      <xdr:row>62</xdr:row>
      <xdr:rowOff>85725</xdr:rowOff>
    </xdr:to>
    <xdr:sp macro="" textlink="">
      <xdr:nvSpPr>
        <xdr:cNvPr id="68" name="Right Arrow 67">
          <a:extLst>
            <a:ext uri="{FF2B5EF4-FFF2-40B4-BE49-F238E27FC236}">
              <a16:creationId xmlns:a16="http://schemas.microsoft.com/office/drawing/2014/main" id="{00000000-0008-0000-0100-000044000000}"/>
            </a:ext>
          </a:extLst>
        </xdr:cNvPr>
        <xdr:cNvSpPr/>
      </xdr:nvSpPr>
      <xdr:spPr>
        <a:xfrm>
          <a:off x="3781425" y="12080492"/>
          <a:ext cx="1162050" cy="10198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0</xdr:colOff>
      <xdr:row>69</xdr:row>
      <xdr:rowOff>28575</xdr:rowOff>
    </xdr:from>
    <xdr:ext cx="2781274" cy="778162"/>
    <mc:AlternateContent xmlns:mc="http://schemas.openxmlformats.org/markup-compatibility/2006" xmlns:a14="http://schemas.microsoft.com/office/drawing/2010/main">
      <mc:Choice Requires="a14">
        <xdr:sp macro="" textlink="">
          <xdr:nvSpPr>
            <xdr:cNvPr id="71" name="TextBox 70">
              <a:extLst>
                <a:ext uri="{FF2B5EF4-FFF2-40B4-BE49-F238E27FC236}">
                  <a16:creationId xmlns:a16="http://schemas.microsoft.com/office/drawing/2014/main" id="{00000000-0008-0000-0100-000047000000}"/>
                </a:ext>
              </a:extLst>
            </xdr:cNvPr>
            <xdr:cNvSpPr txBox="1"/>
          </xdr:nvSpPr>
          <xdr:spPr>
            <a:xfrm>
              <a:off x="5048250" y="13458825"/>
              <a:ext cx="2781274" cy="7781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𝑛</m:t>
                        </m:r>
                        <m:r>
                          <a:rPr lang="en-US" sz="1800" b="0" i="1">
                            <a:latin typeface="Cambria Math" panose="02040503050406030204" pitchFamily="18" charset="0"/>
                          </a:rPr>
                          <m:t>,  </m:t>
                        </m:r>
                        <m:r>
                          <a:rPr lang="en-US" sz="1800" b="0" i="1">
                            <a:latin typeface="Cambria Math" panose="02040503050406030204" pitchFamily="18" charset="0"/>
                          </a:rPr>
                          <m:t>𝑡</m:t>
                        </m:r>
                      </m:sub>
                    </m:sSub>
                    <m:r>
                      <a:rPr lang="en-US" sz="1800" b="0" i="1">
                        <a:latin typeface="Cambria Math" panose="02040503050406030204" pitchFamily="18" charset="0"/>
                      </a:rPr>
                      <m:t>=</m:t>
                    </m:r>
                    <m:nary>
                      <m:naryPr>
                        <m:chr m:val="∏"/>
                        <m:ctrlPr>
                          <a:rPr lang="en-US" sz="1800" b="0" i="1">
                            <a:latin typeface="Cambria Math" panose="02040503050406030204" pitchFamily="18" charset="0"/>
                          </a:rPr>
                        </m:ctrlPr>
                      </m:naryPr>
                      <m:sub>
                        <m:r>
                          <m:rPr>
                            <m:brk m:alnAt="23"/>
                          </m:rPr>
                          <a:rPr lang="en-US" sz="1800" b="0" i="1">
                            <a:latin typeface="Cambria Math" panose="02040503050406030204" pitchFamily="18" charset="0"/>
                          </a:rPr>
                          <m:t>𝑘</m:t>
                        </m:r>
                        <m:r>
                          <a:rPr lang="en-US" sz="1800" b="0" i="1">
                            <a:latin typeface="Cambria Math" panose="02040503050406030204" pitchFamily="18" charset="0"/>
                          </a:rPr>
                          <m:t>=0</m:t>
                        </m:r>
                      </m:sub>
                      <m:sup>
                        <m:r>
                          <a:rPr lang="en-US" sz="1800" b="0" i="1">
                            <a:latin typeface="Cambria Math" panose="02040503050406030204" pitchFamily="18" charset="0"/>
                          </a:rPr>
                          <m:t>𝑛</m:t>
                        </m:r>
                        <m:r>
                          <a:rPr lang="en-US" sz="1800" b="0" i="1">
                            <a:latin typeface="Cambria Math" panose="02040503050406030204" pitchFamily="18" charset="0"/>
                          </a:rPr>
                          <m:t>−1</m:t>
                        </m:r>
                      </m:sup>
                      <m:e>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1,</m:t>
                                </m:r>
                                <m:r>
                                  <a:rPr lang="en-US" sz="1800" b="0" i="1">
                                    <a:latin typeface="Cambria Math" panose="02040503050406030204" pitchFamily="18" charset="0"/>
                                  </a:rPr>
                                  <m:t>𝑡</m:t>
                                </m:r>
                                <m:r>
                                  <a:rPr lang="en-US" sz="1800" b="0" i="1">
                                    <a:latin typeface="Cambria Math" panose="02040503050406030204" pitchFamily="18" charset="0"/>
                                  </a:rPr>
                                  <m:t>−</m:t>
                                </m:r>
                                <m:r>
                                  <a:rPr lang="en-US" sz="1800" b="0" i="1">
                                    <a:latin typeface="Cambria Math" panose="02040503050406030204" pitchFamily="18" charset="0"/>
                                  </a:rPr>
                                  <m:t>𝑘</m:t>
                                </m:r>
                              </m:sub>
                            </m:sSub>
                          </m:e>
                        </m:d>
                      </m:e>
                    </m:nary>
                    <m:r>
                      <a:rPr lang="en-US" sz="1800" b="0" i="1">
                        <a:latin typeface="Cambria Math" panose="02040503050406030204" pitchFamily="18" charset="0"/>
                      </a:rPr>
                      <m:t>−1</m:t>
                    </m:r>
                  </m:oMath>
                </m:oMathPara>
              </a14:m>
              <a:endParaRPr lang="en-US" sz="1800"/>
            </a:p>
          </xdr:txBody>
        </xdr:sp>
      </mc:Choice>
      <mc:Fallback xmlns="">
        <xdr:sp macro="" textlink="">
          <xdr:nvSpPr>
            <xdr:cNvPr id="71" name="TextBox 70"/>
            <xdr:cNvSpPr txBox="1"/>
          </xdr:nvSpPr>
          <xdr:spPr>
            <a:xfrm>
              <a:off x="5048250" y="13458825"/>
              <a:ext cx="2781274" cy="7781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𝑅_(𝑛,  𝑡)=∏24_(𝑘=0)^(𝑛−1)▒(1+𝑅_(1,𝑡−𝑘) ) −1</a:t>
              </a:r>
              <a:endParaRPr lang="en-US" sz="1800"/>
            </a:p>
          </xdr:txBody>
        </xdr:sp>
      </mc:Fallback>
    </mc:AlternateContent>
    <xdr:clientData/>
  </xdr:oneCellAnchor>
  <xdr:twoCellAnchor>
    <xdr:from>
      <xdr:col>11</xdr:col>
      <xdr:colOff>116385</xdr:colOff>
      <xdr:row>64</xdr:row>
      <xdr:rowOff>149036</xdr:rowOff>
    </xdr:from>
    <xdr:to>
      <xdr:col>11</xdr:col>
      <xdr:colOff>338826</xdr:colOff>
      <xdr:row>68</xdr:row>
      <xdr:rowOff>95254</xdr:rowOff>
    </xdr:to>
    <xdr:sp macro="" textlink="">
      <xdr:nvSpPr>
        <xdr:cNvPr id="72" name="Right Arrow 71">
          <a:extLst>
            <a:ext uri="{FF2B5EF4-FFF2-40B4-BE49-F238E27FC236}">
              <a16:creationId xmlns:a16="http://schemas.microsoft.com/office/drawing/2014/main" id="{00000000-0008-0000-0100-000048000000}"/>
            </a:ext>
          </a:extLst>
        </xdr:cNvPr>
        <xdr:cNvSpPr/>
      </xdr:nvSpPr>
      <xdr:spPr>
        <a:xfrm rot="5400000">
          <a:off x="6140947" y="12869674"/>
          <a:ext cx="708218" cy="22244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323850</xdr:colOff>
      <xdr:row>65</xdr:row>
      <xdr:rowOff>95250</xdr:rowOff>
    </xdr:from>
    <xdr:ext cx="1202124" cy="311496"/>
    <xdr:sp macro="" textlink="">
      <xdr:nvSpPr>
        <xdr:cNvPr id="73" name="TextBox 72">
          <a:extLst>
            <a:ext uri="{FF2B5EF4-FFF2-40B4-BE49-F238E27FC236}">
              <a16:creationId xmlns:a16="http://schemas.microsoft.com/office/drawing/2014/main" id="{00000000-0008-0000-0100-000049000000}"/>
            </a:ext>
          </a:extLst>
        </xdr:cNvPr>
        <xdr:cNvSpPr txBox="1"/>
      </xdr:nvSpPr>
      <xdr:spPr>
        <a:xfrm>
          <a:off x="6591300" y="12763500"/>
          <a:ext cx="120212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General</a:t>
          </a:r>
          <a:r>
            <a:rPr lang="en-US" sz="1400" b="1" baseline="0"/>
            <a:t> Form</a:t>
          </a:r>
          <a:endParaRPr lang="en-US" sz="1400" b="1"/>
        </a:p>
      </xdr:txBody>
    </xdr:sp>
    <xdr:clientData/>
  </xdr:oneCellAnchor>
  <xdr:oneCellAnchor>
    <xdr:from>
      <xdr:col>8</xdr:col>
      <xdr:colOff>180975</xdr:colOff>
      <xdr:row>74</xdr:row>
      <xdr:rowOff>142875</xdr:rowOff>
    </xdr:from>
    <xdr:ext cx="3796552" cy="289631"/>
    <mc:AlternateContent xmlns:mc="http://schemas.openxmlformats.org/markup-compatibility/2006" xmlns:a14="http://schemas.microsoft.com/office/drawing/2010/main">
      <mc:Choice Requires="a14">
        <xdr:sp macro="" textlink="">
          <xdr:nvSpPr>
            <xdr:cNvPr id="74" name="TextBox 73">
              <a:extLst>
                <a:ext uri="{FF2B5EF4-FFF2-40B4-BE49-F238E27FC236}">
                  <a16:creationId xmlns:a16="http://schemas.microsoft.com/office/drawing/2014/main" id="{00000000-0008-0000-0100-00004A000000}"/>
                </a:ext>
              </a:extLst>
            </xdr:cNvPr>
            <xdr:cNvSpPr txBox="1"/>
          </xdr:nvSpPr>
          <xdr:spPr>
            <a:xfrm>
              <a:off x="4619625" y="14525625"/>
              <a:ext cx="3796552" cy="2896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𝑛</m:t>
                        </m:r>
                        <m:r>
                          <a:rPr lang="en-US" sz="1800" b="0" i="1">
                            <a:latin typeface="Cambria Math" panose="02040503050406030204" pitchFamily="18" charset="0"/>
                          </a:rPr>
                          <m:t>,</m:t>
                        </m:r>
                        <m:r>
                          <a:rPr lang="en-US" sz="1800" b="0" i="1">
                            <a:latin typeface="Cambria Math" panose="02040503050406030204" pitchFamily="18" charset="0"/>
                          </a:rPr>
                          <m:t>𝑡</m:t>
                        </m:r>
                      </m:sub>
                    </m:sSub>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1,</m:t>
                        </m:r>
                        <m:r>
                          <a:rPr lang="en-US" sz="1800" b="0" i="1">
                            <a:latin typeface="Cambria Math" panose="02040503050406030204" pitchFamily="18" charset="0"/>
                          </a:rPr>
                          <m:t>𝑡</m:t>
                        </m:r>
                      </m:sub>
                    </m:sSub>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1,</m:t>
                        </m:r>
                        <m:r>
                          <a:rPr lang="en-US" sz="1800" b="0" i="1">
                            <a:latin typeface="Cambria Math" panose="02040503050406030204" pitchFamily="18" charset="0"/>
                          </a:rPr>
                          <m:t>𝑡</m:t>
                        </m:r>
                        <m:r>
                          <a:rPr lang="en-US" sz="1800" b="0" i="1">
                            <a:latin typeface="Cambria Math" panose="02040503050406030204" pitchFamily="18" charset="0"/>
                          </a:rPr>
                          <m:t>−1</m:t>
                        </m:r>
                      </m:sub>
                    </m:sSub>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𝑡</m:t>
                        </m:r>
                        <m:r>
                          <a:rPr lang="en-US" sz="1800" b="0" i="1">
                            <a:latin typeface="Cambria Math" panose="02040503050406030204" pitchFamily="18" charset="0"/>
                          </a:rPr>
                          <m:t>−2</m:t>
                        </m:r>
                      </m:sub>
                    </m:sSub>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𝑡</m:t>
                        </m:r>
                        <m:r>
                          <a:rPr lang="en-US" sz="1800" b="0" i="1">
                            <a:latin typeface="Cambria Math" panose="02040503050406030204" pitchFamily="18" charset="0"/>
                          </a:rPr>
                          <m:t>−</m:t>
                        </m:r>
                        <m:r>
                          <a:rPr lang="en-US" sz="1800" b="0" i="1">
                            <a:latin typeface="Cambria Math" panose="02040503050406030204" pitchFamily="18" charset="0"/>
                          </a:rPr>
                          <m:t>𝑛</m:t>
                        </m:r>
                        <m:r>
                          <a:rPr lang="en-US" sz="1800" b="0" i="1">
                            <a:latin typeface="Cambria Math" panose="02040503050406030204" pitchFamily="18" charset="0"/>
                          </a:rPr>
                          <m:t>+1</m:t>
                        </m:r>
                      </m:sub>
                    </m:sSub>
                  </m:oMath>
                </m:oMathPara>
              </a14:m>
              <a:endParaRPr lang="en-US" sz="1800"/>
            </a:p>
          </xdr:txBody>
        </xdr:sp>
      </mc:Choice>
      <mc:Fallback xmlns="">
        <xdr:sp macro="" textlink="">
          <xdr:nvSpPr>
            <xdr:cNvPr id="74" name="TextBox 73"/>
            <xdr:cNvSpPr txBox="1"/>
          </xdr:nvSpPr>
          <xdr:spPr>
            <a:xfrm>
              <a:off x="4619625" y="14525625"/>
              <a:ext cx="3796552" cy="2896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𝑟_(𝑛,𝑡)=𝑟_(1,𝑡)+𝑟_(1,𝑡−1)+𝑟_(𝑡−2)+…+𝑟_(𝑡−𝑛+1)</a:t>
              </a:r>
              <a:endParaRPr lang="en-US" sz="1800"/>
            </a:p>
          </xdr:txBody>
        </xdr:sp>
      </mc:Fallback>
    </mc:AlternateContent>
    <xdr:clientData/>
  </xdr:oneCellAnchor>
  <xdr:oneCellAnchor>
    <xdr:from>
      <xdr:col>1</xdr:col>
      <xdr:colOff>123825</xdr:colOff>
      <xdr:row>80</xdr:row>
      <xdr:rowOff>152400</xdr:rowOff>
    </xdr:from>
    <xdr:ext cx="1595630" cy="281808"/>
    <mc:AlternateContent xmlns:mc="http://schemas.openxmlformats.org/markup-compatibility/2006" xmlns:a14="http://schemas.microsoft.com/office/drawing/2010/main">
      <mc:Choice Requires="a14">
        <xdr:sp macro="" textlink="">
          <xdr:nvSpPr>
            <xdr:cNvPr id="75" name="TextBox 74">
              <a:extLst>
                <a:ext uri="{FF2B5EF4-FFF2-40B4-BE49-F238E27FC236}">
                  <a16:creationId xmlns:a16="http://schemas.microsoft.com/office/drawing/2014/main" id="{00000000-0008-0000-0100-00004B000000}"/>
                </a:ext>
              </a:extLst>
            </xdr:cNvPr>
            <xdr:cNvSpPr txBox="1"/>
          </xdr:nvSpPr>
          <xdr:spPr>
            <a:xfrm>
              <a:off x="295275" y="15840075"/>
              <a:ext cx="159563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𝑚𝑖𝑛</m:t>
                        </m:r>
                      </m:sub>
                    </m:sSub>
                    <m:r>
                      <a:rPr lang="en-US" sz="1800" b="0" i="1">
                        <a:latin typeface="Cambria Math" panose="02040503050406030204" pitchFamily="18" charset="0"/>
                      </a:rPr>
                      <m:t>=−100%</m:t>
                    </m:r>
                  </m:oMath>
                </m:oMathPara>
              </a14:m>
              <a:endParaRPr lang="en-US" sz="1800"/>
            </a:p>
          </xdr:txBody>
        </xdr:sp>
      </mc:Choice>
      <mc:Fallback xmlns="">
        <xdr:sp macro="" textlink="">
          <xdr:nvSpPr>
            <xdr:cNvPr id="75" name="TextBox 74"/>
            <xdr:cNvSpPr txBox="1"/>
          </xdr:nvSpPr>
          <xdr:spPr>
            <a:xfrm>
              <a:off x="295275" y="15840075"/>
              <a:ext cx="159563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𝑅_𝑚𝑖𝑛=−100%</a:t>
              </a:r>
              <a:endParaRPr lang="en-US" sz="1800"/>
            </a:p>
          </xdr:txBody>
        </xdr:sp>
      </mc:Fallback>
    </mc:AlternateContent>
    <xdr:clientData/>
  </xdr:oneCellAnchor>
  <xdr:oneCellAnchor>
    <xdr:from>
      <xdr:col>1</xdr:col>
      <xdr:colOff>123825</xdr:colOff>
      <xdr:row>82</xdr:row>
      <xdr:rowOff>161925</xdr:rowOff>
    </xdr:from>
    <xdr:ext cx="1241109" cy="281808"/>
    <mc:AlternateContent xmlns:mc="http://schemas.openxmlformats.org/markup-compatibility/2006" xmlns:a14="http://schemas.microsoft.com/office/drawing/2010/main">
      <mc:Choice Requires="a14">
        <xdr:sp macro="" textlink="">
          <xdr:nvSpPr>
            <xdr:cNvPr id="76" name="TextBox 75">
              <a:extLst>
                <a:ext uri="{FF2B5EF4-FFF2-40B4-BE49-F238E27FC236}">
                  <a16:creationId xmlns:a16="http://schemas.microsoft.com/office/drawing/2014/main" id="{00000000-0008-0000-0100-00004C000000}"/>
                </a:ext>
              </a:extLst>
            </xdr:cNvPr>
            <xdr:cNvSpPr txBox="1"/>
          </xdr:nvSpPr>
          <xdr:spPr>
            <a:xfrm>
              <a:off x="295275" y="16230600"/>
              <a:ext cx="1241109"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𝑚𝑎𝑥</m:t>
                        </m:r>
                      </m:sub>
                    </m:sSub>
                    <m:r>
                      <a:rPr lang="en-US" sz="1800" b="0" i="1">
                        <a:latin typeface="Cambria Math" panose="02040503050406030204" pitchFamily="18" charset="0"/>
                      </a:rPr>
                      <m:t>=+</m:t>
                    </m:r>
                    <m:r>
                      <a:rPr lang="en-US" sz="1800" b="0" i="1">
                        <a:latin typeface="Cambria Math" panose="02040503050406030204" pitchFamily="18" charset="0"/>
                        <a:ea typeface="Cambria Math" panose="02040503050406030204" pitchFamily="18" charset="0"/>
                      </a:rPr>
                      <m:t>∞</m:t>
                    </m:r>
                  </m:oMath>
                </m:oMathPara>
              </a14:m>
              <a:endParaRPr lang="en-US" sz="1800"/>
            </a:p>
          </xdr:txBody>
        </xdr:sp>
      </mc:Choice>
      <mc:Fallback xmlns="">
        <xdr:sp macro="" textlink="">
          <xdr:nvSpPr>
            <xdr:cNvPr id="76" name="TextBox 75"/>
            <xdr:cNvSpPr txBox="1"/>
          </xdr:nvSpPr>
          <xdr:spPr>
            <a:xfrm>
              <a:off x="295275" y="16230600"/>
              <a:ext cx="1241109"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𝑅_𝑚𝑎𝑥=+</a:t>
              </a:r>
              <a:r>
                <a:rPr lang="en-US" sz="1800" b="0" i="0">
                  <a:latin typeface="Cambria Math" panose="02040503050406030204" pitchFamily="18" charset="0"/>
                  <a:ea typeface="Cambria Math" panose="02040503050406030204" pitchFamily="18" charset="0"/>
                </a:rPr>
                <a:t>∞</a:t>
              </a:r>
              <a:endParaRPr lang="en-US" sz="1800"/>
            </a:p>
          </xdr:txBody>
        </xdr:sp>
      </mc:Fallback>
    </mc:AlternateContent>
    <xdr:clientData/>
  </xdr:oneCellAnchor>
  <xdr:oneCellAnchor>
    <xdr:from>
      <xdr:col>4</xdr:col>
      <xdr:colOff>133351</xdr:colOff>
      <xdr:row>80</xdr:row>
      <xdr:rowOff>104775</xdr:rowOff>
    </xdr:from>
    <xdr:ext cx="7143749" cy="773032"/>
    <xdr:sp macro="" textlink="">
      <xdr:nvSpPr>
        <xdr:cNvPr id="77" name="TextBox 76">
          <a:extLst>
            <a:ext uri="{FF2B5EF4-FFF2-40B4-BE49-F238E27FC236}">
              <a16:creationId xmlns:a16="http://schemas.microsoft.com/office/drawing/2014/main" id="{00000000-0008-0000-0100-00004D000000}"/>
            </a:ext>
          </a:extLst>
        </xdr:cNvPr>
        <xdr:cNvSpPr txBox="1"/>
      </xdr:nvSpPr>
      <xdr:spPr>
        <a:xfrm>
          <a:off x="2133601" y="15792450"/>
          <a:ext cx="7143749" cy="7730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a:t>This is a mathematical representation,</a:t>
          </a:r>
          <a:r>
            <a:rPr lang="en-US" sz="1400" b="0" baseline="0"/>
            <a:t> in simple returns space, of the notion of limited liability.</a:t>
          </a:r>
        </a:p>
        <a:p>
          <a:r>
            <a:rPr lang="en-US" sz="1400" b="0" baseline="0"/>
            <a:t>Basically, it says that the most you can lose is your entire investment (-100%) and the most you can make is an unlimited gain (+</a:t>
          </a:r>
          <a:r>
            <a:rPr lang="en-US" sz="1400" b="0" baseline="0">
              <a:latin typeface="Bradley Hand ITC" panose="03070402050302030203" pitchFamily="66" charset="0"/>
            </a:rPr>
            <a:t>∞</a:t>
          </a:r>
          <a:r>
            <a:rPr lang="en-US" sz="1400" b="0" baseline="0"/>
            <a:t>).</a:t>
          </a:r>
          <a:endParaRPr lang="en-US" sz="1400" b="0"/>
        </a:p>
      </xdr:txBody>
    </xdr:sp>
    <xdr:clientData/>
  </xdr:oneCellAnchor>
  <xdr:twoCellAnchor>
    <xdr:from>
      <xdr:col>2</xdr:col>
      <xdr:colOff>68760</xdr:colOff>
      <xdr:row>85</xdr:row>
      <xdr:rowOff>44261</xdr:rowOff>
    </xdr:from>
    <xdr:to>
      <xdr:col>2</xdr:col>
      <xdr:colOff>291201</xdr:colOff>
      <xdr:row>88</xdr:row>
      <xdr:rowOff>180979</xdr:rowOff>
    </xdr:to>
    <xdr:sp macro="" textlink="">
      <xdr:nvSpPr>
        <xdr:cNvPr id="78" name="Right Arrow 77">
          <a:extLst>
            <a:ext uri="{FF2B5EF4-FFF2-40B4-BE49-F238E27FC236}">
              <a16:creationId xmlns:a16="http://schemas.microsoft.com/office/drawing/2014/main" id="{00000000-0008-0000-0100-00004E000000}"/>
            </a:ext>
          </a:extLst>
        </xdr:cNvPr>
        <xdr:cNvSpPr/>
      </xdr:nvSpPr>
      <xdr:spPr>
        <a:xfrm rot="5400000">
          <a:off x="606922" y="16927324"/>
          <a:ext cx="708218" cy="22244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304800</xdr:colOff>
      <xdr:row>86</xdr:row>
      <xdr:rowOff>38100</xdr:rowOff>
    </xdr:from>
    <xdr:ext cx="2595582" cy="311496"/>
    <xdr:sp macro="" textlink="">
      <xdr:nvSpPr>
        <xdr:cNvPr id="79" name="TextBox 78">
          <a:extLst>
            <a:ext uri="{FF2B5EF4-FFF2-40B4-BE49-F238E27FC236}">
              <a16:creationId xmlns:a16="http://schemas.microsoft.com/office/drawing/2014/main" id="{00000000-0008-0000-0100-00004F000000}"/>
            </a:ext>
          </a:extLst>
        </xdr:cNvPr>
        <xdr:cNvSpPr txBox="1"/>
      </xdr:nvSpPr>
      <xdr:spPr>
        <a:xfrm>
          <a:off x="1085850" y="16868775"/>
          <a:ext cx="259558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Converting</a:t>
          </a:r>
          <a:r>
            <a:rPr lang="en-US" sz="1400" b="1" baseline="0"/>
            <a:t> to Log Returns Space</a:t>
          </a:r>
          <a:endParaRPr lang="en-US" sz="1400" b="1"/>
        </a:p>
      </xdr:txBody>
    </xdr:sp>
    <xdr:clientData/>
  </xdr:oneCellAnchor>
  <xdr:oneCellAnchor>
    <xdr:from>
      <xdr:col>1</xdr:col>
      <xdr:colOff>76200</xdr:colOff>
      <xdr:row>89</xdr:row>
      <xdr:rowOff>28575</xdr:rowOff>
    </xdr:from>
    <xdr:ext cx="3965252" cy="281808"/>
    <mc:AlternateContent xmlns:mc="http://schemas.openxmlformats.org/markup-compatibility/2006" xmlns:a14="http://schemas.microsoft.com/office/drawing/2010/main">
      <mc:Choice Requires="a14">
        <xdr:sp macro="" textlink="">
          <xdr:nvSpPr>
            <xdr:cNvPr id="80" name="TextBox 79">
              <a:extLst>
                <a:ext uri="{FF2B5EF4-FFF2-40B4-BE49-F238E27FC236}">
                  <a16:creationId xmlns:a16="http://schemas.microsoft.com/office/drawing/2014/main" id="{00000000-0008-0000-0100-000050000000}"/>
                </a:ext>
              </a:extLst>
            </xdr:cNvPr>
            <xdr:cNvSpPr txBox="1"/>
          </xdr:nvSpPr>
          <xdr:spPr>
            <a:xfrm>
              <a:off x="247650" y="17430750"/>
              <a:ext cx="3965252"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𝑚𝑖𝑛</m:t>
                        </m:r>
                      </m:sub>
                    </m:sSub>
                    <m:r>
                      <a:rPr lang="en-US" sz="1800" b="0" i="1">
                        <a:latin typeface="Cambria Math" panose="02040503050406030204" pitchFamily="18" charset="0"/>
                      </a:rPr>
                      <m:t>=</m:t>
                    </m:r>
                    <m:func>
                      <m:funcPr>
                        <m:ctrlPr>
                          <a:rPr lang="en-US" sz="1800" b="0" i="1">
                            <a:latin typeface="Cambria Math" panose="02040503050406030204" pitchFamily="18" charset="0"/>
                          </a:rPr>
                        </m:ctrlPr>
                      </m:funcPr>
                      <m:fName>
                        <m:r>
                          <m:rPr>
                            <m:sty m:val="p"/>
                          </m:rPr>
                          <a:rPr lang="en-US" sz="1800" b="0" i="0">
                            <a:latin typeface="Cambria Math" panose="02040503050406030204" pitchFamily="18" charset="0"/>
                          </a:rPr>
                          <m:t>ln</m:t>
                        </m:r>
                      </m:fName>
                      <m:e>
                        <m:d>
                          <m:dPr>
                            <m:ctrlPr>
                              <a:rPr lang="en-US" sz="1800" b="0" i="1">
                                <a:latin typeface="Cambria Math" panose="02040503050406030204" pitchFamily="18" charset="0"/>
                              </a:rPr>
                            </m:ctrlPr>
                          </m:dPr>
                          <m:e>
                            <m:r>
                              <a:rPr lang="en-US" sz="1800" b="0" i="1">
                                <a:latin typeface="Cambria Math" panose="02040503050406030204" pitchFamily="18" charset="0"/>
                              </a:rPr>
                              <m:t>1+[−100%]</m:t>
                            </m:r>
                          </m:e>
                        </m:d>
                      </m:e>
                    </m:func>
                    <m:r>
                      <a:rPr lang="en-US" sz="1800" b="0" i="1">
                        <a:latin typeface="Cambria Math" panose="02040503050406030204" pitchFamily="18" charset="0"/>
                      </a:rPr>
                      <m:t>=</m:t>
                    </m:r>
                    <m:func>
                      <m:funcPr>
                        <m:ctrlPr>
                          <a:rPr lang="en-US" sz="1800" b="0" i="1">
                            <a:latin typeface="Cambria Math" panose="02040503050406030204" pitchFamily="18" charset="0"/>
                          </a:rPr>
                        </m:ctrlPr>
                      </m:funcPr>
                      <m:fName>
                        <m:r>
                          <m:rPr>
                            <m:sty m:val="p"/>
                          </m:rPr>
                          <a:rPr lang="en-US" sz="1800" b="0" i="0">
                            <a:latin typeface="Cambria Math" panose="02040503050406030204" pitchFamily="18" charset="0"/>
                          </a:rPr>
                          <m:t>ln</m:t>
                        </m:r>
                      </m:fName>
                      <m:e>
                        <m:d>
                          <m:dPr>
                            <m:ctrlPr>
                              <a:rPr lang="en-US" sz="1800" b="0" i="1">
                                <a:latin typeface="Cambria Math" panose="02040503050406030204" pitchFamily="18" charset="0"/>
                              </a:rPr>
                            </m:ctrlPr>
                          </m:dPr>
                          <m:e>
                            <m:r>
                              <a:rPr lang="en-US" sz="1800" b="0" i="1">
                                <a:latin typeface="Cambria Math" panose="02040503050406030204" pitchFamily="18" charset="0"/>
                              </a:rPr>
                              <m:t>0</m:t>
                            </m:r>
                          </m:e>
                        </m:d>
                      </m:e>
                    </m:func>
                    <m:r>
                      <a:rPr lang="en-US" sz="1800" b="0" i="1">
                        <a:latin typeface="Cambria Math" panose="02040503050406030204" pitchFamily="18" charset="0"/>
                      </a:rPr>
                      <m:t>=−</m:t>
                    </m:r>
                    <m:r>
                      <a:rPr lang="en-US" sz="1800" b="0" i="1">
                        <a:latin typeface="Cambria Math" panose="02040503050406030204" pitchFamily="18" charset="0"/>
                        <a:ea typeface="Cambria Math" panose="02040503050406030204" pitchFamily="18" charset="0"/>
                      </a:rPr>
                      <m:t>∞</m:t>
                    </m:r>
                  </m:oMath>
                </m:oMathPara>
              </a14:m>
              <a:endParaRPr lang="en-US" sz="1800"/>
            </a:p>
          </xdr:txBody>
        </xdr:sp>
      </mc:Choice>
      <mc:Fallback xmlns="">
        <xdr:sp macro="" textlink="">
          <xdr:nvSpPr>
            <xdr:cNvPr id="80" name="TextBox 79"/>
            <xdr:cNvSpPr txBox="1"/>
          </xdr:nvSpPr>
          <xdr:spPr>
            <a:xfrm>
              <a:off x="247650" y="17430750"/>
              <a:ext cx="3965252"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𝑟_𝑚𝑖𝑛=ln⁡(1+[−100%])=ln⁡(0)=−</a:t>
              </a:r>
              <a:r>
                <a:rPr lang="en-US" sz="1800" b="0" i="0">
                  <a:latin typeface="Cambria Math" panose="02040503050406030204" pitchFamily="18" charset="0"/>
                  <a:ea typeface="Cambria Math" panose="02040503050406030204" pitchFamily="18" charset="0"/>
                </a:rPr>
                <a:t>∞</a:t>
              </a:r>
              <a:endParaRPr lang="en-US" sz="1800"/>
            </a:p>
          </xdr:txBody>
        </xdr:sp>
      </mc:Fallback>
    </mc:AlternateContent>
    <xdr:clientData/>
  </xdr:oneCellAnchor>
  <xdr:oneCellAnchor>
    <xdr:from>
      <xdr:col>1</xdr:col>
      <xdr:colOff>76200</xdr:colOff>
      <xdr:row>91</xdr:row>
      <xdr:rowOff>38100</xdr:rowOff>
    </xdr:from>
    <xdr:ext cx="2786276" cy="281808"/>
    <mc:AlternateContent xmlns:mc="http://schemas.openxmlformats.org/markup-compatibility/2006" xmlns:a14="http://schemas.microsoft.com/office/drawing/2010/main">
      <mc:Choice Requires="a14">
        <xdr:sp macro="" textlink="">
          <xdr:nvSpPr>
            <xdr:cNvPr id="81" name="TextBox 80">
              <a:extLst>
                <a:ext uri="{FF2B5EF4-FFF2-40B4-BE49-F238E27FC236}">
                  <a16:creationId xmlns:a16="http://schemas.microsoft.com/office/drawing/2014/main" id="{00000000-0008-0000-0100-000051000000}"/>
                </a:ext>
              </a:extLst>
            </xdr:cNvPr>
            <xdr:cNvSpPr txBox="1"/>
          </xdr:nvSpPr>
          <xdr:spPr>
            <a:xfrm>
              <a:off x="247650" y="17821275"/>
              <a:ext cx="2786276"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𝑚𝑎𝑥</m:t>
                        </m:r>
                      </m:sub>
                    </m:sSub>
                    <m:r>
                      <a:rPr lang="en-US" sz="1800" b="0" i="1">
                        <a:latin typeface="Cambria Math" panose="02040503050406030204" pitchFamily="18" charset="0"/>
                      </a:rPr>
                      <m:t>=</m:t>
                    </m:r>
                    <m:func>
                      <m:funcPr>
                        <m:ctrlPr>
                          <a:rPr lang="en-US" sz="1800" b="0" i="1">
                            <a:latin typeface="Cambria Math" panose="02040503050406030204" pitchFamily="18" charset="0"/>
                          </a:rPr>
                        </m:ctrlPr>
                      </m:funcPr>
                      <m:fName>
                        <m:r>
                          <m:rPr>
                            <m:sty m:val="p"/>
                          </m:rPr>
                          <a:rPr lang="en-US" sz="1800" b="0" i="0">
                            <a:latin typeface="Cambria Math" panose="02040503050406030204" pitchFamily="18" charset="0"/>
                          </a:rPr>
                          <m:t>ln</m:t>
                        </m:r>
                      </m:fName>
                      <m:e>
                        <m:d>
                          <m:dPr>
                            <m:ctrlPr>
                              <a:rPr lang="en-US" sz="1800" b="0" i="1">
                                <a:latin typeface="Cambria Math" panose="02040503050406030204" pitchFamily="18" charset="0"/>
                              </a:rPr>
                            </m:ctrlPr>
                          </m:dPr>
                          <m:e>
                            <m:r>
                              <a:rPr lang="en-US" sz="1800" b="0" i="1">
                                <a:latin typeface="Cambria Math" panose="02040503050406030204" pitchFamily="18" charset="0"/>
                              </a:rPr>
                              <m:t>1+</m:t>
                            </m:r>
                            <m:d>
                              <m:dPr>
                                <m:begChr m:val="["/>
                                <m:endChr m:val="]"/>
                                <m:ctrlPr>
                                  <a:rPr lang="en-US" sz="1800" b="0" i="1">
                                    <a:latin typeface="Cambria Math" panose="02040503050406030204" pitchFamily="18" charset="0"/>
                                  </a:rPr>
                                </m:ctrlPr>
                              </m:dPr>
                              <m:e>
                                <m:r>
                                  <a:rPr lang="en-US" sz="1800" b="0" i="1">
                                    <a:latin typeface="Cambria Math" panose="02040503050406030204" pitchFamily="18" charset="0"/>
                                  </a:rPr>
                                  <m:t>+</m:t>
                                </m:r>
                                <m:r>
                                  <a:rPr lang="en-US" sz="1800" b="0" i="1">
                                    <a:latin typeface="Cambria Math" panose="02040503050406030204" pitchFamily="18" charset="0"/>
                                    <a:ea typeface="Cambria Math" panose="02040503050406030204" pitchFamily="18" charset="0"/>
                                  </a:rPr>
                                  <m:t>∞</m:t>
                                </m:r>
                              </m:e>
                            </m:d>
                          </m:e>
                        </m:d>
                      </m:e>
                    </m:func>
                    <m:r>
                      <a:rPr lang="en-US" sz="1800" b="0" i="1">
                        <a:latin typeface="Cambria Math" panose="02040503050406030204" pitchFamily="18" charset="0"/>
                        <a:ea typeface="Cambria Math" panose="02040503050406030204" pitchFamily="18" charset="0"/>
                      </a:rPr>
                      <m:t>=+∞</m:t>
                    </m:r>
                  </m:oMath>
                </m:oMathPara>
              </a14:m>
              <a:endParaRPr lang="en-US" sz="1800"/>
            </a:p>
          </xdr:txBody>
        </xdr:sp>
      </mc:Choice>
      <mc:Fallback xmlns="">
        <xdr:sp macro="" textlink="">
          <xdr:nvSpPr>
            <xdr:cNvPr id="81" name="TextBox 80"/>
            <xdr:cNvSpPr txBox="1"/>
          </xdr:nvSpPr>
          <xdr:spPr>
            <a:xfrm>
              <a:off x="247650" y="17821275"/>
              <a:ext cx="2786276"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𝑟_𝑚𝑎𝑥=ln⁡(1+[+</a:t>
              </a:r>
              <a:r>
                <a:rPr lang="en-US" sz="1800" b="0" i="0">
                  <a:latin typeface="Cambria Math" panose="02040503050406030204" pitchFamily="18" charset="0"/>
                  <a:ea typeface="Cambria Math" panose="02040503050406030204" pitchFamily="18" charset="0"/>
                </a:rPr>
                <a:t>∞])=+∞</a:t>
              </a:r>
              <a:endParaRPr lang="en-US" sz="1800"/>
            </a:p>
          </xdr:txBody>
        </xdr:sp>
      </mc:Fallback>
    </mc:AlternateContent>
    <xdr:clientData/>
  </xdr:oneCellAnchor>
  <xdr:oneCellAnchor>
    <xdr:from>
      <xdr:col>8</xdr:col>
      <xdr:colOff>1</xdr:colOff>
      <xdr:row>89</xdr:row>
      <xdr:rowOff>104775</xdr:rowOff>
    </xdr:from>
    <xdr:ext cx="5686424" cy="530658"/>
    <xdr:sp macro="" textlink="">
      <xdr:nvSpPr>
        <xdr:cNvPr id="82" name="TextBox 81">
          <a:extLst>
            <a:ext uri="{FF2B5EF4-FFF2-40B4-BE49-F238E27FC236}">
              <a16:creationId xmlns:a16="http://schemas.microsoft.com/office/drawing/2014/main" id="{00000000-0008-0000-0100-000052000000}"/>
            </a:ext>
          </a:extLst>
        </xdr:cNvPr>
        <xdr:cNvSpPr txBox="1"/>
      </xdr:nvSpPr>
      <xdr:spPr>
        <a:xfrm>
          <a:off x="4438651" y="17506950"/>
          <a:ext cx="568642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a:t>In mathematical and computer models in finance,</a:t>
          </a:r>
          <a:r>
            <a:rPr lang="en-US" sz="1400" b="0" baseline="0"/>
            <a:t> it is often much easier to work with variables that are unbounded as they are in log returns space.</a:t>
          </a:r>
          <a:endParaRPr lang="en-US" sz="1400" b="0"/>
        </a:p>
      </xdr:txBody>
    </xdr:sp>
    <xdr:clientData/>
  </xdr:oneCellAnchor>
  <xdr:oneCellAnchor>
    <xdr:from>
      <xdr:col>1</xdr:col>
      <xdr:colOff>228600</xdr:colOff>
      <xdr:row>96</xdr:row>
      <xdr:rowOff>361950</xdr:rowOff>
    </xdr:from>
    <xdr:ext cx="5901487" cy="622350"/>
    <mc:AlternateContent xmlns:mc="http://schemas.openxmlformats.org/markup-compatibility/2006" xmlns:a14="http://schemas.microsoft.com/office/drawing/2010/main">
      <mc:Choice Requires="a14">
        <xdr:sp macro="" textlink="">
          <xdr:nvSpPr>
            <xdr:cNvPr id="54" name="TextBox 53">
              <a:extLst>
                <a:ext uri="{FF2B5EF4-FFF2-40B4-BE49-F238E27FC236}">
                  <a16:creationId xmlns:a16="http://schemas.microsoft.com/office/drawing/2014/main" id="{00000000-0008-0000-0100-000036000000}"/>
                </a:ext>
              </a:extLst>
            </xdr:cNvPr>
            <xdr:cNvSpPr txBox="1"/>
          </xdr:nvSpPr>
          <xdr:spPr>
            <a:xfrm>
              <a:off x="400050" y="19097625"/>
              <a:ext cx="5901487" cy="622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𝑡</m:t>
                        </m:r>
                      </m:sub>
                    </m:sSub>
                    <m:r>
                      <a:rPr lang="en-US" sz="1800" b="0" i="1">
                        <a:latin typeface="Cambria Math" panose="02040503050406030204" pitchFamily="18" charset="0"/>
                      </a:rPr>
                      <m:t>=</m:t>
                    </m:r>
                    <m:func>
                      <m:funcPr>
                        <m:ctrlPr>
                          <a:rPr lang="en-US" sz="1800" b="0" i="1">
                            <a:latin typeface="Cambria Math" panose="02040503050406030204" pitchFamily="18" charset="0"/>
                            <a:ea typeface="Cambria Math" panose="02040503050406030204" pitchFamily="18" charset="0"/>
                          </a:rPr>
                        </m:ctrlPr>
                      </m:funcPr>
                      <m:fName>
                        <m:r>
                          <m:rPr>
                            <m:sty m:val="p"/>
                          </m:rPr>
                          <a:rPr lang="en-US" sz="1800" b="0" i="0">
                            <a:latin typeface="Cambria Math" panose="02040503050406030204" pitchFamily="18" charset="0"/>
                            <a:ea typeface="Cambria Math" panose="02040503050406030204" pitchFamily="18" charset="0"/>
                          </a:rPr>
                          <m:t>ln</m:t>
                        </m:r>
                      </m:fName>
                      <m:e>
                        <m:d>
                          <m:dPr>
                            <m:ctrlPr>
                              <a:rPr lang="en-US" sz="1800" b="0" i="1">
                                <a:latin typeface="Cambria Math" panose="02040503050406030204" pitchFamily="18" charset="0"/>
                                <a:ea typeface="Cambria Math" panose="02040503050406030204" pitchFamily="18" charset="0"/>
                              </a:rPr>
                            </m:ctrlPr>
                          </m:dPr>
                          <m:e>
                            <m:sSub>
                              <m:sSubPr>
                                <m:ctrlPr>
                                  <a:rPr lang="en-US" sz="1800" b="0" i="1">
                                    <a:latin typeface="Cambria Math" panose="02040503050406030204" pitchFamily="18" charset="0"/>
                                  </a:rPr>
                                </m:ctrlPr>
                              </m:sSubPr>
                              <m:e>
                                <m:r>
                                  <a:rPr lang="en-US" sz="1800" b="0" i="1">
                                    <a:latin typeface="Cambria Math" panose="02040503050406030204" pitchFamily="18" charset="0"/>
                                  </a:rPr>
                                  <m:t>1+</m:t>
                                </m:r>
                                <m:r>
                                  <a:rPr lang="en-US" sz="1800" b="0" i="1">
                                    <a:latin typeface="Cambria Math" panose="02040503050406030204" pitchFamily="18" charset="0"/>
                                  </a:rPr>
                                  <m:t>𝑅</m:t>
                                </m:r>
                              </m:e>
                              <m:sub>
                                <m:r>
                                  <a:rPr lang="en-US" sz="1800" b="0" i="1">
                                    <a:latin typeface="Cambria Math" panose="02040503050406030204" pitchFamily="18" charset="0"/>
                                  </a:rPr>
                                  <m:t>𝑡</m:t>
                                </m:r>
                              </m:sub>
                            </m:sSub>
                          </m:e>
                        </m:d>
                      </m:e>
                    </m:func>
                    <m:r>
                      <a:rPr lang="en-US" sz="1800" b="0" i="1">
                        <a:latin typeface="Cambria Math" panose="02040503050406030204" pitchFamily="18" charset="0"/>
                      </a:rPr>
                      <m:t>=</m:t>
                    </m:r>
                    <m:func>
                      <m:funcPr>
                        <m:ctrlPr>
                          <a:rPr lang="en-US" sz="1800" b="0" i="1">
                            <a:latin typeface="Cambria Math" panose="02040503050406030204" pitchFamily="18" charset="0"/>
                            <a:ea typeface="Cambria Math" panose="02040503050406030204" pitchFamily="18" charset="0"/>
                          </a:rPr>
                        </m:ctrlPr>
                      </m:funcPr>
                      <m:fName>
                        <m:r>
                          <m:rPr>
                            <m:sty m:val="p"/>
                          </m:rPr>
                          <a:rPr lang="en-US" sz="1800" b="0" i="0">
                            <a:latin typeface="Cambria Math" panose="02040503050406030204" pitchFamily="18" charset="0"/>
                          </a:rPr>
                          <m:t>ln</m:t>
                        </m:r>
                      </m:fName>
                      <m:e>
                        <m:d>
                          <m:dPr>
                            <m:ctrlPr>
                              <a:rPr lang="en-US" sz="1800" b="0" i="1">
                                <a:latin typeface="Cambria Math" panose="02040503050406030204" pitchFamily="18" charset="0"/>
                              </a:rPr>
                            </m:ctrlPr>
                          </m:dPr>
                          <m:e>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sub>
                                </m:sSub>
                              </m:num>
                              <m:den>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−1</m:t>
                                    </m:r>
                                  </m:sub>
                                </m:sSub>
                              </m:den>
                            </m:f>
                          </m:e>
                        </m:d>
                      </m:e>
                    </m:func>
                    <m:r>
                      <a:rPr lang="en-US" sz="1800" b="0" i="1">
                        <a:latin typeface="Cambria Math" panose="02040503050406030204" pitchFamily="18" charset="0"/>
                      </a:rPr>
                      <m:t>=</m:t>
                    </m:r>
                    <m:func>
                      <m:funcPr>
                        <m:ctrlPr>
                          <a:rPr lang="en-US" sz="1800" b="0" i="1">
                            <a:latin typeface="Cambria Math" panose="02040503050406030204" pitchFamily="18" charset="0"/>
                          </a:rPr>
                        </m:ctrlPr>
                      </m:funcPr>
                      <m:fName>
                        <m:r>
                          <m:rPr>
                            <m:sty m:val="p"/>
                          </m:rPr>
                          <a:rPr lang="en-US" sz="1800" b="0" i="0">
                            <a:latin typeface="Cambria Math" panose="02040503050406030204" pitchFamily="18" charset="0"/>
                          </a:rPr>
                          <m:t>ln</m:t>
                        </m:r>
                      </m:fName>
                      <m:e>
                        <m:d>
                          <m:dPr>
                            <m:ctrlPr>
                              <a:rPr lang="en-US" sz="1800" b="0" i="1">
                                <a:latin typeface="Cambria Math" panose="02040503050406030204" pitchFamily="18" charset="0"/>
                              </a:rPr>
                            </m:ctrlPr>
                          </m:dPr>
                          <m:e>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sub>
                            </m:sSub>
                          </m:e>
                        </m:d>
                      </m:e>
                    </m:func>
                    <m:r>
                      <a:rPr lang="en-US" sz="1800" b="0" i="1">
                        <a:latin typeface="Cambria Math" panose="02040503050406030204" pitchFamily="18" charset="0"/>
                      </a:rPr>
                      <m:t>−</m:t>
                    </m:r>
                    <m:func>
                      <m:funcPr>
                        <m:ctrlPr>
                          <a:rPr lang="en-US" sz="1800" b="0" i="1">
                            <a:latin typeface="Cambria Math" panose="02040503050406030204" pitchFamily="18" charset="0"/>
                          </a:rPr>
                        </m:ctrlPr>
                      </m:funcPr>
                      <m:fName>
                        <m:r>
                          <m:rPr>
                            <m:sty m:val="p"/>
                          </m:rPr>
                          <a:rPr lang="en-US" sz="1800" b="0" i="0">
                            <a:latin typeface="Cambria Math" panose="02040503050406030204" pitchFamily="18" charset="0"/>
                          </a:rPr>
                          <m:t>ln</m:t>
                        </m:r>
                      </m:fName>
                      <m:e>
                        <m:d>
                          <m:dPr>
                            <m:ctrlPr>
                              <a:rPr lang="en-US" sz="1800" b="0" i="1">
                                <a:latin typeface="Cambria Math" panose="02040503050406030204" pitchFamily="18" charset="0"/>
                              </a:rPr>
                            </m:ctrlPr>
                          </m:dPr>
                          <m:e>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−1</m:t>
                                </m:r>
                              </m:sub>
                            </m:sSub>
                          </m:e>
                        </m:d>
                      </m:e>
                    </m:func>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𝑝</m:t>
                        </m:r>
                      </m:e>
                      <m:sub>
                        <m:r>
                          <a:rPr lang="en-US" sz="1800" b="0" i="1">
                            <a:latin typeface="Cambria Math" panose="02040503050406030204" pitchFamily="18" charset="0"/>
                          </a:rPr>
                          <m:t>𝑡</m:t>
                        </m:r>
                      </m:sub>
                    </m:sSub>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𝑝</m:t>
                        </m:r>
                      </m:e>
                      <m:sub>
                        <m:r>
                          <a:rPr lang="en-US" sz="1800" b="0" i="1">
                            <a:latin typeface="Cambria Math" panose="02040503050406030204" pitchFamily="18" charset="0"/>
                          </a:rPr>
                          <m:t>𝑡</m:t>
                        </m:r>
                        <m:r>
                          <a:rPr lang="en-US" sz="1800" b="0" i="1">
                            <a:latin typeface="Cambria Math" panose="02040503050406030204" pitchFamily="18" charset="0"/>
                          </a:rPr>
                          <m:t>−1</m:t>
                        </m:r>
                      </m:sub>
                    </m:sSub>
                  </m:oMath>
                </m:oMathPara>
              </a14:m>
              <a:endParaRPr lang="en-US" sz="1800"/>
            </a:p>
          </xdr:txBody>
        </xdr:sp>
      </mc:Choice>
      <mc:Fallback xmlns="">
        <xdr:sp macro="" textlink="">
          <xdr:nvSpPr>
            <xdr:cNvPr id="54" name="TextBox 53"/>
            <xdr:cNvSpPr txBox="1"/>
          </xdr:nvSpPr>
          <xdr:spPr>
            <a:xfrm>
              <a:off x="400050" y="19097625"/>
              <a:ext cx="5901487" cy="622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𝑟_𝑡=</a:t>
              </a:r>
              <a:r>
                <a:rPr lang="en-US" sz="1800" b="0" i="0">
                  <a:latin typeface="Cambria Math" panose="02040503050406030204" pitchFamily="18" charset="0"/>
                  <a:ea typeface="Cambria Math" panose="02040503050406030204" pitchFamily="18" charset="0"/>
                </a:rPr>
                <a:t>ln⁡(〖</a:t>
              </a:r>
              <a:r>
                <a:rPr lang="en-US" sz="1800" b="0" i="0">
                  <a:latin typeface="Cambria Math" panose="02040503050406030204" pitchFamily="18" charset="0"/>
                </a:rPr>
                <a:t>1+𝑅〗_𝑡 )=ln</a:t>
              </a:r>
              <a:r>
                <a:rPr lang="en-US" sz="1800" b="0" i="0">
                  <a:latin typeface="Cambria Math" panose="02040503050406030204" pitchFamily="18" charset="0"/>
                  <a:ea typeface="Cambria Math" panose="02040503050406030204" pitchFamily="18" charset="0"/>
                </a:rPr>
                <a:t>⁡(</a:t>
              </a:r>
              <a:r>
                <a:rPr lang="en-US" sz="1800" b="0" i="0">
                  <a:latin typeface="Cambria Math" panose="02040503050406030204" pitchFamily="18" charset="0"/>
                </a:rPr>
                <a:t>𝑃_𝑡/𝑃_(𝑡−1) )=ln⁡(𝑃_𝑡 )−ln⁡(𝑃_(𝑡−1) )=𝑝_𝑡−𝑝_(𝑡−1)</a:t>
              </a:r>
              <a:endParaRPr lang="en-US" sz="1800"/>
            </a:p>
          </xdr:txBody>
        </xdr:sp>
      </mc:Fallback>
    </mc:AlternateContent>
    <xdr:clientData/>
  </xdr:oneCellAnchor>
  <xdr:oneCellAnchor>
    <xdr:from>
      <xdr:col>1</xdr:col>
      <xdr:colOff>209550</xdr:colOff>
      <xdr:row>100</xdr:row>
      <xdr:rowOff>152400</xdr:rowOff>
    </xdr:from>
    <xdr:ext cx="1439818" cy="281808"/>
    <mc:AlternateContent xmlns:mc="http://schemas.openxmlformats.org/markup-compatibility/2006" xmlns:a14="http://schemas.microsoft.com/office/drawing/2010/main">
      <mc:Choice Requires="a14">
        <xdr:sp macro="" textlink="">
          <xdr:nvSpPr>
            <xdr:cNvPr id="56" name="TextBox 55">
              <a:extLst>
                <a:ext uri="{FF2B5EF4-FFF2-40B4-BE49-F238E27FC236}">
                  <a16:creationId xmlns:a16="http://schemas.microsoft.com/office/drawing/2014/main" id="{00000000-0008-0000-0100-000038000000}"/>
                </a:ext>
              </a:extLst>
            </xdr:cNvPr>
            <xdr:cNvSpPr txBox="1"/>
          </xdr:nvSpPr>
          <xdr:spPr>
            <a:xfrm>
              <a:off x="381000" y="19726275"/>
              <a:ext cx="1439818"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𝑡</m:t>
                        </m:r>
                      </m:sub>
                    </m:sSub>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𝑝</m:t>
                        </m:r>
                      </m:e>
                      <m:sub>
                        <m:r>
                          <a:rPr lang="en-US" sz="1800" b="0" i="1">
                            <a:latin typeface="Cambria Math" panose="02040503050406030204" pitchFamily="18" charset="0"/>
                          </a:rPr>
                          <m:t>𝑡</m:t>
                        </m:r>
                      </m:sub>
                    </m:sSub>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𝑝</m:t>
                        </m:r>
                      </m:e>
                      <m:sub>
                        <m:r>
                          <a:rPr lang="en-US" sz="1800" b="0" i="1">
                            <a:latin typeface="Cambria Math" panose="02040503050406030204" pitchFamily="18" charset="0"/>
                          </a:rPr>
                          <m:t>𝑡</m:t>
                        </m:r>
                        <m:r>
                          <a:rPr lang="en-US" sz="1800" b="0" i="1">
                            <a:latin typeface="Cambria Math" panose="02040503050406030204" pitchFamily="18" charset="0"/>
                          </a:rPr>
                          <m:t>−1</m:t>
                        </m:r>
                      </m:sub>
                    </m:sSub>
                  </m:oMath>
                </m:oMathPara>
              </a14:m>
              <a:endParaRPr lang="en-US" sz="1800"/>
            </a:p>
          </xdr:txBody>
        </xdr:sp>
      </mc:Choice>
      <mc:Fallback xmlns="">
        <xdr:sp macro="" textlink="">
          <xdr:nvSpPr>
            <xdr:cNvPr id="56" name="TextBox 55"/>
            <xdr:cNvSpPr txBox="1"/>
          </xdr:nvSpPr>
          <xdr:spPr>
            <a:xfrm>
              <a:off x="381000" y="19726275"/>
              <a:ext cx="1439818"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𝑟_𝑡=𝑝_𝑡−𝑝_(𝑡−1)</a:t>
              </a:r>
              <a:endParaRPr lang="en-US" sz="1800"/>
            </a:p>
          </xdr:txBody>
        </xdr:sp>
      </mc:Fallback>
    </mc:AlternateContent>
    <xdr:clientData/>
  </xdr:oneCellAnchor>
  <xdr:oneCellAnchor>
    <xdr:from>
      <xdr:col>4</xdr:col>
      <xdr:colOff>600076</xdr:colOff>
      <xdr:row>100</xdr:row>
      <xdr:rowOff>152400</xdr:rowOff>
    </xdr:from>
    <xdr:ext cx="7381874" cy="749821"/>
    <xdr:sp macro="" textlink="">
      <xdr:nvSpPr>
        <xdr:cNvPr id="58" name="TextBox 57">
          <a:extLst>
            <a:ext uri="{FF2B5EF4-FFF2-40B4-BE49-F238E27FC236}">
              <a16:creationId xmlns:a16="http://schemas.microsoft.com/office/drawing/2014/main" id="{00000000-0008-0000-0100-00003A000000}"/>
            </a:ext>
          </a:extLst>
        </xdr:cNvPr>
        <xdr:cNvSpPr txBox="1"/>
      </xdr:nvSpPr>
      <xdr:spPr>
        <a:xfrm>
          <a:off x="2600326" y="19726275"/>
          <a:ext cx="7381874"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a:t>The</a:t>
          </a:r>
          <a:r>
            <a:rPr lang="en-US" sz="1400" b="0" baseline="0"/>
            <a:t> log return over a certain period is simply the difference in the log prices over that period. Logarithms are useful for charting time series that grow exponentially because a logarithmic scale prevents the compression of data at low levels.</a:t>
          </a:r>
          <a:endParaRPr lang="en-US" sz="1400" b="0"/>
        </a:p>
      </xdr:txBody>
    </xdr:sp>
    <xdr:clientData/>
  </xdr:oneCellAnchor>
  <xdr:oneCellAnchor>
    <xdr:from>
      <xdr:col>2</xdr:col>
      <xdr:colOff>161926</xdr:colOff>
      <xdr:row>104</xdr:row>
      <xdr:rowOff>133350</xdr:rowOff>
    </xdr:from>
    <xdr:ext cx="7381874" cy="530658"/>
    <xdr:sp macro="" textlink="">
      <xdr:nvSpPr>
        <xdr:cNvPr id="60" name="TextBox 59">
          <a:extLst>
            <a:ext uri="{FF2B5EF4-FFF2-40B4-BE49-F238E27FC236}">
              <a16:creationId xmlns:a16="http://schemas.microsoft.com/office/drawing/2014/main" id="{00000000-0008-0000-0100-00003C000000}"/>
            </a:ext>
          </a:extLst>
        </xdr:cNvPr>
        <xdr:cNvSpPr txBox="1"/>
      </xdr:nvSpPr>
      <xdr:spPr>
        <a:xfrm>
          <a:off x="942976" y="20469225"/>
          <a:ext cx="738187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a:t>For an asset whose return is constant,</a:t>
          </a:r>
          <a:r>
            <a:rPr lang="en-US" sz="1400" b="0" baseline="0"/>
            <a:t> the change in the log price will also be constant over time - on a logarithmic scale this is line with constant slope.</a:t>
          </a:r>
          <a:endParaRPr lang="en-US" sz="1400" b="0"/>
        </a:p>
      </xdr:txBody>
    </xdr:sp>
    <xdr:clientData/>
  </xdr:oneCellAnchor>
  <xdr:twoCellAnchor>
    <xdr:from>
      <xdr:col>28</xdr:col>
      <xdr:colOff>123825</xdr:colOff>
      <xdr:row>94</xdr:row>
      <xdr:rowOff>47623</xdr:rowOff>
    </xdr:from>
    <xdr:to>
      <xdr:col>36</xdr:col>
      <xdr:colOff>104775</xdr:colOff>
      <xdr:row>125</xdr:row>
      <xdr:rowOff>9525</xdr:rowOff>
    </xdr:to>
    <xdr:graphicFrame macro="">
      <xdr:nvGraphicFramePr>
        <xdr:cNvPr id="14" name="Chart 13">
          <a:extLst>
            <a:ext uri="{FF2B5EF4-FFF2-40B4-BE49-F238E27FC236}">
              <a16:creationId xmlns:a16="http://schemas.microsoft.com/office/drawing/2014/main" id="{00000000-0008-0000-01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23</xdr:col>
      <xdr:colOff>314325</xdr:colOff>
      <xdr:row>124</xdr:row>
      <xdr:rowOff>171450</xdr:rowOff>
    </xdr:from>
    <xdr:ext cx="596895" cy="311496"/>
    <xdr:sp macro="" textlink="">
      <xdr:nvSpPr>
        <xdr:cNvPr id="66" name="TextBox 65">
          <a:extLst>
            <a:ext uri="{FF2B5EF4-FFF2-40B4-BE49-F238E27FC236}">
              <a16:creationId xmlns:a16="http://schemas.microsoft.com/office/drawing/2014/main" id="{00000000-0008-0000-0100-000042000000}"/>
            </a:ext>
          </a:extLst>
        </xdr:cNvPr>
        <xdr:cNvSpPr txBox="1"/>
      </xdr:nvSpPr>
      <xdr:spPr>
        <a:xfrm>
          <a:off x="15154275" y="24679275"/>
          <a:ext cx="59689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Slope</a:t>
          </a:r>
        </a:p>
      </xdr:txBody>
    </xdr:sp>
    <xdr:clientData/>
  </xdr:oneCellAnchor>
  <xdr:twoCellAnchor>
    <xdr:from>
      <xdr:col>24</xdr:col>
      <xdr:colOff>3173</xdr:colOff>
      <xdr:row>123</xdr:row>
      <xdr:rowOff>19050</xdr:rowOff>
    </xdr:from>
    <xdr:to>
      <xdr:col>24</xdr:col>
      <xdr:colOff>300070</xdr:colOff>
      <xdr:row>124</xdr:row>
      <xdr:rowOff>171450</xdr:rowOff>
    </xdr:to>
    <xdr:cxnSp macro="">
      <xdr:nvCxnSpPr>
        <xdr:cNvPr id="69" name="Straight Arrow Connector 68">
          <a:extLst>
            <a:ext uri="{FF2B5EF4-FFF2-40B4-BE49-F238E27FC236}">
              <a16:creationId xmlns:a16="http://schemas.microsoft.com/office/drawing/2014/main" id="{00000000-0008-0000-0100-000045000000}"/>
            </a:ext>
          </a:extLst>
        </xdr:cNvPr>
        <xdr:cNvCxnSpPr>
          <a:stCxn id="66" idx="0"/>
        </xdr:cNvCxnSpPr>
      </xdr:nvCxnSpPr>
      <xdr:spPr>
        <a:xfrm flipV="1">
          <a:off x="15452723" y="24336375"/>
          <a:ext cx="296897"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190500</xdr:colOff>
      <xdr:row>110</xdr:row>
      <xdr:rowOff>114300</xdr:rowOff>
    </xdr:from>
    <xdr:ext cx="3135667" cy="556563"/>
    <mc:AlternateContent xmlns:mc="http://schemas.openxmlformats.org/markup-compatibility/2006" xmlns:a14="http://schemas.microsoft.com/office/drawing/2010/main">
      <mc:Choice Requires="a14">
        <xdr:sp macro="" textlink="">
          <xdr:nvSpPr>
            <xdr:cNvPr id="62" name="TextBox 61">
              <a:extLst>
                <a:ext uri="{FF2B5EF4-FFF2-40B4-BE49-F238E27FC236}">
                  <a16:creationId xmlns:a16="http://schemas.microsoft.com/office/drawing/2014/main" id="{00000000-0008-0000-0100-00003E000000}"/>
                </a:ext>
              </a:extLst>
            </xdr:cNvPr>
            <xdr:cNvSpPr txBox="1"/>
          </xdr:nvSpPr>
          <xdr:spPr>
            <a:xfrm>
              <a:off x="361950" y="21802725"/>
              <a:ext cx="3135667" cy="5565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𝐴𝑛𝑛𝑢𝑎𝑙</m:t>
                        </m:r>
                      </m:sub>
                    </m:sSub>
                    <m:r>
                      <a:rPr lang="en-US" sz="1800" b="0" i="1">
                        <a:latin typeface="Cambria Math" panose="02040503050406030204" pitchFamily="18" charset="0"/>
                      </a:rPr>
                      <m:t>=</m:t>
                    </m:r>
                    <m:sSup>
                      <m:sSupPr>
                        <m:ctrlPr>
                          <a:rPr lang="en-US" sz="1800" b="0" i="1">
                            <a:latin typeface="Cambria Math" panose="02040503050406030204" pitchFamily="18" charset="0"/>
                          </a:rPr>
                        </m:ctrlPr>
                      </m:sSupPr>
                      <m:e>
                        <m:d>
                          <m:dPr>
                            <m:ctrlPr>
                              <a:rPr lang="en-US" sz="1800" b="0" i="1">
                                <a:latin typeface="Cambria Math" panose="02040503050406030204" pitchFamily="18" charset="0"/>
                              </a:rPr>
                            </m:ctrlPr>
                          </m:dPr>
                          <m:e>
                            <m:r>
                              <a:rPr lang="en-US" sz="1800" b="0" i="1">
                                <a:latin typeface="Cambria Math" panose="02040503050406030204" pitchFamily="18" charset="0"/>
                              </a:rPr>
                              <m:t>1+</m:t>
                            </m:r>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𝑁𝑜𝑚𝑖𝑛𝑎𝑙</m:t>
                                    </m:r>
                                  </m:sub>
                                </m:sSub>
                              </m:num>
                              <m:den>
                                <m:r>
                                  <a:rPr lang="en-US" sz="1800" b="0" i="1">
                                    <a:latin typeface="Cambria Math" panose="02040503050406030204" pitchFamily="18" charset="0"/>
                                  </a:rPr>
                                  <m:t>𝑛</m:t>
                                </m:r>
                              </m:den>
                            </m:f>
                          </m:e>
                        </m:d>
                      </m:e>
                      <m:sup>
                        <m:r>
                          <a:rPr lang="en-US" sz="1800" b="0" i="1">
                            <a:latin typeface="Cambria Math" panose="02040503050406030204" pitchFamily="18" charset="0"/>
                          </a:rPr>
                          <m:t>𝑛</m:t>
                        </m:r>
                      </m:sup>
                    </m:sSup>
                    <m:r>
                      <a:rPr lang="en-US" sz="1800" b="0" i="1">
                        <a:latin typeface="Cambria Math" panose="02040503050406030204" pitchFamily="18" charset="0"/>
                      </a:rPr>
                      <m:t>−1</m:t>
                    </m:r>
                  </m:oMath>
                </m:oMathPara>
              </a14:m>
              <a:endParaRPr lang="en-US" sz="1800"/>
            </a:p>
          </xdr:txBody>
        </xdr:sp>
      </mc:Choice>
      <mc:Fallback xmlns="">
        <xdr:sp macro="" textlink="">
          <xdr:nvSpPr>
            <xdr:cNvPr id="62" name="TextBox 61"/>
            <xdr:cNvSpPr txBox="1"/>
          </xdr:nvSpPr>
          <xdr:spPr>
            <a:xfrm>
              <a:off x="361950" y="21802725"/>
              <a:ext cx="3135667" cy="5565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𝑅_𝐴𝑛𝑛𝑢𝑎𝑙=(1+𝑅_𝑁𝑜𝑚𝑖𝑛𝑎𝑙/𝑛)^𝑛−1</a:t>
              </a:r>
              <a:endParaRPr lang="en-US" sz="1800"/>
            </a:p>
          </xdr:txBody>
        </xdr:sp>
      </mc:Fallback>
    </mc:AlternateContent>
    <xdr:clientData/>
  </xdr:oneCellAnchor>
  <xdr:oneCellAnchor>
    <xdr:from>
      <xdr:col>6</xdr:col>
      <xdr:colOff>590551</xdr:colOff>
      <xdr:row>110</xdr:row>
      <xdr:rowOff>38100</xdr:rowOff>
    </xdr:from>
    <xdr:ext cx="8067674" cy="749821"/>
    <xdr:sp macro="" textlink="">
      <xdr:nvSpPr>
        <xdr:cNvPr id="70" name="TextBox 69">
          <a:extLst>
            <a:ext uri="{FF2B5EF4-FFF2-40B4-BE49-F238E27FC236}">
              <a16:creationId xmlns:a16="http://schemas.microsoft.com/office/drawing/2014/main" id="{00000000-0008-0000-0100-000046000000}"/>
            </a:ext>
          </a:extLst>
        </xdr:cNvPr>
        <xdr:cNvSpPr txBox="1"/>
      </xdr:nvSpPr>
      <xdr:spPr>
        <a:xfrm>
          <a:off x="3810001" y="21726525"/>
          <a:ext cx="8067674"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a:t>R</a:t>
          </a:r>
          <a:r>
            <a:rPr lang="en-US" sz="1400" b="0" i="1" baseline="-25000"/>
            <a:t>Annual  </a:t>
          </a:r>
          <a:r>
            <a:rPr lang="en-US" sz="1400" b="0"/>
            <a:t>is the Annual</a:t>
          </a:r>
          <a:r>
            <a:rPr lang="en-US" sz="1400" b="0" baseline="0"/>
            <a:t> Rate equivalent of a payment structure based on n payments at the stated R</a:t>
          </a:r>
          <a:r>
            <a:rPr lang="en-US" sz="1400" b="0" i="1" baseline="-25000"/>
            <a:t>Nominal</a:t>
          </a:r>
        </a:p>
        <a:p>
          <a:endParaRPr lang="en-US" sz="1400" b="0" i="0" baseline="0"/>
        </a:p>
        <a:p>
          <a:r>
            <a:rPr lang="en-US" sz="1400" b="0" i="0" baseline="0"/>
            <a:t>The annual rate equivalent is a way to compare various investments that have different payment structures.</a:t>
          </a:r>
        </a:p>
      </xdr:txBody>
    </xdr:sp>
    <xdr:clientData/>
  </xdr:oneCellAnchor>
  <xdr:oneCellAnchor>
    <xdr:from>
      <xdr:col>1</xdr:col>
      <xdr:colOff>180975</xdr:colOff>
      <xdr:row>115</xdr:row>
      <xdr:rowOff>19050</xdr:rowOff>
    </xdr:from>
    <xdr:ext cx="3801489" cy="467757"/>
    <mc:AlternateContent xmlns:mc="http://schemas.openxmlformats.org/markup-compatibility/2006" xmlns:a14="http://schemas.microsoft.com/office/drawing/2010/main">
      <mc:Choice Requires="a14">
        <xdr:sp macro="" textlink="">
          <xdr:nvSpPr>
            <xdr:cNvPr id="83" name="TextBox 82">
              <a:extLst>
                <a:ext uri="{FF2B5EF4-FFF2-40B4-BE49-F238E27FC236}">
                  <a16:creationId xmlns:a16="http://schemas.microsoft.com/office/drawing/2014/main" id="{00000000-0008-0000-0100-000053000000}"/>
                </a:ext>
              </a:extLst>
            </xdr:cNvPr>
            <xdr:cNvSpPr txBox="1"/>
          </xdr:nvSpPr>
          <xdr:spPr>
            <a:xfrm>
              <a:off x="352425" y="22659975"/>
              <a:ext cx="3801489" cy="4677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lang="en-US" sz="1800" b="0" i="1">
                            <a:latin typeface="Cambria Math" panose="02040503050406030204" pitchFamily="18" charset="0"/>
                          </a:rPr>
                        </m:ctrlPr>
                      </m:funcPr>
                      <m:fName>
                        <m:limLow>
                          <m:limLowPr>
                            <m:ctrlPr>
                              <a:rPr lang="en-US" sz="1800" b="0" i="1">
                                <a:latin typeface="Cambria Math" panose="02040503050406030204" pitchFamily="18" charset="0"/>
                              </a:rPr>
                            </m:ctrlPr>
                          </m:limLowPr>
                          <m:e>
                            <m:r>
                              <m:rPr>
                                <m:sty m:val="p"/>
                              </m:rPr>
                              <a:rPr lang="en-US" sz="1800" b="0" i="0">
                                <a:latin typeface="Cambria Math" panose="02040503050406030204" pitchFamily="18" charset="0"/>
                              </a:rPr>
                              <m:t>lim</m:t>
                            </m:r>
                          </m:e>
                          <m:lim>
                            <m:r>
                              <a:rPr lang="en-US" sz="1800" b="0" i="1">
                                <a:latin typeface="Cambria Math" panose="02040503050406030204" pitchFamily="18" charset="0"/>
                              </a:rPr>
                              <m:t>𝑛</m:t>
                            </m:r>
                            <m:r>
                              <a:rPr lang="en-US" sz="1800" b="0" i="1">
                                <a:latin typeface="Cambria Math" panose="02040503050406030204" pitchFamily="18" charset="0"/>
                              </a:rPr>
                              <m:t>→∞</m:t>
                            </m:r>
                          </m:lim>
                        </m:limLow>
                      </m:fName>
                      <m:e>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𝑁𝑜𝑚𝑖𝑛𝑎𝑙</m:t>
                            </m:r>
                          </m:sub>
                        </m:sSub>
                      </m:e>
                    </m:func>
                    <m:groupChr>
                      <m:groupChrPr>
                        <m:chr m:val="→"/>
                        <m:vertJc m:val="bot"/>
                        <m:ctrlPr>
                          <a:rPr lang="en-US" sz="1800" b="0" i="1">
                            <a:latin typeface="Cambria Math" panose="02040503050406030204" pitchFamily="18" charset="0"/>
                          </a:rPr>
                        </m:ctrlPr>
                      </m:groupChrPr>
                      <m:e>
                        <m:r>
                          <m:rPr>
                            <m:brk m:alnAt="2"/>
                          </m:rPr>
                          <a:rPr lang="en-US" sz="1800" b="0" i="1">
                            <a:latin typeface="Cambria Math" panose="02040503050406030204" pitchFamily="18" charset="0"/>
                          </a:rPr>
                          <m:t>𝑎</m:t>
                        </m:r>
                        <m:r>
                          <a:rPr lang="en-US" sz="1800" b="0" i="1">
                            <a:latin typeface="Cambria Math" panose="02040503050406030204" pitchFamily="18" charset="0"/>
                          </a:rPr>
                          <m:t>𝑝𝑝𝑟𝑜𝑎𝑐h𝑒𝑠</m:t>
                        </m:r>
                      </m:e>
                    </m:groupChr>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𝐶𝑜𝑛𝑡𝑖𝑛𝑢𝑜𝑢𝑠</m:t>
                        </m:r>
                      </m:sub>
                    </m:sSub>
                  </m:oMath>
                </m:oMathPara>
              </a14:m>
              <a:endParaRPr lang="en-US" sz="1800"/>
            </a:p>
          </xdr:txBody>
        </xdr:sp>
      </mc:Choice>
      <mc:Fallback xmlns="">
        <xdr:sp macro="" textlink="">
          <xdr:nvSpPr>
            <xdr:cNvPr id="83" name="TextBox 82"/>
            <xdr:cNvSpPr txBox="1"/>
          </xdr:nvSpPr>
          <xdr:spPr>
            <a:xfrm>
              <a:off x="352425" y="22659975"/>
              <a:ext cx="3801489" cy="4677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lim_(𝑛→∞)⁡〖𝑅_𝑁𝑜𝑚𝑖𝑛𝑎𝑙 〗 →┴𝑎𝑝𝑝𝑟𝑜𝑎𝑐ℎ𝑒𝑠=𝑅_𝐶𝑜𝑛𝑡𝑖𝑛𝑢𝑜𝑢𝑠</a:t>
              </a:r>
              <a:endParaRPr lang="en-US" sz="1800"/>
            </a:p>
          </xdr:txBody>
        </xdr:sp>
      </mc:Fallback>
    </mc:AlternateContent>
    <xdr:clientData/>
  </xdr:oneCellAnchor>
  <xdr:oneCellAnchor>
    <xdr:from>
      <xdr:col>1</xdr:col>
      <xdr:colOff>161925</xdr:colOff>
      <xdr:row>119</xdr:row>
      <xdr:rowOff>19050</xdr:rowOff>
    </xdr:from>
    <xdr:ext cx="6162969" cy="556563"/>
    <mc:AlternateContent xmlns:mc="http://schemas.openxmlformats.org/markup-compatibility/2006" xmlns:a14="http://schemas.microsoft.com/office/drawing/2010/main">
      <mc:Choice Requires="a14">
        <xdr:sp macro="" textlink="">
          <xdr:nvSpPr>
            <xdr:cNvPr id="84" name="TextBox 83">
              <a:extLst>
                <a:ext uri="{FF2B5EF4-FFF2-40B4-BE49-F238E27FC236}">
                  <a16:creationId xmlns:a16="http://schemas.microsoft.com/office/drawing/2014/main" id="{00000000-0008-0000-0100-000054000000}"/>
                </a:ext>
              </a:extLst>
            </xdr:cNvPr>
            <xdr:cNvSpPr txBox="1"/>
          </xdr:nvSpPr>
          <xdr:spPr>
            <a:xfrm>
              <a:off x="333375" y="23421975"/>
              <a:ext cx="6162969" cy="5565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lang="en-US" sz="1800" b="0" i="1">
                            <a:latin typeface="Cambria Math" panose="02040503050406030204" pitchFamily="18" charset="0"/>
                          </a:rPr>
                        </m:ctrlPr>
                      </m:funcPr>
                      <m:fName>
                        <m:limLow>
                          <m:limLowPr>
                            <m:ctrlPr>
                              <a:rPr lang="en-US" sz="1800" b="0" i="1">
                                <a:latin typeface="Cambria Math" panose="02040503050406030204" pitchFamily="18" charset="0"/>
                              </a:rPr>
                            </m:ctrlPr>
                          </m:limLowPr>
                          <m:e>
                            <m:r>
                              <m:rPr>
                                <m:sty m:val="p"/>
                              </m:rPr>
                              <a:rPr lang="en-US" sz="1800" b="0" i="0">
                                <a:latin typeface="Cambria Math" panose="02040503050406030204" pitchFamily="18" charset="0"/>
                              </a:rPr>
                              <m:t>lim</m:t>
                            </m:r>
                          </m:e>
                          <m:lim>
                            <m:r>
                              <a:rPr lang="en-US" sz="1800" b="0" i="1">
                                <a:latin typeface="Cambria Math" panose="02040503050406030204" pitchFamily="18" charset="0"/>
                              </a:rPr>
                              <m:t>𝑛</m:t>
                            </m:r>
                            <m:r>
                              <a:rPr lang="en-US" sz="1800" b="0" i="1">
                                <a:latin typeface="Cambria Math" panose="02040503050406030204" pitchFamily="18" charset="0"/>
                              </a:rPr>
                              <m:t>→∞</m:t>
                            </m:r>
                          </m:lim>
                        </m:limLow>
                        <m:sSup>
                          <m:sSupPr>
                            <m:ctrlPr>
                              <a:rPr lang="en-US" sz="1800" b="0" i="1">
                                <a:latin typeface="Cambria Math" panose="02040503050406030204" pitchFamily="18" charset="0"/>
                              </a:rPr>
                            </m:ctrlPr>
                          </m:sSupPr>
                          <m:e>
                            <m:d>
                              <m:dPr>
                                <m:ctrlPr>
                                  <a:rPr lang="en-US" sz="1800" b="0" i="1">
                                    <a:latin typeface="Cambria Math" panose="02040503050406030204" pitchFamily="18" charset="0"/>
                                  </a:rPr>
                                </m:ctrlPr>
                              </m:dPr>
                              <m:e>
                                <m:r>
                                  <a:rPr lang="en-US" sz="1800" b="0" i="1">
                                    <a:latin typeface="Cambria Math" panose="02040503050406030204" pitchFamily="18" charset="0"/>
                                  </a:rPr>
                                  <m:t>1+</m:t>
                                </m:r>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𝑁𝑜𝑚𝑖𝑛𝑎𝑙</m:t>
                                        </m:r>
                                      </m:sub>
                                    </m:sSub>
                                  </m:num>
                                  <m:den>
                                    <m:r>
                                      <a:rPr lang="en-US" sz="1800" b="0" i="1">
                                        <a:latin typeface="Cambria Math" panose="02040503050406030204" pitchFamily="18" charset="0"/>
                                      </a:rPr>
                                      <m:t>𝑛</m:t>
                                    </m:r>
                                  </m:den>
                                </m:f>
                              </m:e>
                            </m:d>
                          </m:e>
                          <m:sup>
                            <m:r>
                              <a:rPr lang="en-US" sz="1800" b="0" i="1">
                                <a:latin typeface="Cambria Math" panose="02040503050406030204" pitchFamily="18" charset="0"/>
                              </a:rPr>
                              <m:t>𝑛</m:t>
                            </m:r>
                          </m:sup>
                        </m:sSup>
                      </m:fName>
                      <m:e>
                        <m:r>
                          <a:rPr lang="en-US" sz="1800" b="0" i="1">
                            <a:latin typeface="Cambria Math" panose="02040503050406030204" pitchFamily="18" charset="0"/>
                          </a:rPr>
                          <m:t>=</m:t>
                        </m:r>
                      </m:e>
                    </m:func>
                    <m:func>
                      <m:funcPr>
                        <m:ctrlPr>
                          <a:rPr lang="en-US" sz="1800" b="0" i="1">
                            <a:latin typeface="Cambria Math" panose="02040503050406030204" pitchFamily="18" charset="0"/>
                          </a:rPr>
                        </m:ctrlPr>
                      </m:funcPr>
                      <m:fName>
                        <m:limLow>
                          <m:limLowPr>
                            <m:ctrlPr>
                              <a:rPr lang="en-US" sz="1800" b="0" i="1">
                                <a:latin typeface="Cambria Math" panose="02040503050406030204" pitchFamily="18" charset="0"/>
                              </a:rPr>
                            </m:ctrlPr>
                          </m:limLowPr>
                          <m:e>
                            <m:r>
                              <m:rPr>
                                <m:sty m:val="p"/>
                              </m:rPr>
                              <a:rPr lang="en-US" sz="1800" b="0" i="0">
                                <a:latin typeface="Cambria Math" panose="02040503050406030204" pitchFamily="18" charset="0"/>
                              </a:rPr>
                              <m:t>lim</m:t>
                            </m:r>
                          </m:e>
                          <m:lim>
                            <m:r>
                              <a:rPr lang="en-US" sz="1800" b="0" i="1">
                                <a:latin typeface="Cambria Math" panose="02040503050406030204" pitchFamily="18" charset="0"/>
                              </a:rPr>
                              <m:t>𝑛</m:t>
                            </m:r>
                            <m:r>
                              <a:rPr lang="en-US" sz="1800" b="0" i="1">
                                <a:latin typeface="Cambria Math" panose="02040503050406030204" pitchFamily="18" charset="0"/>
                              </a:rPr>
                              <m:t>→∞</m:t>
                            </m:r>
                          </m:lim>
                        </m:limLow>
                      </m:fName>
                      <m:e>
                        <m:sSup>
                          <m:sSupPr>
                            <m:ctrlPr>
                              <a:rPr lang="en-US" sz="1800" b="0" i="1">
                                <a:latin typeface="Cambria Math" panose="02040503050406030204" pitchFamily="18" charset="0"/>
                              </a:rPr>
                            </m:ctrlPr>
                          </m:sSupPr>
                          <m:e>
                            <m:d>
                              <m:dPr>
                                <m:ctrlPr>
                                  <a:rPr lang="en-US" sz="1800" b="0" i="1">
                                    <a:latin typeface="Cambria Math" panose="02040503050406030204" pitchFamily="18" charset="0"/>
                                  </a:rPr>
                                </m:ctrlPr>
                              </m:dPr>
                              <m:e>
                                <m:r>
                                  <a:rPr lang="en-US" sz="1800" b="0" i="1">
                                    <a:latin typeface="Cambria Math" panose="02040503050406030204" pitchFamily="18" charset="0"/>
                                  </a:rPr>
                                  <m:t>1+</m:t>
                                </m:r>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𝐶𝑜𝑛𝑡𝑖𝑛𝑢𝑜𝑢𝑠</m:t>
                                        </m:r>
                                      </m:sub>
                                    </m:sSub>
                                  </m:num>
                                  <m:den>
                                    <m:r>
                                      <a:rPr lang="en-US" sz="1800" b="0" i="1">
                                        <a:latin typeface="Cambria Math" panose="02040503050406030204" pitchFamily="18" charset="0"/>
                                      </a:rPr>
                                      <m:t>𝑛</m:t>
                                    </m:r>
                                  </m:den>
                                </m:f>
                              </m:e>
                            </m:d>
                          </m:e>
                          <m:sup>
                            <m:r>
                              <a:rPr lang="en-US" sz="1800" b="0" i="1">
                                <a:latin typeface="Cambria Math" panose="02040503050406030204" pitchFamily="18" charset="0"/>
                              </a:rPr>
                              <m:t>𝑛</m:t>
                            </m:r>
                          </m:sup>
                        </m:sSup>
                        <m:r>
                          <a:rPr lang="en-US" sz="1800" b="0" i="1">
                            <a:latin typeface="Cambria Math" panose="02040503050406030204" pitchFamily="18" charset="0"/>
                          </a:rPr>
                          <m:t>=</m:t>
                        </m:r>
                        <m:sSup>
                          <m:sSupPr>
                            <m:ctrlPr>
                              <a:rPr lang="en-US" sz="1800" b="0" i="1">
                                <a:latin typeface="Cambria Math" panose="02040503050406030204" pitchFamily="18" charset="0"/>
                              </a:rPr>
                            </m:ctrlPr>
                          </m:sSupPr>
                          <m:e>
                            <m:r>
                              <a:rPr lang="en-US" sz="1800" b="0" i="1">
                                <a:latin typeface="Cambria Math" panose="02040503050406030204" pitchFamily="18" charset="0"/>
                              </a:rPr>
                              <m:t>𝑒</m:t>
                            </m:r>
                          </m:e>
                          <m:sup>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𝐶𝑜𝑛𝑡𝑖𝑛𝑢𝑜𝑢𝑠</m:t>
                                </m:r>
                              </m:sub>
                            </m:sSub>
                          </m:sup>
                        </m:sSup>
                      </m:e>
                    </m:func>
                    <m:r>
                      <a:rPr lang="en-US" sz="1800" b="0" i="1">
                        <a:latin typeface="Cambria Math" panose="02040503050406030204" pitchFamily="18" charset="0"/>
                      </a:rPr>
                      <m:t> </m:t>
                    </m:r>
                  </m:oMath>
                </m:oMathPara>
              </a14:m>
              <a:endParaRPr lang="en-US" sz="1800"/>
            </a:p>
          </xdr:txBody>
        </xdr:sp>
      </mc:Choice>
      <mc:Fallback xmlns="">
        <xdr:sp macro="" textlink="">
          <xdr:nvSpPr>
            <xdr:cNvPr id="84" name="TextBox 83"/>
            <xdr:cNvSpPr txBox="1"/>
          </xdr:nvSpPr>
          <xdr:spPr>
            <a:xfrm>
              <a:off x="333375" y="23421975"/>
              <a:ext cx="6162969" cy="5565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〖lim_(𝑛→∞) (1+𝑅_𝑁𝑜𝑚𝑖𝑛𝑎𝑙/𝑛)^𝑛〗⁡=   lim_(𝑛→∞)⁡〖(1+𝑅_𝐶𝑜𝑛𝑡𝑖𝑛𝑢𝑜𝑢𝑠/𝑛)^𝑛=𝑒^(𝑅_𝐶𝑜𝑛𝑡𝑖𝑛𝑢𝑜𝑢𝑠 ) 〗  </a:t>
              </a:r>
              <a:endParaRPr lang="en-US" sz="1800"/>
            </a:p>
          </xdr:txBody>
        </xdr:sp>
      </mc:Fallback>
    </mc:AlternateContent>
    <xdr:clientData/>
  </xdr:oneCellAnchor>
  <xdr:oneCellAnchor>
    <xdr:from>
      <xdr:col>12</xdr:col>
      <xdr:colOff>57151</xdr:colOff>
      <xdr:row>119</xdr:row>
      <xdr:rowOff>142875</xdr:rowOff>
    </xdr:from>
    <xdr:ext cx="2714624" cy="311496"/>
    <xdr:sp macro="" textlink="">
      <xdr:nvSpPr>
        <xdr:cNvPr id="85" name="TextBox 84">
          <a:extLst>
            <a:ext uri="{FF2B5EF4-FFF2-40B4-BE49-F238E27FC236}">
              <a16:creationId xmlns:a16="http://schemas.microsoft.com/office/drawing/2014/main" id="{00000000-0008-0000-0100-000055000000}"/>
            </a:ext>
          </a:extLst>
        </xdr:cNvPr>
        <xdr:cNvSpPr txBox="1"/>
      </xdr:nvSpPr>
      <xdr:spPr>
        <a:xfrm>
          <a:off x="6934201" y="23545800"/>
          <a:ext cx="271462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baseline="0"/>
            <a:t>This limit is derived from calculus.</a:t>
          </a:r>
        </a:p>
      </xdr:txBody>
    </xdr:sp>
    <xdr:clientData/>
  </xdr:oneCellAnchor>
  <xdr:oneCellAnchor>
    <xdr:from>
      <xdr:col>3</xdr:col>
      <xdr:colOff>608213</xdr:colOff>
      <xdr:row>124</xdr:row>
      <xdr:rowOff>133350</xdr:rowOff>
    </xdr:from>
    <xdr:ext cx="2605200" cy="287002"/>
    <mc:AlternateContent xmlns:mc="http://schemas.openxmlformats.org/markup-compatibility/2006" xmlns:a14="http://schemas.microsoft.com/office/drawing/2010/main">
      <mc:Choice Requires="a14">
        <xdr:sp macro="" textlink="">
          <xdr:nvSpPr>
            <xdr:cNvPr id="86" name="TextBox 85">
              <a:extLst>
                <a:ext uri="{FF2B5EF4-FFF2-40B4-BE49-F238E27FC236}">
                  <a16:creationId xmlns:a16="http://schemas.microsoft.com/office/drawing/2014/main" id="{00000000-0008-0000-0100-000056000000}"/>
                </a:ext>
              </a:extLst>
            </xdr:cNvPr>
            <xdr:cNvSpPr txBox="1"/>
          </xdr:nvSpPr>
          <xdr:spPr>
            <a:xfrm>
              <a:off x="1998863" y="24488775"/>
              <a:ext cx="2605200" cy="2870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1+</m:t>
                        </m:r>
                        <m:r>
                          <a:rPr lang="en-US" sz="1800" b="0" i="1">
                            <a:latin typeface="Cambria Math" panose="02040503050406030204" pitchFamily="18" charset="0"/>
                          </a:rPr>
                          <m:t>𝑅</m:t>
                        </m:r>
                      </m:e>
                      <m:sub>
                        <m:r>
                          <a:rPr lang="en-US" sz="1800" b="0" i="1">
                            <a:latin typeface="Cambria Math" panose="02040503050406030204" pitchFamily="18" charset="0"/>
                          </a:rPr>
                          <m:t>𝐴𝑛𝑛𝑢𝑎𝑙</m:t>
                        </m:r>
                      </m:sub>
                    </m:sSub>
                    <m:r>
                      <a:rPr lang="en-US" sz="1800" b="0" i="1">
                        <a:latin typeface="Cambria Math" panose="02040503050406030204" pitchFamily="18" charset="0"/>
                      </a:rPr>
                      <m:t>=</m:t>
                    </m:r>
                    <m:sSup>
                      <m:sSupPr>
                        <m:ctrlPr>
                          <a:rPr lang="en-US" sz="1800" b="0" i="1">
                            <a:latin typeface="Cambria Math" panose="02040503050406030204" pitchFamily="18" charset="0"/>
                          </a:rPr>
                        </m:ctrlPr>
                      </m:sSupPr>
                      <m:e>
                        <m:r>
                          <a:rPr lang="en-US" sz="1800" b="0" i="1">
                            <a:latin typeface="Cambria Math" panose="02040503050406030204" pitchFamily="18" charset="0"/>
                          </a:rPr>
                          <m:t>𝑒</m:t>
                        </m:r>
                      </m:e>
                      <m:sup>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𝐶𝑜𝑛𝑡𝑖𝑛𝑢𝑜𝑢𝑠</m:t>
                            </m:r>
                          </m:sub>
                        </m:sSub>
                      </m:sup>
                    </m:sSup>
                  </m:oMath>
                </m:oMathPara>
              </a14:m>
              <a:endParaRPr lang="en-US" sz="1800"/>
            </a:p>
          </xdr:txBody>
        </xdr:sp>
      </mc:Choice>
      <mc:Fallback xmlns="">
        <xdr:sp macro="" textlink="">
          <xdr:nvSpPr>
            <xdr:cNvPr id="86" name="TextBox 85"/>
            <xdr:cNvSpPr txBox="1"/>
          </xdr:nvSpPr>
          <xdr:spPr>
            <a:xfrm>
              <a:off x="1998863" y="24488775"/>
              <a:ext cx="2605200" cy="2870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〖1+𝑅〗_𝐴𝑛𝑛𝑢𝑎𝑙=𝑒^(𝑅_𝐶𝑜𝑛𝑡𝑖𝑛𝑢𝑜𝑢𝑠 )</a:t>
              </a:r>
              <a:endParaRPr lang="en-US" sz="1800"/>
            </a:p>
          </xdr:txBody>
        </xdr:sp>
      </mc:Fallback>
    </mc:AlternateContent>
    <xdr:clientData/>
  </xdr:oneCellAnchor>
  <xdr:oneCellAnchor>
    <xdr:from>
      <xdr:col>2</xdr:col>
      <xdr:colOff>133350</xdr:colOff>
      <xdr:row>129</xdr:row>
      <xdr:rowOff>47625</xdr:rowOff>
    </xdr:from>
    <xdr:ext cx="4774127" cy="287002"/>
    <mc:AlternateContent xmlns:mc="http://schemas.openxmlformats.org/markup-compatibility/2006" xmlns:a14="http://schemas.microsoft.com/office/drawing/2010/main">
      <mc:Choice Requires="a14">
        <xdr:sp macro="" textlink="">
          <xdr:nvSpPr>
            <xdr:cNvPr id="87" name="TextBox 86">
              <a:extLst>
                <a:ext uri="{FF2B5EF4-FFF2-40B4-BE49-F238E27FC236}">
                  <a16:creationId xmlns:a16="http://schemas.microsoft.com/office/drawing/2014/main" id="{00000000-0008-0000-0100-000057000000}"/>
                </a:ext>
              </a:extLst>
            </xdr:cNvPr>
            <xdr:cNvSpPr txBox="1"/>
          </xdr:nvSpPr>
          <xdr:spPr>
            <a:xfrm>
              <a:off x="914400" y="25355550"/>
              <a:ext cx="4774127" cy="2870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n-US" sz="1800" b="0" i="0">
                        <a:latin typeface="Cambria Math" panose="02040503050406030204" pitchFamily="18" charset="0"/>
                      </a:rPr>
                      <m:t>ln</m:t>
                    </m:r>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1+</m:t>
                        </m:r>
                        <m:r>
                          <a:rPr lang="en-US" sz="1800" b="0" i="1">
                            <a:latin typeface="Cambria Math" panose="02040503050406030204" pitchFamily="18" charset="0"/>
                          </a:rPr>
                          <m:t>𝑅</m:t>
                        </m:r>
                      </m:e>
                      <m:sub>
                        <m:r>
                          <a:rPr lang="en-US" sz="1800" b="0" i="1">
                            <a:latin typeface="Cambria Math" panose="02040503050406030204" pitchFamily="18" charset="0"/>
                          </a:rPr>
                          <m:t>𝐴𝑛𝑛𝑢𝑎𝑙</m:t>
                        </m:r>
                      </m:sub>
                    </m:sSub>
                    <m:r>
                      <a:rPr lang="en-US" sz="1800" b="0" i="1">
                        <a:latin typeface="Cambria Math" panose="02040503050406030204" pitchFamily="18" charset="0"/>
                      </a:rPr>
                      <m:t>)=</m:t>
                    </m:r>
                    <m:sSup>
                      <m:sSupPr>
                        <m:ctrlPr>
                          <a:rPr lang="en-US" sz="1800" b="0" i="1">
                            <a:latin typeface="Cambria Math" panose="02040503050406030204" pitchFamily="18" charset="0"/>
                          </a:rPr>
                        </m:ctrlPr>
                      </m:sSupPr>
                      <m:e>
                        <m:r>
                          <m:rPr>
                            <m:sty m:val="p"/>
                          </m:rPr>
                          <a:rPr lang="en-US" sz="1800" b="0" i="0">
                            <a:latin typeface="Cambria Math" panose="02040503050406030204" pitchFamily="18" charset="0"/>
                          </a:rPr>
                          <m:t>ln</m:t>
                        </m:r>
                        <m:r>
                          <a:rPr lang="en-US" sz="1800" b="0" i="1">
                            <a:latin typeface="Cambria Math" panose="02040503050406030204" pitchFamily="18" charset="0"/>
                          </a:rPr>
                          <m:t>⁡(</m:t>
                        </m:r>
                        <m:r>
                          <a:rPr lang="en-US" sz="1800" b="0" i="1">
                            <a:latin typeface="Cambria Math" panose="02040503050406030204" pitchFamily="18" charset="0"/>
                          </a:rPr>
                          <m:t>𝑒</m:t>
                        </m:r>
                      </m:e>
                      <m:sup>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𝐶𝑜𝑛𝑡𝑖𝑛𝑢𝑜𝑢𝑠</m:t>
                            </m:r>
                          </m:sub>
                        </m:sSub>
                      </m:sup>
                    </m:sSup>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𝐶𝑜𝑛𝑡𝑖𝑛𝑢𝑜𝑢𝑠</m:t>
                        </m:r>
                      </m:sub>
                    </m:sSub>
                  </m:oMath>
                </m:oMathPara>
              </a14:m>
              <a:endParaRPr lang="en-US" sz="1800"/>
            </a:p>
          </xdr:txBody>
        </xdr:sp>
      </mc:Choice>
      <mc:Fallback xmlns="">
        <xdr:sp macro="" textlink="">
          <xdr:nvSpPr>
            <xdr:cNvPr id="87" name="TextBox 86"/>
            <xdr:cNvSpPr txBox="1"/>
          </xdr:nvSpPr>
          <xdr:spPr>
            <a:xfrm>
              <a:off x="914400" y="25355550"/>
              <a:ext cx="4774127" cy="2870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ln⁡(〖1+𝑅〗_𝐴𝑛𝑛𝑢𝑎𝑙)=〖ln⁡(𝑒〗^(𝑅_𝐶𝑜𝑛𝑡𝑖𝑛𝑢𝑜𝑢𝑠 ))=𝑅_𝐶𝑜𝑛𝑡𝑖𝑛𝑢𝑜𝑢𝑠</a:t>
              </a:r>
              <a:endParaRPr lang="en-US" sz="1800"/>
            </a:p>
          </xdr:txBody>
        </xdr:sp>
      </mc:Fallback>
    </mc:AlternateContent>
    <xdr:clientData/>
  </xdr:oneCellAnchor>
  <xdr:oneCellAnchor>
    <xdr:from>
      <xdr:col>2</xdr:col>
      <xdr:colOff>523873</xdr:colOff>
      <xdr:row>133</xdr:row>
      <xdr:rowOff>95250</xdr:rowOff>
    </xdr:from>
    <xdr:ext cx="3993081" cy="281808"/>
    <mc:AlternateContent xmlns:mc="http://schemas.openxmlformats.org/markup-compatibility/2006" xmlns:a14="http://schemas.microsoft.com/office/drawing/2010/main">
      <mc:Choice Requires="a14">
        <xdr:sp macro="" textlink="">
          <xdr:nvSpPr>
            <xdr:cNvPr id="88" name="TextBox 87">
              <a:extLst>
                <a:ext uri="{FF2B5EF4-FFF2-40B4-BE49-F238E27FC236}">
                  <a16:creationId xmlns:a16="http://schemas.microsoft.com/office/drawing/2014/main" id="{00000000-0008-0000-0100-000058000000}"/>
                </a:ext>
              </a:extLst>
            </xdr:cNvPr>
            <xdr:cNvSpPr txBox="1"/>
          </xdr:nvSpPr>
          <xdr:spPr>
            <a:xfrm>
              <a:off x="1304923" y="26165175"/>
              <a:ext cx="3993081"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𝐶𝑜𝑛𝑡𝑖𝑛𝑢𝑜𝑢𝑠</m:t>
                        </m:r>
                      </m:sub>
                    </m:sSub>
                    <m:r>
                      <a:rPr lang="en-US" sz="1800" b="0" i="1">
                        <a:latin typeface="Cambria Math" panose="02040503050406030204" pitchFamily="18" charset="0"/>
                      </a:rPr>
                      <m:t>=</m:t>
                    </m:r>
                    <m:func>
                      <m:funcPr>
                        <m:ctrlPr>
                          <a:rPr lang="en-US" sz="1800" b="0" i="1">
                            <a:latin typeface="Cambria Math" panose="02040503050406030204" pitchFamily="18" charset="0"/>
                          </a:rPr>
                        </m:ctrlPr>
                      </m:funcPr>
                      <m:fName>
                        <m:r>
                          <m:rPr>
                            <m:sty m:val="p"/>
                          </m:rPr>
                          <a:rPr lang="en-US" sz="1800" b="0" i="0">
                            <a:latin typeface="Cambria Math" panose="02040503050406030204" pitchFamily="18" charset="0"/>
                          </a:rPr>
                          <m:t>ln</m:t>
                        </m:r>
                      </m:fName>
                      <m:e>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𝐴𝑛𝑛𝑢𝑎𝑙</m:t>
                                </m:r>
                              </m:sub>
                            </m:sSub>
                          </m:e>
                        </m:d>
                      </m:e>
                    </m:func>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𝐴𝑛𝑛𝑢𝑎𝑙</m:t>
                        </m:r>
                      </m:sub>
                    </m:sSub>
                  </m:oMath>
                </m:oMathPara>
              </a14:m>
              <a:endParaRPr lang="en-US" sz="1800"/>
            </a:p>
          </xdr:txBody>
        </xdr:sp>
      </mc:Choice>
      <mc:Fallback xmlns="">
        <xdr:sp macro="" textlink="">
          <xdr:nvSpPr>
            <xdr:cNvPr id="88" name="TextBox 87"/>
            <xdr:cNvSpPr txBox="1"/>
          </xdr:nvSpPr>
          <xdr:spPr>
            <a:xfrm>
              <a:off x="1304923" y="26165175"/>
              <a:ext cx="3993081"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𝑅_𝐶𝑜𝑛𝑡𝑖𝑛𝑢𝑜𝑢𝑠=ln⁡(1+𝑅_𝐴𝑛𝑛𝑢𝑎𝑙 )=𝑟_𝐴𝑛𝑛𝑢𝑎𝑙</a:t>
              </a:r>
              <a:endParaRPr lang="en-US" sz="1800"/>
            </a:p>
          </xdr:txBody>
        </xdr:sp>
      </mc:Fallback>
    </mc:AlternateContent>
    <xdr:clientData/>
  </xdr:oneCellAnchor>
  <xdr:twoCellAnchor>
    <xdr:from>
      <xdr:col>5</xdr:col>
      <xdr:colOff>466726</xdr:colOff>
      <xdr:row>126</xdr:row>
      <xdr:rowOff>123826</xdr:rowOff>
    </xdr:from>
    <xdr:to>
      <xdr:col>5</xdr:col>
      <xdr:colOff>590550</xdr:colOff>
      <xdr:row>128</xdr:row>
      <xdr:rowOff>123829</xdr:rowOff>
    </xdr:to>
    <xdr:sp macro="" textlink="">
      <xdr:nvSpPr>
        <xdr:cNvPr id="89" name="Right Arrow 88">
          <a:extLst>
            <a:ext uri="{FF2B5EF4-FFF2-40B4-BE49-F238E27FC236}">
              <a16:creationId xmlns:a16="http://schemas.microsoft.com/office/drawing/2014/main" id="{00000000-0008-0000-0100-000059000000}"/>
            </a:ext>
          </a:extLst>
        </xdr:cNvPr>
        <xdr:cNvSpPr/>
      </xdr:nvSpPr>
      <xdr:spPr>
        <a:xfrm rot="5400000">
          <a:off x="2947986" y="24988841"/>
          <a:ext cx="381003" cy="12382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466726</xdr:colOff>
      <xdr:row>131</xdr:row>
      <xdr:rowOff>57152</xdr:rowOff>
    </xdr:from>
    <xdr:to>
      <xdr:col>5</xdr:col>
      <xdr:colOff>590550</xdr:colOff>
      <xdr:row>133</xdr:row>
      <xdr:rowOff>57155</xdr:rowOff>
    </xdr:to>
    <xdr:sp macro="" textlink="">
      <xdr:nvSpPr>
        <xdr:cNvPr id="90" name="Right Arrow 89">
          <a:extLst>
            <a:ext uri="{FF2B5EF4-FFF2-40B4-BE49-F238E27FC236}">
              <a16:creationId xmlns:a16="http://schemas.microsoft.com/office/drawing/2014/main" id="{00000000-0008-0000-0100-00005A000000}"/>
            </a:ext>
          </a:extLst>
        </xdr:cNvPr>
        <xdr:cNvSpPr/>
      </xdr:nvSpPr>
      <xdr:spPr>
        <a:xfrm rot="5400000">
          <a:off x="2947986" y="25874667"/>
          <a:ext cx="381003" cy="12382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228894</xdr:colOff>
      <xdr:row>120</xdr:row>
      <xdr:rowOff>106832</xdr:rowOff>
    </xdr:from>
    <xdr:to>
      <xdr:col>12</xdr:col>
      <xdr:colOff>57151</xdr:colOff>
      <xdr:row>120</xdr:row>
      <xdr:rowOff>108123</xdr:rowOff>
    </xdr:to>
    <xdr:cxnSp macro="">
      <xdr:nvCxnSpPr>
        <xdr:cNvPr id="21" name="Straight Arrow Connector 20">
          <a:extLst>
            <a:ext uri="{FF2B5EF4-FFF2-40B4-BE49-F238E27FC236}">
              <a16:creationId xmlns:a16="http://schemas.microsoft.com/office/drawing/2014/main" id="{00000000-0008-0000-0100-000015000000}"/>
            </a:ext>
          </a:extLst>
        </xdr:cNvPr>
        <xdr:cNvCxnSpPr>
          <a:stCxn id="85" idx="1"/>
          <a:endCxn id="84" idx="3"/>
        </xdr:cNvCxnSpPr>
      </xdr:nvCxnSpPr>
      <xdr:spPr>
        <a:xfrm flipH="1" flipV="1">
          <a:off x="6496344" y="23700257"/>
          <a:ext cx="437857" cy="1291"/>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oneCellAnchor>
    <xdr:from>
      <xdr:col>11</xdr:col>
      <xdr:colOff>123825</xdr:colOff>
      <xdr:row>132</xdr:row>
      <xdr:rowOff>152400</xdr:rowOff>
    </xdr:from>
    <xdr:ext cx="3933825" cy="530658"/>
    <xdr:sp macro="" textlink="">
      <xdr:nvSpPr>
        <xdr:cNvPr id="91" name="TextBox 90">
          <a:extLst>
            <a:ext uri="{FF2B5EF4-FFF2-40B4-BE49-F238E27FC236}">
              <a16:creationId xmlns:a16="http://schemas.microsoft.com/office/drawing/2014/main" id="{00000000-0008-0000-0100-00005B000000}"/>
            </a:ext>
          </a:extLst>
        </xdr:cNvPr>
        <xdr:cNvSpPr txBox="1"/>
      </xdr:nvSpPr>
      <xdr:spPr>
        <a:xfrm>
          <a:off x="6391275" y="26031825"/>
          <a:ext cx="3933825"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baseline="0"/>
            <a:t>This continuous return in simple return space is simply equals the annual return in log return space.</a:t>
          </a:r>
        </a:p>
      </xdr:txBody>
    </xdr:sp>
    <xdr:clientData/>
  </xdr:oneCellAnchor>
  <xdr:twoCellAnchor>
    <xdr:from>
      <xdr:col>9</xdr:col>
      <xdr:colOff>249754</xdr:colOff>
      <xdr:row>134</xdr:row>
      <xdr:rowOff>36729</xdr:rowOff>
    </xdr:from>
    <xdr:to>
      <xdr:col>11</xdr:col>
      <xdr:colOff>123825</xdr:colOff>
      <xdr:row>134</xdr:row>
      <xdr:rowOff>45654</xdr:rowOff>
    </xdr:to>
    <xdr:cxnSp macro="">
      <xdr:nvCxnSpPr>
        <xdr:cNvPr id="92" name="Straight Arrow Connector 91">
          <a:extLst>
            <a:ext uri="{FF2B5EF4-FFF2-40B4-BE49-F238E27FC236}">
              <a16:creationId xmlns:a16="http://schemas.microsoft.com/office/drawing/2014/main" id="{00000000-0008-0000-0100-00005C000000}"/>
            </a:ext>
          </a:extLst>
        </xdr:cNvPr>
        <xdr:cNvCxnSpPr>
          <a:stCxn id="91" idx="1"/>
          <a:endCxn id="88" idx="3"/>
        </xdr:cNvCxnSpPr>
      </xdr:nvCxnSpPr>
      <xdr:spPr>
        <a:xfrm flipH="1">
          <a:off x="5298004" y="26297154"/>
          <a:ext cx="1093271" cy="892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oneCellAnchor>
    <xdr:from>
      <xdr:col>12</xdr:col>
      <xdr:colOff>428625</xdr:colOff>
      <xdr:row>125</xdr:row>
      <xdr:rowOff>85725</xdr:rowOff>
    </xdr:from>
    <xdr:ext cx="4562475" cy="530658"/>
    <xdr:sp macro="" textlink="">
      <xdr:nvSpPr>
        <xdr:cNvPr id="93" name="TextBox 92">
          <a:extLst>
            <a:ext uri="{FF2B5EF4-FFF2-40B4-BE49-F238E27FC236}">
              <a16:creationId xmlns:a16="http://schemas.microsoft.com/office/drawing/2014/main" id="{00000000-0008-0000-0100-00005D000000}"/>
            </a:ext>
          </a:extLst>
        </xdr:cNvPr>
        <xdr:cNvSpPr txBox="1"/>
      </xdr:nvSpPr>
      <xdr:spPr>
        <a:xfrm>
          <a:off x="7305675" y="24631650"/>
          <a:ext cx="4562475"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0" baseline="0"/>
            <a:t>This annual return and the continuous return can interchangeably be used to compare various instruments.</a:t>
          </a:r>
        </a:p>
      </xdr:txBody>
    </xdr:sp>
    <xdr:clientData/>
  </xdr:oneCellAnchor>
  <xdr:twoCellAnchor>
    <xdr:from>
      <xdr:col>16</xdr:col>
      <xdr:colOff>276225</xdr:colOff>
      <xdr:row>114</xdr:row>
      <xdr:rowOff>123825</xdr:rowOff>
    </xdr:from>
    <xdr:to>
      <xdr:col>17</xdr:col>
      <xdr:colOff>581027</xdr:colOff>
      <xdr:row>124</xdr:row>
      <xdr:rowOff>155749</xdr:rowOff>
    </xdr:to>
    <xdr:cxnSp macro="">
      <xdr:nvCxnSpPr>
        <xdr:cNvPr id="96" name="Straight Arrow Connector 95">
          <a:extLst>
            <a:ext uri="{FF2B5EF4-FFF2-40B4-BE49-F238E27FC236}">
              <a16:creationId xmlns:a16="http://schemas.microsoft.com/office/drawing/2014/main" id="{00000000-0008-0000-0100-000060000000}"/>
            </a:ext>
          </a:extLst>
        </xdr:cNvPr>
        <xdr:cNvCxnSpPr/>
      </xdr:nvCxnSpPr>
      <xdr:spPr>
        <a:xfrm flipH="1" flipV="1">
          <a:off x="9591675" y="22574250"/>
          <a:ext cx="914402" cy="1936924"/>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16</xdr:col>
      <xdr:colOff>171450</xdr:colOff>
      <xdr:row>129</xdr:row>
      <xdr:rowOff>1</xdr:rowOff>
    </xdr:from>
    <xdr:to>
      <xdr:col>17</xdr:col>
      <xdr:colOff>552451</xdr:colOff>
      <xdr:row>132</xdr:row>
      <xdr:rowOff>47625</xdr:rowOff>
    </xdr:to>
    <xdr:cxnSp macro="">
      <xdr:nvCxnSpPr>
        <xdr:cNvPr id="97" name="Straight Arrow Connector 96">
          <a:extLst>
            <a:ext uri="{FF2B5EF4-FFF2-40B4-BE49-F238E27FC236}">
              <a16:creationId xmlns:a16="http://schemas.microsoft.com/office/drawing/2014/main" id="{00000000-0008-0000-0100-000061000000}"/>
            </a:ext>
          </a:extLst>
        </xdr:cNvPr>
        <xdr:cNvCxnSpPr/>
      </xdr:nvCxnSpPr>
      <xdr:spPr>
        <a:xfrm flipH="1">
          <a:off x="9486900" y="25307926"/>
          <a:ext cx="990601" cy="619124"/>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oneCellAnchor>
    <xdr:from>
      <xdr:col>1</xdr:col>
      <xdr:colOff>598688</xdr:colOff>
      <xdr:row>139</xdr:row>
      <xdr:rowOff>161925</xdr:rowOff>
    </xdr:from>
    <xdr:ext cx="2753381" cy="557781"/>
    <mc:AlternateContent xmlns:mc="http://schemas.openxmlformats.org/markup-compatibility/2006" xmlns:a14="http://schemas.microsoft.com/office/drawing/2010/main">
      <mc:Choice Requires="a14">
        <xdr:sp macro="" textlink="">
          <xdr:nvSpPr>
            <xdr:cNvPr id="98" name="TextBox 97">
              <a:extLst>
                <a:ext uri="{FF2B5EF4-FFF2-40B4-BE49-F238E27FC236}">
                  <a16:creationId xmlns:a16="http://schemas.microsoft.com/office/drawing/2014/main" id="{00000000-0008-0000-0100-000062000000}"/>
                </a:ext>
              </a:extLst>
            </xdr:cNvPr>
            <xdr:cNvSpPr txBox="1"/>
          </xdr:nvSpPr>
          <xdr:spPr>
            <a:xfrm>
              <a:off x="770138" y="27451050"/>
              <a:ext cx="2753381" cy="5577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𝐶</m:t>
                    </m:r>
                    <m:d>
                      <m:dPr>
                        <m:ctrlPr>
                          <a:rPr lang="en-US" sz="1800" b="0" i="1">
                            <a:latin typeface="Cambria Math" panose="02040503050406030204" pitchFamily="18" charset="0"/>
                          </a:rPr>
                        </m:ctrlPr>
                      </m:dPr>
                      <m:e>
                        <m:r>
                          <a:rPr lang="en-US" sz="1800" b="0" i="1">
                            <a:latin typeface="Cambria Math" panose="02040503050406030204" pitchFamily="18" charset="0"/>
                          </a:rPr>
                          <m:t>𝑛</m:t>
                        </m:r>
                        <m:r>
                          <a:rPr lang="en-US" sz="1800" b="0" i="1">
                            <a:latin typeface="Cambria Math" panose="02040503050406030204" pitchFamily="18" charset="0"/>
                          </a:rPr>
                          <m:t>,</m:t>
                        </m:r>
                        <m:r>
                          <a:rPr lang="en-US" sz="1800" b="0" i="1">
                            <a:latin typeface="Cambria Math" panose="02040503050406030204" pitchFamily="18" charset="0"/>
                          </a:rPr>
                          <m:t>𝑘</m:t>
                        </m:r>
                      </m:e>
                    </m:d>
                    <m:r>
                      <a:rPr lang="en-US" sz="1800" b="0" i="1">
                        <a:latin typeface="Cambria Math" panose="02040503050406030204" pitchFamily="18" charset="0"/>
                      </a:rPr>
                      <m:t>=</m:t>
                    </m:r>
                    <m:d>
                      <m:dPr>
                        <m:ctrlPr>
                          <a:rPr lang="en-US" sz="1800" b="0" i="1">
                            <a:latin typeface="Cambria Math" panose="02040503050406030204" pitchFamily="18" charset="0"/>
                          </a:rPr>
                        </m:ctrlPr>
                      </m:dPr>
                      <m:e>
                        <m:m>
                          <m:mPr>
                            <m:mcs>
                              <m:mc>
                                <m:mcPr>
                                  <m:count m:val="1"/>
                                  <m:mcJc m:val="center"/>
                                </m:mcPr>
                              </m:mc>
                            </m:mcs>
                            <m:ctrlPr>
                              <a:rPr lang="en-US" sz="1800" b="0" i="1">
                                <a:latin typeface="Cambria Math" panose="02040503050406030204" pitchFamily="18" charset="0"/>
                              </a:rPr>
                            </m:ctrlPr>
                          </m:mPr>
                          <m:mr>
                            <m:e>
                              <m:r>
                                <m:rPr>
                                  <m:brk m:alnAt="7"/>
                                </m:rPr>
                                <a:rPr lang="en-US" sz="1800" b="0" i="1">
                                  <a:latin typeface="Cambria Math" panose="02040503050406030204" pitchFamily="18" charset="0"/>
                                </a:rPr>
                                <m:t>𝑛</m:t>
                              </m:r>
                            </m:e>
                          </m:mr>
                          <m:mr>
                            <m:e>
                              <m:r>
                                <a:rPr lang="en-US" sz="1800" b="0" i="1">
                                  <a:latin typeface="Cambria Math" panose="02040503050406030204" pitchFamily="18" charset="0"/>
                                </a:rPr>
                                <m:t>𝑘</m:t>
                              </m:r>
                            </m:e>
                          </m:mr>
                        </m:m>
                      </m:e>
                    </m:d>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𝑛</m:t>
                        </m:r>
                        <m:r>
                          <a:rPr lang="en-US" sz="1800" b="0" i="1">
                            <a:latin typeface="Cambria Math" panose="02040503050406030204" pitchFamily="18" charset="0"/>
                          </a:rPr>
                          <m:t>!</m:t>
                        </m:r>
                      </m:num>
                      <m:den>
                        <m:r>
                          <a:rPr lang="en-US" sz="1800" b="0" i="1">
                            <a:latin typeface="Cambria Math" panose="02040503050406030204" pitchFamily="18" charset="0"/>
                          </a:rPr>
                          <m:t>𝑘</m:t>
                        </m:r>
                        <m:r>
                          <a:rPr lang="en-US" sz="1800" b="0" i="1">
                            <a:latin typeface="Cambria Math" panose="02040503050406030204" pitchFamily="18" charset="0"/>
                          </a:rPr>
                          <m:t>!</m:t>
                        </m:r>
                        <m:d>
                          <m:dPr>
                            <m:ctrlPr>
                              <a:rPr lang="en-US" sz="1800" b="0" i="1">
                                <a:latin typeface="Cambria Math" panose="02040503050406030204" pitchFamily="18" charset="0"/>
                              </a:rPr>
                            </m:ctrlPr>
                          </m:dPr>
                          <m:e>
                            <m:r>
                              <a:rPr lang="en-US" sz="1800" b="0" i="1">
                                <a:latin typeface="Cambria Math" panose="02040503050406030204" pitchFamily="18" charset="0"/>
                              </a:rPr>
                              <m:t>𝑛</m:t>
                            </m:r>
                            <m:r>
                              <a:rPr lang="en-US" sz="1800" b="0" i="1">
                                <a:latin typeface="Cambria Math" panose="02040503050406030204" pitchFamily="18" charset="0"/>
                              </a:rPr>
                              <m:t>−</m:t>
                            </m:r>
                            <m:r>
                              <a:rPr lang="en-US" sz="1800" b="0" i="1">
                                <a:latin typeface="Cambria Math" panose="02040503050406030204" pitchFamily="18" charset="0"/>
                              </a:rPr>
                              <m:t>𝑘</m:t>
                            </m:r>
                          </m:e>
                        </m:d>
                        <m:r>
                          <a:rPr lang="en-US" sz="1800" b="0" i="1">
                            <a:latin typeface="Cambria Math" panose="02040503050406030204" pitchFamily="18" charset="0"/>
                          </a:rPr>
                          <m:t>!</m:t>
                        </m:r>
                      </m:den>
                    </m:f>
                  </m:oMath>
                </m:oMathPara>
              </a14:m>
              <a:endParaRPr lang="en-US" sz="1800"/>
            </a:p>
          </xdr:txBody>
        </xdr:sp>
      </mc:Choice>
      <mc:Fallback xmlns="">
        <xdr:sp macro="" textlink="">
          <xdr:nvSpPr>
            <xdr:cNvPr id="98" name="TextBox 97"/>
            <xdr:cNvSpPr txBox="1"/>
          </xdr:nvSpPr>
          <xdr:spPr>
            <a:xfrm>
              <a:off x="770138" y="27451050"/>
              <a:ext cx="2753381" cy="5577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𝐶(𝑛,𝑘)=(■8(𝑛@𝑘))=𝑛!/𝑘!(𝑛−𝑘)!</a:t>
              </a:r>
              <a:endParaRPr lang="en-US" sz="1800"/>
            </a:p>
          </xdr:txBody>
        </xdr:sp>
      </mc:Fallback>
    </mc:AlternateContent>
    <xdr:clientData/>
  </xdr:oneCellAnchor>
  <xdr:oneCellAnchor>
    <xdr:from>
      <xdr:col>7</xdr:col>
      <xdr:colOff>114300</xdr:colOff>
      <xdr:row>140</xdr:row>
      <xdr:rowOff>104775</xdr:rowOff>
    </xdr:from>
    <xdr:ext cx="7467600" cy="311496"/>
    <xdr:sp macro="" textlink="">
      <xdr:nvSpPr>
        <xdr:cNvPr id="99" name="TextBox 98">
          <a:extLst>
            <a:ext uri="{FF2B5EF4-FFF2-40B4-BE49-F238E27FC236}">
              <a16:creationId xmlns:a16="http://schemas.microsoft.com/office/drawing/2014/main" id="{00000000-0008-0000-0100-000063000000}"/>
            </a:ext>
          </a:extLst>
        </xdr:cNvPr>
        <xdr:cNvSpPr txBox="1"/>
      </xdr:nvSpPr>
      <xdr:spPr>
        <a:xfrm>
          <a:off x="3943350" y="27584400"/>
          <a:ext cx="74676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0" baseline="0"/>
            <a:t>Combinations tell us how many ways we can arrange a number of objects regardless of the order.</a:t>
          </a:r>
        </a:p>
      </xdr:txBody>
    </xdr:sp>
    <xdr:clientData/>
  </xdr:oneCellAnchor>
  <xdr:oneCellAnchor>
    <xdr:from>
      <xdr:col>1</xdr:col>
      <xdr:colOff>560588</xdr:colOff>
      <xdr:row>144</xdr:row>
      <xdr:rowOff>133350</xdr:rowOff>
    </xdr:from>
    <xdr:ext cx="1852430" cy="557781"/>
    <mc:AlternateContent xmlns:mc="http://schemas.openxmlformats.org/markup-compatibility/2006" xmlns:a14="http://schemas.microsoft.com/office/drawing/2010/main">
      <mc:Choice Requires="a14">
        <xdr:sp macro="" textlink="">
          <xdr:nvSpPr>
            <xdr:cNvPr id="100" name="TextBox 99">
              <a:extLst>
                <a:ext uri="{FF2B5EF4-FFF2-40B4-BE49-F238E27FC236}">
                  <a16:creationId xmlns:a16="http://schemas.microsoft.com/office/drawing/2014/main" id="{00000000-0008-0000-0100-000064000000}"/>
                </a:ext>
              </a:extLst>
            </xdr:cNvPr>
            <xdr:cNvSpPr txBox="1"/>
          </xdr:nvSpPr>
          <xdr:spPr>
            <a:xfrm>
              <a:off x="732038" y="28374975"/>
              <a:ext cx="1852430" cy="5577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𝑃</m:t>
                    </m:r>
                    <m:d>
                      <m:dPr>
                        <m:ctrlPr>
                          <a:rPr lang="en-US" sz="1800" b="0" i="1">
                            <a:latin typeface="Cambria Math" panose="02040503050406030204" pitchFamily="18" charset="0"/>
                          </a:rPr>
                        </m:ctrlPr>
                      </m:dPr>
                      <m:e>
                        <m:r>
                          <a:rPr lang="en-US" sz="1800" b="0" i="1">
                            <a:latin typeface="Cambria Math" panose="02040503050406030204" pitchFamily="18" charset="0"/>
                          </a:rPr>
                          <m:t>𝑛</m:t>
                        </m:r>
                        <m:r>
                          <a:rPr lang="en-US" sz="1800" b="0" i="1">
                            <a:latin typeface="Cambria Math" panose="02040503050406030204" pitchFamily="18" charset="0"/>
                          </a:rPr>
                          <m:t>,</m:t>
                        </m:r>
                        <m:r>
                          <a:rPr lang="en-US" sz="1800" b="0" i="1">
                            <a:latin typeface="Cambria Math" panose="02040503050406030204" pitchFamily="18" charset="0"/>
                          </a:rPr>
                          <m:t>𝑘</m:t>
                        </m:r>
                      </m:e>
                    </m:d>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𝑛</m:t>
                        </m:r>
                        <m:r>
                          <a:rPr lang="en-US" sz="1800" b="0" i="1">
                            <a:latin typeface="Cambria Math" panose="02040503050406030204" pitchFamily="18" charset="0"/>
                          </a:rPr>
                          <m:t>!</m:t>
                        </m:r>
                      </m:num>
                      <m:den>
                        <m:d>
                          <m:dPr>
                            <m:ctrlPr>
                              <a:rPr lang="en-US" sz="1800" b="0" i="1">
                                <a:latin typeface="Cambria Math" panose="02040503050406030204" pitchFamily="18" charset="0"/>
                              </a:rPr>
                            </m:ctrlPr>
                          </m:dPr>
                          <m:e>
                            <m:r>
                              <a:rPr lang="en-US" sz="1800" b="0" i="1">
                                <a:latin typeface="Cambria Math" panose="02040503050406030204" pitchFamily="18" charset="0"/>
                              </a:rPr>
                              <m:t>𝑛</m:t>
                            </m:r>
                            <m:r>
                              <a:rPr lang="en-US" sz="1800" b="0" i="1">
                                <a:latin typeface="Cambria Math" panose="02040503050406030204" pitchFamily="18" charset="0"/>
                              </a:rPr>
                              <m:t>−</m:t>
                            </m:r>
                            <m:r>
                              <a:rPr lang="en-US" sz="1800" b="0" i="1">
                                <a:latin typeface="Cambria Math" panose="02040503050406030204" pitchFamily="18" charset="0"/>
                              </a:rPr>
                              <m:t>𝑘</m:t>
                            </m:r>
                          </m:e>
                        </m:d>
                        <m:r>
                          <a:rPr lang="en-US" sz="1800" b="0" i="1">
                            <a:latin typeface="Cambria Math" panose="02040503050406030204" pitchFamily="18" charset="0"/>
                          </a:rPr>
                          <m:t>!</m:t>
                        </m:r>
                      </m:den>
                    </m:f>
                  </m:oMath>
                </m:oMathPara>
              </a14:m>
              <a:endParaRPr lang="en-US" sz="1800"/>
            </a:p>
          </xdr:txBody>
        </xdr:sp>
      </mc:Choice>
      <mc:Fallback xmlns="">
        <xdr:sp macro="" textlink="">
          <xdr:nvSpPr>
            <xdr:cNvPr id="100" name="TextBox 99"/>
            <xdr:cNvSpPr txBox="1"/>
          </xdr:nvSpPr>
          <xdr:spPr>
            <a:xfrm>
              <a:off x="732038" y="28374975"/>
              <a:ext cx="1852430" cy="5577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𝑃(𝑛,𝑘)=𝑛!/(𝑛−𝑘)!</a:t>
              </a:r>
              <a:endParaRPr lang="en-US" sz="1800"/>
            </a:p>
          </xdr:txBody>
        </xdr:sp>
      </mc:Fallback>
    </mc:AlternateContent>
    <xdr:clientData/>
  </xdr:oneCellAnchor>
  <xdr:oneCellAnchor>
    <xdr:from>
      <xdr:col>1</xdr:col>
      <xdr:colOff>532013</xdr:colOff>
      <xdr:row>149</xdr:row>
      <xdr:rowOff>171450</xdr:rowOff>
    </xdr:from>
    <xdr:ext cx="1745157" cy="527580"/>
    <mc:AlternateContent xmlns:mc="http://schemas.openxmlformats.org/markup-compatibility/2006" xmlns:a14="http://schemas.microsoft.com/office/drawing/2010/main">
      <mc:Choice Requires="a14">
        <xdr:sp macro="" textlink="">
          <xdr:nvSpPr>
            <xdr:cNvPr id="101" name="TextBox 100">
              <a:extLst>
                <a:ext uri="{FF2B5EF4-FFF2-40B4-BE49-F238E27FC236}">
                  <a16:creationId xmlns:a16="http://schemas.microsoft.com/office/drawing/2014/main" id="{00000000-0008-0000-0100-000065000000}"/>
                </a:ext>
              </a:extLst>
            </xdr:cNvPr>
            <xdr:cNvSpPr txBox="1"/>
          </xdr:nvSpPr>
          <xdr:spPr>
            <a:xfrm>
              <a:off x="703463" y="29365575"/>
              <a:ext cx="1745157" cy="5275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𝐶</m:t>
                    </m:r>
                    <m:d>
                      <m:dPr>
                        <m:ctrlPr>
                          <a:rPr lang="en-US" sz="1800" b="0" i="1">
                            <a:latin typeface="Cambria Math" panose="02040503050406030204" pitchFamily="18" charset="0"/>
                          </a:rPr>
                        </m:ctrlPr>
                      </m:dPr>
                      <m:e>
                        <m:r>
                          <a:rPr lang="en-US" sz="1800" b="0" i="1">
                            <a:latin typeface="Cambria Math" panose="02040503050406030204" pitchFamily="18" charset="0"/>
                          </a:rPr>
                          <m:t>𝑛</m:t>
                        </m:r>
                        <m:r>
                          <a:rPr lang="en-US" sz="1800" b="0" i="1">
                            <a:latin typeface="Cambria Math" panose="02040503050406030204" pitchFamily="18" charset="0"/>
                          </a:rPr>
                          <m:t>,</m:t>
                        </m:r>
                        <m:r>
                          <a:rPr lang="en-US" sz="1800" b="0" i="1">
                            <a:latin typeface="Cambria Math" panose="02040503050406030204" pitchFamily="18" charset="0"/>
                          </a:rPr>
                          <m:t>𝑘</m:t>
                        </m:r>
                      </m:e>
                    </m:d>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𝑃</m:t>
                        </m:r>
                        <m:r>
                          <a:rPr lang="en-US" sz="1800" b="0" i="1">
                            <a:latin typeface="Cambria Math" panose="02040503050406030204" pitchFamily="18" charset="0"/>
                          </a:rPr>
                          <m:t>(</m:t>
                        </m:r>
                        <m:r>
                          <a:rPr lang="en-US" sz="1800" b="0" i="1">
                            <a:latin typeface="Cambria Math" panose="02040503050406030204" pitchFamily="18" charset="0"/>
                          </a:rPr>
                          <m:t>𝑛</m:t>
                        </m:r>
                        <m:r>
                          <a:rPr lang="en-US" sz="1800" b="0" i="1">
                            <a:latin typeface="Cambria Math" panose="02040503050406030204" pitchFamily="18" charset="0"/>
                          </a:rPr>
                          <m:t>,</m:t>
                        </m:r>
                        <m:r>
                          <a:rPr lang="en-US" sz="1800" b="0" i="1">
                            <a:latin typeface="Cambria Math" panose="02040503050406030204" pitchFamily="18" charset="0"/>
                          </a:rPr>
                          <m:t>𝑘</m:t>
                        </m:r>
                        <m:r>
                          <a:rPr lang="en-US" sz="1800" b="0" i="1">
                            <a:latin typeface="Cambria Math" panose="02040503050406030204" pitchFamily="18" charset="0"/>
                          </a:rPr>
                          <m:t>)</m:t>
                        </m:r>
                      </m:num>
                      <m:den>
                        <m:r>
                          <a:rPr lang="en-US" sz="1800" b="0" i="1">
                            <a:latin typeface="Cambria Math" panose="02040503050406030204" pitchFamily="18" charset="0"/>
                          </a:rPr>
                          <m:t>𝑘</m:t>
                        </m:r>
                        <m:r>
                          <a:rPr lang="en-US" sz="1800" b="0" i="1">
                            <a:latin typeface="Cambria Math" panose="02040503050406030204" pitchFamily="18" charset="0"/>
                          </a:rPr>
                          <m:t>!</m:t>
                        </m:r>
                      </m:den>
                    </m:f>
                  </m:oMath>
                </m:oMathPara>
              </a14:m>
              <a:endParaRPr lang="en-US" sz="1800"/>
            </a:p>
          </xdr:txBody>
        </xdr:sp>
      </mc:Choice>
      <mc:Fallback xmlns="">
        <xdr:sp macro="" textlink="">
          <xdr:nvSpPr>
            <xdr:cNvPr id="101" name="TextBox 100"/>
            <xdr:cNvSpPr txBox="1"/>
          </xdr:nvSpPr>
          <xdr:spPr>
            <a:xfrm>
              <a:off x="703463" y="29365575"/>
              <a:ext cx="1745157" cy="5275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𝐶(𝑛,𝑘)=(𝑃(𝑛,𝑘))/𝑘!</a:t>
              </a:r>
              <a:endParaRPr lang="en-US" sz="1800"/>
            </a:p>
          </xdr:txBody>
        </xdr:sp>
      </mc:Fallback>
    </mc:AlternateContent>
    <xdr:clientData/>
  </xdr:oneCellAnchor>
  <xdr:oneCellAnchor>
    <xdr:from>
      <xdr:col>5</xdr:col>
      <xdr:colOff>485774</xdr:colOff>
      <xdr:row>145</xdr:row>
      <xdr:rowOff>66675</xdr:rowOff>
    </xdr:from>
    <xdr:ext cx="7839075" cy="311496"/>
    <xdr:sp macro="" textlink="">
      <xdr:nvSpPr>
        <xdr:cNvPr id="102" name="TextBox 101">
          <a:extLst>
            <a:ext uri="{FF2B5EF4-FFF2-40B4-BE49-F238E27FC236}">
              <a16:creationId xmlns:a16="http://schemas.microsoft.com/office/drawing/2014/main" id="{00000000-0008-0000-0100-000066000000}"/>
            </a:ext>
          </a:extLst>
        </xdr:cNvPr>
        <xdr:cNvSpPr txBox="1"/>
      </xdr:nvSpPr>
      <xdr:spPr>
        <a:xfrm>
          <a:off x="3095624" y="28498800"/>
          <a:ext cx="78390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0" baseline="0"/>
            <a:t>Permutations tell us how many ways we can arrange a number of objects taking the order into account.</a:t>
          </a:r>
        </a:p>
      </xdr:txBody>
    </xdr:sp>
    <xdr:clientData/>
  </xdr:oneCellAnchor>
  <xdr:oneCellAnchor>
    <xdr:from>
      <xdr:col>1</xdr:col>
      <xdr:colOff>512963</xdr:colOff>
      <xdr:row>156</xdr:row>
      <xdr:rowOff>28575</xdr:rowOff>
    </xdr:from>
    <xdr:ext cx="2714718" cy="756426"/>
    <mc:AlternateContent xmlns:mc="http://schemas.openxmlformats.org/markup-compatibility/2006" xmlns:a14="http://schemas.microsoft.com/office/drawing/2010/main">
      <mc:Choice Requires="a14">
        <xdr:sp macro="" textlink="">
          <xdr:nvSpPr>
            <xdr:cNvPr id="103" name="TextBox 102">
              <a:extLst>
                <a:ext uri="{FF2B5EF4-FFF2-40B4-BE49-F238E27FC236}">
                  <a16:creationId xmlns:a16="http://schemas.microsoft.com/office/drawing/2014/main" id="{00000000-0008-0000-0100-000067000000}"/>
                </a:ext>
              </a:extLst>
            </xdr:cNvPr>
            <xdr:cNvSpPr txBox="1"/>
          </xdr:nvSpPr>
          <xdr:spPr>
            <a:xfrm>
              <a:off x="684413" y="30556200"/>
              <a:ext cx="2714718" cy="7564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800" b="0" i="1">
                            <a:latin typeface="Cambria Math" panose="02040503050406030204" pitchFamily="18" charset="0"/>
                          </a:rPr>
                        </m:ctrlPr>
                      </m:sSupPr>
                      <m:e>
                        <m:d>
                          <m:dPr>
                            <m:ctrlPr>
                              <a:rPr lang="en-US" sz="1800" b="0" i="1">
                                <a:latin typeface="Cambria Math" panose="02040503050406030204" pitchFamily="18" charset="0"/>
                              </a:rPr>
                            </m:ctrlPr>
                          </m:dPr>
                          <m:e>
                            <m:r>
                              <a:rPr lang="en-US" sz="1800" b="0" i="1">
                                <a:latin typeface="Cambria Math" panose="02040503050406030204" pitchFamily="18" charset="0"/>
                              </a:rPr>
                              <m:t>𝑥</m:t>
                            </m:r>
                            <m:r>
                              <a:rPr lang="en-US" sz="1800" b="0" i="1">
                                <a:latin typeface="Cambria Math" panose="02040503050406030204" pitchFamily="18" charset="0"/>
                              </a:rPr>
                              <m:t>+</m:t>
                            </m:r>
                            <m:r>
                              <a:rPr lang="en-US" sz="1800" b="0" i="1">
                                <a:latin typeface="Cambria Math" panose="02040503050406030204" pitchFamily="18" charset="0"/>
                              </a:rPr>
                              <m:t>𝑦</m:t>
                            </m:r>
                          </m:e>
                        </m:d>
                      </m:e>
                      <m:sup>
                        <m:r>
                          <a:rPr lang="en-US" sz="1800" b="0" i="1">
                            <a:latin typeface="Cambria Math" panose="02040503050406030204" pitchFamily="18" charset="0"/>
                          </a:rPr>
                          <m:t>𝑛</m:t>
                        </m:r>
                      </m:sup>
                    </m:sSup>
                    <m:r>
                      <a:rPr lang="en-US" sz="1800" b="0" i="1">
                        <a:latin typeface="Cambria Math" panose="02040503050406030204" pitchFamily="18" charset="0"/>
                      </a:rPr>
                      <m:t>=</m:t>
                    </m:r>
                    <m:nary>
                      <m:naryPr>
                        <m:chr m:val="∑"/>
                        <m:ctrlPr>
                          <a:rPr lang="en-US" sz="1800" b="0" i="1">
                            <a:latin typeface="Cambria Math" panose="02040503050406030204" pitchFamily="18" charset="0"/>
                          </a:rPr>
                        </m:ctrlPr>
                      </m:naryPr>
                      <m:sub>
                        <m:r>
                          <m:rPr>
                            <m:brk m:alnAt="23"/>
                          </m:rPr>
                          <a:rPr lang="en-US" sz="1800" b="0" i="1">
                            <a:latin typeface="Cambria Math" panose="02040503050406030204" pitchFamily="18" charset="0"/>
                          </a:rPr>
                          <m:t>𝑘</m:t>
                        </m:r>
                        <m:r>
                          <a:rPr lang="en-US" sz="1800" b="0" i="1">
                            <a:latin typeface="Cambria Math" panose="02040503050406030204" pitchFamily="18" charset="0"/>
                          </a:rPr>
                          <m:t>=0</m:t>
                        </m:r>
                      </m:sub>
                      <m:sup>
                        <m:r>
                          <a:rPr lang="en-US" sz="1800" b="0" i="1">
                            <a:latin typeface="Cambria Math" panose="02040503050406030204" pitchFamily="18" charset="0"/>
                          </a:rPr>
                          <m:t>𝑛</m:t>
                        </m:r>
                      </m:sup>
                      <m:e>
                        <m:d>
                          <m:dPr>
                            <m:ctrlPr>
                              <a:rPr lang="en-US" sz="1800" b="0" i="1">
                                <a:latin typeface="Cambria Math" panose="02040503050406030204" pitchFamily="18" charset="0"/>
                              </a:rPr>
                            </m:ctrlPr>
                          </m:dPr>
                          <m:e>
                            <m:m>
                              <m:mPr>
                                <m:mcs>
                                  <m:mc>
                                    <m:mcPr>
                                      <m:count m:val="1"/>
                                      <m:mcJc m:val="center"/>
                                    </m:mcPr>
                                  </m:mc>
                                </m:mcs>
                                <m:ctrlPr>
                                  <a:rPr lang="en-US" sz="1800" b="0" i="1">
                                    <a:latin typeface="Cambria Math" panose="02040503050406030204" pitchFamily="18" charset="0"/>
                                  </a:rPr>
                                </m:ctrlPr>
                              </m:mPr>
                              <m:mr>
                                <m:e>
                                  <m:r>
                                    <m:rPr>
                                      <m:brk m:alnAt="7"/>
                                    </m:rPr>
                                    <a:rPr lang="en-US" sz="1800" b="0" i="1">
                                      <a:latin typeface="Cambria Math" panose="02040503050406030204" pitchFamily="18" charset="0"/>
                                    </a:rPr>
                                    <m:t>𝑛</m:t>
                                  </m:r>
                                </m:e>
                              </m:mr>
                              <m:mr>
                                <m:e>
                                  <m:r>
                                    <a:rPr lang="en-US" sz="1800" b="0" i="1">
                                      <a:latin typeface="Cambria Math" panose="02040503050406030204" pitchFamily="18" charset="0"/>
                                    </a:rPr>
                                    <m:t>𝑘</m:t>
                                  </m:r>
                                </m:e>
                              </m:mr>
                            </m:m>
                          </m:e>
                        </m:d>
                      </m:e>
                    </m:nary>
                    <m:sSup>
                      <m:sSupPr>
                        <m:ctrlPr>
                          <a:rPr lang="en-US" sz="1800" b="0" i="1">
                            <a:latin typeface="Cambria Math" panose="02040503050406030204" pitchFamily="18" charset="0"/>
                          </a:rPr>
                        </m:ctrlPr>
                      </m:sSupPr>
                      <m:e>
                        <m:r>
                          <a:rPr lang="en-US" sz="1800" b="0" i="1">
                            <a:latin typeface="Cambria Math" panose="02040503050406030204" pitchFamily="18" charset="0"/>
                          </a:rPr>
                          <m:t>𝑥</m:t>
                        </m:r>
                      </m:e>
                      <m:sup>
                        <m:r>
                          <a:rPr lang="en-US" sz="1800" b="0" i="1">
                            <a:latin typeface="Cambria Math" panose="02040503050406030204" pitchFamily="18" charset="0"/>
                          </a:rPr>
                          <m:t>𝑛</m:t>
                        </m:r>
                        <m:r>
                          <a:rPr lang="en-US" sz="1800" b="0" i="1">
                            <a:latin typeface="Cambria Math" panose="02040503050406030204" pitchFamily="18" charset="0"/>
                          </a:rPr>
                          <m:t>−</m:t>
                        </m:r>
                        <m:r>
                          <a:rPr lang="en-US" sz="1800" b="0" i="1">
                            <a:latin typeface="Cambria Math" panose="02040503050406030204" pitchFamily="18" charset="0"/>
                          </a:rPr>
                          <m:t>𝑘</m:t>
                        </m:r>
                      </m:sup>
                    </m:sSup>
                    <m:sSup>
                      <m:sSupPr>
                        <m:ctrlPr>
                          <a:rPr lang="en-US" sz="1800" b="0" i="1">
                            <a:latin typeface="Cambria Math" panose="02040503050406030204" pitchFamily="18" charset="0"/>
                          </a:rPr>
                        </m:ctrlPr>
                      </m:sSupPr>
                      <m:e>
                        <m:r>
                          <a:rPr lang="en-US" sz="1800" b="0" i="1">
                            <a:latin typeface="Cambria Math" panose="02040503050406030204" pitchFamily="18" charset="0"/>
                          </a:rPr>
                          <m:t>𝑦</m:t>
                        </m:r>
                      </m:e>
                      <m:sup>
                        <m:r>
                          <a:rPr lang="en-US" sz="1800" b="0" i="1">
                            <a:latin typeface="Cambria Math" panose="02040503050406030204" pitchFamily="18" charset="0"/>
                          </a:rPr>
                          <m:t>𝑘</m:t>
                        </m:r>
                      </m:sup>
                    </m:sSup>
                  </m:oMath>
                </m:oMathPara>
              </a14:m>
              <a:endParaRPr lang="en-US" sz="1800"/>
            </a:p>
          </xdr:txBody>
        </xdr:sp>
      </mc:Choice>
      <mc:Fallback xmlns="">
        <xdr:sp macro="" textlink="">
          <xdr:nvSpPr>
            <xdr:cNvPr id="103" name="TextBox 102"/>
            <xdr:cNvSpPr txBox="1"/>
          </xdr:nvSpPr>
          <xdr:spPr>
            <a:xfrm>
              <a:off x="684413" y="30556200"/>
              <a:ext cx="2714718" cy="7564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(𝑥+𝑦)^𝑛=∑24_(𝑘=0)^𝑛▒(■8(𝑛@𝑘))  𝑥^(𝑛−𝑘) 𝑦^𝑘</a:t>
              </a:r>
              <a:endParaRPr lang="en-US" sz="1800"/>
            </a:p>
          </xdr:txBody>
        </xdr:sp>
      </mc:Fallback>
    </mc:AlternateContent>
    <xdr:clientData/>
  </xdr:oneCellAnchor>
  <xdr:oneCellAnchor>
    <xdr:from>
      <xdr:col>7</xdr:col>
      <xdr:colOff>561974</xdr:colOff>
      <xdr:row>156</xdr:row>
      <xdr:rowOff>152400</xdr:rowOff>
    </xdr:from>
    <xdr:ext cx="6381751" cy="530658"/>
    <xdr:sp macro="" textlink="">
      <xdr:nvSpPr>
        <xdr:cNvPr id="104" name="TextBox 103">
          <a:extLst>
            <a:ext uri="{FF2B5EF4-FFF2-40B4-BE49-F238E27FC236}">
              <a16:creationId xmlns:a16="http://schemas.microsoft.com/office/drawing/2014/main" id="{00000000-0008-0000-0100-000068000000}"/>
            </a:ext>
          </a:extLst>
        </xdr:cNvPr>
        <xdr:cNvSpPr txBox="1"/>
      </xdr:nvSpPr>
      <xdr:spPr>
        <a:xfrm>
          <a:off x="4391024" y="30680025"/>
          <a:ext cx="638175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0" baseline="0"/>
            <a:t>The Binomial Theorem has cominations embedded in it. The binomial theorem can be useful when computing statistics such as variance, skewness, and kurtosis.</a:t>
          </a:r>
        </a:p>
      </xdr:txBody>
    </xdr:sp>
    <xdr:clientData/>
  </xdr:oneCellAnchor>
  <xdr:twoCellAnchor>
    <xdr:from>
      <xdr:col>6</xdr:col>
      <xdr:colOff>179681</xdr:colOff>
      <xdr:row>158</xdr:row>
      <xdr:rowOff>25788</xdr:rowOff>
    </xdr:from>
    <xdr:to>
      <xdr:col>7</xdr:col>
      <xdr:colOff>561974</xdr:colOff>
      <xdr:row>158</xdr:row>
      <xdr:rowOff>36729</xdr:rowOff>
    </xdr:to>
    <xdr:cxnSp macro="">
      <xdr:nvCxnSpPr>
        <xdr:cNvPr id="105" name="Straight Arrow Connector 104">
          <a:extLst>
            <a:ext uri="{FF2B5EF4-FFF2-40B4-BE49-F238E27FC236}">
              <a16:creationId xmlns:a16="http://schemas.microsoft.com/office/drawing/2014/main" id="{00000000-0008-0000-0100-000069000000}"/>
            </a:ext>
          </a:extLst>
        </xdr:cNvPr>
        <xdr:cNvCxnSpPr>
          <a:stCxn id="104" idx="1"/>
          <a:endCxn id="103" idx="3"/>
        </xdr:cNvCxnSpPr>
      </xdr:nvCxnSpPr>
      <xdr:spPr>
        <a:xfrm flipH="1" flipV="1">
          <a:off x="3399131" y="30934413"/>
          <a:ext cx="991893" cy="10941"/>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oneCellAnchor>
    <xdr:from>
      <xdr:col>1</xdr:col>
      <xdr:colOff>303413</xdr:colOff>
      <xdr:row>163</xdr:row>
      <xdr:rowOff>161925</xdr:rowOff>
    </xdr:from>
    <xdr:ext cx="2166940" cy="565411"/>
    <mc:AlternateContent xmlns:mc="http://schemas.openxmlformats.org/markup-compatibility/2006" xmlns:a14="http://schemas.microsoft.com/office/drawing/2010/main">
      <mc:Choice Requires="a14">
        <xdr:sp macro="" textlink="">
          <xdr:nvSpPr>
            <xdr:cNvPr id="109" name="TextBox 108">
              <a:extLst>
                <a:ext uri="{FF2B5EF4-FFF2-40B4-BE49-F238E27FC236}">
                  <a16:creationId xmlns:a16="http://schemas.microsoft.com/office/drawing/2014/main" id="{00000000-0008-0000-0100-00006D000000}"/>
                </a:ext>
              </a:extLst>
            </xdr:cNvPr>
            <xdr:cNvSpPr txBox="1"/>
          </xdr:nvSpPr>
          <xdr:spPr>
            <a:xfrm>
              <a:off x="474863" y="32099250"/>
              <a:ext cx="2166940" cy="565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𝑉</m:t>
                        </m:r>
                      </m:e>
                      <m:sub>
                        <m:r>
                          <a:rPr lang="en-US" sz="1800" b="0" i="1">
                            <a:latin typeface="Cambria Math" panose="02040503050406030204" pitchFamily="18" charset="0"/>
                          </a:rPr>
                          <m:t>𝑡</m:t>
                        </m:r>
                      </m:sub>
                    </m:sSub>
                    <m:r>
                      <a:rPr lang="en-US" sz="1800" b="0" i="1">
                        <a:latin typeface="Cambria Math" panose="02040503050406030204" pitchFamily="18" charset="0"/>
                      </a:rPr>
                      <m:t>=</m:t>
                    </m:r>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𝑉</m:t>
                            </m:r>
                          </m:e>
                          <m:sub>
                            <m:r>
                              <a:rPr lang="en-US" sz="1800" b="0" i="1">
                                <a:latin typeface="Cambria Math" panose="02040503050406030204" pitchFamily="18" charset="0"/>
                              </a:rPr>
                              <m:t>𝑡</m:t>
                            </m:r>
                            <m:r>
                              <a:rPr lang="en-US" sz="1800" b="0" i="1">
                                <a:latin typeface="Cambria Math" panose="02040503050406030204" pitchFamily="18" charset="0"/>
                              </a:rPr>
                              <m:t>+</m:t>
                            </m:r>
                            <m:r>
                              <a:rPr lang="en-US" sz="1800" b="0" i="1">
                                <a:latin typeface="Cambria Math" panose="02040503050406030204" pitchFamily="18" charset="0"/>
                              </a:rPr>
                              <m:t>𝑛</m:t>
                            </m:r>
                          </m:sub>
                        </m:sSub>
                      </m:num>
                      <m:den>
                        <m:sSup>
                          <m:sSupPr>
                            <m:ctrlPr>
                              <a:rPr lang="en-US" sz="1800" b="0" i="1">
                                <a:latin typeface="Cambria Math" panose="02040503050406030204" pitchFamily="18" charset="0"/>
                              </a:rPr>
                            </m:ctrlPr>
                          </m:sSupPr>
                          <m:e>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𝐷𝑖𝑠𝑐𝑜𝑢𝑛𝑡</m:t>
                                    </m:r>
                                  </m:sub>
                                </m:sSub>
                              </m:e>
                            </m:d>
                          </m:e>
                          <m:sup>
                            <m:r>
                              <a:rPr lang="en-US" sz="1800" b="0" i="1">
                                <a:latin typeface="Cambria Math" panose="02040503050406030204" pitchFamily="18" charset="0"/>
                              </a:rPr>
                              <m:t>𝑛</m:t>
                            </m:r>
                          </m:sup>
                        </m:sSup>
                      </m:den>
                    </m:f>
                  </m:oMath>
                </m:oMathPara>
              </a14:m>
              <a:endParaRPr lang="en-US" sz="1800"/>
            </a:p>
          </xdr:txBody>
        </xdr:sp>
      </mc:Choice>
      <mc:Fallback xmlns="">
        <xdr:sp macro="" textlink="">
          <xdr:nvSpPr>
            <xdr:cNvPr id="109" name="TextBox 108"/>
            <xdr:cNvSpPr txBox="1"/>
          </xdr:nvSpPr>
          <xdr:spPr>
            <a:xfrm>
              <a:off x="474863" y="32099250"/>
              <a:ext cx="2166940" cy="565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𝑉_𝑡=𝑉_(𝑡+𝑛)/(1+𝑅_𝐷𝑖𝑠𝑐𝑜𝑢𝑛𝑡 )^𝑛 </a:t>
              </a:r>
              <a:endParaRPr lang="en-US" sz="1800"/>
            </a:p>
          </xdr:txBody>
        </xdr:sp>
      </mc:Fallback>
    </mc:AlternateContent>
    <xdr:clientData/>
  </xdr:oneCellAnchor>
  <xdr:oneCellAnchor>
    <xdr:from>
      <xdr:col>6</xdr:col>
      <xdr:colOff>466725</xdr:colOff>
      <xdr:row>164</xdr:row>
      <xdr:rowOff>66675</xdr:rowOff>
    </xdr:from>
    <xdr:ext cx="4219575" cy="311496"/>
    <xdr:sp macro="" textlink="">
      <xdr:nvSpPr>
        <xdr:cNvPr id="110" name="TextBox 109">
          <a:extLst>
            <a:ext uri="{FF2B5EF4-FFF2-40B4-BE49-F238E27FC236}">
              <a16:creationId xmlns:a16="http://schemas.microsoft.com/office/drawing/2014/main" id="{00000000-0008-0000-0100-00006E000000}"/>
            </a:ext>
          </a:extLst>
        </xdr:cNvPr>
        <xdr:cNvSpPr txBox="1"/>
      </xdr:nvSpPr>
      <xdr:spPr>
        <a:xfrm>
          <a:off x="3686175" y="32194500"/>
          <a:ext cx="42195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baseline="0"/>
            <a:t>Relates the future value V</a:t>
          </a:r>
          <a:r>
            <a:rPr lang="en-US" sz="1400" b="0" i="1" baseline="-25000"/>
            <a:t>t+n</a:t>
          </a:r>
          <a:r>
            <a:rPr lang="en-US" sz="1400" b="0" i="0" baseline="0"/>
            <a:t> to the present value V</a:t>
          </a:r>
          <a:r>
            <a:rPr lang="en-US" sz="1400" b="0" i="1" baseline="-25000"/>
            <a:t>t</a:t>
          </a:r>
          <a:r>
            <a:rPr lang="en-US" sz="1400" b="0" i="0" baseline="0"/>
            <a:t>.</a:t>
          </a:r>
        </a:p>
      </xdr:txBody>
    </xdr:sp>
    <xdr:clientData/>
  </xdr:oneCellAnchor>
  <xdr:oneCellAnchor>
    <xdr:from>
      <xdr:col>1</xdr:col>
      <xdr:colOff>303413</xdr:colOff>
      <xdr:row>168</xdr:row>
      <xdr:rowOff>47625</xdr:rowOff>
    </xdr:from>
    <xdr:ext cx="3712619" cy="654475"/>
    <mc:AlternateContent xmlns:mc="http://schemas.openxmlformats.org/markup-compatibility/2006" xmlns:a14="http://schemas.microsoft.com/office/drawing/2010/main">
      <mc:Choice Requires="a14">
        <xdr:sp macro="" textlink="">
          <xdr:nvSpPr>
            <xdr:cNvPr id="111" name="TextBox 110">
              <a:extLst>
                <a:ext uri="{FF2B5EF4-FFF2-40B4-BE49-F238E27FC236}">
                  <a16:creationId xmlns:a16="http://schemas.microsoft.com/office/drawing/2014/main" id="{00000000-0008-0000-0100-00006F000000}"/>
                </a:ext>
              </a:extLst>
            </xdr:cNvPr>
            <xdr:cNvSpPr txBox="1"/>
          </xdr:nvSpPr>
          <xdr:spPr>
            <a:xfrm>
              <a:off x="474863" y="32937450"/>
              <a:ext cx="3712619" cy="654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𝑉</m:t>
                        </m:r>
                      </m:e>
                      <m:sub>
                        <m:r>
                          <a:rPr lang="en-US" sz="1800" b="0" i="1">
                            <a:latin typeface="Cambria Math" panose="02040503050406030204" pitchFamily="18" charset="0"/>
                          </a:rPr>
                          <m:t>𝑡</m:t>
                        </m:r>
                      </m:sub>
                    </m:sSub>
                    <m:r>
                      <a:rPr lang="en-US" sz="1800" b="0" i="1">
                        <a:latin typeface="Cambria Math" panose="02040503050406030204" pitchFamily="18" charset="0"/>
                      </a:rPr>
                      <m:t>=</m:t>
                    </m:r>
                    <m:sSup>
                      <m:sSupPr>
                        <m:ctrlPr>
                          <a:rPr lang="en-US" sz="1800" b="0" i="1">
                            <a:latin typeface="Cambria Math" panose="02040503050406030204" pitchFamily="18" charset="0"/>
                          </a:rPr>
                        </m:ctrlPr>
                      </m:sSupPr>
                      <m:e>
                        <m:d>
                          <m:dPr>
                            <m:ctrlPr>
                              <a:rPr lang="en-US" sz="1800" b="0" i="1">
                                <a:latin typeface="Cambria Math" panose="02040503050406030204" pitchFamily="18" charset="0"/>
                              </a:rPr>
                            </m:ctrlPr>
                          </m:dPr>
                          <m:e>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𝐷𝑖𝑠𝑐𝑜𝑢𝑛𝑡</m:t>
                                    </m:r>
                                  </m:sub>
                                </m:sSub>
                              </m:den>
                            </m:f>
                          </m:e>
                        </m:d>
                      </m:e>
                      <m:sup>
                        <m:r>
                          <a:rPr lang="en-US" sz="1800" b="0" i="1">
                            <a:latin typeface="Cambria Math" panose="02040503050406030204" pitchFamily="18" charset="0"/>
                          </a:rPr>
                          <m:t>𝑛</m:t>
                        </m:r>
                      </m:sup>
                    </m:sSup>
                    <m:sSub>
                      <m:sSubPr>
                        <m:ctrlPr>
                          <a:rPr lang="en-US" sz="1800" b="0" i="1">
                            <a:latin typeface="Cambria Math" panose="02040503050406030204" pitchFamily="18" charset="0"/>
                          </a:rPr>
                        </m:ctrlPr>
                      </m:sSubPr>
                      <m:e>
                        <m:r>
                          <a:rPr lang="en-US" sz="1800" b="0" i="1">
                            <a:latin typeface="Cambria Math" panose="02040503050406030204" pitchFamily="18" charset="0"/>
                          </a:rPr>
                          <m:t>𝑉</m:t>
                        </m:r>
                      </m:e>
                      <m:sub>
                        <m:r>
                          <a:rPr lang="en-US" sz="1800" b="0" i="1">
                            <a:latin typeface="Cambria Math" panose="02040503050406030204" pitchFamily="18" charset="0"/>
                          </a:rPr>
                          <m:t>𝑡</m:t>
                        </m:r>
                        <m:r>
                          <a:rPr lang="en-US" sz="1800" b="0" i="1">
                            <a:latin typeface="Cambria Math" panose="02040503050406030204" pitchFamily="18" charset="0"/>
                          </a:rPr>
                          <m:t>+</m:t>
                        </m:r>
                        <m:r>
                          <a:rPr lang="en-US" sz="1800" b="0" i="1">
                            <a:latin typeface="Cambria Math" panose="02040503050406030204" pitchFamily="18" charset="0"/>
                          </a:rPr>
                          <m:t>𝑛</m:t>
                        </m:r>
                      </m:sub>
                    </m:sSub>
                    <m:r>
                      <a:rPr lang="en-US" sz="1800" b="0" i="1">
                        <a:latin typeface="Cambria Math" panose="02040503050406030204" pitchFamily="18" charset="0"/>
                      </a:rPr>
                      <m:t>=</m:t>
                    </m:r>
                    <m:sSup>
                      <m:sSupPr>
                        <m:ctrlPr>
                          <a:rPr lang="en-US" sz="1800" b="0" i="1">
                            <a:latin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𝛿</m:t>
                        </m:r>
                      </m:e>
                      <m:sup>
                        <m:r>
                          <a:rPr lang="en-US" sz="1800" b="0" i="1">
                            <a:latin typeface="Cambria Math" panose="02040503050406030204" pitchFamily="18" charset="0"/>
                          </a:rPr>
                          <m:t>𝑛</m:t>
                        </m:r>
                      </m:sup>
                    </m:sSup>
                    <m:sSub>
                      <m:sSubPr>
                        <m:ctrlPr>
                          <a:rPr lang="en-US" sz="1800" b="0" i="1">
                            <a:latin typeface="Cambria Math" panose="02040503050406030204" pitchFamily="18" charset="0"/>
                          </a:rPr>
                        </m:ctrlPr>
                      </m:sSubPr>
                      <m:e>
                        <m:r>
                          <a:rPr lang="en-US" sz="1800" b="0" i="1">
                            <a:latin typeface="Cambria Math" panose="02040503050406030204" pitchFamily="18" charset="0"/>
                          </a:rPr>
                          <m:t>𝑉</m:t>
                        </m:r>
                      </m:e>
                      <m:sub>
                        <m:r>
                          <a:rPr lang="en-US" sz="1800" b="0" i="1">
                            <a:latin typeface="Cambria Math" panose="02040503050406030204" pitchFamily="18" charset="0"/>
                          </a:rPr>
                          <m:t>𝑡</m:t>
                        </m:r>
                        <m:r>
                          <a:rPr lang="en-US" sz="1800" b="0" i="1">
                            <a:latin typeface="Cambria Math" panose="02040503050406030204" pitchFamily="18" charset="0"/>
                          </a:rPr>
                          <m:t>+</m:t>
                        </m:r>
                        <m:r>
                          <a:rPr lang="en-US" sz="1800" b="0" i="1">
                            <a:latin typeface="Cambria Math" panose="02040503050406030204" pitchFamily="18" charset="0"/>
                          </a:rPr>
                          <m:t>𝑛</m:t>
                        </m:r>
                      </m:sub>
                    </m:sSub>
                  </m:oMath>
                </m:oMathPara>
              </a14:m>
              <a:endParaRPr lang="en-US" sz="1800"/>
            </a:p>
          </xdr:txBody>
        </xdr:sp>
      </mc:Choice>
      <mc:Fallback xmlns="">
        <xdr:sp macro="" textlink="">
          <xdr:nvSpPr>
            <xdr:cNvPr id="111" name="TextBox 110"/>
            <xdr:cNvSpPr txBox="1"/>
          </xdr:nvSpPr>
          <xdr:spPr>
            <a:xfrm>
              <a:off x="474863" y="32937450"/>
              <a:ext cx="3712619" cy="654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𝑉_𝑡=(1/(1+𝑅_𝐷𝑖𝑠𝑐𝑜𝑢𝑛𝑡 ))^𝑛 𝑉_(𝑡+𝑛)=</a:t>
              </a:r>
              <a:r>
                <a:rPr lang="en-US" sz="1800" b="0" i="0">
                  <a:latin typeface="Cambria Math" panose="02040503050406030204" pitchFamily="18" charset="0"/>
                  <a:ea typeface="Cambria Math" panose="02040503050406030204" pitchFamily="18" charset="0"/>
                </a:rPr>
                <a:t>𝛿^</a:t>
              </a:r>
              <a:r>
                <a:rPr lang="en-US" sz="1800" b="0" i="0">
                  <a:latin typeface="Cambria Math" panose="02040503050406030204" pitchFamily="18" charset="0"/>
                </a:rPr>
                <a:t>𝑛 𝑉_(𝑡+𝑛)</a:t>
              </a:r>
              <a:endParaRPr lang="en-US" sz="1800"/>
            </a:p>
          </xdr:txBody>
        </xdr:sp>
      </mc:Fallback>
    </mc:AlternateContent>
    <xdr:clientData/>
  </xdr:oneCellAnchor>
  <xdr:twoCellAnchor>
    <xdr:from>
      <xdr:col>6</xdr:col>
      <xdr:colOff>361953</xdr:colOff>
      <xdr:row>170</xdr:row>
      <xdr:rowOff>142875</xdr:rowOff>
    </xdr:from>
    <xdr:to>
      <xdr:col>8</xdr:col>
      <xdr:colOff>214313</xdr:colOff>
      <xdr:row>172</xdr:row>
      <xdr:rowOff>161925</xdr:rowOff>
    </xdr:to>
    <xdr:cxnSp macro="">
      <xdr:nvCxnSpPr>
        <xdr:cNvPr id="112" name="Straight Arrow Connector 111">
          <a:extLst>
            <a:ext uri="{FF2B5EF4-FFF2-40B4-BE49-F238E27FC236}">
              <a16:creationId xmlns:a16="http://schemas.microsoft.com/office/drawing/2014/main" id="{00000000-0008-0000-0100-000070000000}"/>
            </a:ext>
          </a:extLst>
        </xdr:cNvPr>
        <xdr:cNvCxnSpPr>
          <a:stCxn id="114" idx="0"/>
        </xdr:cNvCxnSpPr>
      </xdr:nvCxnSpPr>
      <xdr:spPr>
        <a:xfrm flipH="1" flipV="1">
          <a:off x="3581403" y="33413700"/>
          <a:ext cx="1071560" cy="40005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oneCellAnchor>
    <xdr:from>
      <xdr:col>6</xdr:col>
      <xdr:colOff>9525</xdr:colOff>
      <xdr:row>172</xdr:row>
      <xdr:rowOff>161925</xdr:rowOff>
    </xdr:from>
    <xdr:ext cx="2847975" cy="530658"/>
    <xdr:sp macro="" textlink="">
      <xdr:nvSpPr>
        <xdr:cNvPr id="114" name="TextBox 113">
          <a:extLst>
            <a:ext uri="{FF2B5EF4-FFF2-40B4-BE49-F238E27FC236}">
              <a16:creationId xmlns:a16="http://schemas.microsoft.com/office/drawing/2014/main" id="{00000000-0008-0000-0100-000072000000}"/>
            </a:ext>
          </a:extLst>
        </xdr:cNvPr>
        <xdr:cNvSpPr txBox="1"/>
      </xdr:nvSpPr>
      <xdr:spPr>
        <a:xfrm>
          <a:off x="3228975" y="33813750"/>
          <a:ext cx="2847975"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l-GR" sz="1400" b="0" i="0" baseline="0"/>
            <a:t>δ</a:t>
          </a:r>
          <a:r>
            <a:rPr lang="en-US" sz="1400" b="0" i="0" baseline="0"/>
            <a:t> is the Annual Discount Factor</a:t>
          </a:r>
        </a:p>
        <a:p>
          <a:pPr algn="ctr"/>
          <a:r>
            <a:rPr lang="en-US" sz="1400" b="0" i="0" baseline="0"/>
            <a:t>δ</a:t>
          </a:r>
          <a:r>
            <a:rPr lang="en-US" sz="1400" b="0" i="1" baseline="30000"/>
            <a:t>n</a:t>
          </a:r>
          <a:r>
            <a:rPr lang="en-US" sz="1400" b="0" i="0" baseline="0"/>
            <a:t> is the Cumulative Discount Factor</a:t>
          </a:r>
        </a:p>
      </xdr:txBody>
    </xdr:sp>
    <xdr:clientData/>
  </xdr:oneCellAnchor>
  <xdr:oneCellAnchor>
    <xdr:from>
      <xdr:col>1</xdr:col>
      <xdr:colOff>303413</xdr:colOff>
      <xdr:row>174</xdr:row>
      <xdr:rowOff>114300</xdr:rowOff>
    </xdr:from>
    <xdr:ext cx="2171492" cy="565411"/>
    <mc:AlternateContent xmlns:mc="http://schemas.openxmlformats.org/markup-compatibility/2006" xmlns:a14="http://schemas.microsoft.com/office/drawing/2010/main">
      <mc:Choice Requires="a14">
        <xdr:sp macro="" textlink="">
          <xdr:nvSpPr>
            <xdr:cNvPr id="118" name="TextBox 117">
              <a:extLst>
                <a:ext uri="{FF2B5EF4-FFF2-40B4-BE49-F238E27FC236}">
                  <a16:creationId xmlns:a16="http://schemas.microsoft.com/office/drawing/2014/main" id="{00000000-0008-0000-0100-000076000000}"/>
                </a:ext>
              </a:extLst>
            </xdr:cNvPr>
            <xdr:cNvSpPr txBox="1"/>
          </xdr:nvSpPr>
          <xdr:spPr>
            <a:xfrm>
              <a:off x="474863" y="34147125"/>
              <a:ext cx="2171492" cy="565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sub>
                    </m:sSub>
                    <m:r>
                      <a:rPr lang="en-US" sz="1800" b="0" i="1">
                        <a:latin typeface="Cambria Math" panose="02040503050406030204" pitchFamily="18" charset="0"/>
                      </a:rPr>
                      <m:t>=</m:t>
                    </m:r>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m:t>
                            </m:r>
                            <m:r>
                              <a:rPr lang="en-US" sz="1800" b="0" i="1">
                                <a:latin typeface="Cambria Math" panose="02040503050406030204" pitchFamily="18" charset="0"/>
                              </a:rPr>
                              <m:t>𝑛</m:t>
                            </m:r>
                          </m:sub>
                        </m:sSub>
                      </m:num>
                      <m:den>
                        <m:sSup>
                          <m:sSupPr>
                            <m:ctrlPr>
                              <a:rPr lang="en-US" sz="1800" b="0" i="1">
                                <a:latin typeface="Cambria Math" panose="02040503050406030204" pitchFamily="18" charset="0"/>
                              </a:rPr>
                            </m:ctrlPr>
                          </m:sSupPr>
                          <m:e>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𝐷𝑖𝑠𝑐𝑜𝑢𝑛𝑡</m:t>
                                    </m:r>
                                  </m:sub>
                                </m:sSub>
                              </m:e>
                            </m:d>
                          </m:e>
                          <m:sup>
                            <m:r>
                              <a:rPr lang="en-US" sz="1800" b="0" i="1">
                                <a:latin typeface="Cambria Math" panose="02040503050406030204" pitchFamily="18" charset="0"/>
                              </a:rPr>
                              <m:t>𝑛</m:t>
                            </m:r>
                          </m:sup>
                        </m:sSup>
                      </m:den>
                    </m:f>
                  </m:oMath>
                </m:oMathPara>
              </a14:m>
              <a:endParaRPr lang="en-US" sz="1800"/>
            </a:p>
          </xdr:txBody>
        </xdr:sp>
      </mc:Choice>
      <mc:Fallback xmlns="">
        <xdr:sp macro="" textlink="">
          <xdr:nvSpPr>
            <xdr:cNvPr id="118" name="TextBox 117"/>
            <xdr:cNvSpPr txBox="1"/>
          </xdr:nvSpPr>
          <xdr:spPr>
            <a:xfrm>
              <a:off x="474863" y="34147125"/>
              <a:ext cx="2171492" cy="565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𝑃_𝑡=𝑃_(𝑡+𝑛)/(1+𝑅_𝐷𝑖𝑠𝑐𝑜𝑢𝑛𝑡 )^𝑛 </a:t>
              </a:r>
              <a:endParaRPr lang="en-US" sz="1800"/>
            </a:p>
          </xdr:txBody>
        </xdr:sp>
      </mc:Fallback>
    </mc:AlternateContent>
    <xdr:clientData/>
  </xdr:oneCellAnchor>
  <xdr:oneCellAnchor>
    <xdr:from>
      <xdr:col>1</xdr:col>
      <xdr:colOff>303413</xdr:colOff>
      <xdr:row>178</xdr:row>
      <xdr:rowOff>123825</xdr:rowOff>
    </xdr:from>
    <xdr:ext cx="6440289" cy="622350"/>
    <mc:AlternateContent xmlns:mc="http://schemas.openxmlformats.org/markup-compatibility/2006" xmlns:a14="http://schemas.microsoft.com/office/drawing/2010/main">
      <mc:Choice Requires="a14">
        <xdr:sp macro="" textlink="">
          <xdr:nvSpPr>
            <xdr:cNvPr id="119" name="TextBox 118">
              <a:extLst>
                <a:ext uri="{FF2B5EF4-FFF2-40B4-BE49-F238E27FC236}">
                  <a16:creationId xmlns:a16="http://schemas.microsoft.com/office/drawing/2014/main" id="{00000000-0008-0000-0100-000077000000}"/>
                </a:ext>
              </a:extLst>
            </xdr:cNvPr>
            <xdr:cNvSpPr txBox="1"/>
          </xdr:nvSpPr>
          <xdr:spPr>
            <a:xfrm>
              <a:off x="474863" y="34918650"/>
              <a:ext cx="6440289" cy="622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m:rPr>
                            <m:sty m:val="p"/>
                          </m:rPr>
                          <a:rPr lang="en-US" sz="1800" b="0" i="0">
                            <a:latin typeface="Cambria Math" panose="02040503050406030204" pitchFamily="18" charset="0"/>
                          </a:rPr>
                          <m:t>ln</m:t>
                        </m:r>
                        <m:r>
                          <a:rPr lang="en-US" sz="1800" b="0" i="1">
                            <a:latin typeface="Cambria Math" panose="02040503050406030204" pitchFamily="18" charset="0"/>
                          </a:rPr>
                          <m:t>⁡(</m:t>
                        </m:r>
                        <m:r>
                          <a:rPr lang="en-US" sz="1800" b="0" i="1">
                            <a:latin typeface="Cambria Math" panose="02040503050406030204" pitchFamily="18" charset="0"/>
                          </a:rPr>
                          <m:t>𝑃</m:t>
                        </m:r>
                      </m:e>
                      <m:sub>
                        <m:r>
                          <a:rPr lang="en-US" sz="1800" b="0" i="1">
                            <a:latin typeface="Cambria Math" panose="02040503050406030204" pitchFamily="18" charset="0"/>
                          </a:rPr>
                          <m:t>𝑡</m:t>
                        </m:r>
                      </m:sub>
                    </m:sSub>
                    <m:r>
                      <a:rPr lang="en-US" sz="1800" b="0" i="1">
                        <a:latin typeface="Cambria Math" panose="02040503050406030204" pitchFamily="18" charset="0"/>
                      </a:rPr>
                      <m:t>)=</m:t>
                    </m:r>
                    <m:r>
                      <m:rPr>
                        <m:sty m:val="p"/>
                      </m:rPr>
                      <a:rPr lang="en-US" sz="1800" b="0" i="0">
                        <a:latin typeface="Cambria Math" panose="02040503050406030204" pitchFamily="18" charset="0"/>
                      </a:rPr>
                      <m:t>ln</m:t>
                    </m:r>
                    <m:d>
                      <m:dPr>
                        <m:ctrlPr>
                          <a:rPr lang="en-US" sz="1800" b="0" i="1">
                            <a:latin typeface="Cambria Math" panose="02040503050406030204" pitchFamily="18" charset="0"/>
                          </a:rPr>
                        </m:ctrlPr>
                      </m:dPr>
                      <m:e>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m:t>
                                </m:r>
                                <m:r>
                                  <a:rPr lang="en-US" sz="1800" b="0" i="1">
                                    <a:latin typeface="Cambria Math" panose="02040503050406030204" pitchFamily="18" charset="0"/>
                                  </a:rPr>
                                  <m:t>𝑛</m:t>
                                </m:r>
                              </m:sub>
                            </m:sSub>
                          </m:num>
                          <m:den>
                            <m:sSup>
                              <m:sSupPr>
                                <m:ctrlPr>
                                  <a:rPr lang="en-US" sz="1800" b="0" i="1">
                                    <a:latin typeface="Cambria Math" panose="02040503050406030204" pitchFamily="18" charset="0"/>
                                  </a:rPr>
                                </m:ctrlPr>
                              </m:sSupPr>
                              <m:e>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𝐷𝑖𝑠𝑐𝑜𝑢𝑛𝑡</m:t>
                                        </m:r>
                                      </m:sub>
                                    </m:sSub>
                                  </m:e>
                                </m:d>
                              </m:e>
                              <m:sup>
                                <m:r>
                                  <a:rPr lang="en-US" sz="1800" b="0" i="1">
                                    <a:latin typeface="Cambria Math" panose="02040503050406030204" pitchFamily="18" charset="0"/>
                                  </a:rPr>
                                  <m:t>𝑛</m:t>
                                </m:r>
                              </m:sup>
                            </m:sSup>
                          </m:den>
                        </m:f>
                      </m:e>
                    </m:d>
                    <m:r>
                      <a:rPr lang="en-US" sz="1800" b="0" i="1">
                        <a:latin typeface="Cambria Math" panose="02040503050406030204" pitchFamily="18" charset="0"/>
                      </a:rPr>
                      <m:t>=</m:t>
                    </m:r>
                    <m:func>
                      <m:funcPr>
                        <m:ctrlPr>
                          <a:rPr lang="en-US" sz="1800" b="0" i="1">
                            <a:latin typeface="Cambria Math" panose="02040503050406030204" pitchFamily="18" charset="0"/>
                          </a:rPr>
                        </m:ctrlPr>
                      </m:funcPr>
                      <m:fName>
                        <m:r>
                          <m:rPr>
                            <m:sty m:val="p"/>
                          </m:rPr>
                          <a:rPr lang="en-US" sz="1800" b="0" i="0">
                            <a:latin typeface="Cambria Math" panose="02040503050406030204" pitchFamily="18" charset="0"/>
                          </a:rPr>
                          <m:t>ln</m:t>
                        </m:r>
                      </m:fName>
                      <m:e>
                        <m:d>
                          <m:dPr>
                            <m:ctrlPr>
                              <a:rPr lang="en-US" sz="1800" b="0" i="1">
                                <a:latin typeface="Cambria Math" panose="02040503050406030204" pitchFamily="18" charset="0"/>
                              </a:rPr>
                            </m:ctrlPr>
                          </m:dPr>
                          <m:e>
                            <m:sSub>
                              <m:sSubPr>
                                <m:ctrlPr>
                                  <a:rPr lang="en-US" sz="1800" b="0" i="1">
                                    <a:latin typeface="Cambria Math" panose="02040503050406030204" pitchFamily="18" charset="0"/>
                                  </a:rPr>
                                </m:ctrlPr>
                              </m:sSubPr>
                              <m:e>
                                <m:r>
                                  <a:rPr lang="en-US" sz="1800" b="0" i="1">
                                    <a:latin typeface="Cambria Math" panose="02040503050406030204" pitchFamily="18" charset="0"/>
                                  </a:rPr>
                                  <m:t>𝑃</m:t>
                                </m:r>
                              </m:e>
                              <m:sub>
                                <m:r>
                                  <a:rPr lang="en-US" sz="1800" b="0" i="1">
                                    <a:latin typeface="Cambria Math" panose="02040503050406030204" pitchFamily="18" charset="0"/>
                                  </a:rPr>
                                  <m:t>𝑡</m:t>
                                </m:r>
                                <m:r>
                                  <a:rPr lang="en-US" sz="1800" b="0" i="1">
                                    <a:latin typeface="Cambria Math" panose="02040503050406030204" pitchFamily="18" charset="0"/>
                                  </a:rPr>
                                  <m:t>+</m:t>
                                </m:r>
                                <m:r>
                                  <a:rPr lang="en-US" sz="1800" b="0" i="1">
                                    <a:latin typeface="Cambria Math" panose="02040503050406030204" pitchFamily="18" charset="0"/>
                                  </a:rPr>
                                  <m:t>𝑛</m:t>
                                </m:r>
                              </m:sub>
                            </m:sSub>
                          </m:e>
                        </m:d>
                      </m:e>
                    </m:func>
                    <m:r>
                      <a:rPr lang="en-US" sz="1800" b="0" i="1">
                        <a:latin typeface="Cambria Math" panose="02040503050406030204" pitchFamily="18" charset="0"/>
                      </a:rPr>
                      <m:t>−</m:t>
                    </m:r>
                    <m:r>
                      <a:rPr lang="en-US" sz="1800" b="0" i="1">
                        <a:latin typeface="Cambria Math" panose="02040503050406030204" pitchFamily="18" charset="0"/>
                      </a:rPr>
                      <m:t>𝑛</m:t>
                    </m:r>
                    <m:func>
                      <m:funcPr>
                        <m:ctrlPr>
                          <a:rPr lang="en-US" sz="1800" b="0" i="1">
                            <a:latin typeface="Cambria Math" panose="02040503050406030204" pitchFamily="18" charset="0"/>
                          </a:rPr>
                        </m:ctrlPr>
                      </m:funcPr>
                      <m:fName>
                        <m:r>
                          <m:rPr>
                            <m:sty m:val="p"/>
                          </m:rPr>
                          <a:rPr lang="en-US" sz="1800" b="0" i="0">
                            <a:latin typeface="Cambria Math" panose="02040503050406030204" pitchFamily="18" charset="0"/>
                          </a:rPr>
                          <m:t>ln</m:t>
                        </m:r>
                      </m:fName>
                      <m:e>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𝐷𝑖𝑠𝑐𝑜𝑢𝑛𝑡</m:t>
                                </m:r>
                              </m:sub>
                            </m:sSub>
                          </m:e>
                        </m:d>
                      </m:e>
                    </m:func>
                  </m:oMath>
                </m:oMathPara>
              </a14:m>
              <a:endParaRPr lang="en-US" sz="1800"/>
            </a:p>
          </xdr:txBody>
        </xdr:sp>
      </mc:Choice>
      <mc:Fallback xmlns="">
        <xdr:sp macro="" textlink="">
          <xdr:nvSpPr>
            <xdr:cNvPr id="119" name="TextBox 118"/>
            <xdr:cNvSpPr txBox="1"/>
          </xdr:nvSpPr>
          <xdr:spPr>
            <a:xfrm>
              <a:off x="474863" y="34918650"/>
              <a:ext cx="6440289" cy="622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〖ln⁡(𝑃〗_𝑡)=ln(𝑃_(𝑡+𝑛)/(1+𝑅_𝐷𝑖𝑠𝑐𝑜𝑢𝑛𝑡 )^𝑛 )=ln⁡(𝑃_(𝑡+𝑛) )−𝑛 ln⁡(1+𝑅_𝐷𝑖𝑠𝑐𝑜𝑢𝑛𝑡 )</a:t>
              </a:r>
              <a:endParaRPr lang="en-US" sz="1800"/>
            </a:p>
          </xdr:txBody>
        </xdr:sp>
      </mc:Fallback>
    </mc:AlternateContent>
    <xdr:clientData/>
  </xdr:oneCellAnchor>
  <xdr:oneCellAnchor>
    <xdr:from>
      <xdr:col>1</xdr:col>
      <xdr:colOff>303413</xdr:colOff>
      <xdr:row>183</xdr:row>
      <xdr:rowOff>95250</xdr:rowOff>
    </xdr:from>
    <xdr:ext cx="2255489" cy="281808"/>
    <mc:AlternateContent xmlns:mc="http://schemas.openxmlformats.org/markup-compatibility/2006" xmlns:a14="http://schemas.microsoft.com/office/drawing/2010/main">
      <mc:Choice Requires="a14">
        <xdr:sp macro="" textlink="">
          <xdr:nvSpPr>
            <xdr:cNvPr id="120" name="TextBox 119">
              <a:extLst>
                <a:ext uri="{FF2B5EF4-FFF2-40B4-BE49-F238E27FC236}">
                  <a16:creationId xmlns:a16="http://schemas.microsoft.com/office/drawing/2014/main" id="{00000000-0008-0000-0100-000078000000}"/>
                </a:ext>
              </a:extLst>
            </xdr:cNvPr>
            <xdr:cNvSpPr txBox="1"/>
          </xdr:nvSpPr>
          <xdr:spPr>
            <a:xfrm>
              <a:off x="474863" y="35842575"/>
              <a:ext cx="2255489"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𝑝</m:t>
                        </m:r>
                      </m:e>
                      <m:sub>
                        <m:r>
                          <a:rPr lang="en-US" sz="1800" b="0" i="1">
                            <a:latin typeface="Cambria Math" panose="02040503050406030204" pitchFamily="18" charset="0"/>
                          </a:rPr>
                          <m:t>𝑡</m:t>
                        </m:r>
                      </m:sub>
                    </m:sSub>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𝑝</m:t>
                        </m:r>
                      </m:e>
                      <m:sub>
                        <m:r>
                          <a:rPr lang="en-US" sz="1800" b="0" i="1">
                            <a:latin typeface="Cambria Math" panose="02040503050406030204" pitchFamily="18" charset="0"/>
                          </a:rPr>
                          <m:t>𝑡</m:t>
                        </m:r>
                        <m:r>
                          <a:rPr lang="en-US" sz="1800" b="0" i="1">
                            <a:latin typeface="Cambria Math" panose="02040503050406030204" pitchFamily="18" charset="0"/>
                          </a:rPr>
                          <m:t>+</m:t>
                        </m:r>
                        <m:r>
                          <a:rPr lang="en-US" sz="1800" b="0" i="1">
                            <a:latin typeface="Cambria Math" panose="02040503050406030204" pitchFamily="18" charset="0"/>
                          </a:rPr>
                          <m:t>𝑛</m:t>
                        </m:r>
                      </m:sub>
                    </m:sSub>
                    <m:r>
                      <a:rPr lang="en-US" sz="1800" b="0" i="1">
                        <a:latin typeface="Cambria Math" panose="02040503050406030204" pitchFamily="18" charset="0"/>
                      </a:rPr>
                      <m:t>−</m:t>
                    </m:r>
                    <m:r>
                      <a:rPr lang="en-US" sz="1800" b="0" i="1">
                        <a:latin typeface="Cambria Math" panose="02040503050406030204" pitchFamily="18" charset="0"/>
                      </a:rPr>
                      <m:t>𝑛</m:t>
                    </m:r>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𝐷𝑖𝑠𝑐𝑜𝑢𝑛𝑡</m:t>
                        </m:r>
                      </m:sub>
                    </m:sSub>
                  </m:oMath>
                </m:oMathPara>
              </a14:m>
              <a:endParaRPr lang="en-US" sz="1800"/>
            </a:p>
          </xdr:txBody>
        </xdr:sp>
      </mc:Choice>
      <mc:Fallback xmlns="">
        <xdr:sp macro="" textlink="">
          <xdr:nvSpPr>
            <xdr:cNvPr id="120" name="TextBox 119"/>
            <xdr:cNvSpPr txBox="1"/>
          </xdr:nvSpPr>
          <xdr:spPr>
            <a:xfrm>
              <a:off x="474863" y="35842575"/>
              <a:ext cx="2255489"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𝑝_𝑡=𝑝_(𝑡+𝑛)−𝑛𝑟_𝐷𝑖𝑠𝑐𝑜𝑢𝑛𝑡</a:t>
              </a:r>
              <a:endParaRPr lang="en-US" sz="1800"/>
            </a:p>
          </xdr:txBody>
        </xdr:sp>
      </mc:Fallback>
    </mc:AlternateContent>
    <xdr:clientData/>
  </xdr:oneCellAnchor>
  <xdr:oneCellAnchor>
    <xdr:from>
      <xdr:col>1</xdr:col>
      <xdr:colOff>303413</xdr:colOff>
      <xdr:row>187</xdr:row>
      <xdr:rowOff>9525</xdr:rowOff>
    </xdr:from>
    <xdr:ext cx="2119106" cy="474361"/>
    <mc:AlternateContent xmlns:mc="http://schemas.openxmlformats.org/markup-compatibility/2006" xmlns:a14="http://schemas.microsoft.com/office/drawing/2010/main">
      <mc:Choice Requires="a14">
        <xdr:sp macro="" textlink="">
          <xdr:nvSpPr>
            <xdr:cNvPr id="121" name="TextBox 120">
              <a:extLst>
                <a:ext uri="{FF2B5EF4-FFF2-40B4-BE49-F238E27FC236}">
                  <a16:creationId xmlns:a16="http://schemas.microsoft.com/office/drawing/2014/main" id="{00000000-0008-0000-0100-000079000000}"/>
                </a:ext>
              </a:extLst>
            </xdr:cNvPr>
            <xdr:cNvSpPr txBox="1"/>
          </xdr:nvSpPr>
          <xdr:spPr>
            <a:xfrm>
              <a:off x="474863" y="36518850"/>
              <a:ext cx="2119106" cy="474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rPr>
                        </m:ctrlPr>
                      </m:sSubPr>
                      <m:e>
                        <m:r>
                          <a:rPr lang="en-US" sz="1800" b="0" i="1">
                            <a:latin typeface="Cambria Math" panose="02040503050406030204" pitchFamily="18" charset="0"/>
                          </a:rPr>
                          <m:t>𝑟</m:t>
                        </m:r>
                      </m:e>
                      <m:sub>
                        <m:r>
                          <a:rPr lang="en-US" sz="1800" b="0" i="1">
                            <a:latin typeface="Cambria Math" panose="02040503050406030204" pitchFamily="18" charset="0"/>
                          </a:rPr>
                          <m:t>𝐷𝑖𝑠𝑐𝑜𝑢𝑛𝑡</m:t>
                        </m:r>
                      </m:sub>
                    </m:sSub>
                    <m:r>
                      <a:rPr lang="en-US" sz="1800" b="0" i="1">
                        <a:latin typeface="Cambria Math" panose="02040503050406030204" pitchFamily="18" charset="0"/>
                      </a:rPr>
                      <m:t>=</m:t>
                    </m:r>
                    <m:f>
                      <m:fPr>
                        <m:ctrlPr>
                          <a:rPr lang="en-US" sz="1800" b="0" i="1">
                            <a:latin typeface="Cambria Math" panose="02040503050406030204" pitchFamily="18" charset="0"/>
                          </a:rPr>
                        </m:ctrlPr>
                      </m:fPr>
                      <m:num>
                        <m:sSub>
                          <m:sSubPr>
                            <m:ctrlPr>
                              <a:rPr lang="en-US" sz="1800" b="0" i="1">
                                <a:latin typeface="Cambria Math" panose="02040503050406030204" pitchFamily="18" charset="0"/>
                              </a:rPr>
                            </m:ctrlPr>
                          </m:sSubPr>
                          <m:e>
                            <m:r>
                              <a:rPr lang="en-US" sz="1800" b="0" i="1">
                                <a:latin typeface="Cambria Math" panose="02040503050406030204" pitchFamily="18" charset="0"/>
                              </a:rPr>
                              <m:t>𝑝</m:t>
                            </m:r>
                          </m:e>
                          <m:sub>
                            <m:r>
                              <a:rPr lang="en-US" sz="1800" b="0" i="1">
                                <a:latin typeface="Cambria Math" panose="02040503050406030204" pitchFamily="18" charset="0"/>
                              </a:rPr>
                              <m:t>𝑡</m:t>
                            </m:r>
                            <m:r>
                              <a:rPr lang="en-US" sz="1800" b="0" i="1">
                                <a:latin typeface="Cambria Math" panose="02040503050406030204" pitchFamily="18" charset="0"/>
                              </a:rPr>
                              <m:t>+</m:t>
                            </m:r>
                            <m:r>
                              <a:rPr lang="en-US" sz="1800" b="0" i="1">
                                <a:latin typeface="Cambria Math" panose="02040503050406030204" pitchFamily="18" charset="0"/>
                              </a:rPr>
                              <m:t>𝑛</m:t>
                            </m:r>
                          </m:sub>
                        </m:sSub>
                        <m:r>
                          <a:rPr lang="en-US" sz="1800" b="0" i="1">
                            <a:latin typeface="Cambria Math" panose="02040503050406030204" pitchFamily="18" charset="0"/>
                          </a:rPr>
                          <m:t>−</m:t>
                        </m:r>
                        <m:sSub>
                          <m:sSubPr>
                            <m:ctrlPr>
                              <a:rPr lang="en-US" sz="1800" b="0" i="1">
                                <a:latin typeface="Cambria Math" panose="02040503050406030204" pitchFamily="18" charset="0"/>
                              </a:rPr>
                            </m:ctrlPr>
                          </m:sSubPr>
                          <m:e>
                            <m:r>
                              <a:rPr lang="en-US" sz="1800" b="0" i="1">
                                <a:latin typeface="Cambria Math" panose="02040503050406030204" pitchFamily="18" charset="0"/>
                              </a:rPr>
                              <m:t>𝑝</m:t>
                            </m:r>
                          </m:e>
                          <m:sub>
                            <m:r>
                              <a:rPr lang="en-US" sz="1800" b="0" i="1">
                                <a:latin typeface="Cambria Math" panose="02040503050406030204" pitchFamily="18" charset="0"/>
                              </a:rPr>
                              <m:t>𝑡</m:t>
                            </m:r>
                          </m:sub>
                        </m:sSub>
                      </m:num>
                      <m:den>
                        <m:r>
                          <a:rPr lang="en-US" sz="1800" b="0" i="1">
                            <a:latin typeface="Cambria Math" panose="02040503050406030204" pitchFamily="18" charset="0"/>
                          </a:rPr>
                          <m:t>𝑛</m:t>
                        </m:r>
                      </m:den>
                    </m:f>
                  </m:oMath>
                </m:oMathPara>
              </a14:m>
              <a:endParaRPr lang="en-US" sz="1800"/>
            </a:p>
          </xdr:txBody>
        </xdr:sp>
      </mc:Choice>
      <mc:Fallback xmlns="">
        <xdr:sp macro="" textlink="">
          <xdr:nvSpPr>
            <xdr:cNvPr id="121" name="TextBox 120"/>
            <xdr:cNvSpPr txBox="1"/>
          </xdr:nvSpPr>
          <xdr:spPr>
            <a:xfrm>
              <a:off x="474863" y="36518850"/>
              <a:ext cx="2119106" cy="474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𝑟_𝐷𝑖𝑠𝑐𝑜𝑢𝑛𝑡=(𝑝_(𝑡+𝑛)−𝑝_𝑡)/𝑛</a:t>
              </a:r>
              <a:endParaRPr lang="en-US" sz="1800"/>
            </a:p>
          </xdr:txBody>
        </xdr:sp>
      </mc:Fallback>
    </mc:AlternateContent>
    <xdr:clientData/>
  </xdr:oneCellAnchor>
  <xdr:oneCellAnchor>
    <xdr:from>
      <xdr:col>5</xdr:col>
      <xdr:colOff>419099</xdr:colOff>
      <xdr:row>187</xdr:row>
      <xdr:rowOff>95250</xdr:rowOff>
    </xdr:from>
    <xdr:ext cx="7267576" cy="311496"/>
    <xdr:sp macro="" textlink="">
      <xdr:nvSpPr>
        <xdr:cNvPr id="122" name="TextBox 121">
          <a:extLst>
            <a:ext uri="{FF2B5EF4-FFF2-40B4-BE49-F238E27FC236}">
              <a16:creationId xmlns:a16="http://schemas.microsoft.com/office/drawing/2014/main" id="{00000000-0008-0000-0100-00007A000000}"/>
            </a:ext>
          </a:extLst>
        </xdr:cNvPr>
        <xdr:cNvSpPr txBox="1"/>
      </xdr:nvSpPr>
      <xdr:spPr>
        <a:xfrm>
          <a:off x="3028949" y="36604575"/>
          <a:ext cx="726757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0" baseline="0"/>
            <a:t>The RHS is the slope of the line representing log price over time (refer § Graphing Log Returns).</a:t>
          </a:r>
        </a:p>
      </xdr:txBody>
    </xdr:sp>
    <xdr:clientData/>
  </xdr:oneCellAnchor>
  <xdr:twoCellAnchor>
    <xdr:from>
      <xdr:col>4</xdr:col>
      <xdr:colOff>593719</xdr:colOff>
      <xdr:row>188</xdr:row>
      <xdr:rowOff>56206</xdr:rowOff>
    </xdr:from>
    <xdr:to>
      <xdr:col>5</xdr:col>
      <xdr:colOff>419099</xdr:colOff>
      <xdr:row>188</xdr:row>
      <xdr:rowOff>60498</xdr:rowOff>
    </xdr:to>
    <xdr:cxnSp macro="">
      <xdr:nvCxnSpPr>
        <xdr:cNvPr id="123" name="Straight Arrow Connector 122">
          <a:extLst>
            <a:ext uri="{FF2B5EF4-FFF2-40B4-BE49-F238E27FC236}">
              <a16:creationId xmlns:a16="http://schemas.microsoft.com/office/drawing/2014/main" id="{00000000-0008-0000-0100-00007B000000}"/>
            </a:ext>
          </a:extLst>
        </xdr:cNvPr>
        <xdr:cNvCxnSpPr>
          <a:stCxn id="122" idx="1"/>
          <a:endCxn id="121" idx="3"/>
        </xdr:cNvCxnSpPr>
      </xdr:nvCxnSpPr>
      <xdr:spPr>
        <a:xfrm flipH="1" flipV="1">
          <a:off x="2593969" y="36756031"/>
          <a:ext cx="434980" cy="4292"/>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oneCellAnchor>
    <xdr:from>
      <xdr:col>1</xdr:col>
      <xdr:colOff>285750</xdr:colOff>
      <xdr:row>192</xdr:row>
      <xdr:rowOff>161925</xdr:rowOff>
    </xdr:from>
    <xdr:ext cx="1885581" cy="520399"/>
    <mc:AlternateContent xmlns:mc="http://schemas.openxmlformats.org/markup-compatibility/2006" xmlns:a14="http://schemas.microsoft.com/office/drawing/2010/main">
      <mc:Choice Requires="a14">
        <xdr:sp macro="" textlink="">
          <xdr:nvSpPr>
            <xdr:cNvPr id="133" name="TextBox 132">
              <a:extLst>
                <a:ext uri="{FF2B5EF4-FFF2-40B4-BE49-F238E27FC236}">
                  <a16:creationId xmlns:a16="http://schemas.microsoft.com/office/drawing/2014/main" id="{00000000-0008-0000-0100-000085000000}"/>
                </a:ext>
              </a:extLst>
            </xdr:cNvPr>
            <xdr:cNvSpPr txBox="1"/>
          </xdr:nvSpPr>
          <xdr:spPr>
            <a:xfrm>
              <a:off x="457200" y="37699950"/>
              <a:ext cx="1885581" cy="520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𝑆</m:t>
                    </m:r>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2</m:t>
                        </m:r>
                      </m:den>
                    </m:f>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4</m:t>
                        </m:r>
                      </m:den>
                    </m:f>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8</m:t>
                        </m:r>
                      </m:den>
                    </m:f>
                    <m:r>
                      <a:rPr lang="en-US" sz="1800" b="0" i="1">
                        <a:latin typeface="Cambria Math" panose="02040503050406030204" pitchFamily="18" charset="0"/>
                      </a:rPr>
                      <m:t>+…</m:t>
                    </m:r>
                  </m:oMath>
                </m:oMathPara>
              </a14:m>
              <a:endParaRPr lang="en-US" sz="1800"/>
            </a:p>
          </xdr:txBody>
        </xdr:sp>
      </mc:Choice>
      <mc:Fallback xmlns="">
        <xdr:sp macro="" textlink="">
          <xdr:nvSpPr>
            <xdr:cNvPr id="133" name="TextBox 132"/>
            <xdr:cNvSpPr txBox="1"/>
          </xdr:nvSpPr>
          <xdr:spPr>
            <a:xfrm>
              <a:off x="457200" y="37699950"/>
              <a:ext cx="1885581" cy="520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𝑆=1/2+1/4+1/8+…</a:t>
              </a:r>
              <a:endParaRPr lang="en-US" sz="1800"/>
            </a:p>
          </xdr:txBody>
        </xdr:sp>
      </mc:Fallback>
    </mc:AlternateContent>
    <xdr:clientData/>
  </xdr:oneCellAnchor>
  <xdr:oneCellAnchor>
    <xdr:from>
      <xdr:col>5</xdr:col>
      <xdr:colOff>209550</xdr:colOff>
      <xdr:row>193</xdr:row>
      <xdr:rowOff>66675</xdr:rowOff>
    </xdr:from>
    <xdr:ext cx="4219575" cy="311496"/>
    <xdr:sp macro="" textlink="">
      <xdr:nvSpPr>
        <xdr:cNvPr id="134" name="TextBox 133">
          <a:extLst>
            <a:ext uri="{FF2B5EF4-FFF2-40B4-BE49-F238E27FC236}">
              <a16:creationId xmlns:a16="http://schemas.microsoft.com/office/drawing/2014/main" id="{00000000-0008-0000-0100-000086000000}"/>
            </a:ext>
          </a:extLst>
        </xdr:cNvPr>
        <xdr:cNvSpPr txBox="1"/>
      </xdr:nvSpPr>
      <xdr:spPr>
        <a:xfrm>
          <a:off x="2819400" y="37795200"/>
          <a:ext cx="42195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baseline="0"/>
            <a:t>S is an example of an infinite geometric series</a:t>
          </a:r>
        </a:p>
      </xdr:txBody>
    </xdr:sp>
    <xdr:clientData/>
  </xdr:oneCellAnchor>
  <xdr:oneCellAnchor>
    <xdr:from>
      <xdr:col>1</xdr:col>
      <xdr:colOff>285750</xdr:colOff>
      <xdr:row>198</xdr:row>
      <xdr:rowOff>133350</xdr:rowOff>
    </xdr:from>
    <xdr:ext cx="2179635" cy="520399"/>
    <mc:AlternateContent xmlns:mc="http://schemas.openxmlformats.org/markup-compatibility/2006" xmlns:a14="http://schemas.microsoft.com/office/drawing/2010/main">
      <mc:Choice Requires="a14">
        <xdr:sp macro="" textlink="">
          <xdr:nvSpPr>
            <xdr:cNvPr id="135" name="TextBox 134">
              <a:extLst>
                <a:ext uri="{FF2B5EF4-FFF2-40B4-BE49-F238E27FC236}">
                  <a16:creationId xmlns:a16="http://schemas.microsoft.com/office/drawing/2014/main" id="{00000000-0008-0000-0100-000087000000}"/>
                </a:ext>
              </a:extLst>
            </xdr:cNvPr>
            <xdr:cNvSpPr txBox="1"/>
          </xdr:nvSpPr>
          <xdr:spPr>
            <a:xfrm>
              <a:off x="457200" y="38814375"/>
              <a:ext cx="2179635" cy="520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2</m:t>
                        </m:r>
                      </m:den>
                    </m:f>
                    <m:r>
                      <a:rPr lang="en-US" sz="1800" b="0" i="1">
                        <a:latin typeface="Cambria Math" panose="02040503050406030204" pitchFamily="18" charset="0"/>
                      </a:rPr>
                      <m:t>𝑆</m:t>
                    </m:r>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4</m:t>
                        </m:r>
                      </m:den>
                    </m:f>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8</m:t>
                        </m:r>
                      </m:den>
                    </m:f>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16</m:t>
                        </m:r>
                      </m:den>
                    </m:f>
                    <m:r>
                      <a:rPr lang="en-US" sz="1800" b="0" i="1">
                        <a:latin typeface="Cambria Math" panose="02040503050406030204" pitchFamily="18" charset="0"/>
                      </a:rPr>
                      <m:t>+…</m:t>
                    </m:r>
                  </m:oMath>
                </m:oMathPara>
              </a14:m>
              <a:endParaRPr lang="en-US" sz="1800"/>
            </a:p>
          </xdr:txBody>
        </xdr:sp>
      </mc:Choice>
      <mc:Fallback xmlns="">
        <xdr:sp macro="" textlink="">
          <xdr:nvSpPr>
            <xdr:cNvPr id="135" name="TextBox 134"/>
            <xdr:cNvSpPr txBox="1"/>
          </xdr:nvSpPr>
          <xdr:spPr>
            <a:xfrm>
              <a:off x="457200" y="38814375"/>
              <a:ext cx="2179635" cy="520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1/2 𝑆=1/4+1/8+1/16+…</a:t>
              </a:r>
              <a:endParaRPr lang="en-US" sz="1800"/>
            </a:p>
          </xdr:txBody>
        </xdr:sp>
      </mc:Fallback>
    </mc:AlternateContent>
    <xdr:clientData/>
  </xdr:oneCellAnchor>
  <xdr:oneCellAnchor>
    <xdr:from>
      <xdr:col>6</xdr:col>
      <xdr:colOff>514350</xdr:colOff>
      <xdr:row>198</xdr:row>
      <xdr:rowOff>133350</xdr:rowOff>
    </xdr:from>
    <xdr:ext cx="2500492" cy="520399"/>
    <mc:AlternateContent xmlns:mc="http://schemas.openxmlformats.org/markup-compatibility/2006" xmlns:a14="http://schemas.microsoft.com/office/drawing/2010/main">
      <mc:Choice Requires="a14">
        <xdr:sp macro="" textlink="">
          <xdr:nvSpPr>
            <xdr:cNvPr id="136" name="TextBox 135">
              <a:extLst>
                <a:ext uri="{FF2B5EF4-FFF2-40B4-BE49-F238E27FC236}">
                  <a16:creationId xmlns:a16="http://schemas.microsoft.com/office/drawing/2014/main" id="{00000000-0008-0000-0100-000088000000}"/>
                </a:ext>
              </a:extLst>
            </xdr:cNvPr>
            <xdr:cNvSpPr txBox="1"/>
          </xdr:nvSpPr>
          <xdr:spPr>
            <a:xfrm>
              <a:off x="3733800" y="38814375"/>
              <a:ext cx="2500492" cy="520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𝑆</m:t>
                    </m:r>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2</m:t>
                        </m:r>
                      </m:den>
                    </m:f>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4</m:t>
                        </m:r>
                      </m:den>
                    </m:f>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8</m:t>
                        </m:r>
                      </m:den>
                    </m:f>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16</m:t>
                        </m:r>
                      </m:den>
                    </m:f>
                    <m:r>
                      <a:rPr lang="en-US" sz="1800" b="0" i="1">
                        <a:latin typeface="Cambria Math" panose="02040503050406030204" pitchFamily="18" charset="0"/>
                      </a:rPr>
                      <m:t>+…</m:t>
                    </m:r>
                  </m:oMath>
                </m:oMathPara>
              </a14:m>
              <a:endParaRPr lang="en-US" sz="1800"/>
            </a:p>
          </xdr:txBody>
        </xdr:sp>
      </mc:Choice>
      <mc:Fallback xmlns="">
        <xdr:sp macro="" textlink="">
          <xdr:nvSpPr>
            <xdr:cNvPr id="136" name="TextBox 135"/>
            <xdr:cNvSpPr txBox="1"/>
          </xdr:nvSpPr>
          <xdr:spPr>
            <a:xfrm>
              <a:off x="3733800" y="38814375"/>
              <a:ext cx="2500492" cy="520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𝑆−1/2=1/4+1/8+1/16+…</a:t>
              </a:r>
              <a:endParaRPr lang="en-US" sz="1800"/>
            </a:p>
          </xdr:txBody>
        </xdr:sp>
      </mc:Fallback>
    </mc:AlternateContent>
    <xdr:clientData/>
  </xdr:oneCellAnchor>
  <xdr:twoCellAnchor>
    <xdr:from>
      <xdr:col>5</xdr:col>
      <xdr:colOff>316135</xdr:colOff>
      <xdr:row>199</xdr:row>
      <xdr:rowOff>95250</xdr:rowOff>
    </xdr:from>
    <xdr:to>
      <xdr:col>6</xdr:col>
      <xdr:colOff>192310</xdr:colOff>
      <xdr:row>201</xdr:row>
      <xdr:rowOff>0</xdr:rowOff>
    </xdr:to>
    <xdr:sp macro="" textlink="">
      <xdr:nvSpPr>
        <xdr:cNvPr id="137" name="Equal 136">
          <a:extLst>
            <a:ext uri="{FF2B5EF4-FFF2-40B4-BE49-F238E27FC236}">
              <a16:creationId xmlns:a16="http://schemas.microsoft.com/office/drawing/2014/main" id="{00000000-0008-0000-0100-000089000000}"/>
            </a:ext>
          </a:extLst>
        </xdr:cNvPr>
        <xdr:cNvSpPr/>
      </xdr:nvSpPr>
      <xdr:spPr>
        <a:xfrm>
          <a:off x="2925985" y="38966775"/>
          <a:ext cx="485775" cy="285750"/>
        </a:xfrm>
        <a:prstGeom prst="mathEqua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4</xdr:col>
      <xdr:colOff>581025</xdr:colOff>
      <xdr:row>203</xdr:row>
      <xdr:rowOff>38100</xdr:rowOff>
    </xdr:from>
    <xdr:ext cx="1175194" cy="518604"/>
    <mc:AlternateContent xmlns:mc="http://schemas.openxmlformats.org/markup-compatibility/2006" xmlns:a14="http://schemas.microsoft.com/office/drawing/2010/main">
      <mc:Choice Requires="a14">
        <xdr:sp macro="" textlink="">
          <xdr:nvSpPr>
            <xdr:cNvPr id="138" name="TextBox 137">
              <a:extLst>
                <a:ext uri="{FF2B5EF4-FFF2-40B4-BE49-F238E27FC236}">
                  <a16:creationId xmlns:a16="http://schemas.microsoft.com/office/drawing/2014/main" id="{00000000-0008-0000-0100-00008A000000}"/>
                </a:ext>
              </a:extLst>
            </xdr:cNvPr>
            <xdr:cNvSpPr txBox="1"/>
          </xdr:nvSpPr>
          <xdr:spPr>
            <a:xfrm>
              <a:off x="2581275" y="39671625"/>
              <a:ext cx="1175194" cy="518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2</m:t>
                        </m:r>
                      </m:den>
                    </m:f>
                    <m:r>
                      <a:rPr lang="en-US" sz="1800" b="0" i="1">
                        <a:latin typeface="Cambria Math" panose="02040503050406030204" pitchFamily="18" charset="0"/>
                      </a:rPr>
                      <m:t>𝑆</m:t>
                    </m:r>
                    <m:r>
                      <a:rPr lang="en-US" sz="1800" b="0" i="1">
                        <a:latin typeface="Cambria Math" panose="02040503050406030204" pitchFamily="18" charset="0"/>
                      </a:rPr>
                      <m:t>=</m:t>
                    </m:r>
                    <m:r>
                      <a:rPr lang="en-US" sz="1800" b="0" i="1">
                        <a:latin typeface="Cambria Math" panose="02040503050406030204" pitchFamily="18" charset="0"/>
                      </a:rPr>
                      <m:t>𝑆</m:t>
                    </m:r>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2</m:t>
                        </m:r>
                      </m:den>
                    </m:f>
                  </m:oMath>
                </m:oMathPara>
              </a14:m>
              <a:endParaRPr lang="en-US" sz="1800"/>
            </a:p>
          </xdr:txBody>
        </xdr:sp>
      </mc:Choice>
      <mc:Fallback xmlns="">
        <xdr:sp macro="" textlink="">
          <xdr:nvSpPr>
            <xdr:cNvPr id="138" name="TextBox 137"/>
            <xdr:cNvSpPr txBox="1"/>
          </xdr:nvSpPr>
          <xdr:spPr>
            <a:xfrm>
              <a:off x="2581275" y="39671625"/>
              <a:ext cx="1175194" cy="518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1/2 𝑆=𝑆−1/2</a:t>
              </a:r>
              <a:endParaRPr lang="en-US" sz="1800"/>
            </a:p>
          </xdr:txBody>
        </xdr:sp>
      </mc:Fallback>
    </mc:AlternateContent>
    <xdr:clientData/>
  </xdr:oneCellAnchor>
  <xdr:oneCellAnchor>
    <xdr:from>
      <xdr:col>8</xdr:col>
      <xdr:colOff>114300</xdr:colOff>
      <xdr:row>203</xdr:row>
      <xdr:rowOff>161925</xdr:rowOff>
    </xdr:from>
    <xdr:ext cx="607282" cy="281808"/>
    <mc:AlternateContent xmlns:mc="http://schemas.openxmlformats.org/markup-compatibility/2006" xmlns:a14="http://schemas.microsoft.com/office/drawing/2010/main">
      <mc:Choice Requires="a14">
        <xdr:sp macro="" textlink="">
          <xdr:nvSpPr>
            <xdr:cNvPr id="139" name="TextBox 138">
              <a:extLst>
                <a:ext uri="{FF2B5EF4-FFF2-40B4-BE49-F238E27FC236}">
                  <a16:creationId xmlns:a16="http://schemas.microsoft.com/office/drawing/2014/main" id="{00000000-0008-0000-0100-00008B000000}"/>
                </a:ext>
              </a:extLst>
            </xdr:cNvPr>
            <xdr:cNvSpPr txBox="1"/>
          </xdr:nvSpPr>
          <xdr:spPr>
            <a:xfrm>
              <a:off x="4552950" y="39795450"/>
              <a:ext cx="607282"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𝑆</m:t>
                    </m:r>
                    <m:r>
                      <a:rPr lang="en-US" sz="1800" b="0" i="1">
                        <a:latin typeface="Cambria Math" panose="02040503050406030204" pitchFamily="18" charset="0"/>
                      </a:rPr>
                      <m:t>=1</m:t>
                    </m:r>
                  </m:oMath>
                </m:oMathPara>
              </a14:m>
              <a:endParaRPr lang="en-US" sz="1800"/>
            </a:p>
          </xdr:txBody>
        </xdr:sp>
      </mc:Choice>
      <mc:Fallback xmlns="">
        <xdr:sp macro="" textlink="">
          <xdr:nvSpPr>
            <xdr:cNvPr id="139" name="TextBox 138"/>
            <xdr:cNvSpPr txBox="1"/>
          </xdr:nvSpPr>
          <xdr:spPr>
            <a:xfrm>
              <a:off x="4552950" y="39795450"/>
              <a:ext cx="607282"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𝑆=1</a:t>
              </a:r>
              <a:endParaRPr lang="en-US" sz="1800"/>
            </a:p>
          </xdr:txBody>
        </xdr:sp>
      </mc:Fallback>
    </mc:AlternateContent>
    <xdr:clientData/>
  </xdr:oneCellAnchor>
  <xdr:twoCellAnchor>
    <xdr:from>
      <xdr:col>7</xdr:col>
      <xdr:colOff>142875</xdr:colOff>
      <xdr:row>204</xdr:row>
      <xdr:rowOff>57150</xdr:rowOff>
    </xdr:from>
    <xdr:to>
      <xdr:col>7</xdr:col>
      <xdr:colOff>476250</xdr:colOff>
      <xdr:row>205</xdr:row>
      <xdr:rowOff>19050</xdr:rowOff>
    </xdr:to>
    <xdr:sp macro="" textlink="">
      <xdr:nvSpPr>
        <xdr:cNvPr id="140" name="Right Arrow 139">
          <a:extLst>
            <a:ext uri="{FF2B5EF4-FFF2-40B4-BE49-F238E27FC236}">
              <a16:creationId xmlns:a16="http://schemas.microsoft.com/office/drawing/2014/main" id="{00000000-0008-0000-0100-00008C000000}"/>
            </a:ext>
          </a:extLst>
        </xdr:cNvPr>
        <xdr:cNvSpPr/>
      </xdr:nvSpPr>
      <xdr:spPr>
        <a:xfrm>
          <a:off x="3971925" y="39881175"/>
          <a:ext cx="333375"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13</xdr:col>
      <xdr:colOff>19050</xdr:colOff>
      <xdr:row>192</xdr:row>
      <xdr:rowOff>0</xdr:rowOff>
    </xdr:from>
    <xdr:ext cx="5041315" cy="755335"/>
    <mc:AlternateContent xmlns:mc="http://schemas.openxmlformats.org/markup-compatibility/2006" xmlns:a14="http://schemas.microsoft.com/office/drawing/2010/main">
      <mc:Choice Requires="a14">
        <xdr:sp macro="" textlink="">
          <xdr:nvSpPr>
            <xdr:cNvPr id="141" name="TextBox 140">
              <a:extLst>
                <a:ext uri="{FF2B5EF4-FFF2-40B4-BE49-F238E27FC236}">
                  <a16:creationId xmlns:a16="http://schemas.microsoft.com/office/drawing/2014/main" id="{00000000-0008-0000-0100-00008D000000}"/>
                </a:ext>
              </a:extLst>
            </xdr:cNvPr>
            <xdr:cNvSpPr txBox="1"/>
          </xdr:nvSpPr>
          <xdr:spPr>
            <a:xfrm>
              <a:off x="7505700" y="37538025"/>
              <a:ext cx="5041315" cy="7553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𝑆</m:t>
                    </m:r>
                    <m:r>
                      <a:rPr lang="en-US" sz="1800" b="0" i="1">
                        <a:latin typeface="Cambria Math" panose="02040503050406030204" pitchFamily="18" charset="0"/>
                      </a:rPr>
                      <m:t>=</m:t>
                    </m:r>
                    <m:nary>
                      <m:naryPr>
                        <m:chr m:val="∑"/>
                        <m:ctrlPr>
                          <a:rPr lang="en-US" sz="1800" b="0" i="1">
                            <a:latin typeface="Cambria Math" panose="02040503050406030204" pitchFamily="18" charset="0"/>
                          </a:rPr>
                        </m:ctrlPr>
                      </m:naryPr>
                      <m:sub>
                        <m:r>
                          <m:rPr>
                            <m:brk m:alnAt="23"/>
                          </m:rPr>
                          <a:rPr lang="en-US" sz="1800" b="0" i="1">
                            <a:latin typeface="Cambria Math" panose="02040503050406030204" pitchFamily="18" charset="0"/>
                          </a:rPr>
                          <m:t>𝑖</m:t>
                        </m:r>
                        <m:r>
                          <a:rPr lang="en-US" sz="1800" b="0" i="1">
                            <a:latin typeface="Cambria Math" panose="02040503050406030204" pitchFamily="18" charset="0"/>
                          </a:rPr>
                          <m:t>=1</m:t>
                        </m:r>
                      </m:sub>
                      <m:sup>
                        <m:r>
                          <a:rPr lang="en-US" sz="1800" b="0" i="1">
                            <a:latin typeface="Cambria Math" panose="02040503050406030204" pitchFamily="18" charset="0"/>
                            <a:ea typeface="Cambria Math" panose="02040503050406030204" pitchFamily="18" charset="0"/>
                          </a:rPr>
                          <m:t>∞</m:t>
                        </m:r>
                      </m:sup>
                      <m:e>
                        <m:sSup>
                          <m:sSupPr>
                            <m:ctrlPr>
                              <a:rPr lang="en-US" sz="1800" b="0" i="1">
                                <a:latin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𝛿</m:t>
                            </m:r>
                          </m:e>
                          <m:sup>
                            <m:r>
                              <a:rPr lang="en-US" sz="1800" b="0" i="1">
                                <a:latin typeface="Cambria Math" panose="02040503050406030204" pitchFamily="18" charset="0"/>
                              </a:rPr>
                              <m:t>𝑖</m:t>
                            </m:r>
                          </m:sup>
                        </m:sSup>
                      </m:e>
                    </m:nary>
                    <m:r>
                      <a:rPr lang="en-US" sz="1800" b="0" i="1">
                        <a:latin typeface="Cambria Math" panose="02040503050406030204" pitchFamily="18" charset="0"/>
                      </a:rPr>
                      <m:t>   </m:t>
                    </m:r>
                    <m:r>
                      <a:rPr lang="en-US" sz="1800" b="0" i="1">
                        <a:latin typeface="Cambria Math" panose="02040503050406030204" pitchFamily="18" charset="0"/>
                      </a:rPr>
                      <m:t>𝑤h𝑒𝑟𝑒</m:t>
                    </m:r>
                    <m:r>
                      <a:rPr lang="en-US" sz="1800" b="0" i="1">
                        <a:latin typeface="Cambria Math" panose="02040503050406030204" pitchFamily="18" charset="0"/>
                      </a:rPr>
                      <m:t> </m:t>
                    </m:r>
                    <m:r>
                      <a:rPr lang="en-US" sz="1800" b="0" i="1">
                        <a:latin typeface="Cambria Math" panose="02040503050406030204" pitchFamily="18" charset="0"/>
                      </a:rPr>
                      <m:t>𝑆</m:t>
                    </m:r>
                    <m:r>
                      <a:rPr lang="en-US" sz="1800" b="0" i="1">
                        <a:latin typeface="Cambria Math" panose="02040503050406030204" pitchFamily="18" charset="0"/>
                      </a:rPr>
                      <m:t> </m:t>
                    </m:r>
                    <m:r>
                      <a:rPr lang="en-US" sz="1800" b="0" i="1">
                        <a:latin typeface="Cambria Math" panose="02040503050406030204" pitchFamily="18" charset="0"/>
                      </a:rPr>
                      <m:t>𝑐𝑜𝑛𝑣𝑒𝑟𝑔𝑒𝑠</m:t>
                    </m:r>
                    <m:r>
                      <a:rPr lang="en-US" sz="1800" b="0" i="1">
                        <a:latin typeface="Cambria Math" panose="02040503050406030204" pitchFamily="18" charset="0"/>
                      </a:rPr>
                      <m:t> </m:t>
                    </m:r>
                    <m:r>
                      <a:rPr lang="en-US" sz="1800" b="0" i="1">
                        <a:latin typeface="Cambria Math" panose="02040503050406030204" pitchFamily="18" charset="0"/>
                      </a:rPr>
                      <m:t>𝑎𝑠</m:t>
                    </m:r>
                    <m:r>
                      <a:rPr lang="en-US" sz="1800" b="0" i="1">
                        <a:latin typeface="Cambria Math" panose="02040503050406030204" pitchFamily="18" charset="0"/>
                      </a:rPr>
                      <m:t> </m:t>
                    </m:r>
                    <m:r>
                      <a:rPr lang="en-US" sz="1800" b="0" i="1">
                        <a:latin typeface="Cambria Math" panose="02040503050406030204" pitchFamily="18" charset="0"/>
                      </a:rPr>
                      <m:t>𝑙𝑜𝑛𝑔</m:t>
                    </m:r>
                    <m:r>
                      <a:rPr lang="en-US" sz="1800" b="0" i="1">
                        <a:latin typeface="Cambria Math" panose="02040503050406030204" pitchFamily="18" charset="0"/>
                      </a:rPr>
                      <m:t> </m:t>
                    </m:r>
                    <m:r>
                      <a:rPr lang="en-US" sz="1800" b="0" i="1">
                        <a:latin typeface="Cambria Math" panose="02040503050406030204" pitchFamily="18" charset="0"/>
                      </a:rPr>
                      <m:t>𝑎𝑠</m:t>
                    </m:r>
                    <m:r>
                      <a:rPr lang="en-US" sz="1800" b="0" i="1">
                        <a:latin typeface="Cambria Math" panose="02040503050406030204" pitchFamily="18" charset="0"/>
                      </a:rPr>
                      <m:t> </m:t>
                    </m:r>
                    <m:d>
                      <m:dPr>
                        <m:begChr m:val="|"/>
                        <m:endChr m:val="|"/>
                        <m:ctrlPr>
                          <a:rPr lang="en-US" sz="1800" b="0" i="1">
                            <a:latin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𝛿</m:t>
                        </m:r>
                      </m:e>
                    </m:d>
                    <m:r>
                      <a:rPr lang="en-US" sz="1800" b="0" i="1">
                        <a:latin typeface="Cambria Math" panose="02040503050406030204" pitchFamily="18" charset="0"/>
                      </a:rPr>
                      <m:t>&lt;1</m:t>
                    </m:r>
                  </m:oMath>
                </m:oMathPara>
              </a14:m>
              <a:endParaRPr lang="en-US" sz="1800"/>
            </a:p>
          </xdr:txBody>
        </xdr:sp>
      </mc:Choice>
      <mc:Fallback xmlns="">
        <xdr:sp macro="" textlink="">
          <xdr:nvSpPr>
            <xdr:cNvPr id="141" name="TextBox 140"/>
            <xdr:cNvSpPr txBox="1"/>
          </xdr:nvSpPr>
          <xdr:spPr>
            <a:xfrm>
              <a:off x="7505700" y="37538025"/>
              <a:ext cx="5041315" cy="7553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𝑆=∑24_(𝑖=1)^</a:t>
              </a:r>
              <a:r>
                <a:rPr lang="en-US" sz="1800" b="0" i="0">
                  <a:latin typeface="Cambria Math" panose="02040503050406030204" pitchFamily="18" charset="0"/>
                  <a:ea typeface="Cambria Math" panose="02040503050406030204" pitchFamily="18" charset="0"/>
                </a:rPr>
                <a:t>∞▒𝛿^</a:t>
              </a:r>
              <a:r>
                <a:rPr lang="en-US" sz="1800" b="0" i="0">
                  <a:latin typeface="Cambria Math" panose="02040503050406030204" pitchFamily="18" charset="0"/>
                </a:rPr>
                <a:t>𝑖     𝑤ℎ𝑒𝑟𝑒 𝑆 𝑐𝑜𝑛𝑣𝑒𝑟𝑔𝑒𝑠 𝑎𝑠 𝑙𝑜𝑛𝑔 𝑎𝑠 |</a:t>
              </a:r>
              <a:r>
                <a:rPr lang="en-US" sz="1800" b="0" i="0">
                  <a:latin typeface="Cambria Math" panose="02040503050406030204" pitchFamily="18" charset="0"/>
                  <a:ea typeface="Cambria Math" panose="02040503050406030204" pitchFamily="18" charset="0"/>
                </a:rPr>
                <a:t>𝛿|</a:t>
              </a:r>
              <a:r>
                <a:rPr lang="en-US" sz="1800" b="0" i="0">
                  <a:latin typeface="Cambria Math" panose="02040503050406030204" pitchFamily="18" charset="0"/>
                </a:rPr>
                <a:t>&lt;1</a:t>
              </a:r>
              <a:endParaRPr lang="en-US" sz="1800"/>
            </a:p>
          </xdr:txBody>
        </xdr:sp>
      </mc:Fallback>
    </mc:AlternateContent>
    <xdr:clientData/>
  </xdr:oneCellAnchor>
  <xdr:oneCellAnchor>
    <xdr:from>
      <xdr:col>7</xdr:col>
      <xdr:colOff>161925</xdr:colOff>
      <xdr:row>190</xdr:row>
      <xdr:rowOff>180975</xdr:rowOff>
    </xdr:from>
    <xdr:ext cx="3457575" cy="311496"/>
    <xdr:sp macro="" textlink="">
      <xdr:nvSpPr>
        <xdr:cNvPr id="142" name="TextBox 141">
          <a:extLst>
            <a:ext uri="{FF2B5EF4-FFF2-40B4-BE49-F238E27FC236}">
              <a16:creationId xmlns:a16="http://schemas.microsoft.com/office/drawing/2014/main" id="{00000000-0008-0000-0100-00008E000000}"/>
            </a:ext>
          </a:extLst>
        </xdr:cNvPr>
        <xdr:cNvSpPr txBox="1"/>
      </xdr:nvSpPr>
      <xdr:spPr>
        <a:xfrm>
          <a:off x="3990975" y="37261800"/>
          <a:ext cx="34575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0" baseline="0"/>
            <a:t>General form of an infinite geometric series</a:t>
          </a:r>
        </a:p>
      </xdr:txBody>
    </xdr:sp>
    <xdr:clientData/>
  </xdr:oneCellAnchor>
  <xdr:twoCellAnchor>
    <xdr:from>
      <xdr:col>11</xdr:col>
      <xdr:colOff>504825</xdr:colOff>
      <xdr:row>192</xdr:row>
      <xdr:rowOff>47625</xdr:rowOff>
    </xdr:from>
    <xdr:to>
      <xdr:col>13</xdr:col>
      <xdr:colOff>19050</xdr:colOff>
      <xdr:row>193</xdr:row>
      <xdr:rowOff>187168</xdr:rowOff>
    </xdr:to>
    <xdr:cxnSp macro="">
      <xdr:nvCxnSpPr>
        <xdr:cNvPr id="143" name="Straight Arrow Connector 142">
          <a:extLst>
            <a:ext uri="{FF2B5EF4-FFF2-40B4-BE49-F238E27FC236}">
              <a16:creationId xmlns:a16="http://schemas.microsoft.com/office/drawing/2014/main" id="{00000000-0008-0000-0100-00008F000000}"/>
            </a:ext>
          </a:extLst>
        </xdr:cNvPr>
        <xdr:cNvCxnSpPr>
          <a:endCxn id="141" idx="1"/>
        </xdr:cNvCxnSpPr>
      </xdr:nvCxnSpPr>
      <xdr:spPr>
        <a:xfrm>
          <a:off x="6772275" y="37585650"/>
          <a:ext cx="733425" cy="330043"/>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oneCellAnchor>
    <xdr:from>
      <xdr:col>15</xdr:col>
      <xdr:colOff>285750</xdr:colOff>
      <xdr:row>196</xdr:row>
      <xdr:rowOff>56303</xdr:rowOff>
    </xdr:from>
    <xdr:ext cx="1138325" cy="281808"/>
    <mc:AlternateContent xmlns:mc="http://schemas.openxmlformats.org/markup-compatibility/2006" xmlns:a14="http://schemas.microsoft.com/office/drawing/2010/main">
      <mc:Choice Requires="a14">
        <xdr:sp macro="" textlink="">
          <xdr:nvSpPr>
            <xdr:cNvPr id="146" name="TextBox 145">
              <a:extLst>
                <a:ext uri="{FF2B5EF4-FFF2-40B4-BE49-F238E27FC236}">
                  <a16:creationId xmlns:a16="http://schemas.microsoft.com/office/drawing/2014/main" id="{00000000-0008-0000-0100-000092000000}"/>
                </a:ext>
              </a:extLst>
            </xdr:cNvPr>
            <xdr:cNvSpPr txBox="1"/>
          </xdr:nvSpPr>
          <xdr:spPr>
            <a:xfrm>
              <a:off x="8991600" y="38356328"/>
              <a:ext cx="113832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ea typeface="Cambria Math" panose="02040503050406030204" pitchFamily="18" charset="0"/>
                      </a:rPr>
                      <m:t>𝛿</m:t>
                    </m:r>
                    <m:r>
                      <a:rPr lang="en-US" sz="1800" b="0" i="1">
                        <a:latin typeface="Cambria Math" panose="02040503050406030204" pitchFamily="18" charset="0"/>
                      </a:rPr>
                      <m:t>𝑆</m:t>
                    </m:r>
                    <m:r>
                      <a:rPr lang="en-US" sz="1800" b="0" i="1">
                        <a:latin typeface="Cambria Math" panose="02040503050406030204" pitchFamily="18" charset="0"/>
                      </a:rPr>
                      <m:t>=</m:t>
                    </m:r>
                    <m:r>
                      <a:rPr lang="en-US" sz="1800" b="0" i="1">
                        <a:latin typeface="Cambria Math" panose="02040503050406030204" pitchFamily="18" charset="0"/>
                      </a:rPr>
                      <m:t>𝑆</m:t>
                    </m:r>
                    <m:r>
                      <a:rPr lang="en-US" sz="1800" b="0" i="1">
                        <a:latin typeface="Cambria Math" panose="02040503050406030204" pitchFamily="18" charset="0"/>
                      </a:rPr>
                      <m:t>−</m:t>
                    </m:r>
                    <m:r>
                      <a:rPr lang="en-US" sz="1800" b="0" i="1">
                        <a:latin typeface="Cambria Math" panose="02040503050406030204" pitchFamily="18" charset="0"/>
                        <a:ea typeface="Cambria Math" panose="02040503050406030204" pitchFamily="18" charset="0"/>
                      </a:rPr>
                      <m:t>𝛿</m:t>
                    </m:r>
                  </m:oMath>
                </m:oMathPara>
              </a14:m>
              <a:endParaRPr lang="en-US" sz="1800"/>
            </a:p>
          </xdr:txBody>
        </xdr:sp>
      </mc:Choice>
      <mc:Fallback xmlns="">
        <xdr:sp macro="" textlink="">
          <xdr:nvSpPr>
            <xdr:cNvPr id="146" name="TextBox 145"/>
            <xdr:cNvSpPr txBox="1"/>
          </xdr:nvSpPr>
          <xdr:spPr>
            <a:xfrm>
              <a:off x="8991600" y="38356328"/>
              <a:ext cx="113832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𝛿</a:t>
              </a:r>
              <a:r>
                <a:rPr lang="en-US" sz="1800" b="0" i="0">
                  <a:latin typeface="Cambria Math" panose="02040503050406030204" pitchFamily="18" charset="0"/>
                </a:rPr>
                <a:t>𝑆=𝑆−</a:t>
              </a:r>
              <a:r>
                <a:rPr lang="en-US" sz="1800" b="0" i="0">
                  <a:latin typeface="Cambria Math" panose="02040503050406030204" pitchFamily="18" charset="0"/>
                  <a:ea typeface="Cambria Math" panose="02040503050406030204" pitchFamily="18" charset="0"/>
                </a:rPr>
                <a:t>𝛿</a:t>
              </a:r>
              <a:endParaRPr lang="en-US" sz="1800"/>
            </a:p>
          </xdr:txBody>
        </xdr:sp>
      </mc:Fallback>
    </mc:AlternateContent>
    <xdr:clientData/>
  </xdr:oneCellAnchor>
  <xdr:oneCellAnchor>
    <xdr:from>
      <xdr:col>15</xdr:col>
      <xdr:colOff>285750</xdr:colOff>
      <xdr:row>198</xdr:row>
      <xdr:rowOff>105804</xdr:rowOff>
    </xdr:from>
    <xdr:ext cx="1015406" cy="526554"/>
    <mc:AlternateContent xmlns:mc="http://schemas.openxmlformats.org/markup-compatibility/2006" xmlns:a14="http://schemas.microsoft.com/office/drawing/2010/main">
      <mc:Choice Requires="a14">
        <xdr:sp macro="" textlink="">
          <xdr:nvSpPr>
            <xdr:cNvPr id="147" name="TextBox 146">
              <a:extLst>
                <a:ext uri="{FF2B5EF4-FFF2-40B4-BE49-F238E27FC236}">
                  <a16:creationId xmlns:a16="http://schemas.microsoft.com/office/drawing/2014/main" id="{00000000-0008-0000-0100-000093000000}"/>
                </a:ext>
              </a:extLst>
            </xdr:cNvPr>
            <xdr:cNvSpPr txBox="1"/>
          </xdr:nvSpPr>
          <xdr:spPr>
            <a:xfrm>
              <a:off x="8991600" y="38786829"/>
              <a:ext cx="1015406" cy="5265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𝑆</m:t>
                    </m:r>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ea typeface="Cambria Math" panose="02040503050406030204" pitchFamily="18" charset="0"/>
                          </a:rPr>
                          <m:t>𝛿</m:t>
                        </m:r>
                      </m:num>
                      <m:den>
                        <m:r>
                          <a:rPr lang="en-US" sz="1800" b="0" i="1">
                            <a:latin typeface="Cambria Math" panose="02040503050406030204" pitchFamily="18" charset="0"/>
                          </a:rPr>
                          <m:t>1−</m:t>
                        </m:r>
                        <m:r>
                          <a:rPr lang="en-US" sz="1800" b="0" i="1">
                            <a:latin typeface="Cambria Math" panose="02040503050406030204" pitchFamily="18" charset="0"/>
                            <a:ea typeface="Cambria Math" panose="02040503050406030204" pitchFamily="18" charset="0"/>
                          </a:rPr>
                          <m:t>𝛿</m:t>
                        </m:r>
                      </m:den>
                    </m:f>
                  </m:oMath>
                </m:oMathPara>
              </a14:m>
              <a:endParaRPr lang="en-US" sz="1800"/>
            </a:p>
          </xdr:txBody>
        </xdr:sp>
      </mc:Choice>
      <mc:Fallback xmlns="">
        <xdr:sp macro="" textlink="">
          <xdr:nvSpPr>
            <xdr:cNvPr id="147" name="TextBox 146"/>
            <xdr:cNvSpPr txBox="1"/>
          </xdr:nvSpPr>
          <xdr:spPr>
            <a:xfrm>
              <a:off x="8991600" y="38786829"/>
              <a:ext cx="1015406" cy="5265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𝑆=</a:t>
              </a:r>
              <a:r>
                <a:rPr lang="en-US" sz="1800" b="0" i="0">
                  <a:latin typeface="Cambria Math" panose="02040503050406030204" pitchFamily="18" charset="0"/>
                  <a:ea typeface="Cambria Math" panose="02040503050406030204" pitchFamily="18" charset="0"/>
                </a:rPr>
                <a:t>𝛿/(</a:t>
              </a:r>
              <a:r>
                <a:rPr lang="en-US" sz="1800" b="0" i="0">
                  <a:latin typeface="Cambria Math" panose="02040503050406030204" pitchFamily="18" charset="0"/>
                </a:rPr>
                <a:t>1−</a:t>
              </a:r>
              <a:r>
                <a:rPr lang="en-US" sz="1800" b="0" i="0">
                  <a:latin typeface="Cambria Math" panose="02040503050406030204" pitchFamily="18" charset="0"/>
                  <a:ea typeface="Cambria Math" panose="02040503050406030204" pitchFamily="18" charset="0"/>
                </a:rPr>
                <a:t>𝛿)</a:t>
              </a:r>
              <a:endParaRPr lang="en-US" sz="1800"/>
            </a:p>
          </xdr:txBody>
        </xdr:sp>
      </mc:Fallback>
    </mc:AlternateContent>
    <xdr:clientData/>
  </xdr:oneCellAnchor>
  <xdr:oneCellAnchor>
    <xdr:from>
      <xdr:col>13</xdr:col>
      <xdr:colOff>19050</xdr:colOff>
      <xdr:row>201</xdr:row>
      <xdr:rowOff>123825</xdr:rowOff>
    </xdr:from>
    <xdr:ext cx="5117811" cy="755528"/>
    <mc:AlternateContent xmlns:mc="http://schemas.openxmlformats.org/markup-compatibility/2006" xmlns:a14="http://schemas.microsoft.com/office/drawing/2010/main">
      <mc:Choice Requires="a14">
        <xdr:sp macro="" textlink="">
          <xdr:nvSpPr>
            <xdr:cNvPr id="148" name="TextBox 147">
              <a:extLst>
                <a:ext uri="{FF2B5EF4-FFF2-40B4-BE49-F238E27FC236}">
                  <a16:creationId xmlns:a16="http://schemas.microsoft.com/office/drawing/2014/main" id="{00000000-0008-0000-0100-000094000000}"/>
                </a:ext>
              </a:extLst>
            </xdr:cNvPr>
            <xdr:cNvSpPr txBox="1"/>
          </xdr:nvSpPr>
          <xdr:spPr>
            <a:xfrm>
              <a:off x="7505700" y="39376350"/>
              <a:ext cx="5117811" cy="7555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𝑆</m:t>
                    </m:r>
                    <m:r>
                      <a:rPr lang="en-US" sz="1800" b="0" i="1">
                        <a:latin typeface="Cambria Math" panose="02040503050406030204" pitchFamily="18" charset="0"/>
                      </a:rPr>
                      <m:t>=</m:t>
                    </m:r>
                    <m:nary>
                      <m:naryPr>
                        <m:chr m:val="∑"/>
                        <m:ctrlPr>
                          <a:rPr lang="en-US" sz="1800" b="0" i="1">
                            <a:latin typeface="Cambria Math" panose="02040503050406030204" pitchFamily="18" charset="0"/>
                          </a:rPr>
                        </m:ctrlPr>
                      </m:naryPr>
                      <m:sub>
                        <m:r>
                          <m:rPr>
                            <m:brk m:alnAt="23"/>
                          </m:rPr>
                          <a:rPr lang="en-US" sz="1800" b="0" i="1">
                            <a:latin typeface="Cambria Math" panose="02040503050406030204" pitchFamily="18" charset="0"/>
                          </a:rPr>
                          <m:t>𝑖</m:t>
                        </m:r>
                        <m:r>
                          <a:rPr lang="en-US" sz="1800" b="0" i="1">
                            <a:latin typeface="Cambria Math" panose="02040503050406030204" pitchFamily="18" charset="0"/>
                          </a:rPr>
                          <m:t>=0</m:t>
                        </m:r>
                      </m:sub>
                      <m:sup>
                        <m:r>
                          <a:rPr lang="en-US" sz="1800" b="0" i="1">
                            <a:latin typeface="Cambria Math" panose="02040503050406030204" pitchFamily="18" charset="0"/>
                            <a:ea typeface="Cambria Math" panose="02040503050406030204" pitchFamily="18" charset="0"/>
                          </a:rPr>
                          <m:t>∞</m:t>
                        </m:r>
                      </m:sup>
                      <m:e>
                        <m:sSup>
                          <m:sSupPr>
                            <m:ctrlPr>
                              <a:rPr lang="en-US" sz="1800" b="0" i="1">
                                <a:latin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𝛿</m:t>
                            </m:r>
                          </m:e>
                          <m:sup>
                            <m:r>
                              <a:rPr lang="en-US" sz="1800" b="0" i="1">
                                <a:latin typeface="Cambria Math" panose="02040503050406030204" pitchFamily="18" charset="0"/>
                              </a:rPr>
                              <m:t>𝑖</m:t>
                            </m:r>
                          </m:sup>
                        </m:sSup>
                      </m:e>
                    </m:nary>
                    <m:r>
                      <a:rPr lang="en-US" sz="1800" b="0" i="1">
                        <a:latin typeface="Cambria Math" panose="02040503050406030204" pitchFamily="18" charset="0"/>
                      </a:rPr>
                      <m:t>   </m:t>
                    </m:r>
                    <m:r>
                      <a:rPr lang="en-US" sz="1800" b="0" i="1">
                        <a:latin typeface="Cambria Math" panose="02040503050406030204" pitchFamily="18" charset="0"/>
                      </a:rPr>
                      <m:t>𝑤h𝑒𝑟𝑒</m:t>
                    </m:r>
                    <m:r>
                      <a:rPr lang="en-US" sz="1800" b="0" i="1">
                        <a:latin typeface="Cambria Math" panose="02040503050406030204" pitchFamily="18" charset="0"/>
                      </a:rPr>
                      <m:t> </m:t>
                    </m:r>
                    <m:r>
                      <a:rPr lang="en-US" sz="1800" b="0" i="1">
                        <a:latin typeface="Cambria Math" panose="02040503050406030204" pitchFamily="18" charset="0"/>
                      </a:rPr>
                      <m:t>𝑆</m:t>
                    </m:r>
                    <m:r>
                      <a:rPr lang="en-US" sz="1800" b="0" i="1">
                        <a:latin typeface="Cambria Math" panose="02040503050406030204" pitchFamily="18" charset="0"/>
                      </a:rPr>
                      <m:t> </m:t>
                    </m:r>
                    <m:r>
                      <a:rPr lang="en-US" sz="1800" b="0" i="1">
                        <a:latin typeface="Cambria Math" panose="02040503050406030204" pitchFamily="18" charset="0"/>
                      </a:rPr>
                      <m:t>𝑐𝑜𝑛𝑣𝑒𝑟𝑔𝑒𝑠</m:t>
                    </m:r>
                    <m:r>
                      <a:rPr lang="en-US" sz="1800" b="0" i="1">
                        <a:latin typeface="Cambria Math" panose="02040503050406030204" pitchFamily="18" charset="0"/>
                      </a:rPr>
                      <m:t> </m:t>
                    </m:r>
                    <m:r>
                      <a:rPr lang="en-US" sz="1800" b="0" i="1">
                        <a:latin typeface="Cambria Math" panose="02040503050406030204" pitchFamily="18" charset="0"/>
                      </a:rPr>
                      <m:t>𝑎𝑠</m:t>
                    </m:r>
                    <m:r>
                      <a:rPr lang="en-US" sz="1800" b="0" i="1">
                        <a:latin typeface="Cambria Math" panose="02040503050406030204" pitchFamily="18" charset="0"/>
                      </a:rPr>
                      <m:t> </m:t>
                    </m:r>
                    <m:r>
                      <a:rPr lang="en-US" sz="1800" b="0" i="1">
                        <a:latin typeface="Cambria Math" panose="02040503050406030204" pitchFamily="18" charset="0"/>
                      </a:rPr>
                      <m:t>𝑙𝑜𝑛𝑔</m:t>
                    </m:r>
                    <m:r>
                      <a:rPr lang="en-US" sz="1800" b="0" i="1">
                        <a:latin typeface="Cambria Math" panose="02040503050406030204" pitchFamily="18" charset="0"/>
                      </a:rPr>
                      <m:t> </m:t>
                    </m:r>
                    <m:r>
                      <a:rPr lang="en-US" sz="1800" b="0" i="1">
                        <a:latin typeface="Cambria Math" panose="02040503050406030204" pitchFamily="18" charset="0"/>
                      </a:rPr>
                      <m:t>𝑎𝑠</m:t>
                    </m:r>
                    <m:r>
                      <a:rPr lang="en-US" sz="1800" b="0" i="1">
                        <a:latin typeface="Cambria Math" panose="02040503050406030204" pitchFamily="18" charset="0"/>
                      </a:rPr>
                      <m:t> </m:t>
                    </m:r>
                    <m:d>
                      <m:dPr>
                        <m:begChr m:val="|"/>
                        <m:endChr m:val="|"/>
                        <m:ctrlPr>
                          <a:rPr lang="en-US" sz="1800" b="0" i="1">
                            <a:latin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𝛿</m:t>
                        </m:r>
                      </m:e>
                    </m:d>
                    <m:r>
                      <a:rPr lang="en-US" sz="1800" b="0" i="1">
                        <a:latin typeface="Cambria Math" panose="02040503050406030204" pitchFamily="18" charset="0"/>
                      </a:rPr>
                      <m:t>&lt;1</m:t>
                    </m:r>
                  </m:oMath>
                </m:oMathPara>
              </a14:m>
              <a:endParaRPr lang="en-US" sz="1800"/>
            </a:p>
          </xdr:txBody>
        </xdr:sp>
      </mc:Choice>
      <mc:Fallback xmlns="">
        <xdr:sp macro="" textlink="">
          <xdr:nvSpPr>
            <xdr:cNvPr id="148" name="TextBox 147"/>
            <xdr:cNvSpPr txBox="1"/>
          </xdr:nvSpPr>
          <xdr:spPr>
            <a:xfrm>
              <a:off x="7505700" y="39376350"/>
              <a:ext cx="5117811" cy="7555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𝑆=∑24_(𝑖=0)^</a:t>
              </a:r>
              <a:r>
                <a:rPr lang="en-US" sz="1800" b="0" i="0">
                  <a:latin typeface="Cambria Math" panose="02040503050406030204" pitchFamily="18" charset="0"/>
                  <a:ea typeface="Cambria Math" panose="02040503050406030204" pitchFamily="18" charset="0"/>
                </a:rPr>
                <a:t>∞▒𝛿^</a:t>
              </a:r>
              <a:r>
                <a:rPr lang="en-US" sz="1800" b="0" i="0">
                  <a:latin typeface="Cambria Math" panose="02040503050406030204" pitchFamily="18" charset="0"/>
                </a:rPr>
                <a:t>𝑖     𝑤ℎ𝑒𝑟𝑒 𝑆 𝑐𝑜𝑛𝑣𝑒𝑟𝑔𝑒𝑠 𝑎𝑠 𝑙𝑜𝑛𝑔 𝑎𝑠 |</a:t>
              </a:r>
              <a:r>
                <a:rPr lang="en-US" sz="1800" b="0" i="0">
                  <a:latin typeface="Cambria Math" panose="02040503050406030204" pitchFamily="18" charset="0"/>
                  <a:ea typeface="Cambria Math" panose="02040503050406030204" pitchFamily="18" charset="0"/>
                </a:rPr>
                <a:t>𝛿|</a:t>
              </a:r>
              <a:r>
                <a:rPr lang="en-US" sz="1800" b="0" i="0">
                  <a:latin typeface="Cambria Math" panose="02040503050406030204" pitchFamily="18" charset="0"/>
                </a:rPr>
                <a:t>&lt;1</a:t>
              </a:r>
              <a:endParaRPr lang="en-US" sz="1800"/>
            </a:p>
          </xdr:txBody>
        </xdr:sp>
      </mc:Fallback>
    </mc:AlternateContent>
    <xdr:clientData/>
  </xdr:oneCellAnchor>
  <xdr:oneCellAnchor>
    <xdr:from>
      <xdr:col>15</xdr:col>
      <xdr:colOff>285750</xdr:colOff>
      <xdr:row>206</xdr:row>
      <xdr:rowOff>0</xdr:rowOff>
    </xdr:from>
    <xdr:ext cx="1015406" cy="520399"/>
    <mc:AlternateContent xmlns:mc="http://schemas.openxmlformats.org/markup-compatibility/2006" xmlns:a14="http://schemas.microsoft.com/office/drawing/2010/main">
      <mc:Choice Requires="a14">
        <xdr:sp macro="" textlink="">
          <xdr:nvSpPr>
            <xdr:cNvPr id="149" name="TextBox 148">
              <a:extLst>
                <a:ext uri="{FF2B5EF4-FFF2-40B4-BE49-F238E27FC236}">
                  <a16:creationId xmlns:a16="http://schemas.microsoft.com/office/drawing/2014/main" id="{00000000-0008-0000-0100-000095000000}"/>
                </a:ext>
              </a:extLst>
            </xdr:cNvPr>
            <xdr:cNvSpPr txBox="1"/>
          </xdr:nvSpPr>
          <xdr:spPr>
            <a:xfrm>
              <a:off x="8991600" y="40205025"/>
              <a:ext cx="1015406" cy="520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𝑆</m:t>
                    </m:r>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1−</m:t>
                        </m:r>
                        <m:r>
                          <a:rPr lang="en-US" sz="1800" b="0" i="1">
                            <a:latin typeface="Cambria Math" panose="02040503050406030204" pitchFamily="18" charset="0"/>
                            <a:ea typeface="Cambria Math" panose="02040503050406030204" pitchFamily="18" charset="0"/>
                          </a:rPr>
                          <m:t>𝛿</m:t>
                        </m:r>
                      </m:den>
                    </m:f>
                  </m:oMath>
                </m:oMathPara>
              </a14:m>
              <a:endParaRPr lang="en-US" sz="1800"/>
            </a:p>
          </xdr:txBody>
        </xdr:sp>
      </mc:Choice>
      <mc:Fallback xmlns="">
        <xdr:sp macro="" textlink="">
          <xdr:nvSpPr>
            <xdr:cNvPr id="149" name="TextBox 148"/>
            <xdr:cNvSpPr txBox="1"/>
          </xdr:nvSpPr>
          <xdr:spPr>
            <a:xfrm>
              <a:off x="8991600" y="40205025"/>
              <a:ext cx="1015406" cy="520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𝑆=1/(1−</a:t>
              </a:r>
              <a:r>
                <a:rPr lang="en-US" sz="1800" b="0" i="0">
                  <a:latin typeface="Cambria Math" panose="02040503050406030204" pitchFamily="18" charset="0"/>
                  <a:ea typeface="Cambria Math" panose="02040503050406030204" pitchFamily="18" charset="0"/>
                </a:rPr>
                <a:t>𝛿)</a:t>
              </a:r>
              <a:endParaRPr lang="en-US" sz="1800"/>
            </a:p>
          </xdr:txBody>
        </xdr:sp>
      </mc:Fallback>
    </mc:AlternateContent>
    <xdr:clientData/>
  </xdr:oneCellAnchor>
  <xdr:oneCellAnchor>
    <xdr:from>
      <xdr:col>1</xdr:col>
      <xdr:colOff>142875</xdr:colOff>
      <xdr:row>209</xdr:row>
      <xdr:rowOff>142875</xdr:rowOff>
    </xdr:from>
    <xdr:ext cx="3457575" cy="311496"/>
    <xdr:sp macro="" textlink="">
      <xdr:nvSpPr>
        <xdr:cNvPr id="150" name="TextBox 149">
          <a:extLst>
            <a:ext uri="{FF2B5EF4-FFF2-40B4-BE49-F238E27FC236}">
              <a16:creationId xmlns:a16="http://schemas.microsoft.com/office/drawing/2014/main" id="{00000000-0008-0000-0100-000096000000}"/>
            </a:ext>
          </a:extLst>
        </xdr:cNvPr>
        <xdr:cNvSpPr txBox="1"/>
      </xdr:nvSpPr>
      <xdr:spPr>
        <a:xfrm>
          <a:off x="314325" y="40919400"/>
          <a:ext cx="34575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0" baseline="0"/>
            <a:t>General form of an finite geometric series</a:t>
          </a:r>
        </a:p>
      </xdr:txBody>
    </xdr:sp>
    <xdr:clientData/>
  </xdr:oneCellAnchor>
  <xdr:oneCellAnchor>
    <xdr:from>
      <xdr:col>2</xdr:col>
      <xdr:colOff>123825</xdr:colOff>
      <xdr:row>212</xdr:row>
      <xdr:rowOff>180975</xdr:rowOff>
    </xdr:from>
    <xdr:ext cx="1062407" cy="778226"/>
    <mc:AlternateContent xmlns:mc="http://schemas.openxmlformats.org/markup-compatibility/2006" xmlns:a14="http://schemas.microsoft.com/office/drawing/2010/main">
      <mc:Choice Requires="a14">
        <xdr:sp macro="" textlink="">
          <xdr:nvSpPr>
            <xdr:cNvPr id="151" name="TextBox 150">
              <a:extLst>
                <a:ext uri="{FF2B5EF4-FFF2-40B4-BE49-F238E27FC236}">
                  <a16:creationId xmlns:a16="http://schemas.microsoft.com/office/drawing/2014/main" id="{00000000-0008-0000-0100-000097000000}"/>
                </a:ext>
              </a:extLst>
            </xdr:cNvPr>
            <xdr:cNvSpPr txBox="1"/>
          </xdr:nvSpPr>
          <xdr:spPr>
            <a:xfrm>
              <a:off x="904875" y="41529000"/>
              <a:ext cx="1062407" cy="7782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𝑆</m:t>
                    </m:r>
                    <m:r>
                      <a:rPr lang="en-US" sz="1800" b="0" i="1">
                        <a:latin typeface="Cambria Math" panose="02040503050406030204" pitchFamily="18" charset="0"/>
                      </a:rPr>
                      <m:t>=</m:t>
                    </m:r>
                    <m:nary>
                      <m:naryPr>
                        <m:chr m:val="∑"/>
                        <m:ctrlPr>
                          <a:rPr lang="en-US" sz="1800" b="0" i="1">
                            <a:latin typeface="Cambria Math" panose="02040503050406030204" pitchFamily="18" charset="0"/>
                          </a:rPr>
                        </m:ctrlPr>
                      </m:naryPr>
                      <m:sub>
                        <m:r>
                          <m:rPr>
                            <m:brk m:alnAt="23"/>
                          </m:rPr>
                          <a:rPr lang="en-US" sz="1800" b="0" i="1">
                            <a:latin typeface="Cambria Math" panose="02040503050406030204" pitchFamily="18" charset="0"/>
                          </a:rPr>
                          <m:t>𝑖</m:t>
                        </m:r>
                        <m:r>
                          <a:rPr lang="en-US" sz="1800" b="0" i="1">
                            <a:latin typeface="Cambria Math" panose="02040503050406030204" pitchFamily="18" charset="0"/>
                          </a:rPr>
                          <m:t>=0</m:t>
                        </m:r>
                      </m:sub>
                      <m:sup>
                        <m:r>
                          <a:rPr lang="en-US" sz="1800" b="0" i="1">
                            <a:latin typeface="Cambria Math" panose="02040503050406030204" pitchFamily="18" charset="0"/>
                          </a:rPr>
                          <m:t>𝑛</m:t>
                        </m:r>
                      </m:sup>
                      <m:e>
                        <m:sSup>
                          <m:sSupPr>
                            <m:ctrlPr>
                              <a:rPr lang="en-US" sz="1800" b="0" i="1">
                                <a:latin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𝛿</m:t>
                            </m:r>
                          </m:e>
                          <m:sup>
                            <m:r>
                              <a:rPr lang="en-US" sz="1800" b="0" i="1">
                                <a:latin typeface="Cambria Math" panose="02040503050406030204" pitchFamily="18" charset="0"/>
                              </a:rPr>
                              <m:t>𝑖</m:t>
                            </m:r>
                          </m:sup>
                        </m:sSup>
                      </m:e>
                    </m:nary>
                  </m:oMath>
                </m:oMathPara>
              </a14:m>
              <a:endParaRPr lang="en-US" sz="1800"/>
            </a:p>
          </xdr:txBody>
        </xdr:sp>
      </mc:Choice>
      <mc:Fallback xmlns="">
        <xdr:sp macro="" textlink="">
          <xdr:nvSpPr>
            <xdr:cNvPr id="151" name="TextBox 150"/>
            <xdr:cNvSpPr txBox="1"/>
          </xdr:nvSpPr>
          <xdr:spPr>
            <a:xfrm>
              <a:off x="904875" y="41529000"/>
              <a:ext cx="1062407" cy="7782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𝑆=∑24_(𝑖=0)^𝑛▒</a:t>
              </a:r>
              <a:r>
                <a:rPr lang="en-US" sz="1800" b="0" i="0">
                  <a:latin typeface="Cambria Math" panose="02040503050406030204" pitchFamily="18" charset="0"/>
                  <a:ea typeface="Cambria Math" panose="02040503050406030204" pitchFamily="18" charset="0"/>
                </a:rPr>
                <a:t>𝛿^</a:t>
              </a:r>
              <a:r>
                <a:rPr lang="en-US" sz="1800" b="0" i="0">
                  <a:latin typeface="Cambria Math" panose="02040503050406030204" pitchFamily="18" charset="0"/>
                </a:rPr>
                <a:t>𝑖 </a:t>
              </a:r>
              <a:endParaRPr lang="en-US" sz="1800"/>
            </a:p>
          </xdr:txBody>
        </xdr:sp>
      </mc:Fallback>
    </mc:AlternateContent>
    <xdr:clientData/>
  </xdr:oneCellAnchor>
  <xdr:oneCellAnchor>
    <xdr:from>
      <xdr:col>4</xdr:col>
      <xdr:colOff>400050</xdr:colOff>
      <xdr:row>214</xdr:row>
      <xdr:rowOff>33340</xdr:rowOff>
    </xdr:from>
    <xdr:ext cx="4219575" cy="311496"/>
    <xdr:sp macro="" textlink="">
      <xdr:nvSpPr>
        <xdr:cNvPr id="152" name="TextBox 151">
          <a:extLst>
            <a:ext uri="{FF2B5EF4-FFF2-40B4-BE49-F238E27FC236}">
              <a16:creationId xmlns:a16="http://schemas.microsoft.com/office/drawing/2014/main" id="{00000000-0008-0000-0100-000098000000}"/>
            </a:ext>
          </a:extLst>
        </xdr:cNvPr>
        <xdr:cNvSpPr txBox="1"/>
      </xdr:nvSpPr>
      <xdr:spPr>
        <a:xfrm>
          <a:off x="2400300" y="41762365"/>
          <a:ext cx="42195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baseline="0"/>
            <a:t>We relax all constaints on </a:t>
          </a:r>
          <a:r>
            <a:rPr lang="el-GR" sz="1400" b="0" i="0" baseline="0"/>
            <a:t>δ</a:t>
          </a:r>
          <a:r>
            <a:rPr lang="en-US" sz="1400" b="0" i="0" baseline="0"/>
            <a:t> for finite series</a:t>
          </a:r>
        </a:p>
      </xdr:txBody>
    </xdr:sp>
    <xdr:clientData/>
  </xdr:oneCellAnchor>
  <xdr:twoCellAnchor>
    <xdr:from>
      <xdr:col>3</xdr:col>
      <xdr:colOff>438150</xdr:colOff>
      <xdr:row>211</xdr:row>
      <xdr:rowOff>114300</xdr:rowOff>
    </xdr:from>
    <xdr:to>
      <xdr:col>3</xdr:col>
      <xdr:colOff>571500</xdr:colOff>
      <xdr:row>212</xdr:row>
      <xdr:rowOff>161925</xdr:rowOff>
    </xdr:to>
    <xdr:cxnSp macro="">
      <xdr:nvCxnSpPr>
        <xdr:cNvPr id="153" name="Straight Arrow Connector 152">
          <a:extLst>
            <a:ext uri="{FF2B5EF4-FFF2-40B4-BE49-F238E27FC236}">
              <a16:creationId xmlns:a16="http://schemas.microsoft.com/office/drawing/2014/main" id="{00000000-0008-0000-0100-000099000000}"/>
            </a:ext>
          </a:extLst>
        </xdr:cNvPr>
        <xdr:cNvCxnSpPr/>
      </xdr:nvCxnSpPr>
      <xdr:spPr>
        <a:xfrm flipH="1">
          <a:off x="1828800" y="41271825"/>
          <a:ext cx="133350" cy="23812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oneCellAnchor>
    <xdr:from>
      <xdr:col>2</xdr:col>
      <xdr:colOff>123825</xdr:colOff>
      <xdr:row>218</xdr:row>
      <xdr:rowOff>161925</xdr:rowOff>
    </xdr:from>
    <xdr:ext cx="2004523" cy="286873"/>
    <mc:AlternateContent xmlns:mc="http://schemas.openxmlformats.org/markup-compatibility/2006" xmlns:a14="http://schemas.microsoft.com/office/drawing/2010/main">
      <mc:Choice Requires="a14">
        <xdr:sp macro="" textlink="">
          <xdr:nvSpPr>
            <xdr:cNvPr id="155" name="TextBox 154">
              <a:extLst>
                <a:ext uri="{FF2B5EF4-FFF2-40B4-BE49-F238E27FC236}">
                  <a16:creationId xmlns:a16="http://schemas.microsoft.com/office/drawing/2014/main" id="{00000000-0008-0000-0100-00009B000000}"/>
                </a:ext>
              </a:extLst>
            </xdr:cNvPr>
            <xdr:cNvSpPr txBox="1"/>
          </xdr:nvSpPr>
          <xdr:spPr>
            <a:xfrm>
              <a:off x="904875" y="42652950"/>
              <a:ext cx="2004523"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ea typeface="Cambria Math" panose="02040503050406030204" pitchFamily="18" charset="0"/>
                      </a:rPr>
                      <m:t>𝛿</m:t>
                    </m:r>
                    <m:r>
                      <a:rPr lang="en-US" sz="1800" b="0" i="1">
                        <a:latin typeface="Cambria Math" panose="02040503050406030204" pitchFamily="18" charset="0"/>
                      </a:rPr>
                      <m:t>𝑆</m:t>
                    </m:r>
                    <m:r>
                      <a:rPr lang="en-US" sz="1800" b="0" i="1">
                        <a:latin typeface="Cambria Math" panose="02040503050406030204" pitchFamily="18" charset="0"/>
                      </a:rPr>
                      <m:t>=</m:t>
                    </m:r>
                    <m:r>
                      <a:rPr lang="en-US" sz="1800" b="0" i="1">
                        <a:latin typeface="Cambria Math" panose="02040503050406030204" pitchFamily="18" charset="0"/>
                      </a:rPr>
                      <m:t>𝑆</m:t>
                    </m:r>
                    <m:r>
                      <a:rPr lang="en-US" sz="1800" b="0" i="1">
                        <a:latin typeface="Cambria Math" panose="02040503050406030204" pitchFamily="18" charset="0"/>
                      </a:rPr>
                      <m:t>−</m:t>
                    </m:r>
                    <m:sSup>
                      <m:sSupPr>
                        <m:ctrlPr>
                          <a:rPr lang="en-US" sz="1800" b="0" i="1">
                            <a:latin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𝛿</m:t>
                        </m:r>
                      </m:e>
                      <m:sup>
                        <m:r>
                          <a:rPr lang="en-US" sz="1800" b="0" i="1">
                            <a:latin typeface="Cambria Math" panose="02040503050406030204" pitchFamily="18" charset="0"/>
                          </a:rPr>
                          <m:t>0</m:t>
                        </m:r>
                      </m:sup>
                    </m:sSup>
                    <m:r>
                      <a:rPr lang="en-US" sz="1800" b="0" i="1">
                        <a:latin typeface="Cambria Math" panose="02040503050406030204" pitchFamily="18" charset="0"/>
                      </a:rPr>
                      <m:t>+</m:t>
                    </m:r>
                    <m:sSup>
                      <m:sSupPr>
                        <m:ctrlPr>
                          <a:rPr lang="en-US" sz="1800" b="0" i="1">
                            <a:latin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𝛿</m:t>
                        </m:r>
                      </m:e>
                      <m:sup>
                        <m:r>
                          <a:rPr lang="en-US" sz="1800" b="0" i="1">
                            <a:latin typeface="Cambria Math" panose="02040503050406030204" pitchFamily="18" charset="0"/>
                          </a:rPr>
                          <m:t>𝑛</m:t>
                        </m:r>
                        <m:r>
                          <a:rPr lang="en-US" sz="1800" b="0" i="1">
                            <a:latin typeface="Cambria Math" panose="02040503050406030204" pitchFamily="18" charset="0"/>
                          </a:rPr>
                          <m:t>+1</m:t>
                        </m:r>
                      </m:sup>
                    </m:sSup>
                  </m:oMath>
                </m:oMathPara>
              </a14:m>
              <a:endParaRPr lang="en-US" sz="1800"/>
            </a:p>
          </xdr:txBody>
        </xdr:sp>
      </mc:Choice>
      <mc:Fallback xmlns="">
        <xdr:sp macro="" textlink="">
          <xdr:nvSpPr>
            <xdr:cNvPr id="155" name="TextBox 154"/>
            <xdr:cNvSpPr txBox="1"/>
          </xdr:nvSpPr>
          <xdr:spPr>
            <a:xfrm>
              <a:off x="904875" y="42652950"/>
              <a:ext cx="2004523"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𝛿</a:t>
              </a:r>
              <a:r>
                <a:rPr lang="en-US" sz="1800" b="0" i="0">
                  <a:latin typeface="Cambria Math" panose="02040503050406030204" pitchFamily="18" charset="0"/>
                </a:rPr>
                <a:t>𝑆=𝑆−</a:t>
              </a:r>
              <a:r>
                <a:rPr lang="en-US" sz="1800" b="0" i="0">
                  <a:latin typeface="Cambria Math" panose="02040503050406030204" pitchFamily="18" charset="0"/>
                  <a:ea typeface="Cambria Math" panose="02040503050406030204" pitchFamily="18" charset="0"/>
                </a:rPr>
                <a:t>𝛿^</a:t>
              </a:r>
              <a:r>
                <a:rPr lang="en-US" sz="1800" b="0" i="0">
                  <a:latin typeface="Cambria Math" panose="02040503050406030204" pitchFamily="18" charset="0"/>
                </a:rPr>
                <a:t>0+</a:t>
              </a:r>
              <a:r>
                <a:rPr lang="en-US" sz="1800" b="0" i="0">
                  <a:latin typeface="Cambria Math" panose="02040503050406030204" pitchFamily="18" charset="0"/>
                  <a:ea typeface="Cambria Math" panose="02040503050406030204" pitchFamily="18" charset="0"/>
                </a:rPr>
                <a:t>𝛿^(</a:t>
              </a:r>
              <a:r>
                <a:rPr lang="en-US" sz="1800" b="0" i="0">
                  <a:latin typeface="Cambria Math" panose="02040503050406030204" pitchFamily="18" charset="0"/>
                </a:rPr>
                <a:t>𝑛+1)</a:t>
              </a:r>
              <a:endParaRPr lang="en-US" sz="1800"/>
            </a:p>
          </xdr:txBody>
        </xdr:sp>
      </mc:Fallback>
    </mc:AlternateContent>
    <xdr:clientData/>
  </xdr:oneCellAnchor>
  <xdr:oneCellAnchor>
    <xdr:from>
      <xdr:col>2</xdr:col>
      <xdr:colOff>123825</xdr:colOff>
      <xdr:row>222</xdr:row>
      <xdr:rowOff>28575</xdr:rowOff>
    </xdr:from>
    <xdr:ext cx="1361911" cy="604396"/>
    <mc:AlternateContent xmlns:mc="http://schemas.openxmlformats.org/markup-compatibility/2006" xmlns:a14="http://schemas.microsoft.com/office/drawing/2010/main">
      <mc:Choice Requires="a14">
        <xdr:sp macro="" textlink="">
          <xdr:nvSpPr>
            <xdr:cNvPr id="156" name="TextBox 155">
              <a:extLst>
                <a:ext uri="{FF2B5EF4-FFF2-40B4-BE49-F238E27FC236}">
                  <a16:creationId xmlns:a16="http://schemas.microsoft.com/office/drawing/2014/main" id="{00000000-0008-0000-0100-00009C000000}"/>
                </a:ext>
              </a:extLst>
            </xdr:cNvPr>
            <xdr:cNvSpPr txBox="1"/>
          </xdr:nvSpPr>
          <xdr:spPr>
            <a:xfrm>
              <a:off x="904875" y="43281600"/>
              <a:ext cx="1361911" cy="6043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𝑆</m:t>
                    </m:r>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sSup>
                          <m:sSupPr>
                            <m:ctrlPr>
                              <a:rPr lang="en-US" sz="1800" b="0" i="1">
                                <a:latin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𝛿</m:t>
                            </m:r>
                          </m:e>
                          <m:sup>
                            <m:r>
                              <a:rPr lang="en-US" sz="1800" b="0" i="1">
                                <a:latin typeface="Cambria Math" panose="02040503050406030204" pitchFamily="18" charset="0"/>
                              </a:rPr>
                              <m:t>𝑛</m:t>
                            </m:r>
                            <m:r>
                              <a:rPr lang="en-US" sz="1800" b="0" i="1">
                                <a:latin typeface="Cambria Math" panose="02040503050406030204" pitchFamily="18" charset="0"/>
                              </a:rPr>
                              <m:t>+1</m:t>
                            </m:r>
                          </m:sup>
                        </m:sSup>
                      </m:num>
                      <m:den>
                        <m:r>
                          <a:rPr lang="en-US" sz="1800" b="0" i="1">
                            <a:latin typeface="Cambria Math" panose="02040503050406030204" pitchFamily="18" charset="0"/>
                          </a:rPr>
                          <m:t>(1−</m:t>
                        </m:r>
                        <m:r>
                          <a:rPr lang="en-US" sz="1800" b="0" i="1">
                            <a:latin typeface="Cambria Math" panose="02040503050406030204" pitchFamily="18" charset="0"/>
                            <a:ea typeface="Cambria Math" panose="02040503050406030204" pitchFamily="18" charset="0"/>
                          </a:rPr>
                          <m:t>𝛿</m:t>
                        </m:r>
                        <m:r>
                          <a:rPr lang="en-US" sz="1800" b="0" i="1">
                            <a:latin typeface="Cambria Math" panose="02040503050406030204" pitchFamily="18" charset="0"/>
                            <a:ea typeface="Cambria Math" panose="02040503050406030204" pitchFamily="18" charset="0"/>
                          </a:rPr>
                          <m:t>)</m:t>
                        </m:r>
                      </m:den>
                    </m:f>
                  </m:oMath>
                </m:oMathPara>
              </a14:m>
              <a:endParaRPr lang="en-US" sz="1800"/>
            </a:p>
          </xdr:txBody>
        </xdr:sp>
      </mc:Choice>
      <mc:Fallback xmlns="">
        <xdr:sp macro="" textlink="">
          <xdr:nvSpPr>
            <xdr:cNvPr id="156" name="TextBox 155"/>
            <xdr:cNvSpPr txBox="1"/>
          </xdr:nvSpPr>
          <xdr:spPr>
            <a:xfrm>
              <a:off x="904875" y="43281600"/>
              <a:ext cx="1361911" cy="6043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𝑆=(1−</a:t>
              </a:r>
              <a:r>
                <a:rPr lang="en-US" sz="1800" b="0" i="0">
                  <a:latin typeface="Cambria Math" panose="02040503050406030204" pitchFamily="18" charset="0"/>
                  <a:ea typeface="Cambria Math" panose="02040503050406030204" pitchFamily="18" charset="0"/>
                </a:rPr>
                <a:t>𝛿^(</a:t>
              </a:r>
              <a:r>
                <a:rPr lang="en-US" sz="1800" b="0" i="0">
                  <a:latin typeface="Cambria Math" panose="02040503050406030204" pitchFamily="18" charset="0"/>
                </a:rPr>
                <a:t>𝑛+1))/((1−</a:t>
              </a:r>
              <a:r>
                <a:rPr lang="en-US" sz="1800" b="0" i="0">
                  <a:latin typeface="Cambria Math" panose="02040503050406030204" pitchFamily="18" charset="0"/>
                  <a:ea typeface="Cambria Math" panose="02040503050406030204" pitchFamily="18" charset="0"/>
                </a:rPr>
                <a:t>𝛿))</a:t>
              </a:r>
              <a:endParaRPr lang="en-US" sz="1800"/>
            </a:p>
          </xdr:txBody>
        </xdr:sp>
      </mc:Fallback>
    </mc:AlternateContent>
    <xdr:clientData/>
  </xdr:oneCellAnchor>
  <xdr:oneCellAnchor>
    <xdr:from>
      <xdr:col>11</xdr:col>
      <xdr:colOff>495300</xdr:colOff>
      <xdr:row>212</xdr:row>
      <xdr:rowOff>180975</xdr:rowOff>
    </xdr:from>
    <xdr:ext cx="1062407" cy="778226"/>
    <mc:AlternateContent xmlns:mc="http://schemas.openxmlformats.org/markup-compatibility/2006" xmlns:a14="http://schemas.microsoft.com/office/drawing/2010/main">
      <mc:Choice Requires="a14">
        <xdr:sp macro="" textlink="">
          <xdr:nvSpPr>
            <xdr:cNvPr id="157" name="TextBox 156">
              <a:extLst>
                <a:ext uri="{FF2B5EF4-FFF2-40B4-BE49-F238E27FC236}">
                  <a16:creationId xmlns:a16="http://schemas.microsoft.com/office/drawing/2014/main" id="{00000000-0008-0000-0100-00009D000000}"/>
                </a:ext>
              </a:extLst>
            </xdr:cNvPr>
            <xdr:cNvSpPr txBox="1"/>
          </xdr:nvSpPr>
          <xdr:spPr>
            <a:xfrm>
              <a:off x="6762750" y="41529000"/>
              <a:ext cx="1062407" cy="7782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𝑆</m:t>
                    </m:r>
                    <m:r>
                      <a:rPr lang="en-US" sz="1800" b="0" i="1">
                        <a:latin typeface="Cambria Math" panose="02040503050406030204" pitchFamily="18" charset="0"/>
                      </a:rPr>
                      <m:t>=</m:t>
                    </m:r>
                    <m:nary>
                      <m:naryPr>
                        <m:chr m:val="∑"/>
                        <m:ctrlPr>
                          <a:rPr lang="en-US" sz="1800" b="0" i="1">
                            <a:latin typeface="Cambria Math" panose="02040503050406030204" pitchFamily="18" charset="0"/>
                          </a:rPr>
                        </m:ctrlPr>
                      </m:naryPr>
                      <m:sub>
                        <m:r>
                          <m:rPr>
                            <m:brk m:alnAt="23"/>
                          </m:rPr>
                          <a:rPr lang="en-US" sz="1800" b="0" i="1">
                            <a:latin typeface="Cambria Math" panose="02040503050406030204" pitchFamily="18" charset="0"/>
                          </a:rPr>
                          <m:t>𝑖</m:t>
                        </m:r>
                        <m:r>
                          <a:rPr lang="en-US" sz="1800" b="0" i="1">
                            <a:latin typeface="Cambria Math" panose="02040503050406030204" pitchFamily="18" charset="0"/>
                          </a:rPr>
                          <m:t>=1</m:t>
                        </m:r>
                      </m:sub>
                      <m:sup>
                        <m:r>
                          <a:rPr lang="en-US" sz="1800" b="0" i="1">
                            <a:latin typeface="Cambria Math" panose="02040503050406030204" pitchFamily="18" charset="0"/>
                          </a:rPr>
                          <m:t>𝑛</m:t>
                        </m:r>
                      </m:sup>
                      <m:e>
                        <m:sSup>
                          <m:sSupPr>
                            <m:ctrlPr>
                              <a:rPr lang="en-US" sz="1800" b="0" i="1">
                                <a:latin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𝛿</m:t>
                            </m:r>
                          </m:e>
                          <m:sup>
                            <m:r>
                              <a:rPr lang="en-US" sz="1800" b="0" i="1">
                                <a:latin typeface="Cambria Math" panose="02040503050406030204" pitchFamily="18" charset="0"/>
                              </a:rPr>
                              <m:t>𝑖</m:t>
                            </m:r>
                          </m:sup>
                        </m:sSup>
                      </m:e>
                    </m:nary>
                  </m:oMath>
                </m:oMathPara>
              </a14:m>
              <a:endParaRPr lang="en-US" sz="1800"/>
            </a:p>
          </xdr:txBody>
        </xdr:sp>
      </mc:Choice>
      <mc:Fallback xmlns="">
        <xdr:sp macro="" textlink="">
          <xdr:nvSpPr>
            <xdr:cNvPr id="157" name="TextBox 156"/>
            <xdr:cNvSpPr txBox="1"/>
          </xdr:nvSpPr>
          <xdr:spPr>
            <a:xfrm>
              <a:off x="6762750" y="41529000"/>
              <a:ext cx="1062407" cy="7782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𝑆=∑24_(𝑖=1)^𝑛▒</a:t>
              </a:r>
              <a:r>
                <a:rPr lang="en-US" sz="1800" b="0" i="0">
                  <a:latin typeface="Cambria Math" panose="02040503050406030204" pitchFamily="18" charset="0"/>
                  <a:ea typeface="Cambria Math" panose="02040503050406030204" pitchFamily="18" charset="0"/>
                </a:rPr>
                <a:t>𝛿^</a:t>
              </a:r>
              <a:r>
                <a:rPr lang="en-US" sz="1800" b="0" i="0">
                  <a:latin typeface="Cambria Math" panose="02040503050406030204" pitchFamily="18" charset="0"/>
                </a:rPr>
                <a:t>𝑖 </a:t>
              </a:r>
              <a:endParaRPr lang="en-US" sz="1800"/>
            </a:p>
          </xdr:txBody>
        </xdr:sp>
      </mc:Fallback>
    </mc:AlternateContent>
    <xdr:clientData/>
  </xdr:oneCellAnchor>
  <xdr:oneCellAnchor>
    <xdr:from>
      <xdr:col>14</xdr:col>
      <xdr:colOff>447675</xdr:colOff>
      <xdr:row>213</xdr:row>
      <xdr:rowOff>4765</xdr:rowOff>
    </xdr:from>
    <xdr:ext cx="4219575" cy="749821"/>
    <xdr:sp macro="" textlink="">
      <xdr:nvSpPr>
        <xdr:cNvPr id="158" name="TextBox 157">
          <a:extLst>
            <a:ext uri="{FF2B5EF4-FFF2-40B4-BE49-F238E27FC236}">
              <a16:creationId xmlns:a16="http://schemas.microsoft.com/office/drawing/2014/main" id="{00000000-0008-0000-0100-00009E000000}"/>
            </a:ext>
          </a:extLst>
        </xdr:cNvPr>
        <xdr:cNvSpPr txBox="1"/>
      </xdr:nvSpPr>
      <xdr:spPr>
        <a:xfrm>
          <a:off x="8543925" y="41543290"/>
          <a:ext cx="4219575"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baseline="0"/>
            <a:t>This finite series is how a bond with a coupon payment is modeled. Note this this series does NOT include the redemption of the face value at time n.</a:t>
          </a:r>
        </a:p>
      </xdr:txBody>
    </xdr:sp>
    <xdr:clientData/>
  </xdr:oneCellAnchor>
  <xdr:twoCellAnchor>
    <xdr:from>
      <xdr:col>13</xdr:col>
      <xdr:colOff>338507</xdr:colOff>
      <xdr:row>214</xdr:row>
      <xdr:rowOff>189088</xdr:rowOff>
    </xdr:from>
    <xdr:to>
      <xdr:col>14</xdr:col>
      <xdr:colOff>447675</xdr:colOff>
      <xdr:row>214</xdr:row>
      <xdr:rowOff>189176</xdr:rowOff>
    </xdr:to>
    <xdr:cxnSp macro="">
      <xdr:nvCxnSpPr>
        <xdr:cNvPr id="159" name="Straight Arrow Connector 158">
          <a:extLst>
            <a:ext uri="{FF2B5EF4-FFF2-40B4-BE49-F238E27FC236}">
              <a16:creationId xmlns:a16="http://schemas.microsoft.com/office/drawing/2014/main" id="{00000000-0008-0000-0100-00009F000000}"/>
            </a:ext>
          </a:extLst>
        </xdr:cNvPr>
        <xdr:cNvCxnSpPr>
          <a:stCxn id="158" idx="1"/>
          <a:endCxn id="157" idx="3"/>
        </xdr:cNvCxnSpPr>
      </xdr:nvCxnSpPr>
      <xdr:spPr>
        <a:xfrm flipH="1" flipV="1">
          <a:off x="7825157" y="41918113"/>
          <a:ext cx="718768" cy="88"/>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oneCellAnchor>
    <xdr:from>
      <xdr:col>13</xdr:col>
      <xdr:colOff>485776</xdr:colOff>
      <xdr:row>210</xdr:row>
      <xdr:rowOff>147640</xdr:rowOff>
    </xdr:from>
    <xdr:ext cx="1314450" cy="311496"/>
    <xdr:sp macro="" textlink="">
      <xdr:nvSpPr>
        <xdr:cNvPr id="163" name="TextBox 162">
          <a:extLst>
            <a:ext uri="{FF2B5EF4-FFF2-40B4-BE49-F238E27FC236}">
              <a16:creationId xmlns:a16="http://schemas.microsoft.com/office/drawing/2014/main" id="{00000000-0008-0000-0100-0000A3000000}"/>
            </a:ext>
          </a:extLst>
        </xdr:cNvPr>
        <xdr:cNvSpPr txBox="1"/>
      </xdr:nvSpPr>
      <xdr:spPr>
        <a:xfrm>
          <a:off x="7972426" y="41114665"/>
          <a:ext cx="131445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baseline="0"/>
            <a:t>"n" year bond</a:t>
          </a:r>
        </a:p>
      </xdr:txBody>
    </xdr:sp>
    <xdr:clientData/>
  </xdr:oneCellAnchor>
  <xdr:twoCellAnchor>
    <xdr:from>
      <xdr:col>13</xdr:col>
      <xdr:colOff>57150</xdr:colOff>
      <xdr:row>211</xdr:row>
      <xdr:rowOff>112888</xdr:rowOff>
    </xdr:from>
    <xdr:to>
      <xdr:col>13</xdr:col>
      <xdr:colOff>485776</xdr:colOff>
      <xdr:row>213</xdr:row>
      <xdr:rowOff>0</xdr:rowOff>
    </xdr:to>
    <xdr:cxnSp macro="">
      <xdr:nvCxnSpPr>
        <xdr:cNvPr id="164" name="Straight Arrow Connector 163">
          <a:extLst>
            <a:ext uri="{FF2B5EF4-FFF2-40B4-BE49-F238E27FC236}">
              <a16:creationId xmlns:a16="http://schemas.microsoft.com/office/drawing/2014/main" id="{00000000-0008-0000-0100-0000A4000000}"/>
            </a:ext>
          </a:extLst>
        </xdr:cNvPr>
        <xdr:cNvCxnSpPr>
          <a:stCxn id="163" idx="1"/>
        </xdr:cNvCxnSpPr>
      </xdr:nvCxnSpPr>
      <xdr:spPr>
        <a:xfrm flipH="1">
          <a:off x="7543800" y="41270413"/>
          <a:ext cx="428626" cy="268112"/>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13</xdr:col>
      <xdr:colOff>114301</xdr:colOff>
      <xdr:row>217</xdr:row>
      <xdr:rowOff>42865</xdr:rowOff>
    </xdr:from>
    <xdr:to>
      <xdr:col>14</xdr:col>
      <xdr:colOff>114300</xdr:colOff>
      <xdr:row>218</xdr:row>
      <xdr:rowOff>133350</xdr:rowOff>
    </xdr:to>
    <xdr:cxnSp macro="">
      <xdr:nvCxnSpPr>
        <xdr:cNvPr id="167" name="Straight Arrow Connector 166">
          <a:extLst>
            <a:ext uri="{FF2B5EF4-FFF2-40B4-BE49-F238E27FC236}">
              <a16:creationId xmlns:a16="http://schemas.microsoft.com/office/drawing/2014/main" id="{00000000-0008-0000-0100-0000A7000000}"/>
            </a:ext>
          </a:extLst>
        </xdr:cNvPr>
        <xdr:cNvCxnSpPr/>
      </xdr:nvCxnSpPr>
      <xdr:spPr>
        <a:xfrm flipH="1" flipV="1">
          <a:off x="7600951" y="42343390"/>
          <a:ext cx="609599" cy="28098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oneCellAnchor>
    <xdr:from>
      <xdr:col>14</xdr:col>
      <xdr:colOff>66675</xdr:colOff>
      <xdr:row>218</xdr:row>
      <xdr:rowOff>14290</xdr:rowOff>
    </xdr:from>
    <xdr:ext cx="4972049" cy="749821"/>
    <xdr:sp macro="" textlink="">
      <xdr:nvSpPr>
        <xdr:cNvPr id="169" name="TextBox 168">
          <a:extLst>
            <a:ext uri="{FF2B5EF4-FFF2-40B4-BE49-F238E27FC236}">
              <a16:creationId xmlns:a16="http://schemas.microsoft.com/office/drawing/2014/main" id="{00000000-0008-0000-0100-0000A9000000}"/>
            </a:ext>
          </a:extLst>
        </xdr:cNvPr>
        <xdr:cNvSpPr txBox="1"/>
      </xdr:nvSpPr>
      <xdr:spPr>
        <a:xfrm>
          <a:off x="8162925" y="42505315"/>
          <a:ext cx="4972049"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baseline="0"/>
            <a:t>ordinary interest payment (as opposed to interest due payment); </a:t>
          </a:r>
          <a:r>
            <a:rPr lang="en-US" sz="1400" b="0" i="1" baseline="0"/>
            <a:t>in other words, the first interest payment is received one year from now instead of immediately</a:t>
          </a:r>
        </a:p>
      </xdr:txBody>
    </xdr:sp>
    <xdr:clientData/>
  </xdr:oneCellAnchor>
  <xdr:oneCellAnchor>
    <xdr:from>
      <xdr:col>11</xdr:col>
      <xdr:colOff>495300</xdr:colOff>
      <xdr:row>223</xdr:row>
      <xdr:rowOff>47625</xdr:rowOff>
    </xdr:from>
    <xdr:ext cx="1367234" cy="553421"/>
    <mc:AlternateContent xmlns:mc="http://schemas.openxmlformats.org/markup-compatibility/2006" xmlns:a14="http://schemas.microsoft.com/office/drawing/2010/main">
      <mc:Choice Requires="a14">
        <xdr:sp macro="" textlink="">
          <xdr:nvSpPr>
            <xdr:cNvPr id="170" name="TextBox 169">
              <a:extLst>
                <a:ext uri="{FF2B5EF4-FFF2-40B4-BE49-F238E27FC236}">
                  <a16:creationId xmlns:a16="http://schemas.microsoft.com/office/drawing/2014/main" id="{00000000-0008-0000-0100-0000AA000000}"/>
                </a:ext>
              </a:extLst>
            </xdr:cNvPr>
            <xdr:cNvSpPr txBox="1"/>
          </xdr:nvSpPr>
          <xdr:spPr>
            <a:xfrm>
              <a:off x="6762750" y="43491150"/>
              <a:ext cx="1367234" cy="5534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𝑆</m:t>
                    </m:r>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ea typeface="Cambria Math" panose="02040503050406030204" pitchFamily="18" charset="0"/>
                          </a:rPr>
                          <m:t>𝛿</m:t>
                        </m:r>
                        <m:r>
                          <a:rPr lang="en-US" sz="1800" b="0" i="1">
                            <a:latin typeface="Cambria Math" panose="02040503050406030204" pitchFamily="18" charset="0"/>
                            <a:ea typeface="Cambria Math" panose="02040503050406030204" pitchFamily="18" charset="0"/>
                          </a:rPr>
                          <m:t>−</m:t>
                        </m:r>
                        <m:sSup>
                          <m:sSupPr>
                            <m:ctrlPr>
                              <a:rPr lang="en-US" sz="1800" b="0" i="1">
                                <a:latin typeface="Cambria Math" panose="02040503050406030204" pitchFamily="18" charset="0"/>
                                <a:ea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𝛿</m:t>
                            </m:r>
                          </m:e>
                          <m:sup>
                            <m:r>
                              <a:rPr lang="en-US" sz="1800" b="0" i="1">
                                <a:latin typeface="Cambria Math" panose="02040503050406030204" pitchFamily="18" charset="0"/>
                                <a:ea typeface="Cambria Math" panose="02040503050406030204" pitchFamily="18" charset="0"/>
                              </a:rPr>
                              <m:t>𝑛</m:t>
                            </m:r>
                            <m:r>
                              <a:rPr lang="en-US" sz="1800" b="0" i="1">
                                <a:latin typeface="Cambria Math" panose="02040503050406030204" pitchFamily="18" charset="0"/>
                                <a:ea typeface="Cambria Math" panose="02040503050406030204" pitchFamily="18" charset="0"/>
                              </a:rPr>
                              <m:t>+1</m:t>
                            </m:r>
                          </m:sup>
                        </m:sSup>
                      </m:num>
                      <m:den>
                        <m:r>
                          <a:rPr lang="en-US" sz="1800" b="0" i="1">
                            <a:latin typeface="Cambria Math" panose="02040503050406030204" pitchFamily="18" charset="0"/>
                          </a:rPr>
                          <m:t>1−</m:t>
                        </m:r>
                        <m:r>
                          <a:rPr lang="en-US" sz="1800" b="0" i="1">
                            <a:latin typeface="Cambria Math" panose="02040503050406030204" pitchFamily="18" charset="0"/>
                            <a:ea typeface="Cambria Math" panose="02040503050406030204" pitchFamily="18" charset="0"/>
                          </a:rPr>
                          <m:t>𝛿</m:t>
                        </m:r>
                      </m:den>
                    </m:f>
                  </m:oMath>
                </m:oMathPara>
              </a14:m>
              <a:endParaRPr lang="en-US" sz="1800"/>
            </a:p>
          </xdr:txBody>
        </xdr:sp>
      </mc:Choice>
      <mc:Fallback xmlns="">
        <xdr:sp macro="" textlink="">
          <xdr:nvSpPr>
            <xdr:cNvPr id="170" name="TextBox 169"/>
            <xdr:cNvSpPr txBox="1"/>
          </xdr:nvSpPr>
          <xdr:spPr>
            <a:xfrm>
              <a:off x="6762750" y="43491150"/>
              <a:ext cx="1367234" cy="5534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𝑆=(</a:t>
              </a:r>
              <a:r>
                <a:rPr lang="en-US" sz="1800" b="0" i="0">
                  <a:latin typeface="Cambria Math" panose="02040503050406030204" pitchFamily="18" charset="0"/>
                  <a:ea typeface="Cambria Math" panose="02040503050406030204" pitchFamily="18" charset="0"/>
                </a:rPr>
                <a:t>𝛿−𝛿^(𝑛+1))/(</a:t>
              </a:r>
              <a:r>
                <a:rPr lang="en-US" sz="1800" b="0" i="0">
                  <a:latin typeface="Cambria Math" panose="02040503050406030204" pitchFamily="18" charset="0"/>
                </a:rPr>
                <a:t>1−</a:t>
              </a:r>
              <a:r>
                <a:rPr lang="en-US" sz="1800" b="0" i="0">
                  <a:latin typeface="Cambria Math" panose="02040503050406030204" pitchFamily="18" charset="0"/>
                  <a:ea typeface="Cambria Math" panose="02040503050406030204" pitchFamily="18" charset="0"/>
                </a:rPr>
                <a:t>𝛿)</a:t>
              </a:r>
              <a:endParaRPr lang="en-US" sz="1800"/>
            </a:p>
          </xdr:txBody>
        </xdr:sp>
      </mc:Fallback>
    </mc:AlternateContent>
    <xdr:clientData/>
  </xdr:oneCellAnchor>
  <xdr:oneCellAnchor>
    <xdr:from>
      <xdr:col>2</xdr:col>
      <xdr:colOff>95250</xdr:colOff>
      <xdr:row>226</xdr:row>
      <xdr:rowOff>128590</xdr:rowOff>
    </xdr:from>
    <xdr:ext cx="6581775" cy="749821"/>
    <xdr:sp macro="" textlink="">
      <xdr:nvSpPr>
        <xdr:cNvPr id="171" name="TextBox 170">
          <a:extLst>
            <a:ext uri="{FF2B5EF4-FFF2-40B4-BE49-F238E27FC236}">
              <a16:creationId xmlns:a16="http://schemas.microsoft.com/office/drawing/2014/main" id="{00000000-0008-0000-0100-0000AB000000}"/>
            </a:ext>
          </a:extLst>
        </xdr:cNvPr>
        <xdr:cNvSpPr txBox="1"/>
      </xdr:nvSpPr>
      <xdr:spPr>
        <a:xfrm>
          <a:off x="876300" y="44143615"/>
          <a:ext cx="6581775"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1" baseline="0">
              <a:solidFill>
                <a:schemeClr val="tx1">
                  <a:lumMod val="65000"/>
                  <a:lumOff val="35000"/>
                </a:schemeClr>
              </a:solidFill>
            </a:rPr>
            <a:t>What is a simple algebraic way of remember the geometric finite series solution when you've memorized the geometric infinite series solution?</a:t>
          </a:r>
        </a:p>
        <a:p>
          <a:r>
            <a:rPr lang="en-US" sz="1400" b="1" i="1" baseline="0">
              <a:solidFill>
                <a:schemeClr val="tx1">
                  <a:lumMod val="65000"/>
                  <a:lumOff val="35000"/>
                </a:schemeClr>
              </a:solidFill>
            </a:rPr>
            <a:t>(Hint: compare the equations for both series in case where i = 0 and i = 1)</a:t>
          </a:r>
        </a:p>
      </xdr:txBody>
    </xdr:sp>
    <xdr:clientData/>
  </xdr:oneCellAnchor>
  <xdr:oneCellAnchor>
    <xdr:from>
      <xdr:col>1</xdr:col>
      <xdr:colOff>228600</xdr:colOff>
      <xdr:row>234</xdr:row>
      <xdr:rowOff>92237</xdr:rowOff>
    </xdr:from>
    <xdr:ext cx="4207883" cy="679738"/>
    <mc:AlternateContent xmlns:mc="http://schemas.openxmlformats.org/markup-compatibility/2006" xmlns:a14="http://schemas.microsoft.com/office/drawing/2010/main">
      <mc:Choice Requires="a14">
        <xdr:sp macro="" textlink="">
          <xdr:nvSpPr>
            <xdr:cNvPr id="125" name="TextBox 124">
              <a:extLst>
                <a:ext uri="{FF2B5EF4-FFF2-40B4-BE49-F238E27FC236}">
                  <a16:creationId xmlns:a16="http://schemas.microsoft.com/office/drawing/2014/main" id="{00000000-0008-0000-0100-00007D000000}"/>
                </a:ext>
              </a:extLst>
            </xdr:cNvPr>
            <xdr:cNvSpPr txBox="1"/>
          </xdr:nvSpPr>
          <xdr:spPr>
            <a:xfrm>
              <a:off x="400050" y="45707462"/>
              <a:ext cx="4207883" cy="679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𝑆</m:t>
                    </m:r>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num>
                      <m:den>
                        <m:d>
                          <m:dPr>
                            <m:begChr m:val=""/>
                            <m:endChr m:val=""/>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𝑑</m:t>
                                </m:r>
                              </m:sub>
                            </m:sSub>
                          </m:e>
                        </m:d>
                      </m:den>
                    </m:f>
                    <m:r>
                      <a:rPr lang="en-US" sz="1800" b="0" i="1">
                        <a:latin typeface="Cambria Math" panose="02040503050406030204" pitchFamily="18" charset="0"/>
                      </a:rPr>
                      <m:t>+</m:t>
                    </m:r>
                    <m:f>
                      <m:fPr>
                        <m:ctrlPr>
                          <a:rPr lang="en-US" sz="1800" b="0" i="1">
                            <a:latin typeface="Cambria Math" panose="02040503050406030204" pitchFamily="18" charset="0"/>
                          </a:rPr>
                        </m:ctrlPr>
                      </m:fPr>
                      <m:num>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𝑔</m:t>
                                </m:r>
                              </m:sub>
                            </m:sSub>
                          </m:e>
                        </m:d>
                      </m:num>
                      <m:den>
                        <m:sSup>
                          <m:sSupPr>
                            <m:ctrlPr>
                              <a:rPr lang="en-US" sz="1800" b="0" i="1">
                                <a:latin typeface="Cambria Math" panose="02040503050406030204" pitchFamily="18" charset="0"/>
                              </a:rPr>
                            </m:ctrlPr>
                          </m:sSupPr>
                          <m:e>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𝑑</m:t>
                                    </m:r>
                                  </m:sub>
                                </m:sSub>
                              </m:e>
                            </m:d>
                          </m:e>
                          <m:sup>
                            <m:r>
                              <a:rPr lang="en-US" sz="1800" b="0" i="1">
                                <a:latin typeface="Cambria Math" panose="02040503050406030204" pitchFamily="18" charset="0"/>
                              </a:rPr>
                              <m:t>2</m:t>
                            </m:r>
                          </m:sup>
                        </m:sSup>
                      </m:den>
                    </m:f>
                    <m:r>
                      <a:rPr lang="en-US" sz="1800" b="0" i="1">
                        <a:latin typeface="Cambria Math" panose="02040503050406030204" pitchFamily="18" charset="0"/>
                      </a:rPr>
                      <m:t>+</m:t>
                    </m:r>
                    <m:f>
                      <m:fPr>
                        <m:ctrlPr>
                          <a:rPr lang="en-US" sz="1800" b="0" i="1">
                            <a:latin typeface="Cambria Math" panose="02040503050406030204" pitchFamily="18" charset="0"/>
                          </a:rPr>
                        </m:ctrlPr>
                      </m:fPr>
                      <m:num>
                        <m:sSup>
                          <m:sSupPr>
                            <m:ctrlPr>
                              <a:rPr lang="en-US" sz="1800" b="0" i="1">
                                <a:latin typeface="Cambria Math" panose="02040503050406030204" pitchFamily="18" charset="0"/>
                              </a:rPr>
                            </m:ctrlPr>
                          </m:sSupPr>
                          <m:e>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𝑔</m:t>
                                    </m:r>
                                  </m:sub>
                                </m:sSub>
                              </m:e>
                            </m:d>
                          </m:e>
                          <m:sup>
                            <m:r>
                              <a:rPr lang="en-US" sz="1800" b="0" i="1">
                                <a:latin typeface="Cambria Math" panose="02040503050406030204" pitchFamily="18" charset="0"/>
                              </a:rPr>
                              <m:t>2</m:t>
                            </m:r>
                          </m:sup>
                        </m:sSup>
                      </m:num>
                      <m:den>
                        <m:sSup>
                          <m:sSupPr>
                            <m:ctrlPr>
                              <a:rPr lang="en-US" sz="1800" b="0" i="1">
                                <a:latin typeface="Cambria Math" panose="02040503050406030204" pitchFamily="18" charset="0"/>
                              </a:rPr>
                            </m:ctrlPr>
                          </m:sSupPr>
                          <m:e>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𝑑</m:t>
                                    </m:r>
                                  </m:sub>
                                </m:sSub>
                              </m:e>
                            </m:d>
                          </m:e>
                          <m:sup>
                            <m:r>
                              <a:rPr lang="en-US" sz="1800" b="0" i="1">
                                <a:latin typeface="Cambria Math" panose="02040503050406030204" pitchFamily="18" charset="0"/>
                              </a:rPr>
                              <m:t>3</m:t>
                            </m:r>
                          </m:sup>
                        </m:sSup>
                      </m:den>
                    </m:f>
                    <m:r>
                      <a:rPr lang="en-US" sz="1800" b="0" i="1">
                        <a:latin typeface="Cambria Math" panose="02040503050406030204" pitchFamily="18" charset="0"/>
                      </a:rPr>
                      <m:t>+…</m:t>
                    </m:r>
                  </m:oMath>
                </m:oMathPara>
              </a14:m>
              <a:endParaRPr lang="en-US" sz="1800"/>
            </a:p>
          </xdr:txBody>
        </xdr:sp>
      </mc:Choice>
      <mc:Fallback xmlns="">
        <xdr:sp macro="" textlink="">
          <xdr:nvSpPr>
            <xdr:cNvPr id="125" name="TextBox 124"/>
            <xdr:cNvSpPr txBox="1"/>
          </xdr:nvSpPr>
          <xdr:spPr>
            <a:xfrm>
              <a:off x="400050" y="45707462"/>
              <a:ext cx="4207883" cy="679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𝑆=1/├ 1+𝑅_𝑑 ┤ +((1+𝑅_𝑔 ))/(1+𝑅_𝑑 )^2 +(1+𝑅_𝑔 )^2/(1+𝑅_𝑑 )^3 +…</a:t>
              </a:r>
              <a:endParaRPr lang="en-US" sz="1800"/>
            </a:p>
          </xdr:txBody>
        </xdr:sp>
      </mc:Fallback>
    </mc:AlternateContent>
    <xdr:clientData/>
  </xdr:oneCellAnchor>
  <xdr:oneCellAnchor>
    <xdr:from>
      <xdr:col>10</xdr:col>
      <xdr:colOff>28575</xdr:colOff>
      <xdr:row>234</xdr:row>
      <xdr:rowOff>61915</xdr:rowOff>
    </xdr:from>
    <xdr:ext cx="4800600" cy="749821"/>
    <xdr:sp macro="" textlink="">
      <xdr:nvSpPr>
        <xdr:cNvPr id="126" name="TextBox 125">
          <a:extLst>
            <a:ext uri="{FF2B5EF4-FFF2-40B4-BE49-F238E27FC236}">
              <a16:creationId xmlns:a16="http://schemas.microsoft.com/office/drawing/2014/main" id="{00000000-0008-0000-0100-00007E000000}"/>
            </a:ext>
          </a:extLst>
        </xdr:cNvPr>
        <xdr:cNvSpPr txBox="1"/>
      </xdr:nvSpPr>
      <xdr:spPr>
        <a:xfrm>
          <a:off x="5686425" y="45677140"/>
          <a:ext cx="4800600"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baseline="0"/>
            <a:t>This perpetuity pays $1 one year from now and subsequently grows at a simple return of R</a:t>
          </a:r>
          <a:r>
            <a:rPr lang="en-US" sz="1400" b="0" i="1" baseline="-25000"/>
            <a:t>g</a:t>
          </a:r>
          <a:r>
            <a:rPr lang="en-US" sz="1400" b="0" i="0" baseline="0"/>
            <a:t> every year after that. The cash flows are discounted at a simple return of R</a:t>
          </a:r>
          <a:r>
            <a:rPr lang="en-US" sz="1100" b="0" i="1" baseline="-25000">
              <a:solidFill>
                <a:schemeClr val="tx1"/>
              </a:solidFill>
              <a:effectLst/>
              <a:latin typeface="+mn-lt"/>
              <a:ea typeface="+mn-ea"/>
              <a:cs typeface="+mn-cs"/>
            </a:rPr>
            <a:t>d</a:t>
          </a:r>
          <a:r>
            <a:rPr lang="en-US" sz="1400" b="0" i="0" baseline="0"/>
            <a:t>.</a:t>
          </a:r>
        </a:p>
      </xdr:txBody>
    </xdr:sp>
    <xdr:clientData/>
  </xdr:oneCellAnchor>
  <xdr:twoCellAnchor>
    <xdr:from>
      <xdr:col>8</xdr:col>
      <xdr:colOff>169283</xdr:colOff>
      <xdr:row>236</xdr:row>
      <xdr:rowOff>51106</xdr:rowOff>
    </xdr:from>
    <xdr:to>
      <xdr:col>10</xdr:col>
      <xdr:colOff>28575</xdr:colOff>
      <xdr:row>236</xdr:row>
      <xdr:rowOff>55826</xdr:rowOff>
    </xdr:to>
    <xdr:cxnSp macro="">
      <xdr:nvCxnSpPr>
        <xdr:cNvPr id="127" name="Straight Arrow Connector 126">
          <a:extLst>
            <a:ext uri="{FF2B5EF4-FFF2-40B4-BE49-F238E27FC236}">
              <a16:creationId xmlns:a16="http://schemas.microsoft.com/office/drawing/2014/main" id="{00000000-0008-0000-0100-00007F000000}"/>
            </a:ext>
          </a:extLst>
        </xdr:cNvPr>
        <xdr:cNvCxnSpPr>
          <a:stCxn id="126" idx="1"/>
          <a:endCxn id="125" idx="3"/>
        </xdr:cNvCxnSpPr>
      </xdr:nvCxnSpPr>
      <xdr:spPr>
        <a:xfrm flipH="1" flipV="1">
          <a:off x="4607933" y="46047331"/>
          <a:ext cx="1078492" cy="472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oneCellAnchor>
    <xdr:from>
      <xdr:col>1</xdr:col>
      <xdr:colOff>228600</xdr:colOff>
      <xdr:row>239</xdr:row>
      <xdr:rowOff>158912</xdr:rowOff>
    </xdr:from>
    <xdr:ext cx="5451492" cy="753155"/>
    <mc:AlternateContent xmlns:mc="http://schemas.openxmlformats.org/markup-compatibility/2006" xmlns:a14="http://schemas.microsoft.com/office/drawing/2010/main">
      <mc:Choice Requires="a14">
        <xdr:sp macro="" textlink="">
          <xdr:nvSpPr>
            <xdr:cNvPr id="144" name="TextBox 143">
              <a:extLst>
                <a:ext uri="{FF2B5EF4-FFF2-40B4-BE49-F238E27FC236}">
                  <a16:creationId xmlns:a16="http://schemas.microsoft.com/office/drawing/2014/main" id="{00000000-0008-0000-0100-000090000000}"/>
                </a:ext>
              </a:extLst>
            </xdr:cNvPr>
            <xdr:cNvSpPr txBox="1"/>
          </xdr:nvSpPr>
          <xdr:spPr>
            <a:xfrm>
              <a:off x="400050" y="46726637"/>
              <a:ext cx="5451492" cy="7531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𝑆</m:t>
                    </m:r>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num>
                      <m:den>
                        <m:d>
                          <m:dPr>
                            <m:begChr m:val=""/>
                            <m:endChr m:val=""/>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𝑑</m:t>
                                </m:r>
                              </m:sub>
                            </m:sSub>
                          </m:e>
                        </m:d>
                      </m:den>
                    </m:f>
                    <m:d>
                      <m:dPr>
                        <m:begChr m:val="["/>
                        <m:endChr m:val="]"/>
                        <m:ctrlPr>
                          <a:rPr lang="en-US" sz="1800" b="0" i="1">
                            <a:latin typeface="Cambria Math" panose="02040503050406030204" pitchFamily="18" charset="0"/>
                          </a:rPr>
                        </m:ctrlPr>
                      </m:dPr>
                      <m:e>
                        <m:r>
                          <a:rPr lang="en-US" sz="1800" b="0" i="1">
                            <a:latin typeface="Cambria Math" panose="02040503050406030204" pitchFamily="18" charset="0"/>
                          </a:rPr>
                          <m:t>1+</m:t>
                        </m:r>
                        <m:f>
                          <m:fPr>
                            <m:ctrlPr>
                              <a:rPr lang="en-US" sz="1800" b="0" i="1">
                                <a:latin typeface="Cambria Math" panose="02040503050406030204" pitchFamily="18" charset="0"/>
                              </a:rPr>
                            </m:ctrlPr>
                          </m:fPr>
                          <m:num>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𝑔</m:t>
                                </m:r>
                              </m:sub>
                            </m:sSub>
                          </m:num>
                          <m:den>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𝑑</m:t>
                                </m:r>
                              </m:sub>
                            </m:sSub>
                          </m:den>
                        </m:f>
                        <m:r>
                          <a:rPr lang="en-US" sz="1800" b="0" i="1">
                            <a:latin typeface="Cambria Math" panose="02040503050406030204" pitchFamily="18" charset="0"/>
                          </a:rPr>
                          <m:t>+</m:t>
                        </m:r>
                        <m:f>
                          <m:fPr>
                            <m:ctrlPr>
                              <a:rPr lang="en-US" sz="1800" b="0" i="1">
                                <a:latin typeface="Cambria Math" panose="02040503050406030204" pitchFamily="18" charset="0"/>
                              </a:rPr>
                            </m:ctrlPr>
                          </m:fPr>
                          <m:num>
                            <m:sSup>
                              <m:sSupPr>
                                <m:ctrlPr>
                                  <a:rPr lang="en-US" sz="1800" b="0" i="1">
                                    <a:latin typeface="Cambria Math" panose="02040503050406030204" pitchFamily="18" charset="0"/>
                                  </a:rPr>
                                </m:ctrlPr>
                              </m:sSupPr>
                              <m:e>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𝑔</m:t>
                                        </m:r>
                                      </m:sub>
                                    </m:sSub>
                                  </m:e>
                                </m:d>
                              </m:e>
                              <m:sup>
                                <m:r>
                                  <a:rPr lang="en-US" sz="1800" b="0" i="1">
                                    <a:latin typeface="Cambria Math" panose="02040503050406030204" pitchFamily="18" charset="0"/>
                                  </a:rPr>
                                  <m:t>2</m:t>
                                </m:r>
                              </m:sup>
                            </m:sSup>
                          </m:num>
                          <m:den>
                            <m:sSup>
                              <m:sSupPr>
                                <m:ctrlPr>
                                  <a:rPr lang="en-US" sz="1800" b="0" i="1">
                                    <a:latin typeface="Cambria Math" panose="02040503050406030204" pitchFamily="18" charset="0"/>
                                  </a:rPr>
                                </m:ctrlPr>
                              </m:sSupPr>
                              <m:e>
                                <m:d>
                                  <m:dPr>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𝑑</m:t>
                                        </m:r>
                                      </m:sub>
                                    </m:sSub>
                                  </m:e>
                                </m:d>
                              </m:e>
                              <m:sup>
                                <m:r>
                                  <a:rPr lang="en-US" sz="1800" b="0" i="1">
                                    <a:latin typeface="Cambria Math" panose="02040503050406030204" pitchFamily="18" charset="0"/>
                                  </a:rPr>
                                  <m:t>2</m:t>
                                </m:r>
                              </m:sup>
                            </m:sSup>
                          </m:den>
                        </m:f>
                        <m:r>
                          <a:rPr lang="en-US" sz="1800" b="0" i="1">
                            <a:latin typeface="Cambria Math" panose="02040503050406030204" pitchFamily="18" charset="0"/>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fPr>
                          <m:num>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1+</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𝑅</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𝑔</m:t>
                                        </m:r>
                                      </m:sub>
                                    </m:sSub>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3</m:t>
                                </m:r>
                              </m:sup>
                            </m:sSup>
                          </m:num>
                          <m:den>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1+</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𝑅</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𝑑</m:t>
                                        </m:r>
                                      </m:sub>
                                    </m:sSub>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3</m:t>
                                </m:r>
                              </m:sup>
                            </m:sSup>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m:t>
                        </m:r>
                      </m:e>
                    </m:d>
                  </m:oMath>
                </m:oMathPara>
              </a14:m>
              <a:endParaRPr lang="en-US" sz="1800"/>
            </a:p>
          </xdr:txBody>
        </xdr:sp>
      </mc:Choice>
      <mc:Fallback xmlns="">
        <xdr:sp macro="" textlink="">
          <xdr:nvSpPr>
            <xdr:cNvPr id="144" name="TextBox 143"/>
            <xdr:cNvSpPr txBox="1"/>
          </xdr:nvSpPr>
          <xdr:spPr>
            <a:xfrm>
              <a:off x="400050" y="46726637"/>
              <a:ext cx="5451492" cy="7531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𝑆=1/├ 1+𝑅_𝑑 ┤  [1+(1+𝑅_𝑔)/(1+𝑅_𝑑 )+(1+𝑅_𝑔 )^2/(1+𝑅_𝑑 )^2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mn-ea"/>
                  <a:cs typeface="+mn-cs"/>
                </a:rPr>
                <a:t>(1+𝑅_𝑔 )^3/(1+𝑅_𝑑 )^3 +…]</a:t>
              </a:r>
              <a:endParaRPr lang="en-US" sz="1800"/>
            </a:p>
          </xdr:txBody>
        </xdr:sp>
      </mc:Fallback>
    </mc:AlternateContent>
    <xdr:clientData/>
  </xdr:oneCellAnchor>
  <xdr:oneCellAnchor>
    <xdr:from>
      <xdr:col>11</xdr:col>
      <xdr:colOff>85725</xdr:colOff>
      <xdr:row>239</xdr:row>
      <xdr:rowOff>142875</xdr:rowOff>
    </xdr:from>
    <xdr:ext cx="1872500" cy="756426"/>
    <mc:AlternateContent xmlns:mc="http://schemas.openxmlformats.org/markup-compatibility/2006" xmlns:a14="http://schemas.microsoft.com/office/drawing/2010/main">
      <mc:Choice Requires="a14">
        <xdr:sp macro="" textlink="">
          <xdr:nvSpPr>
            <xdr:cNvPr id="154" name="TextBox 153">
              <a:extLst>
                <a:ext uri="{FF2B5EF4-FFF2-40B4-BE49-F238E27FC236}">
                  <a16:creationId xmlns:a16="http://schemas.microsoft.com/office/drawing/2014/main" id="{00000000-0008-0000-0100-00009A000000}"/>
                </a:ext>
              </a:extLst>
            </xdr:cNvPr>
            <xdr:cNvSpPr txBox="1"/>
          </xdr:nvSpPr>
          <xdr:spPr>
            <a:xfrm>
              <a:off x="6353175" y="46710600"/>
              <a:ext cx="1872500" cy="7564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𝑆</m:t>
                    </m:r>
                    <m:r>
                      <a:rPr lang="en-US" sz="1800" b="0" i="1">
                        <a:latin typeface="Cambria Math" panose="02040503050406030204" pitchFamily="18" charset="0"/>
                      </a:rPr>
                      <m:t>=</m:t>
                    </m:r>
                    <m:nary>
                      <m:naryPr>
                        <m:chr m:val="∑"/>
                        <m:ctrlPr>
                          <a:rPr lang="en-US" sz="1800" b="0" i="1">
                            <a:latin typeface="Cambria Math" panose="02040503050406030204" pitchFamily="18" charset="0"/>
                          </a:rPr>
                        </m:ctrlPr>
                      </m:naryPr>
                      <m:sub>
                        <m:r>
                          <m:rPr>
                            <m:brk m:alnAt="23"/>
                          </m:rPr>
                          <a:rPr lang="en-US" sz="1800" b="0" i="1">
                            <a:latin typeface="Cambria Math" panose="02040503050406030204" pitchFamily="18" charset="0"/>
                          </a:rPr>
                          <m:t>𝑖</m:t>
                        </m:r>
                        <m:r>
                          <a:rPr lang="en-US" sz="1800" b="0" i="1">
                            <a:latin typeface="Cambria Math" panose="02040503050406030204" pitchFamily="18" charset="0"/>
                          </a:rPr>
                          <m:t>=0</m:t>
                        </m:r>
                      </m:sub>
                      <m:sup>
                        <m:r>
                          <a:rPr lang="en-US" sz="1800" b="0" i="1">
                            <a:latin typeface="Cambria Math" panose="02040503050406030204" pitchFamily="18" charset="0"/>
                          </a:rPr>
                          <m:t>𝑛</m:t>
                        </m:r>
                      </m:sup>
                      <m:e>
                        <m:sSup>
                          <m:sSupPr>
                            <m:ctrlPr>
                              <a:rPr lang="en-US" sz="1800" b="0" i="1">
                                <a:latin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𝛿</m:t>
                            </m:r>
                          </m:e>
                          <m:sup>
                            <m:r>
                              <a:rPr lang="en-US" sz="1800" b="0" i="1">
                                <a:latin typeface="Cambria Math" panose="02040503050406030204" pitchFamily="18" charset="0"/>
                              </a:rPr>
                              <m:t>𝑖</m:t>
                            </m:r>
                          </m:sup>
                        </m:sSup>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1−</m:t>
                            </m:r>
                            <m:r>
                              <a:rPr lang="en-US" sz="1800" b="0" i="1">
                                <a:latin typeface="Cambria Math" panose="02040503050406030204" pitchFamily="18" charset="0"/>
                                <a:ea typeface="Cambria Math" panose="02040503050406030204" pitchFamily="18" charset="0"/>
                              </a:rPr>
                              <m:t>𝛿</m:t>
                            </m:r>
                          </m:den>
                        </m:f>
                      </m:e>
                    </m:nary>
                  </m:oMath>
                </m:oMathPara>
              </a14:m>
              <a:endParaRPr lang="en-US" sz="1800"/>
            </a:p>
          </xdr:txBody>
        </xdr:sp>
      </mc:Choice>
      <mc:Fallback xmlns="">
        <xdr:sp macro="" textlink="">
          <xdr:nvSpPr>
            <xdr:cNvPr id="154" name="TextBox 153"/>
            <xdr:cNvSpPr txBox="1"/>
          </xdr:nvSpPr>
          <xdr:spPr>
            <a:xfrm>
              <a:off x="6353175" y="46710600"/>
              <a:ext cx="1872500" cy="7564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𝑆=∑_(𝑖=0)^𝑛▒〖</a:t>
              </a:r>
              <a:r>
                <a:rPr lang="en-US" sz="1800" b="0" i="0">
                  <a:latin typeface="Cambria Math" panose="02040503050406030204" pitchFamily="18" charset="0"/>
                  <a:ea typeface="Cambria Math" panose="02040503050406030204" pitchFamily="18" charset="0"/>
                </a:rPr>
                <a:t>𝛿^</a:t>
              </a:r>
              <a:r>
                <a:rPr lang="en-US" sz="1800" b="0" i="0">
                  <a:latin typeface="Cambria Math" panose="02040503050406030204" pitchFamily="18" charset="0"/>
                </a:rPr>
                <a:t>𝑖=1/(1−</a:t>
              </a:r>
              <a:r>
                <a:rPr lang="en-US" sz="1800" b="0" i="0">
                  <a:latin typeface="Cambria Math" panose="02040503050406030204" pitchFamily="18" charset="0"/>
                  <a:ea typeface="Cambria Math" panose="02040503050406030204" pitchFamily="18" charset="0"/>
                </a:rPr>
                <a:t>𝛿)〗</a:t>
              </a:r>
              <a:endParaRPr lang="en-US" sz="1800"/>
            </a:p>
          </xdr:txBody>
        </xdr:sp>
      </mc:Fallback>
    </mc:AlternateContent>
    <xdr:clientData/>
  </xdr:oneCellAnchor>
  <xdr:oneCellAnchor>
    <xdr:from>
      <xdr:col>14</xdr:col>
      <xdr:colOff>123825</xdr:colOff>
      <xdr:row>247</xdr:row>
      <xdr:rowOff>16037</xdr:rowOff>
    </xdr:from>
    <xdr:ext cx="720710" cy="575414"/>
    <mc:AlternateContent xmlns:mc="http://schemas.openxmlformats.org/markup-compatibility/2006" xmlns:a14="http://schemas.microsoft.com/office/drawing/2010/main">
      <mc:Choice Requires="a14">
        <xdr:sp macro="" textlink="">
          <xdr:nvSpPr>
            <xdr:cNvPr id="160" name="TextBox 159">
              <a:extLst>
                <a:ext uri="{FF2B5EF4-FFF2-40B4-BE49-F238E27FC236}">
                  <a16:creationId xmlns:a16="http://schemas.microsoft.com/office/drawing/2014/main" id="{00000000-0008-0000-0100-0000A0000000}"/>
                </a:ext>
              </a:extLst>
            </xdr:cNvPr>
            <xdr:cNvSpPr txBox="1"/>
          </xdr:nvSpPr>
          <xdr:spPr>
            <a:xfrm>
              <a:off x="8220075" y="48107762"/>
              <a:ext cx="720710" cy="575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800" b="0" i="1">
                            <a:latin typeface="Cambria Math" panose="02040503050406030204" pitchFamily="18" charset="0"/>
                          </a:rPr>
                        </m:ctrlPr>
                      </m:dPr>
                      <m:e>
                        <m:f>
                          <m:fPr>
                            <m:ctrlPr>
                              <a:rPr lang="en-US" sz="1800" b="0" i="1">
                                <a:latin typeface="Cambria Math" panose="02040503050406030204" pitchFamily="18" charset="0"/>
                              </a:rPr>
                            </m:ctrlPr>
                          </m:fPr>
                          <m:num>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𝑔</m:t>
                                </m:r>
                              </m:sub>
                            </m:sSub>
                          </m:num>
                          <m:den>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𝑑</m:t>
                                </m:r>
                              </m:sub>
                            </m:sSub>
                          </m:den>
                        </m:f>
                      </m:e>
                    </m:d>
                  </m:oMath>
                </m:oMathPara>
              </a14:m>
              <a:endParaRPr lang="en-US" sz="1800"/>
            </a:p>
          </xdr:txBody>
        </xdr:sp>
      </mc:Choice>
      <mc:Fallback xmlns="">
        <xdr:sp macro="" textlink="">
          <xdr:nvSpPr>
            <xdr:cNvPr id="160" name="TextBox 159"/>
            <xdr:cNvSpPr txBox="1"/>
          </xdr:nvSpPr>
          <xdr:spPr>
            <a:xfrm>
              <a:off x="8220075" y="48107762"/>
              <a:ext cx="720710" cy="575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 (1+𝑅_𝑔)/(1+𝑅_𝑑 )┤</a:t>
              </a:r>
              <a:endParaRPr lang="en-US" sz="1800"/>
            </a:p>
          </xdr:txBody>
        </xdr:sp>
      </mc:Fallback>
    </mc:AlternateContent>
    <xdr:clientData/>
  </xdr:oneCellAnchor>
  <xdr:twoCellAnchor>
    <xdr:from>
      <xdr:col>3</xdr:col>
      <xdr:colOff>333374</xdr:colOff>
      <xdr:row>244</xdr:row>
      <xdr:rowOff>19049</xdr:rowOff>
    </xdr:from>
    <xdr:to>
      <xdr:col>10</xdr:col>
      <xdr:colOff>66677</xdr:colOff>
      <xdr:row>245</xdr:row>
      <xdr:rowOff>66674</xdr:rowOff>
    </xdr:to>
    <xdr:sp macro="" textlink="">
      <xdr:nvSpPr>
        <xdr:cNvPr id="31" name="Left Brace 30">
          <a:extLst>
            <a:ext uri="{FF2B5EF4-FFF2-40B4-BE49-F238E27FC236}">
              <a16:creationId xmlns:a16="http://schemas.microsoft.com/office/drawing/2014/main" id="{00000000-0008-0000-0100-00001F000000}"/>
            </a:ext>
          </a:extLst>
        </xdr:cNvPr>
        <xdr:cNvSpPr/>
      </xdr:nvSpPr>
      <xdr:spPr>
        <a:xfrm rot="16200000">
          <a:off x="3605213" y="45658085"/>
          <a:ext cx="238125" cy="4000503"/>
        </a:xfrm>
        <a:prstGeom prst="leftBrace">
          <a:avLst>
            <a:gd name="adj1" fmla="val 8333"/>
            <a:gd name="adj2" fmla="val 5027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11</xdr:col>
      <xdr:colOff>542926</xdr:colOff>
      <xdr:row>244</xdr:row>
      <xdr:rowOff>19049</xdr:rowOff>
    </xdr:from>
    <xdr:to>
      <xdr:col>12</xdr:col>
      <xdr:colOff>438153</xdr:colOff>
      <xdr:row>245</xdr:row>
      <xdr:rowOff>66674</xdr:rowOff>
    </xdr:to>
    <xdr:sp macro="" textlink="">
      <xdr:nvSpPr>
        <xdr:cNvPr id="161" name="Left Brace 160">
          <a:extLst>
            <a:ext uri="{FF2B5EF4-FFF2-40B4-BE49-F238E27FC236}">
              <a16:creationId xmlns:a16="http://schemas.microsoft.com/office/drawing/2014/main" id="{00000000-0008-0000-0100-0000A1000000}"/>
            </a:ext>
          </a:extLst>
        </xdr:cNvPr>
        <xdr:cNvSpPr/>
      </xdr:nvSpPr>
      <xdr:spPr>
        <a:xfrm rot="16200000">
          <a:off x="6943727" y="47405923"/>
          <a:ext cx="238125" cy="504827"/>
        </a:xfrm>
        <a:prstGeom prst="leftBrace">
          <a:avLst>
            <a:gd name="adj1" fmla="val 8333"/>
            <a:gd name="adj2" fmla="val 5027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6</xdr:col>
      <xdr:colOff>516277</xdr:colOff>
      <xdr:row>245</xdr:row>
      <xdr:rowOff>79664</xdr:rowOff>
    </xdr:from>
    <xdr:to>
      <xdr:col>12</xdr:col>
      <xdr:colOff>186697</xdr:colOff>
      <xdr:row>245</xdr:row>
      <xdr:rowOff>79665</xdr:rowOff>
    </xdr:to>
    <xdr:cxnSp macro="">
      <xdr:nvCxnSpPr>
        <xdr:cNvPr id="34" name="Straight Connector 33">
          <a:extLst>
            <a:ext uri="{FF2B5EF4-FFF2-40B4-BE49-F238E27FC236}">
              <a16:creationId xmlns:a16="http://schemas.microsoft.com/office/drawing/2014/main" id="{00000000-0008-0000-0100-000022000000}"/>
            </a:ext>
          </a:extLst>
        </xdr:cNvPr>
        <xdr:cNvCxnSpPr/>
      </xdr:nvCxnSpPr>
      <xdr:spPr>
        <a:xfrm flipV="1">
          <a:off x="3741788" y="47804244"/>
          <a:ext cx="3333216"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409575</xdr:colOff>
      <xdr:row>242</xdr:row>
      <xdr:rowOff>95250</xdr:rowOff>
    </xdr:from>
    <xdr:to>
      <xdr:col>14</xdr:col>
      <xdr:colOff>95250</xdr:colOff>
      <xdr:row>247</xdr:row>
      <xdr:rowOff>0</xdr:rowOff>
    </xdr:to>
    <xdr:cxnSp macro="">
      <xdr:nvCxnSpPr>
        <xdr:cNvPr id="36" name="Straight Arrow Connector 35">
          <a:extLst>
            <a:ext uri="{FF2B5EF4-FFF2-40B4-BE49-F238E27FC236}">
              <a16:creationId xmlns:a16="http://schemas.microsoft.com/office/drawing/2014/main" id="{00000000-0008-0000-0100-000024000000}"/>
            </a:ext>
          </a:extLst>
        </xdr:cNvPr>
        <xdr:cNvCxnSpPr/>
      </xdr:nvCxnSpPr>
      <xdr:spPr>
        <a:xfrm>
          <a:off x="7286625" y="47234475"/>
          <a:ext cx="904875"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171450</xdr:colOff>
      <xdr:row>247</xdr:row>
      <xdr:rowOff>168437</xdr:rowOff>
    </xdr:from>
    <xdr:ext cx="5561522" cy="881075"/>
    <mc:AlternateContent xmlns:mc="http://schemas.openxmlformats.org/markup-compatibility/2006" xmlns:a14="http://schemas.microsoft.com/office/drawing/2010/main">
      <mc:Choice Requires="a14">
        <xdr:sp macro="" textlink="">
          <xdr:nvSpPr>
            <xdr:cNvPr id="162" name="TextBox 161">
              <a:extLst>
                <a:ext uri="{FF2B5EF4-FFF2-40B4-BE49-F238E27FC236}">
                  <a16:creationId xmlns:a16="http://schemas.microsoft.com/office/drawing/2014/main" id="{00000000-0008-0000-0100-0000A2000000}"/>
                </a:ext>
              </a:extLst>
            </xdr:cNvPr>
            <xdr:cNvSpPr txBox="1"/>
          </xdr:nvSpPr>
          <xdr:spPr>
            <a:xfrm>
              <a:off x="342900" y="48260162"/>
              <a:ext cx="5561522" cy="881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𝑆</m:t>
                    </m:r>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1</m:t>
                        </m:r>
                      </m:num>
                      <m:den>
                        <m:d>
                          <m:dPr>
                            <m:begChr m:val=""/>
                            <m:endChr m:val=""/>
                            <m:ctrlPr>
                              <a:rPr lang="en-US" sz="1800" b="0" i="1">
                                <a:latin typeface="Cambria Math" panose="02040503050406030204" pitchFamily="18" charset="0"/>
                              </a:rPr>
                            </m:ctrlPr>
                          </m:dPr>
                          <m:e>
                            <m:r>
                              <a:rPr lang="en-US" sz="1800" b="0" i="1">
                                <a:latin typeface="Cambria Math" panose="02040503050406030204" pitchFamily="18" charset="0"/>
                              </a:rPr>
                              <m:t>1+</m:t>
                            </m:r>
                            <m:sSub>
                              <m:sSubPr>
                                <m:ctrlPr>
                                  <a:rPr lang="en-US" sz="1800" b="0" i="1">
                                    <a:latin typeface="Cambria Math" panose="02040503050406030204" pitchFamily="18" charset="0"/>
                                  </a:rPr>
                                </m:ctrlPr>
                              </m:sSubPr>
                              <m:e>
                                <m:r>
                                  <a:rPr lang="en-US" sz="1800" b="0" i="1">
                                    <a:latin typeface="Cambria Math" panose="02040503050406030204" pitchFamily="18" charset="0"/>
                                  </a:rPr>
                                  <m:t>𝑅</m:t>
                                </m:r>
                              </m:e>
                              <m:sub>
                                <m:r>
                                  <a:rPr lang="en-US" sz="1800" b="0" i="1">
                                    <a:latin typeface="Cambria Math" panose="02040503050406030204" pitchFamily="18" charset="0"/>
                                  </a:rPr>
                                  <m:t>𝑑</m:t>
                                </m:r>
                              </m:sub>
                            </m:sSub>
                          </m:e>
                        </m:d>
                      </m:den>
                    </m:f>
                    <m:d>
                      <m:dPr>
                        <m:begChr m:val="["/>
                        <m:endChr m:val="]"/>
                        <m:ctrlPr>
                          <a:rPr lang="en-US" sz="1800" b="0" i="1">
                            <a:latin typeface="Cambria Math" panose="02040503050406030204" pitchFamily="18" charset="0"/>
                          </a:rPr>
                        </m:ctrlPr>
                      </m:dPr>
                      <m:e>
                        <m:f>
                          <m:fPr>
                            <m:ctrlPr>
                              <a:rPr lang="en-US" sz="1800" b="0" i="1">
                                <a:latin typeface="Cambria Math" panose="02040503050406030204" pitchFamily="18" charset="0"/>
                              </a:rPr>
                            </m:ctrlPr>
                          </m:fPr>
                          <m:num>
                            <m:r>
                              <a:rPr lang="en-US" sz="1800" b="0" i="1">
                                <a:latin typeface="Cambria Math" panose="02040503050406030204" pitchFamily="18" charset="0"/>
                              </a:rPr>
                              <m:t>1</m:t>
                            </m:r>
                          </m:num>
                          <m:den>
                            <m:r>
                              <a:rPr lang="en-US" sz="1800" b="0" i="1">
                                <a:latin typeface="Cambria Math" panose="02040503050406030204" pitchFamily="18" charset="0"/>
                              </a:rPr>
                              <m:t>1−</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1+</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𝑅</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𝑔</m:t>
                                    </m:r>
                                  </m:sub>
                                </m:sSub>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1+</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𝑅</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𝑑</m:t>
                                    </m:r>
                                  </m:sub>
                                </m:sSub>
                              </m:den>
                            </m:f>
                          </m:den>
                        </m:f>
                      </m:e>
                    </m:d>
                    <m:r>
                      <a:rPr lang="en-US" sz="1800" b="0" i="1">
                        <a:latin typeface="Cambria Math" panose="02040503050406030204" pitchFamily="18" charset="0"/>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1</m:t>
                        </m:r>
                      </m:num>
                      <m:den>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1+</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𝑅</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𝑑</m:t>
                                </m:r>
                              </m:sub>
                            </m:sSub>
                          </m:e>
                        </m:d>
                      </m:den>
                    </m:f>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dPr>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1</m:t>
                            </m:r>
                          </m:num>
                          <m:den>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fPr>
                              <m:num>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𝑅</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𝑑</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𝑅</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𝑔</m:t>
                                    </m:r>
                                  </m:sub>
                                </m:sSub>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1+</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𝑅</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𝑑</m:t>
                                    </m:r>
                                  </m:sub>
                                </m:sSub>
                              </m:den>
                            </m:f>
                          </m:den>
                        </m:f>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1</m:t>
                        </m:r>
                      </m:num>
                      <m:den>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𝑅</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𝑑</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𝑅</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𝑔</m:t>
                            </m:r>
                          </m:sub>
                        </m:sSub>
                      </m:den>
                    </m:f>
                  </m:oMath>
                </m:oMathPara>
              </a14:m>
              <a:endParaRPr lang="en-US" sz="1800"/>
            </a:p>
          </xdr:txBody>
        </xdr:sp>
      </mc:Choice>
      <mc:Fallback xmlns="">
        <xdr:sp macro="" textlink="">
          <xdr:nvSpPr>
            <xdr:cNvPr id="162" name="TextBox 161"/>
            <xdr:cNvSpPr txBox="1"/>
          </xdr:nvSpPr>
          <xdr:spPr>
            <a:xfrm>
              <a:off x="342900" y="48260162"/>
              <a:ext cx="5561522" cy="881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𝑆=1/├ 1+𝑅_𝑑 ┤  [1/(1−</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mn-ea"/>
                  <a:cs typeface="+mn-cs"/>
                </a:rPr>
                <a:t>(1+𝑅_𝑔)/(1+𝑅_𝑑 ))]</a:t>
              </a:r>
              <a:r>
                <a:rPr lang="en-US" sz="1800" b="0" i="0">
                  <a:latin typeface="Cambria Math" panose="02040503050406030204" pitchFamily="18" charset="0"/>
                </a:rPr>
                <a:t>=</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mn-ea"/>
                  <a:cs typeface="+mn-cs"/>
                </a:rPr>
                <a:t>1/├ 1+𝑅_𝑑 ┤  [1/((𝑅_𝑑−𝑅_𝑔)/(1+𝑅_𝑑 ))]=1/(𝑅_𝑑−𝑅_𝑔 )</a:t>
              </a:r>
              <a:endParaRPr lang="en-US" sz="1800"/>
            </a:p>
          </xdr:txBody>
        </xdr:sp>
      </mc:Fallback>
    </mc:AlternateContent>
    <xdr:clientData/>
  </xdr:oneCellAnchor>
  <xdr:oneCellAnchor>
    <xdr:from>
      <xdr:col>1</xdr:col>
      <xdr:colOff>142875</xdr:colOff>
      <xdr:row>253</xdr:row>
      <xdr:rowOff>130337</xdr:rowOff>
    </xdr:from>
    <xdr:ext cx="1277144" cy="598818"/>
    <mc:AlternateContent xmlns:mc="http://schemas.openxmlformats.org/markup-compatibility/2006" xmlns:a14="http://schemas.microsoft.com/office/drawing/2010/main">
      <mc:Choice Requires="a14">
        <xdr:sp macro="" textlink="">
          <xdr:nvSpPr>
            <xdr:cNvPr id="165" name="TextBox 164">
              <a:extLst>
                <a:ext uri="{FF2B5EF4-FFF2-40B4-BE49-F238E27FC236}">
                  <a16:creationId xmlns:a16="http://schemas.microsoft.com/office/drawing/2014/main" id="{00000000-0008-0000-0100-0000A5000000}"/>
                </a:ext>
              </a:extLst>
            </xdr:cNvPr>
            <xdr:cNvSpPr txBox="1"/>
          </xdr:nvSpPr>
          <xdr:spPr>
            <a:xfrm>
              <a:off x="314325" y="49365062"/>
              <a:ext cx="1277144" cy="598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𝑆</m:t>
                    </m:r>
                    <m:r>
                      <a:rPr lang="en-US" sz="1800" b="0" i="1">
                        <a:latin typeface="Cambria Math" panose="02040503050406030204" pitchFamily="18" charset="0"/>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1</m:t>
                        </m:r>
                      </m:num>
                      <m:den>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𝑅</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𝑑</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𝑅</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𝑔</m:t>
                            </m:r>
                          </m:sub>
                        </m:sSub>
                      </m:den>
                    </m:f>
                  </m:oMath>
                </m:oMathPara>
              </a14:m>
              <a:endParaRPr lang="en-US" sz="1800"/>
            </a:p>
          </xdr:txBody>
        </xdr:sp>
      </mc:Choice>
      <mc:Fallback xmlns="">
        <xdr:sp macro="" textlink="">
          <xdr:nvSpPr>
            <xdr:cNvPr id="165" name="TextBox 164"/>
            <xdr:cNvSpPr txBox="1"/>
          </xdr:nvSpPr>
          <xdr:spPr>
            <a:xfrm>
              <a:off x="314325" y="49365062"/>
              <a:ext cx="1277144" cy="598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𝑆=</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mn-ea"/>
                  <a:cs typeface="+mn-cs"/>
                </a:rPr>
                <a:t>1/(𝑅_𝑑−𝑅_𝑔 )</a:t>
              </a:r>
              <a:endParaRPr lang="en-US" sz="18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292202</xdr:colOff>
      <xdr:row>104</xdr:row>
      <xdr:rowOff>133350</xdr:rowOff>
    </xdr:from>
    <xdr:to>
      <xdr:col>15</xdr:col>
      <xdr:colOff>94429</xdr:colOff>
      <xdr:row>119</xdr:row>
      <xdr:rowOff>123456</xdr:rowOff>
    </xdr:to>
    <xdr:pic>
      <xdr:nvPicPr>
        <xdr:cNvPr id="14" name="Picture 13">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1"/>
        <a:stretch>
          <a:fillRect/>
        </a:stretch>
      </xdr:blipFill>
      <xdr:spPr>
        <a:xfrm>
          <a:off x="2292452" y="21536025"/>
          <a:ext cx="6507827" cy="2923806"/>
        </a:xfrm>
        <a:prstGeom prst="rect">
          <a:avLst/>
        </a:prstGeom>
      </xdr:spPr>
    </xdr:pic>
    <xdr:clientData/>
  </xdr:twoCellAnchor>
  <xdr:oneCellAnchor>
    <xdr:from>
      <xdr:col>1</xdr:col>
      <xdr:colOff>123825</xdr:colOff>
      <xdr:row>8</xdr:row>
      <xdr:rowOff>190500</xdr:rowOff>
    </xdr:from>
    <xdr:ext cx="4270721" cy="281808"/>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295275" y="2009775"/>
              <a:ext cx="4270721"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en-US" sz="1800" b="0" i="1">
                      <a:latin typeface="Cambria Math" panose="02040503050406030204" pitchFamily="18" charset="0"/>
                      <a:ea typeface="Cambria Math" panose="02040503050406030204" pitchFamily="18" charset="0"/>
                    </a:rPr>
                    <m:t>𝒫</m:t>
                  </m:r>
                  <m:d>
                    <m:dPr>
                      <m:begChr m:val="["/>
                      <m:endChr m:val="]"/>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𝑋</m:t>
                      </m:r>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𝑖</m:t>
                          </m:r>
                        </m:sub>
                      </m:sSub>
                    </m:e>
                  </m:d>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𝑝</m:t>
                      </m:r>
                    </m:e>
                    <m:sub>
                      <m:r>
                        <a:rPr lang="en-US" sz="1800" b="0" i="1">
                          <a:latin typeface="Cambria Math" panose="02040503050406030204" pitchFamily="18" charset="0"/>
                          <a:ea typeface="Cambria Math" panose="02040503050406030204" pitchFamily="18" charset="0"/>
                        </a:rPr>
                        <m:t>𝑖</m:t>
                      </m:r>
                    </m:sub>
                  </m:sSub>
                  <m:r>
                    <a:rPr lang="en-US" sz="1800" b="0" i="1">
                      <a:latin typeface="Cambria Math" panose="02040503050406030204" pitchFamily="18" charset="0"/>
                      <a:ea typeface="Cambria Math" panose="02040503050406030204" pitchFamily="18" charset="0"/>
                    </a:rPr>
                    <m:t>   ∋  </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  </m:t>
                      </m:r>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𝑖</m:t>
                      </m:r>
                    </m:sub>
                  </m:sSub>
                  <m:r>
                    <a:rPr lang="en-US" sz="1800" b="0" i="1">
                      <a:latin typeface="Cambria Math" panose="02040503050406030204" pitchFamily="18" charset="0"/>
                      <a:ea typeface="Cambria Math" panose="02040503050406030204" pitchFamily="18" charset="0"/>
                    </a:rPr>
                    <m:t>∈</m:t>
                  </m:r>
                  <m:d>
                    <m:dPr>
                      <m:begChr m:val="{"/>
                      <m:endChr m:val="}"/>
                      <m:ctrlPr>
                        <a:rPr lang="en-US" sz="1800" b="0" i="1">
                          <a:latin typeface="Cambria Math" panose="02040503050406030204" pitchFamily="18" charset="0"/>
                          <a:ea typeface="Cambria Math" panose="02040503050406030204" pitchFamily="18" charset="0"/>
                        </a:rPr>
                      </m:ctrlPr>
                    </m:dPr>
                    <m:e>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1</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 </m:t>
                          </m:r>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2</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 </m:t>
                          </m:r>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3</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 </m:t>
                          </m:r>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𝑛</m:t>
                          </m:r>
                        </m:sub>
                      </m:sSub>
                    </m:e>
                  </m:d>
                </m:oMath>
              </a14:m>
              <a:r>
                <a:rPr lang="en-US" sz="1800"/>
                <a:t> </a:t>
              </a:r>
            </a:p>
          </xdr:txBody>
        </xdr:sp>
      </mc:Choice>
      <mc:Fallback xmlns="">
        <xdr:sp macro="" textlink="">
          <xdr:nvSpPr>
            <xdr:cNvPr id="2" name="TextBox 1"/>
            <xdr:cNvSpPr txBox="1"/>
          </xdr:nvSpPr>
          <xdr:spPr>
            <a:xfrm>
              <a:off x="295275" y="2009775"/>
              <a:ext cx="4270721"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𝒫[𝑋=𝑥_𝑖 ]=𝑝_𝑖    ∋  〖  𝑥〗_𝑖∈{𝑥_1,〖 𝑥〗_2,〖 𝑥〗_3,…,〖 𝑥〗_𝑛 }</a:t>
              </a:r>
              <a:r>
                <a:rPr lang="en-US" sz="1800"/>
                <a:t> </a:t>
              </a:r>
            </a:p>
          </xdr:txBody>
        </xdr:sp>
      </mc:Fallback>
    </mc:AlternateContent>
    <xdr:clientData/>
  </xdr:oneCellAnchor>
  <xdr:oneCellAnchor>
    <xdr:from>
      <xdr:col>1</xdr:col>
      <xdr:colOff>66676</xdr:colOff>
      <xdr:row>2</xdr:row>
      <xdr:rowOff>66675</xdr:rowOff>
    </xdr:from>
    <xdr:ext cx="8458200" cy="530658"/>
    <xdr:sp macro="" textlink="">
      <xdr:nvSpPr>
        <xdr:cNvPr id="138" name="TextBox 137">
          <a:extLst>
            <a:ext uri="{FF2B5EF4-FFF2-40B4-BE49-F238E27FC236}">
              <a16:creationId xmlns:a16="http://schemas.microsoft.com/office/drawing/2014/main" id="{00000000-0008-0000-0200-00008A000000}"/>
            </a:ext>
          </a:extLst>
        </xdr:cNvPr>
        <xdr:cNvSpPr txBox="1"/>
      </xdr:nvSpPr>
      <xdr:spPr>
        <a:xfrm>
          <a:off x="238126" y="590550"/>
          <a:ext cx="8458200" cy="530658"/>
        </a:xfrm>
        <a:prstGeom prst="rect">
          <a:avLst/>
        </a:prstGeom>
        <a:solidFill>
          <a:schemeClr val="accent2">
            <a:lumMod val="75000"/>
          </a:schemeClr>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400" b="1">
              <a:solidFill>
                <a:schemeClr val="bg1"/>
              </a:solidFill>
            </a:rPr>
            <a:t>The concept of probability is central to risk management.</a:t>
          </a:r>
          <a:r>
            <a:rPr lang="en-US" sz="1400" b="1" baseline="0">
              <a:solidFill>
                <a:schemeClr val="bg1"/>
              </a:solidFill>
            </a:rPr>
            <a:t> Many concepts of probability are deceptively simple. The basics are easy, but there are many potential pitfalls.</a:t>
          </a:r>
          <a:endParaRPr lang="en-US" sz="1400" b="1">
            <a:solidFill>
              <a:schemeClr val="bg1"/>
            </a:solidFill>
          </a:endParaRPr>
        </a:p>
      </xdr:txBody>
    </xdr:sp>
    <xdr:clientData/>
  </xdr:oneCellAnchor>
  <xdr:oneCellAnchor>
    <xdr:from>
      <xdr:col>1</xdr:col>
      <xdr:colOff>66675</xdr:colOff>
      <xdr:row>7</xdr:row>
      <xdr:rowOff>66675</xdr:rowOff>
    </xdr:from>
    <xdr:ext cx="5664820" cy="311496"/>
    <xdr:sp macro="" textlink="">
      <xdr:nvSpPr>
        <xdr:cNvPr id="139" name="TextBox 138">
          <a:extLst>
            <a:ext uri="{FF2B5EF4-FFF2-40B4-BE49-F238E27FC236}">
              <a16:creationId xmlns:a16="http://schemas.microsoft.com/office/drawing/2014/main" id="{00000000-0008-0000-0200-00008B000000}"/>
            </a:ext>
          </a:extLst>
        </xdr:cNvPr>
        <xdr:cNvSpPr txBox="1"/>
      </xdr:nvSpPr>
      <xdr:spPr>
        <a:xfrm>
          <a:off x="238125" y="1619250"/>
          <a:ext cx="566482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Discrete</a:t>
          </a:r>
          <a:r>
            <a:rPr lang="en-US" sz="1400" b="1" baseline="0"/>
            <a:t> Random Variable - </a:t>
          </a:r>
          <a:r>
            <a:rPr lang="en-US" sz="1400" b="0" baseline="0"/>
            <a:t>can take on only a countable number of values.</a:t>
          </a:r>
          <a:endParaRPr lang="en-US" sz="1400" b="1"/>
        </a:p>
      </xdr:txBody>
    </xdr:sp>
    <xdr:clientData/>
  </xdr:oneCellAnchor>
  <xdr:oneCellAnchor>
    <xdr:from>
      <xdr:col>1</xdr:col>
      <xdr:colOff>123825</xdr:colOff>
      <xdr:row>10</xdr:row>
      <xdr:rowOff>219075</xdr:rowOff>
    </xdr:from>
    <xdr:ext cx="1020857" cy="756233"/>
    <mc:AlternateContent xmlns:mc="http://schemas.openxmlformats.org/markup-compatibility/2006" xmlns:a14="http://schemas.microsoft.com/office/drawing/2010/main">
      <mc:Choice Requires="a14">
        <xdr:sp macro="" textlink="">
          <xdr:nvSpPr>
            <xdr:cNvPr id="140" name="TextBox 139">
              <a:extLst>
                <a:ext uri="{FF2B5EF4-FFF2-40B4-BE49-F238E27FC236}">
                  <a16:creationId xmlns:a16="http://schemas.microsoft.com/office/drawing/2014/main" id="{00000000-0008-0000-0200-00008C000000}"/>
                </a:ext>
              </a:extLst>
            </xdr:cNvPr>
            <xdr:cNvSpPr txBox="1"/>
          </xdr:nvSpPr>
          <xdr:spPr>
            <a:xfrm>
              <a:off x="295275" y="2571750"/>
              <a:ext cx="1020857"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ctrlPr>
                          <a:rPr lang="en-US" sz="1800" b="0" i="1">
                            <a:latin typeface="Cambria Math" panose="02040503050406030204" pitchFamily="18" charset="0"/>
                            <a:ea typeface="Cambria Math" panose="02040503050406030204" pitchFamily="18" charset="0"/>
                          </a:rPr>
                        </m:ctrlPr>
                      </m:naryPr>
                      <m:sub>
                        <m:r>
                          <m:rPr>
                            <m:brk m:alnAt="23"/>
                          </m:rPr>
                          <a:rPr lang="en-US" sz="1800" b="0" i="1">
                            <a:latin typeface="Cambria Math" panose="02040503050406030204" pitchFamily="18" charset="0"/>
                            <a:ea typeface="Cambria Math" panose="02040503050406030204" pitchFamily="18" charset="0"/>
                          </a:rPr>
                          <m:t>𝑖</m:t>
                        </m:r>
                        <m:r>
                          <a:rPr lang="en-US" sz="1800" b="0" i="1">
                            <a:latin typeface="Cambria Math" panose="02040503050406030204" pitchFamily="18" charset="0"/>
                            <a:ea typeface="Cambria Math" panose="02040503050406030204" pitchFamily="18" charset="0"/>
                          </a:rPr>
                          <m:t>=1</m:t>
                        </m:r>
                      </m:sub>
                      <m:sup>
                        <m:r>
                          <a:rPr lang="en-US" sz="1800" b="0" i="1">
                            <a:latin typeface="Cambria Math" panose="02040503050406030204" pitchFamily="18" charset="0"/>
                            <a:ea typeface="Cambria Math" panose="02040503050406030204" pitchFamily="18" charset="0"/>
                          </a:rPr>
                          <m:t>𝑛</m:t>
                        </m:r>
                      </m:sup>
                      <m:e>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𝑝</m:t>
                            </m:r>
                          </m:e>
                          <m:sub>
                            <m:r>
                              <a:rPr lang="en-US" sz="1800" b="0" i="1">
                                <a:latin typeface="Cambria Math" panose="02040503050406030204" pitchFamily="18" charset="0"/>
                                <a:ea typeface="Cambria Math" panose="02040503050406030204" pitchFamily="18" charset="0"/>
                              </a:rPr>
                              <m:t>𝑖</m:t>
                            </m:r>
                          </m:sub>
                        </m:sSub>
                        <m:r>
                          <a:rPr lang="en-US" sz="1800" b="0" i="1">
                            <a:latin typeface="Cambria Math" panose="02040503050406030204" pitchFamily="18" charset="0"/>
                            <a:ea typeface="Cambria Math" panose="02040503050406030204" pitchFamily="18" charset="0"/>
                          </a:rPr>
                          <m:t>=1</m:t>
                        </m:r>
                      </m:e>
                    </m:nary>
                  </m:oMath>
                </m:oMathPara>
              </a14:m>
              <a:endParaRPr lang="en-US" sz="1800"/>
            </a:p>
          </xdr:txBody>
        </xdr:sp>
      </mc:Choice>
      <mc:Fallback xmlns="">
        <xdr:sp macro="" textlink="">
          <xdr:nvSpPr>
            <xdr:cNvPr id="140" name="TextBox 139"/>
            <xdr:cNvSpPr txBox="1"/>
          </xdr:nvSpPr>
          <xdr:spPr>
            <a:xfrm>
              <a:off x="295275" y="2571750"/>
              <a:ext cx="1020857"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∑24_(𝑖=1)^𝑛▒〖𝑝_𝑖=1〗</a:t>
              </a:r>
              <a:endParaRPr lang="en-US" sz="1800"/>
            </a:p>
          </xdr:txBody>
        </xdr:sp>
      </mc:Fallback>
    </mc:AlternateContent>
    <xdr:clientData/>
  </xdr:oneCellAnchor>
  <xdr:oneCellAnchor>
    <xdr:from>
      <xdr:col>1</xdr:col>
      <xdr:colOff>47625</xdr:colOff>
      <xdr:row>14</xdr:row>
      <xdr:rowOff>142875</xdr:rowOff>
    </xdr:from>
    <xdr:ext cx="8020050" cy="530658"/>
    <xdr:sp macro="" textlink="">
      <xdr:nvSpPr>
        <xdr:cNvPr id="141" name="TextBox 140">
          <a:extLst>
            <a:ext uri="{FF2B5EF4-FFF2-40B4-BE49-F238E27FC236}">
              <a16:creationId xmlns:a16="http://schemas.microsoft.com/office/drawing/2014/main" id="{00000000-0008-0000-0200-00008D000000}"/>
            </a:ext>
          </a:extLst>
        </xdr:cNvPr>
        <xdr:cNvSpPr txBox="1"/>
      </xdr:nvSpPr>
      <xdr:spPr>
        <a:xfrm>
          <a:off x="219075" y="3562350"/>
          <a:ext cx="802005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Continuous</a:t>
          </a:r>
          <a:r>
            <a:rPr lang="en-US" sz="1400" b="1" baseline="0"/>
            <a:t> Random Variable - </a:t>
          </a:r>
          <a:r>
            <a:rPr lang="en-US" sz="1400" b="0" baseline="0"/>
            <a:t>can take on any value (an infinite set of values) within a given range regardless of whether the range itself is finite or infinite.</a:t>
          </a:r>
          <a:endParaRPr lang="en-US" sz="1400" b="1"/>
        </a:p>
      </xdr:txBody>
    </xdr:sp>
    <xdr:clientData/>
  </xdr:oneCellAnchor>
  <xdr:oneCellAnchor>
    <xdr:from>
      <xdr:col>1</xdr:col>
      <xdr:colOff>161925</xdr:colOff>
      <xdr:row>17</xdr:row>
      <xdr:rowOff>95250</xdr:rowOff>
    </xdr:from>
    <xdr:ext cx="5147242" cy="844783"/>
    <mc:AlternateContent xmlns:mc="http://schemas.openxmlformats.org/markup-compatibility/2006" xmlns:a14="http://schemas.microsoft.com/office/drawing/2010/main">
      <mc:Choice Requires="a14">
        <xdr:sp macro="" textlink="">
          <xdr:nvSpPr>
            <xdr:cNvPr id="142" name="TextBox 141">
              <a:extLst>
                <a:ext uri="{FF2B5EF4-FFF2-40B4-BE49-F238E27FC236}">
                  <a16:creationId xmlns:a16="http://schemas.microsoft.com/office/drawing/2014/main" id="{00000000-0008-0000-0200-00008E000000}"/>
                </a:ext>
              </a:extLst>
            </xdr:cNvPr>
            <xdr:cNvSpPr txBox="1"/>
          </xdr:nvSpPr>
          <xdr:spPr>
            <a:xfrm>
              <a:off x="333375" y="4314825"/>
              <a:ext cx="5147242" cy="8447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ea typeface="Cambria Math" panose="02040503050406030204" pitchFamily="18" charset="0"/>
                      </a:rPr>
                      <m:t>𝒫</m:t>
                    </m:r>
                    <m:d>
                      <m:dPr>
                        <m:begChr m:val="["/>
                        <m:endChr m:val="]"/>
                        <m:ctrlPr>
                          <a:rPr lang="en-US" sz="1800" b="0" i="1">
                            <a:latin typeface="Cambria Math" panose="02040503050406030204" pitchFamily="18" charset="0"/>
                            <a:ea typeface="Cambria Math" panose="02040503050406030204" pitchFamily="18" charset="0"/>
                          </a:rPr>
                        </m:ctrlPr>
                      </m:dPr>
                      <m:e>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𝑟</m:t>
                            </m:r>
                          </m:e>
                          <m:sub>
                            <m:r>
                              <a:rPr lang="en-US" sz="1800" b="0" i="1">
                                <a:latin typeface="Cambria Math" panose="02040503050406030204" pitchFamily="18" charset="0"/>
                                <a:ea typeface="Cambria Math" panose="02040503050406030204" pitchFamily="18" charset="0"/>
                              </a:rPr>
                              <m:t>1</m:t>
                            </m:r>
                          </m:sub>
                        </m:sSub>
                        <m:r>
                          <a:rPr lang="en-US" sz="1800" b="0" i="1">
                            <a:latin typeface="Cambria Math" panose="02040503050406030204" pitchFamily="18" charset="0"/>
                            <a:ea typeface="Cambria Math" panose="02040503050406030204" pitchFamily="18" charset="0"/>
                          </a:rPr>
                          <m:t>&lt;</m:t>
                        </m:r>
                        <m:r>
                          <a:rPr lang="en-US" sz="1800" b="0" i="1">
                            <a:latin typeface="Cambria Math" panose="02040503050406030204" pitchFamily="18" charset="0"/>
                            <a:ea typeface="Cambria Math" panose="02040503050406030204" pitchFamily="18" charset="0"/>
                          </a:rPr>
                          <m:t>𝑋</m:t>
                        </m:r>
                        <m:r>
                          <a:rPr lang="en-US" sz="1800" b="0" i="1">
                            <a:latin typeface="Cambria Math" panose="02040503050406030204" pitchFamily="18" charset="0"/>
                            <a:ea typeface="Cambria Math" panose="02040503050406030204" pitchFamily="18" charset="0"/>
                          </a:rPr>
                          <m:t>&lt;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𝑟</m:t>
                            </m:r>
                          </m:e>
                          <m:sub>
                            <m:r>
                              <a:rPr lang="en-US" sz="1800" b="0" i="1">
                                <a:latin typeface="Cambria Math" panose="02040503050406030204" pitchFamily="18" charset="0"/>
                                <a:ea typeface="Cambria Math" panose="02040503050406030204" pitchFamily="18" charset="0"/>
                              </a:rPr>
                              <m:t>2</m:t>
                            </m:r>
                          </m:sub>
                        </m:sSub>
                      </m:e>
                    </m:d>
                    <m:r>
                      <a:rPr lang="en-US" sz="1800" b="0" i="1">
                        <a:latin typeface="Cambria Math" panose="02040503050406030204" pitchFamily="18" charset="0"/>
                        <a:ea typeface="Cambria Math" panose="02040503050406030204" pitchFamily="18" charset="0"/>
                      </a:rPr>
                      <m:t>=</m:t>
                    </m:r>
                    <m:r>
                      <a:rPr lang="en-US" sz="1800" b="0" i="1">
                        <a:latin typeface="Cambria Math" panose="02040503050406030204" pitchFamily="18" charset="0"/>
                        <a:ea typeface="Cambria Math" panose="02040503050406030204" pitchFamily="18" charset="0"/>
                      </a:rPr>
                      <m:t>𝑝</m:t>
                    </m:r>
                    <m:r>
                      <a:rPr lang="en-US" sz="1800" b="0" i="1">
                        <a:latin typeface="Cambria Math" panose="02040503050406030204" pitchFamily="18" charset="0"/>
                        <a:ea typeface="Cambria Math" panose="02040503050406030204" pitchFamily="18" charset="0"/>
                      </a:rPr>
                      <m:t>=</m:t>
                    </m:r>
                    <m:nary>
                      <m:naryPr>
                        <m:limLoc m:val="undOvr"/>
                        <m:ctrlPr>
                          <a:rPr lang="en-US" sz="1800" b="0" i="1">
                            <a:latin typeface="Cambria Math" panose="02040503050406030204" pitchFamily="18" charset="0"/>
                            <a:ea typeface="Cambria Math" panose="02040503050406030204" pitchFamily="18" charset="0"/>
                          </a:rPr>
                        </m:ctrlPr>
                      </m:naryPr>
                      <m: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𝑟</m:t>
                            </m:r>
                          </m:e>
                          <m:sub>
                            <m:r>
                              <a:rPr lang="en-US" sz="1800" b="0" i="1">
                                <a:latin typeface="Cambria Math" panose="02040503050406030204" pitchFamily="18" charset="0"/>
                                <a:ea typeface="Cambria Math" panose="02040503050406030204" pitchFamily="18" charset="0"/>
                              </a:rPr>
                              <m:t>1</m:t>
                            </m:r>
                          </m:sub>
                        </m:sSub>
                      </m:sub>
                      <m:sup>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𝑟</m:t>
                            </m:r>
                          </m:e>
                          <m:sub>
                            <m:r>
                              <a:rPr lang="en-US" sz="1800" b="0" i="1">
                                <a:latin typeface="Cambria Math" panose="02040503050406030204" pitchFamily="18" charset="0"/>
                                <a:ea typeface="Cambria Math" panose="02040503050406030204" pitchFamily="18" charset="0"/>
                              </a:rPr>
                              <m:t>2</m:t>
                            </m:r>
                          </m:sub>
                        </m:sSub>
                      </m:sup>
                      <m:e>
                        <m:r>
                          <a:rPr lang="en-US" sz="1800" b="0" i="1">
                            <a:latin typeface="Cambria Math" panose="02040503050406030204" pitchFamily="18" charset="0"/>
                            <a:ea typeface="Cambria Math" panose="02040503050406030204" pitchFamily="18" charset="0"/>
                          </a:rPr>
                          <m:t>𝑓</m:t>
                        </m:r>
                        <m:d>
                          <m:dPr>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𝑥</m:t>
                            </m:r>
                          </m:e>
                        </m:d>
                        <m:r>
                          <a:rPr lang="en-US" sz="1800" b="0" i="1">
                            <a:latin typeface="Cambria Math" panose="02040503050406030204" pitchFamily="18" charset="0"/>
                            <a:ea typeface="Cambria Math" panose="02040503050406030204" pitchFamily="18" charset="0"/>
                          </a:rPr>
                          <m:t>𝑑𝑥</m:t>
                        </m:r>
                      </m:e>
                    </m:nary>
                    <m:r>
                      <a:rPr lang="en-US" sz="1800" b="0" i="1">
                        <a:latin typeface="Cambria Math" panose="02040503050406030204" pitchFamily="18" charset="0"/>
                        <a:ea typeface="Cambria Math" panose="02040503050406030204" pitchFamily="18" charset="0"/>
                      </a:rPr>
                      <m:t> =  </m:t>
                    </m:r>
                    <m:r>
                      <a:rPr lang="en-US" sz="1800" b="0" i="1">
                        <a:latin typeface="Cambria Math" panose="02040503050406030204" pitchFamily="18" charset="0"/>
                        <a:ea typeface="Cambria Math" panose="02040503050406030204" pitchFamily="18" charset="0"/>
                      </a:rPr>
                      <m:t>𝐹</m:t>
                    </m:r>
                    <m:d>
                      <m:dPr>
                        <m:ctrlPr>
                          <a:rPr lang="en-US" sz="1800" b="0" i="1">
                            <a:latin typeface="Cambria Math" panose="02040503050406030204" pitchFamily="18" charset="0"/>
                            <a:ea typeface="Cambria Math" panose="02040503050406030204" pitchFamily="18" charset="0"/>
                          </a:rPr>
                        </m:ctrlPr>
                      </m:dPr>
                      <m:e>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𝑟</m:t>
                            </m:r>
                          </m:e>
                          <m:sub>
                            <m:r>
                              <a:rPr lang="en-US" sz="1800" b="0" i="1">
                                <a:latin typeface="Cambria Math" panose="02040503050406030204" pitchFamily="18" charset="0"/>
                                <a:ea typeface="Cambria Math" panose="02040503050406030204" pitchFamily="18" charset="0"/>
                              </a:rPr>
                              <m:t>2</m:t>
                            </m:r>
                          </m:sub>
                        </m:sSub>
                      </m:e>
                    </m:d>
                    <m:r>
                      <a:rPr lang="en-US" sz="1800" b="0" i="1">
                        <a:latin typeface="Cambria Math" panose="02040503050406030204" pitchFamily="18" charset="0"/>
                        <a:ea typeface="Cambria Math" panose="02040503050406030204" pitchFamily="18" charset="0"/>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𝐹</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𝑟</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e>
                    </m:d>
                  </m:oMath>
                </m:oMathPara>
              </a14:m>
              <a:endParaRPr lang="en-US" sz="1800"/>
            </a:p>
          </xdr:txBody>
        </xdr:sp>
      </mc:Choice>
      <mc:Fallback xmlns="">
        <xdr:sp macro="" textlink="">
          <xdr:nvSpPr>
            <xdr:cNvPr id="142" name="TextBox 141"/>
            <xdr:cNvSpPr txBox="1"/>
          </xdr:nvSpPr>
          <xdr:spPr>
            <a:xfrm>
              <a:off x="333375" y="4314825"/>
              <a:ext cx="5147242" cy="8447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𝒫[𝑟_1&lt;𝑋&lt;𝑟_2 ]=𝑝=∫25_(𝑟_1)^(𝑟_2)▒𝑓(𝑥)𝑑𝑥  =  𝐹(𝑟_2 )−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𝐹(𝑟_1 )</a:t>
              </a:r>
              <a:endParaRPr lang="en-US" sz="1800"/>
            </a:p>
          </xdr:txBody>
        </xdr:sp>
      </mc:Fallback>
    </mc:AlternateContent>
    <xdr:clientData/>
  </xdr:oneCellAnchor>
  <xdr:twoCellAnchor>
    <xdr:from>
      <xdr:col>5</xdr:col>
      <xdr:colOff>304800</xdr:colOff>
      <xdr:row>19</xdr:row>
      <xdr:rowOff>142875</xdr:rowOff>
    </xdr:from>
    <xdr:to>
      <xdr:col>6</xdr:col>
      <xdr:colOff>76201</xdr:colOff>
      <xdr:row>20</xdr:row>
      <xdr:rowOff>28576</xdr:rowOff>
    </xdr:to>
    <xdr:sp macro="" textlink="">
      <xdr:nvSpPr>
        <xdr:cNvPr id="144" name="Right Brace 143">
          <a:extLst>
            <a:ext uri="{FF2B5EF4-FFF2-40B4-BE49-F238E27FC236}">
              <a16:creationId xmlns:a16="http://schemas.microsoft.com/office/drawing/2014/main" id="{00000000-0008-0000-0200-000090000000}"/>
            </a:ext>
          </a:extLst>
        </xdr:cNvPr>
        <xdr:cNvSpPr/>
      </xdr:nvSpPr>
      <xdr:spPr>
        <a:xfrm rot="5400000">
          <a:off x="3028950" y="4781550"/>
          <a:ext cx="152401" cy="38100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495300</xdr:colOff>
      <xdr:row>20</xdr:row>
      <xdr:rowOff>66676</xdr:rowOff>
    </xdr:from>
    <xdr:to>
      <xdr:col>6</xdr:col>
      <xdr:colOff>333375</xdr:colOff>
      <xdr:row>21</xdr:row>
      <xdr:rowOff>219075</xdr:rowOff>
    </xdr:to>
    <xdr:cxnSp macro="">
      <xdr:nvCxnSpPr>
        <xdr:cNvPr id="146" name="Straight Connector 145">
          <a:extLst>
            <a:ext uri="{FF2B5EF4-FFF2-40B4-BE49-F238E27FC236}">
              <a16:creationId xmlns:a16="http://schemas.microsoft.com/office/drawing/2014/main" id="{00000000-0008-0000-0200-000092000000}"/>
            </a:ext>
          </a:extLst>
        </xdr:cNvPr>
        <xdr:cNvCxnSpPr/>
      </xdr:nvCxnSpPr>
      <xdr:spPr>
        <a:xfrm>
          <a:off x="3105150" y="5086351"/>
          <a:ext cx="447675" cy="4190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266700</xdr:colOff>
      <xdr:row>21</xdr:row>
      <xdr:rowOff>133350</xdr:rowOff>
    </xdr:from>
    <xdr:ext cx="5248275" cy="311496"/>
    <xdr:sp macro="" textlink="">
      <xdr:nvSpPr>
        <xdr:cNvPr id="147" name="TextBox 146">
          <a:extLst>
            <a:ext uri="{FF2B5EF4-FFF2-40B4-BE49-F238E27FC236}">
              <a16:creationId xmlns:a16="http://schemas.microsoft.com/office/drawing/2014/main" id="{00000000-0008-0000-0200-000093000000}"/>
            </a:ext>
          </a:extLst>
        </xdr:cNvPr>
        <xdr:cNvSpPr txBox="1"/>
      </xdr:nvSpPr>
      <xdr:spPr>
        <a:xfrm>
          <a:off x="3486150" y="5419725"/>
          <a:ext cx="52482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PDF </a:t>
          </a:r>
          <a:r>
            <a:rPr lang="en-US" sz="1400" b="1" baseline="0"/>
            <a:t>- </a:t>
          </a:r>
          <a:r>
            <a:rPr lang="en-US" sz="1400" b="0" baseline="0"/>
            <a:t>probability density function  or  probability distribution function</a:t>
          </a:r>
          <a:endParaRPr lang="en-US" sz="1400" b="1"/>
        </a:p>
      </xdr:txBody>
    </xdr:sp>
    <xdr:clientData/>
  </xdr:oneCellAnchor>
  <xdr:twoCellAnchor>
    <xdr:from>
      <xdr:col>3</xdr:col>
      <xdr:colOff>371475</xdr:colOff>
      <xdr:row>9</xdr:row>
      <xdr:rowOff>257175</xdr:rowOff>
    </xdr:from>
    <xdr:to>
      <xdr:col>3</xdr:col>
      <xdr:colOff>542925</xdr:colOff>
      <xdr:row>10</xdr:row>
      <xdr:rowOff>219075</xdr:rowOff>
    </xdr:to>
    <xdr:cxnSp macro="">
      <xdr:nvCxnSpPr>
        <xdr:cNvPr id="149" name="Straight Arrow Connector 148">
          <a:extLst>
            <a:ext uri="{FF2B5EF4-FFF2-40B4-BE49-F238E27FC236}">
              <a16:creationId xmlns:a16="http://schemas.microsoft.com/office/drawing/2014/main" id="{00000000-0008-0000-0200-000095000000}"/>
            </a:ext>
          </a:extLst>
        </xdr:cNvPr>
        <xdr:cNvCxnSpPr/>
      </xdr:nvCxnSpPr>
      <xdr:spPr>
        <a:xfrm flipH="1" flipV="1">
          <a:off x="1762125" y="2343150"/>
          <a:ext cx="1714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85726</xdr:colOff>
      <xdr:row>10</xdr:row>
      <xdr:rowOff>133350</xdr:rowOff>
    </xdr:from>
    <xdr:ext cx="1009650" cy="311496"/>
    <xdr:sp macro="" textlink="">
      <xdr:nvSpPr>
        <xdr:cNvPr id="151" name="TextBox 150">
          <a:extLst>
            <a:ext uri="{FF2B5EF4-FFF2-40B4-BE49-F238E27FC236}">
              <a16:creationId xmlns:a16="http://schemas.microsoft.com/office/drawing/2014/main" id="{00000000-0008-0000-0200-000097000000}"/>
            </a:ext>
          </a:extLst>
        </xdr:cNvPr>
        <xdr:cNvSpPr txBox="1"/>
      </xdr:nvSpPr>
      <xdr:spPr>
        <a:xfrm>
          <a:off x="1476376" y="2486025"/>
          <a:ext cx="100965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400" b="1"/>
            <a:t>probability</a:t>
          </a:r>
        </a:p>
      </xdr:txBody>
    </xdr:sp>
    <xdr:clientData/>
  </xdr:oneCellAnchor>
  <xdr:oneCellAnchor>
    <xdr:from>
      <xdr:col>2</xdr:col>
      <xdr:colOff>485776</xdr:colOff>
      <xdr:row>20</xdr:row>
      <xdr:rowOff>190500</xdr:rowOff>
    </xdr:from>
    <xdr:ext cx="1009650" cy="311496"/>
    <xdr:sp macro="" textlink="">
      <xdr:nvSpPr>
        <xdr:cNvPr id="152" name="TextBox 151">
          <a:extLst>
            <a:ext uri="{FF2B5EF4-FFF2-40B4-BE49-F238E27FC236}">
              <a16:creationId xmlns:a16="http://schemas.microsoft.com/office/drawing/2014/main" id="{00000000-0008-0000-0200-000098000000}"/>
            </a:ext>
          </a:extLst>
        </xdr:cNvPr>
        <xdr:cNvSpPr txBox="1"/>
      </xdr:nvSpPr>
      <xdr:spPr>
        <a:xfrm>
          <a:off x="1266826" y="5210175"/>
          <a:ext cx="100965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400" b="1"/>
            <a:t>probability</a:t>
          </a:r>
        </a:p>
      </xdr:txBody>
    </xdr:sp>
    <xdr:clientData/>
  </xdr:oneCellAnchor>
  <xdr:twoCellAnchor>
    <xdr:from>
      <xdr:col>3</xdr:col>
      <xdr:colOff>533400</xdr:colOff>
      <xdr:row>19</xdr:row>
      <xdr:rowOff>152400</xdr:rowOff>
    </xdr:from>
    <xdr:to>
      <xdr:col>4</xdr:col>
      <xdr:colOff>142875</xdr:colOff>
      <xdr:row>20</xdr:row>
      <xdr:rowOff>200025</xdr:rowOff>
    </xdr:to>
    <xdr:cxnSp macro="">
      <xdr:nvCxnSpPr>
        <xdr:cNvPr id="153" name="Straight Arrow Connector 152">
          <a:extLst>
            <a:ext uri="{FF2B5EF4-FFF2-40B4-BE49-F238E27FC236}">
              <a16:creationId xmlns:a16="http://schemas.microsoft.com/office/drawing/2014/main" id="{00000000-0008-0000-0200-000099000000}"/>
            </a:ext>
          </a:extLst>
        </xdr:cNvPr>
        <xdr:cNvCxnSpPr/>
      </xdr:nvCxnSpPr>
      <xdr:spPr>
        <a:xfrm flipV="1">
          <a:off x="1924050" y="4905375"/>
          <a:ext cx="219075" cy="314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161925</xdr:colOff>
      <xdr:row>23</xdr:row>
      <xdr:rowOff>0</xdr:rowOff>
    </xdr:from>
    <xdr:ext cx="1715919" cy="848181"/>
    <mc:AlternateContent xmlns:mc="http://schemas.openxmlformats.org/markup-compatibility/2006" xmlns:a14="http://schemas.microsoft.com/office/drawing/2010/main">
      <mc:Choice Requires="a14">
        <xdr:sp macro="" textlink="">
          <xdr:nvSpPr>
            <xdr:cNvPr id="159" name="TextBox 158">
              <a:extLst>
                <a:ext uri="{FF2B5EF4-FFF2-40B4-BE49-F238E27FC236}">
                  <a16:creationId xmlns:a16="http://schemas.microsoft.com/office/drawing/2014/main" id="{00000000-0008-0000-0200-00009F000000}"/>
                </a:ext>
              </a:extLst>
            </xdr:cNvPr>
            <xdr:cNvSpPr txBox="1"/>
          </xdr:nvSpPr>
          <xdr:spPr>
            <a:xfrm>
              <a:off x="333375" y="5743575"/>
              <a:ext cx="1715919" cy="8481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ctrlPr>
                          <a:rPr lang="en-US" sz="1800" b="0" i="1">
                            <a:latin typeface="Cambria Math" panose="02040503050406030204" pitchFamily="18" charset="0"/>
                            <a:ea typeface="Cambria Math" panose="02040503050406030204" pitchFamily="18" charset="0"/>
                          </a:rPr>
                        </m:ctrlPr>
                      </m:naryPr>
                      <m: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𝑟</m:t>
                            </m:r>
                          </m:e>
                          <m:sub>
                            <m:r>
                              <a:rPr lang="en-US" sz="1800" b="0" i="1">
                                <a:latin typeface="Cambria Math" panose="02040503050406030204" pitchFamily="18" charset="0"/>
                                <a:ea typeface="Cambria Math" panose="02040503050406030204" pitchFamily="18" charset="0"/>
                              </a:rPr>
                              <m:t>𝑚𝑖𝑛</m:t>
                            </m:r>
                          </m:sub>
                        </m:sSub>
                      </m:sub>
                      <m:sup>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𝑟</m:t>
                            </m:r>
                          </m:e>
                          <m:sub>
                            <m:r>
                              <a:rPr lang="en-US" sz="1800" b="0" i="1">
                                <a:latin typeface="Cambria Math" panose="02040503050406030204" pitchFamily="18" charset="0"/>
                                <a:ea typeface="Cambria Math" panose="02040503050406030204" pitchFamily="18" charset="0"/>
                              </a:rPr>
                              <m:t>𝑚𝑎𝑥</m:t>
                            </m:r>
                          </m:sub>
                        </m:sSub>
                      </m:sup>
                      <m:e>
                        <m:r>
                          <a:rPr lang="en-US" sz="1800" b="0" i="1">
                            <a:latin typeface="Cambria Math" panose="02040503050406030204" pitchFamily="18" charset="0"/>
                            <a:ea typeface="Cambria Math" panose="02040503050406030204" pitchFamily="18" charset="0"/>
                          </a:rPr>
                          <m:t>𝑓</m:t>
                        </m:r>
                        <m:d>
                          <m:dPr>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𝑥</m:t>
                            </m:r>
                          </m:e>
                        </m:d>
                        <m:r>
                          <a:rPr lang="en-US" sz="1800" b="0" i="1">
                            <a:latin typeface="Cambria Math" panose="02040503050406030204" pitchFamily="18" charset="0"/>
                            <a:ea typeface="Cambria Math" panose="02040503050406030204" pitchFamily="18" charset="0"/>
                          </a:rPr>
                          <m:t>𝑑𝑥</m:t>
                        </m:r>
                        <m:r>
                          <a:rPr lang="en-US" sz="1800" b="0" i="1">
                            <a:latin typeface="Cambria Math" panose="02040503050406030204" pitchFamily="18" charset="0"/>
                            <a:ea typeface="Cambria Math" panose="02040503050406030204" pitchFamily="18" charset="0"/>
                          </a:rPr>
                          <m:t>=1</m:t>
                        </m:r>
                      </m:e>
                    </m:nary>
                  </m:oMath>
                </m:oMathPara>
              </a14:m>
              <a:endParaRPr lang="en-US" sz="1800"/>
            </a:p>
          </xdr:txBody>
        </xdr:sp>
      </mc:Choice>
      <mc:Fallback xmlns="">
        <xdr:sp macro="" textlink="">
          <xdr:nvSpPr>
            <xdr:cNvPr id="159" name="TextBox 158"/>
            <xdr:cNvSpPr txBox="1"/>
          </xdr:nvSpPr>
          <xdr:spPr>
            <a:xfrm>
              <a:off x="333375" y="5743575"/>
              <a:ext cx="1715919" cy="8481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∫25_(𝑟_𝑚𝑖𝑛)^(𝑟_𝑚𝑎𝑥)▒〖𝑓(𝑥)𝑑𝑥=1〗</a:t>
              </a:r>
              <a:endParaRPr lang="en-US" sz="1800"/>
            </a:p>
          </xdr:txBody>
        </xdr:sp>
      </mc:Fallback>
    </mc:AlternateContent>
    <xdr:clientData/>
  </xdr:oneCellAnchor>
  <xdr:oneCellAnchor>
    <xdr:from>
      <xdr:col>1</xdr:col>
      <xdr:colOff>161925</xdr:colOff>
      <xdr:row>29</xdr:row>
      <xdr:rowOff>9525</xdr:rowOff>
    </xdr:from>
    <xdr:ext cx="3310906" cy="848181"/>
    <mc:AlternateContent xmlns:mc="http://schemas.openxmlformats.org/markup-compatibility/2006" xmlns:a14="http://schemas.microsoft.com/office/drawing/2010/main">
      <mc:Choice Requires="a14">
        <xdr:sp macro="" textlink="">
          <xdr:nvSpPr>
            <xdr:cNvPr id="160" name="TextBox 159">
              <a:extLst>
                <a:ext uri="{FF2B5EF4-FFF2-40B4-BE49-F238E27FC236}">
                  <a16:creationId xmlns:a16="http://schemas.microsoft.com/office/drawing/2014/main" id="{00000000-0008-0000-0200-0000A0000000}"/>
                </a:ext>
              </a:extLst>
            </xdr:cNvPr>
            <xdr:cNvSpPr txBox="1"/>
          </xdr:nvSpPr>
          <xdr:spPr>
            <a:xfrm>
              <a:off x="333375" y="6896100"/>
              <a:ext cx="3310906" cy="8481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ea typeface="Cambria Math" panose="02040503050406030204" pitchFamily="18" charset="0"/>
                      </a:rPr>
                      <m:t>𝐹</m:t>
                    </m:r>
                    <m:d>
                      <m:dPr>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𝑎</m:t>
                        </m:r>
                      </m:e>
                    </m:d>
                    <m:r>
                      <a:rPr lang="en-US" sz="1800" b="0" i="1">
                        <a:latin typeface="Cambria Math" panose="02040503050406030204" pitchFamily="18" charset="0"/>
                        <a:ea typeface="Cambria Math" panose="02040503050406030204" pitchFamily="18" charset="0"/>
                      </a:rPr>
                      <m:t>=</m:t>
                    </m:r>
                    <m:nary>
                      <m:naryPr>
                        <m:limLoc m:val="undOvr"/>
                        <m:ctrlPr>
                          <a:rPr lang="en-US" sz="1800" b="0" i="1">
                            <a:latin typeface="Cambria Math" panose="02040503050406030204" pitchFamily="18" charset="0"/>
                            <a:ea typeface="Cambria Math" panose="02040503050406030204" pitchFamily="18" charset="0"/>
                          </a:rPr>
                        </m:ctrlPr>
                      </m:naryPr>
                      <m: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𝑚𝑖𝑛</m:t>
                            </m:r>
                          </m:sub>
                        </m:sSub>
                      </m:sub>
                      <m:sup>
                        <m:r>
                          <a:rPr lang="en-US" sz="1800" b="0" i="1">
                            <a:latin typeface="Cambria Math" panose="02040503050406030204" pitchFamily="18" charset="0"/>
                            <a:ea typeface="Cambria Math" panose="02040503050406030204" pitchFamily="18" charset="0"/>
                          </a:rPr>
                          <m:t>𝑎</m:t>
                        </m:r>
                      </m:sup>
                      <m:e>
                        <m:r>
                          <a:rPr lang="en-US" sz="1800" b="0" i="1">
                            <a:latin typeface="Cambria Math" panose="02040503050406030204" pitchFamily="18" charset="0"/>
                            <a:ea typeface="Cambria Math" panose="02040503050406030204" pitchFamily="18" charset="0"/>
                          </a:rPr>
                          <m:t>𝑓</m:t>
                        </m:r>
                        <m:d>
                          <m:dPr>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𝑥</m:t>
                            </m:r>
                          </m:e>
                        </m:d>
                        <m:r>
                          <a:rPr lang="en-US" sz="1800" b="0" i="1">
                            <a:latin typeface="Cambria Math" panose="02040503050406030204" pitchFamily="18" charset="0"/>
                            <a:ea typeface="Cambria Math" panose="02040503050406030204" pitchFamily="18" charset="0"/>
                          </a:rPr>
                          <m:t>𝑑𝑥</m:t>
                        </m:r>
                        <m:r>
                          <a:rPr lang="en-US" sz="1800" b="0" i="1">
                            <a:latin typeface="Cambria Math" panose="02040503050406030204" pitchFamily="18" charset="0"/>
                            <a:ea typeface="Cambria Math" panose="02040503050406030204" pitchFamily="18" charset="0"/>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e>
                        </m:d>
                      </m:e>
                    </m:nary>
                  </m:oMath>
                </m:oMathPara>
              </a14:m>
              <a:endParaRPr lang="en-US" sz="1800"/>
            </a:p>
          </xdr:txBody>
        </xdr:sp>
      </mc:Choice>
      <mc:Fallback xmlns="">
        <xdr:sp macro="" textlink="">
          <xdr:nvSpPr>
            <xdr:cNvPr id="160" name="TextBox 159"/>
            <xdr:cNvSpPr txBox="1"/>
          </xdr:nvSpPr>
          <xdr:spPr>
            <a:xfrm>
              <a:off x="333375" y="6896100"/>
              <a:ext cx="3310906" cy="8481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𝐹(𝑎)=∫25_(𝑥_𝑚𝑖𝑛)^𝑎▒〖𝑓(𝑥)𝑑𝑥=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𝒫[𝑋≤𝑎] 〗</a:t>
              </a:r>
              <a:endParaRPr lang="en-US" sz="1800"/>
            </a:p>
          </xdr:txBody>
        </xdr:sp>
      </mc:Fallback>
    </mc:AlternateContent>
    <xdr:clientData/>
  </xdr:oneCellAnchor>
  <xdr:twoCellAnchor>
    <xdr:from>
      <xdr:col>1</xdr:col>
      <xdr:colOff>228600</xdr:colOff>
      <xdr:row>32</xdr:row>
      <xdr:rowOff>0</xdr:rowOff>
    </xdr:from>
    <xdr:to>
      <xdr:col>2</xdr:col>
      <xdr:colOff>1</xdr:colOff>
      <xdr:row>32</xdr:row>
      <xdr:rowOff>152401</xdr:rowOff>
    </xdr:to>
    <xdr:sp macro="" textlink="">
      <xdr:nvSpPr>
        <xdr:cNvPr id="161" name="Right Brace 160">
          <a:extLst>
            <a:ext uri="{FF2B5EF4-FFF2-40B4-BE49-F238E27FC236}">
              <a16:creationId xmlns:a16="http://schemas.microsoft.com/office/drawing/2014/main" id="{00000000-0008-0000-0200-0000A1000000}"/>
            </a:ext>
          </a:extLst>
        </xdr:cNvPr>
        <xdr:cNvSpPr/>
      </xdr:nvSpPr>
      <xdr:spPr>
        <a:xfrm rot="5400000">
          <a:off x="514350" y="7343775"/>
          <a:ext cx="152401" cy="38100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419100</xdr:colOff>
      <xdr:row>33</xdr:row>
      <xdr:rowOff>1</xdr:rowOff>
    </xdr:from>
    <xdr:to>
      <xdr:col>2</xdr:col>
      <xdr:colOff>257175</xdr:colOff>
      <xdr:row>35</xdr:row>
      <xdr:rowOff>38100</xdr:rowOff>
    </xdr:to>
    <xdr:cxnSp macro="">
      <xdr:nvCxnSpPr>
        <xdr:cNvPr id="162" name="Straight Connector 161">
          <a:extLst>
            <a:ext uri="{FF2B5EF4-FFF2-40B4-BE49-F238E27FC236}">
              <a16:creationId xmlns:a16="http://schemas.microsoft.com/office/drawing/2014/main" id="{00000000-0008-0000-0200-0000A2000000}"/>
            </a:ext>
          </a:extLst>
        </xdr:cNvPr>
        <xdr:cNvCxnSpPr/>
      </xdr:nvCxnSpPr>
      <xdr:spPr>
        <a:xfrm>
          <a:off x="590550" y="7648576"/>
          <a:ext cx="447675" cy="4190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190500</xdr:colOff>
      <xdr:row>34</xdr:row>
      <xdr:rowOff>142875</xdr:rowOff>
    </xdr:from>
    <xdr:ext cx="5638800" cy="311496"/>
    <xdr:sp macro="" textlink="">
      <xdr:nvSpPr>
        <xdr:cNvPr id="163" name="TextBox 162">
          <a:extLst>
            <a:ext uri="{FF2B5EF4-FFF2-40B4-BE49-F238E27FC236}">
              <a16:creationId xmlns:a16="http://schemas.microsoft.com/office/drawing/2014/main" id="{00000000-0008-0000-0200-0000A3000000}"/>
            </a:ext>
          </a:extLst>
        </xdr:cNvPr>
        <xdr:cNvSpPr txBox="1"/>
      </xdr:nvSpPr>
      <xdr:spPr>
        <a:xfrm>
          <a:off x="971550" y="7981950"/>
          <a:ext cx="56388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CDF </a:t>
          </a:r>
          <a:r>
            <a:rPr lang="en-US" sz="1400" b="1" baseline="0"/>
            <a:t>- </a:t>
          </a:r>
          <a:r>
            <a:rPr lang="en-US" sz="1400" b="0" baseline="0"/>
            <a:t>cumulative density function  or  cumulative distribution function</a:t>
          </a:r>
          <a:endParaRPr lang="en-US" sz="1400" b="1"/>
        </a:p>
      </xdr:txBody>
    </xdr:sp>
    <xdr:clientData/>
  </xdr:oneCellAnchor>
  <xdr:oneCellAnchor>
    <xdr:from>
      <xdr:col>1</xdr:col>
      <xdr:colOff>161925</xdr:colOff>
      <xdr:row>37</xdr:row>
      <xdr:rowOff>99483</xdr:rowOff>
    </xdr:from>
    <xdr:ext cx="1413207" cy="527580"/>
    <mc:AlternateContent xmlns:mc="http://schemas.openxmlformats.org/markup-compatibility/2006" xmlns:a14="http://schemas.microsoft.com/office/drawing/2010/main">
      <mc:Choice Requires="a14">
        <xdr:sp macro="" textlink="">
          <xdr:nvSpPr>
            <xdr:cNvPr id="164" name="TextBox 163">
              <a:extLst>
                <a:ext uri="{FF2B5EF4-FFF2-40B4-BE49-F238E27FC236}">
                  <a16:creationId xmlns:a16="http://schemas.microsoft.com/office/drawing/2014/main" id="{00000000-0008-0000-0200-0000A4000000}"/>
                </a:ext>
              </a:extLst>
            </xdr:cNvPr>
            <xdr:cNvSpPr txBox="1"/>
          </xdr:nvSpPr>
          <xdr:spPr>
            <a:xfrm>
              <a:off x="333375" y="8586258"/>
              <a:ext cx="1413207" cy="5275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rPr>
                      <m:t>𝑓</m:t>
                    </m:r>
                    <m:d>
                      <m:dPr>
                        <m:ctrlPr>
                          <a:rPr lang="en-US" sz="1800" b="0" i="1">
                            <a:latin typeface="Cambria Math" panose="02040503050406030204" pitchFamily="18" charset="0"/>
                          </a:rPr>
                        </m:ctrlPr>
                      </m:dPr>
                      <m:e>
                        <m:r>
                          <a:rPr lang="en-US" sz="1800" b="0" i="1">
                            <a:latin typeface="Cambria Math" panose="02040503050406030204" pitchFamily="18" charset="0"/>
                          </a:rPr>
                          <m:t>𝑥</m:t>
                        </m:r>
                      </m:e>
                    </m:d>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𝑑𝐹</m:t>
                        </m:r>
                        <m:r>
                          <a:rPr lang="en-US" sz="1800" b="0" i="1">
                            <a:latin typeface="Cambria Math" panose="02040503050406030204" pitchFamily="18" charset="0"/>
                          </a:rPr>
                          <m:t>(</m:t>
                        </m:r>
                        <m:r>
                          <a:rPr lang="en-US" sz="1800" b="0" i="1">
                            <a:latin typeface="Cambria Math" panose="02040503050406030204" pitchFamily="18" charset="0"/>
                          </a:rPr>
                          <m:t>𝑥</m:t>
                        </m:r>
                        <m:r>
                          <a:rPr lang="en-US" sz="1800" b="0" i="1">
                            <a:latin typeface="Cambria Math" panose="02040503050406030204" pitchFamily="18" charset="0"/>
                          </a:rPr>
                          <m:t>)</m:t>
                        </m:r>
                      </m:num>
                      <m:den>
                        <m:r>
                          <a:rPr lang="en-US" sz="1800" b="0" i="1">
                            <a:latin typeface="Cambria Math" panose="02040503050406030204" pitchFamily="18" charset="0"/>
                          </a:rPr>
                          <m:t>𝑑𝑥</m:t>
                        </m:r>
                      </m:den>
                    </m:f>
                  </m:oMath>
                </m:oMathPara>
              </a14:m>
              <a:endParaRPr lang="en-US" sz="1800"/>
            </a:p>
          </xdr:txBody>
        </xdr:sp>
      </mc:Choice>
      <mc:Fallback xmlns="">
        <xdr:sp macro="" textlink="">
          <xdr:nvSpPr>
            <xdr:cNvPr id="164" name="TextBox 163"/>
            <xdr:cNvSpPr txBox="1"/>
          </xdr:nvSpPr>
          <xdr:spPr>
            <a:xfrm>
              <a:off x="333375" y="8586258"/>
              <a:ext cx="1413207" cy="5275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𝑓(𝑥)=(𝑑𝐹(𝑥))/𝑑𝑥</a:t>
              </a:r>
              <a:endParaRPr lang="en-US" sz="1800"/>
            </a:p>
          </xdr:txBody>
        </xdr:sp>
      </mc:Fallback>
    </mc:AlternateContent>
    <xdr:clientData/>
  </xdr:oneCellAnchor>
  <xdr:oneCellAnchor>
    <xdr:from>
      <xdr:col>5</xdr:col>
      <xdr:colOff>57150</xdr:colOff>
      <xdr:row>37</xdr:row>
      <xdr:rowOff>66675</xdr:rowOff>
    </xdr:from>
    <xdr:ext cx="2898358" cy="726546"/>
    <mc:AlternateContent xmlns:mc="http://schemas.openxmlformats.org/markup-compatibility/2006" xmlns:a14="http://schemas.microsoft.com/office/drawing/2010/main">
      <mc:Choice Requires="a14">
        <xdr:sp macro="" textlink="">
          <xdr:nvSpPr>
            <xdr:cNvPr id="165" name="TextBox 164">
              <a:extLst>
                <a:ext uri="{FF2B5EF4-FFF2-40B4-BE49-F238E27FC236}">
                  <a16:creationId xmlns:a16="http://schemas.microsoft.com/office/drawing/2014/main" id="{00000000-0008-0000-0200-0000A5000000}"/>
                </a:ext>
              </a:extLst>
            </xdr:cNvPr>
            <xdr:cNvSpPr txBox="1"/>
          </xdr:nvSpPr>
          <xdr:spPr>
            <a:xfrm>
              <a:off x="2667000" y="8553450"/>
              <a:ext cx="2898358" cy="726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subHide m:val="on"/>
                        <m:supHide m:val="on"/>
                        <m:ctrlPr>
                          <a:rPr lang="en-US" sz="1800" b="0" i="1">
                            <a:latin typeface="Cambria Math" panose="02040503050406030204" pitchFamily="18" charset="0"/>
                          </a:rPr>
                        </m:ctrlPr>
                      </m:naryPr>
                      <m:sub/>
                      <m:sup/>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𝑓</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𝑥</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𝑑𝑥</m:t>
                        </m:r>
                      </m:e>
                    </m:nary>
                    <m:r>
                      <a:rPr lang="en-US" sz="1800" b="0" i="1">
                        <a:latin typeface="Cambria Math" panose="02040503050406030204" pitchFamily="18" charset="0"/>
                      </a:rPr>
                      <m:t>=</m:t>
                    </m:r>
                    <m:nary>
                      <m:naryPr>
                        <m:limLoc m:val="undOvr"/>
                        <m:subHide m:val="on"/>
                        <m:supHide m:val="on"/>
                        <m:ctrlPr>
                          <a:rPr lang="en-US" sz="1800" b="0" i="1">
                            <a:latin typeface="Cambria Math" panose="02040503050406030204" pitchFamily="18" charset="0"/>
                          </a:rPr>
                        </m:ctrlPr>
                      </m:naryPr>
                      <m:sub/>
                      <m:sup/>
                      <m:e>
                        <m:r>
                          <a:rPr lang="en-US" sz="1800" b="0" i="1">
                            <a:latin typeface="Cambria Math" panose="02040503050406030204" pitchFamily="18" charset="0"/>
                          </a:rPr>
                          <m:t>𝑑𝐹</m:t>
                        </m:r>
                        <m:r>
                          <a:rPr lang="en-US" sz="1800" b="0" i="1">
                            <a:latin typeface="Cambria Math" panose="02040503050406030204" pitchFamily="18" charset="0"/>
                          </a:rPr>
                          <m:t>(</m:t>
                        </m:r>
                        <m:r>
                          <a:rPr lang="en-US" sz="1800" b="0" i="1">
                            <a:latin typeface="Cambria Math" panose="02040503050406030204" pitchFamily="18" charset="0"/>
                          </a:rPr>
                          <m:t>𝑥</m:t>
                        </m:r>
                        <m:r>
                          <a:rPr lang="en-US" sz="1800" b="0" i="1">
                            <a:latin typeface="Cambria Math" panose="02040503050406030204" pitchFamily="18" charset="0"/>
                          </a:rPr>
                          <m:t>)</m:t>
                        </m:r>
                      </m:e>
                    </m:nary>
                    <m:r>
                      <a:rPr lang="en-US" sz="1800" b="0" i="1">
                        <a:latin typeface="Cambria Math" panose="02040503050406030204" pitchFamily="18" charset="0"/>
                      </a:rPr>
                      <m:t>=</m:t>
                    </m:r>
                    <m:r>
                      <a:rPr lang="en-US" sz="1800" b="0" i="1">
                        <a:latin typeface="Cambria Math" panose="02040503050406030204" pitchFamily="18" charset="0"/>
                      </a:rPr>
                      <m:t>𝐹</m:t>
                    </m:r>
                    <m:r>
                      <a:rPr lang="en-US" sz="1800" b="0" i="1">
                        <a:latin typeface="Cambria Math" panose="02040503050406030204" pitchFamily="18" charset="0"/>
                      </a:rPr>
                      <m:t>(</m:t>
                    </m:r>
                    <m:r>
                      <a:rPr lang="en-US" sz="1800" b="0" i="1">
                        <a:latin typeface="Cambria Math" panose="02040503050406030204" pitchFamily="18" charset="0"/>
                      </a:rPr>
                      <m:t>𝑥</m:t>
                    </m:r>
                    <m:r>
                      <a:rPr lang="en-US" sz="1800" b="0" i="1">
                        <a:latin typeface="Cambria Math" panose="02040503050406030204" pitchFamily="18" charset="0"/>
                      </a:rPr>
                      <m:t>)</m:t>
                    </m:r>
                  </m:oMath>
                </m:oMathPara>
              </a14:m>
              <a:endParaRPr lang="en-US" sz="1800"/>
            </a:p>
          </xdr:txBody>
        </xdr:sp>
      </mc:Choice>
      <mc:Fallback xmlns="">
        <xdr:sp macro="" textlink="">
          <xdr:nvSpPr>
            <xdr:cNvPr id="165" name="TextBox 164"/>
            <xdr:cNvSpPr txBox="1"/>
          </xdr:nvSpPr>
          <xdr:spPr>
            <a:xfrm>
              <a:off x="2667000" y="8553450"/>
              <a:ext cx="2898358" cy="726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rPr>
                <a:t>∫1▒</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mn-ea"/>
                  <a:cs typeface="+mn-cs"/>
                </a:rPr>
                <a:t>𝑓(𝑥)𝑑𝑥</a:t>
              </a:r>
              <a:r>
                <a:rPr lang="en-US" sz="1800" b="0" i="0">
                  <a:latin typeface="Cambria Math" panose="02040503050406030204" pitchFamily="18" charset="0"/>
                </a:rPr>
                <a:t>=∫1▒〖𝑑𝐹(𝑥)〗=𝐹(𝑥)</a:t>
              </a:r>
              <a:endParaRPr lang="en-US" sz="1800"/>
            </a:p>
          </xdr:txBody>
        </xdr:sp>
      </mc:Fallback>
    </mc:AlternateContent>
    <xdr:clientData/>
  </xdr:oneCellAnchor>
  <xdr:twoCellAnchor>
    <xdr:from>
      <xdr:col>3</xdr:col>
      <xdr:colOff>533400</xdr:colOff>
      <xdr:row>38</xdr:row>
      <xdr:rowOff>95250</xdr:rowOff>
    </xdr:from>
    <xdr:to>
      <xdr:col>4</xdr:col>
      <xdr:colOff>438150</xdr:colOff>
      <xdr:row>39</xdr:row>
      <xdr:rowOff>133350</xdr:rowOff>
    </xdr:to>
    <xdr:sp macro="" textlink="">
      <xdr:nvSpPr>
        <xdr:cNvPr id="166" name="Right Arrow 165">
          <a:extLst>
            <a:ext uri="{FF2B5EF4-FFF2-40B4-BE49-F238E27FC236}">
              <a16:creationId xmlns:a16="http://schemas.microsoft.com/office/drawing/2014/main" id="{00000000-0008-0000-0200-0000A6000000}"/>
            </a:ext>
          </a:extLst>
        </xdr:cNvPr>
        <xdr:cNvSpPr/>
      </xdr:nvSpPr>
      <xdr:spPr>
        <a:xfrm>
          <a:off x="1924050" y="8772525"/>
          <a:ext cx="514350" cy="228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9525</xdr:colOff>
      <xdr:row>30</xdr:row>
      <xdr:rowOff>109964</xdr:rowOff>
    </xdr:from>
    <xdr:to>
      <xdr:col>7</xdr:col>
      <xdr:colOff>523875</xdr:colOff>
      <xdr:row>31</xdr:row>
      <xdr:rowOff>148064</xdr:rowOff>
    </xdr:to>
    <xdr:sp macro="" textlink="">
      <xdr:nvSpPr>
        <xdr:cNvPr id="169" name="Right Arrow 168">
          <a:extLst>
            <a:ext uri="{FF2B5EF4-FFF2-40B4-BE49-F238E27FC236}">
              <a16:creationId xmlns:a16="http://schemas.microsoft.com/office/drawing/2014/main" id="{00000000-0008-0000-0200-0000A9000000}"/>
            </a:ext>
          </a:extLst>
        </xdr:cNvPr>
        <xdr:cNvSpPr/>
      </xdr:nvSpPr>
      <xdr:spPr>
        <a:xfrm>
          <a:off x="3838575" y="7187039"/>
          <a:ext cx="514350" cy="228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8</xdr:col>
      <xdr:colOff>238125</xdr:colOff>
      <xdr:row>30</xdr:row>
      <xdr:rowOff>83360</xdr:rowOff>
    </xdr:from>
    <xdr:ext cx="2158283" cy="281808"/>
    <mc:AlternateContent xmlns:mc="http://schemas.openxmlformats.org/markup-compatibility/2006" xmlns:a14="http://schemas.microsoft.com/office/drawing/2010/main">
      <mc:Choice Requires="a14">
        <xdr:sp macro="" textlink="">
          <xdr:nvSpPr>
            <xdr:cNvPr id="170" name="TextBox 169">
              <a:extLst>
                <a:ext uri="{FF2B5EF4-FFF2-40B4-BE49-F238E27FC236}">
                  <a16:creationId xmlns:a16="http://schemas.microsoft.com/office/drawing/2014/main" id="{00000000-0008-0000-0200-0000AA000000}"/>
                </a:ext>
              </a:extLst>
            </xdr:cNvPr>
            <xdr:cNvSpPr txBox="1"/>
          </xdr:nvSpPr>
          <xdr:spPr>
            <a:xfrm>
              <a:off x="4676775" y="7160435"/>
              <a:ext cx="2158283"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&gt;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𝐹</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lang="en-US" sz="1800"/>
            </a:p>
          </xdr:txBody>
        </xdr:sp>
      </mc:Choice>
      <mc:Fallback xmlns="">
        <xdr:sp macro="" textlink="">
          <xdr:nvSpPr>
            <xdr:cNvPr id="170" name="TextBox 169"/>
            <xdr:cNvSpPr txBox="1"/>
          </xdr:nvSpPr>
          <xdr:spPr>
            <a:xfrm>
              <a:off x="4676775" y="7160435"/>
              <a:ext cx="2158283"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𝒫[𝑋&gt;𝑎]=1−𝐹(𝑎)</a:t>
              </a:r>
              <a:endParaRPr lang="en-US" sz="1800"/>
            </a:p>
          </xdr:txBody>
        </xdr:sp>
      </mc:Fallback>
    </mc:AlternateContent>
    <xdr:clientData/>
  </xdr:oneCellAnchor>
  <xdr:oneCellAnchor>
    <xdr:from>
      <xdr:col>1</xdr:col>
      <xdr:colOff>104774</xdr:colOff>
      <xdr:row>41</xdr:row>
      <xdr:rowOff>76200</xdr:rowOff>
    </xdr:from>
    <xdr:ext cx="8610601" cy="749821"/>
    <xdr:sp macro="" textlink="">
      <xdr:nvSpPr>
        <xdr:cNvPr id="171" name="TextBox 170">
          <a:extLst>
            <a:ext uri="{FF2B5EF4-FFF2-40B4-BE49-F238E27FC236}">
              <a16:creationId xmlns:a16="http://schemas.microsoft.com/office/drawing/2014/main" id="{00000000-0008-0000-0200-0000AB000000}"/>
            </a:ext>
          </a:extLst>
        </xdr:cNvPr>
        <xdr:cNvSpPr txBox="1"/>
      </xdr:nvSpPr>
      <xdr:spPr>
        <a:xfrm>
          <a:off x="276224" y="9324975"/>
          <a:ext cx="8610601"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The CDF answers the question - what is the probability, p,  of a random variable X taking on a value less than </a:t>
          </a:r>
          <a:r>
            <a:rPr lang="en-US" sz="1400" b="1" i="1" baseline="0"/>
            <a:t>a</a:t>
          </a:r>
          <a:r>
            <a:rPr lang="en-US" sz="1400" b="0" baseline="0"/>
            <a:t>?</a:t>
          </a:r>
        </a:p>
        <a:p>
          <a:endParaRPr lang="en-US" sz="1400" b="0" baseline="0"/>
        </a:p>
        <a:p>
          <a:r>
            <a:rPr lang="en-US" sz="1400" b="0" baseline="0"/>
            <a:t>The inverse of the CDF answers the question - for what value of the random variable X is the probability equal to p? </a:t>
          </a:r>
          <a:endParaRPr lang="en-US" sz="1400" b="1"/>
        </a:p>
      </xdr:txBody>
    </xdr:sp>
    <xdr:clientData/>
  </xdr:oneCellAnchor>
  <xdr:oneCellAnchor>
    <xdr:from>
      <xdr:col>1</xdr:col>
      <xdr:colOff>152400</xdr:colOff>
      <xdr:row>47</xdr:row>
      <xdr:rowOff>57150</xdr:rowOff>
    </xdr:from>
    <xdr:ext cx="5183535" cy="286297"/>
    <mc:AlternateContent xmlns:mc="http://schemas.openxmlformats.org/markup-compatibility/2006" xmlns:a14="http://schemas.microsoft.com/office/drawing/2010/main">
      <mc:Choice Requires="a14">
        <xdr:sp macro="" textlink="">
          <xdr:nvSpPr>
            <xdr:cNvPr id="172" name="TextBox 171">
              <a:extLst>
                <a:ext uri="{FF2B5EF4-FFF2-40B4-BE49-F238E27FC236}">
                  <a16:creationId xmlns:a16="http://schemas.microsoft.com/office/drawing/2014/main" id="{00000000-0008-0000-0200-0000AC000000}"/>
                </a:ext>
              </a:extLst>
            </xdr:cNvPr>
            <xdr:cNvSpPr txBox="1"/>
          </xdr:nvSpPr>
          <xdr:spPr>
            <a:xfrm>
              <a:off x="323850" y="10448925"/>
              <a:ext cx="5183535" cy="2862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ea typeface="Cambria Math" panose="02040503050406030204" pitchFamily="18" charset="0"/>
                      </a:rPr>
                      <m:t>𝐹</m:t>
                    </m:r>
                    <m:d>
                      <m:dPr>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𝑎</m:t>
                        </m:r>
                      </m:e>
                    </m:d>
                    <m:r>
                      <a:rPr lang="en-US" sz="1800" b="0" i="1">
                        <a:latin typeface="Cambria Math" panose="02040503050406030204" pitchFamily="18" charset="0"/>
                        <a:ea typeface="Cambria Math" panose="02040503050406030204" pitchFamily="18" charset="0"/>
                      </a:rPr>
                      <m:t>=</m:t>
                    </m:r>
                    <m:r>
                      <a:rPr lang="en-US" sz="1800" b="0" i="1">
                        <a:latin typeface="Cambria Math" panose="02040503050406030204" pitchFamily="18" charset="0"/>
                        <a:ea typeface="Cambria Math" panose="02040503050406030204" pitchFamily="18" charset="0"/>
                      </a:rPr>
                      <m:t>𝑝</m:t>
                    </m:r>
                    <m:r>
                      <a:rPr lang="en-US" sz="1800" b="0" i="0">
                        <a:latin typeface="Cambria Math" panose="02040503050406030204" pitchFamily="18" charset="0"/>
                        <a:ea typeface="Cambria Math" panose="02040503050406030204" pitchFamily="18" charset="0"/>
                      </a:rPr>
                      <m:t>     </m:t>
                    </m:r>
                    <m:r>
                      <a:rPr lang="en-US" sz="1800" b="0" i="1">
                        <a:latin typeface="Cambria Math" panose="02040503050406030204" pitchFamily="18" charset="0"/>
                        <a:ea typeface="Cambria Math" panose="02040503050406030204" pitchFamily="18" charset="0"/>
                      </a:rPr>
                      <m:t>⟺        </m:t>
                    </m:r>
                    <m:sSup>
                      <m:sSupPr>
                        <m:ctrlPr>
                          <a:rPr lang="en-US" sz="1800" b="0" i="1">
                            <a:latin typeface="Cambria Math" panose="02040503050406030204" pitchFamily="18" charset="0"/>
                            <a:ea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𝐹</m:t>
                        </m:r>
                      </m:e>
                      <m:sup>
                        <m:r>
                          <a:rPr lang="en-US" sz="1800" b="0" i="1">
                            <a:latin typeface="Cambria Math" panose="02040503050406030204" pitchFamily="18" charset="0"/>
                            <a:ea typeface="Cambria Math" panose="02040503050406030204" pitchFamily="18" charset="0"/>
                          </a:rPr>
                          <m:t>−1</m:t>
                        </m:r>
                      </m:sup>
                    </m:sSup>
                    <m:d>
                      <m:dPr>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𝑝</m:t>
                        </m:r>
                      </m:e>
                    </m:d>
                    <m:r>
                      <a:rPr lang="en-US" sz="1800" b="0" i="1">
                        <a:latin typeface="Cambria Math" panose="02040503050406030204" pitchFamily="18" charset="0"/>
                        <a:ea typeface="Cambria Math" panose="02040503050406030204" pitchFamily="18" charset="0"/>
                      </a:rPr>
                      <m:t>=</m:t>
                    </m:r>
                    <m:r>
                      <a:rPr lang="en-US" sz="1800" b="0" i="1">
                        <a:latin typeface="Cambria Math" panose="02040503050406030204" pitchFamily="18" charset="0"/>
                        <a:ea typeface="Cambria Math" panose="02040503050406030204" pitchFamily="18" charset="0"/>
                      </a:rPr>
                      <m:t>𝑎</m:t>
                    </m:r>
                    <m:r>
                      <a:rPr lang="en-US" sz="1800" b="0" i="1">
                        <a:latin typeface="Cambria Math" panose="02040503050406030204" pitchFamily="18" charset="0"/>
                        <a:ea typeface="Cambria Math" panose="02040503050406030204" pitchFamily="18" charset="0"/>
                      </a:rPr>
                      <m:t>           ∋    0≤</m:t>
                    </m:r>
                    <m:r>
                      <a:rPr lang="en-US" sz="1800" b="0" i="1">
                        <a:latin typeface="Cambria Math" panose="02040503050406030204" pitchFamily="18" charset="0"/>
                        <a:ea typeface="Cambria Math" panose="02040503050406030204" pitchFamily="18" charset="0"/>
                      </a:rPr>
                      <m:t>𝑝</m:t>
                    </m:r>
                    <m:r>
                      <a:rPr lang="en-US" sz="1800" b="0" i="1">
                        <a:latin typeface="Cambria Math" panose="02040503050406030204" pitchFamily="18" charset="0"/>
                        <a:ea typeface="Cambria Math" panose="02040503050406030204" pitchFamily="18" charset="0"/>
                      </a:rPr>
                      <m:t>≤1</m:t>
                    </m:r>
                  </m:oMath>
                </m:oMathPara>
              </a14:m>
              <a:endParaRPr lang="en-US" sz="1800"/>
            </a:p>
          </xdr:txBody>
        </xdr:sp>
      </mc:Choice>
      <mc:Fallback xmlns="">
        <xdr:sp macro="" textlink="">
          <xdr:nvSpPr>
            <xdr:cNvPr id="172" name="TextBox 171"/>
            <xdr:cNvSpPr txBox="1"/>
          </xdr:nvSpPr>
          <xdr:spPr>
            <a:xfrm>
              <a:off x="323850" y="10448925"/>
              <a:ext cx="5183535" cy="2862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𝐹(𝑎)=𝑝     ⟺        𝐹^(−1) (𝑝)=𝑎           ∋    0≤𝑝≤1</a:t>
              </a:r>
              <a:endParaRPr lang="en-US" sz="1800"/>
            </a:p>
          </xdr:txBody>
        </xdr:sp>
      </mc:Fallback>
    </mc:AlternateContent>
    <xdr:clientData/>
  </xdr:oneCellAnchor>
  <xdr:twoCellAnchor>
    <xdr:from>
      <xdr:col>4</xdr:col>
      <xdr:colOff>323850</xdr:colOff>
      <xdr:row>46</xdr:row>
      <xdr:rowOff>47625</xdr:rowOff>
    </xdr:from>
    <xdr:to>
      <xdr:col>5</xdr:col>
      <xdr:colOff>95251</xdr:colOff>
      <xdr:row>47</xdr:row>
      <xdr:rowOff>9526</xdr:rowOff>
    </xdr:to>
    <xdr:sp macro="" textlink="">
      <xdr:nvSpPr>
        <xdr:cNvPr id="173" name="Right Brace 172">
          <a:extLst>
            <a:ext uri="{FF2B5EF4-FFF2-40B4-BE49-F238E27FC236}">
              <a16:creationId xmlns:a16="http://schemas.microsoft.com/office/drawing/2014/main" id="{00000000-0008-0000-0200-0000AD000000}"/>
            </a:ext>
          </a:extLst>
        </xdr:cNvPr>
        <xdr:cNvSpPr/>
      </xdr:nvSpPr>
      <xdr:spPr>
        <a:xfrm rot="16200000">
          <a:off x="2438400" y="10134600"/>
          <a:ext cx="152401" cy="38100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0</xdr:colOff>
      <xdr:row>45</xdr:row>
      <xdr:rowOff>47625</xdr:rowOff>
    </xdr:from>
    <xdr:to>
      <xdr:col>4</xdr:col>
      <xdr:colOff>514351</xdr:colOff>
      <xdr:row>46</xdr:row>
      <xdr:rowOff>9525</xdr:rowOff>
    </xdr:to>
    <xdr:cxnSp macro="">
      <xdr:nvCxnSpPr>
        <xdr:cNvPr id="174" name="Straight Connector 173">
          <a:extLst>
            <a:ext uri="{FF2B5EF4-FFF2-40B4-BE49-F238E27FC236}">
              <a16:creationId xmlns:a16="http://schemas.microsoft.com/office/drawing/2014/main" id="{00000000-0008-0000-0200-0000AE000000}"/>
            </a:ext>
          </a:extLst>
        </xdr:cNvPr>
        <xdr:cNvCxnSpPr/>
      </xdr:nvCxnSpPr>
      <xdr:spPr>
        <a:xfrm>
          <a:off x="1390650" y="10058400"/>
          <a:ext cx="1123951" cy="152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285750</xdr:colOff>
      <xdr:row>49</xdr:row>
      <xdr:rowOff>180975</xdr:rowOff>
    </xdr:from>
    <xdr:ext cx="8020050" cy="311496"/>
    <xdr:sp macro="" textlink="">
      <xdr:nvSpPr>
        <xdr:cNvPr id="177" name="TextBox 176">
          <a:extLst>
            <a:ext uri="{FF2B5EF4-FFF2-40B4-BE49-F238E27FC236}">
              <a16:creationId xmlns:a16="http://schemas.microsoft.com/office/drawing/2014/main" id="{00000000-0008-0000-0200-0000B1000000}"/>
            </a:ext>
          </a:extLst>
        </xdr:cNvPr>
        <xdr:cNvSpPr txBox="1"/>
      </xdr:nvSpPr>
      <xdr:spPr>
        <a:xfrm>
          <a:off x="457200" y="10953750"/>
          <a:ext cx="802005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Example</a:t>
          </a:r>
        </a:p>
      </xdr:txBody>
    </xdr:sp>
    <xdr:clientData/>
  </xdr:oneCellAnchor>
  <xdr:twoCellAnchor>
    <xdr:from>
      <xdr:col>1</xdr:col>
      <xdr:colOff>381000</xdr:colOff>
      <xdr:row>51</xdr:row>
      <xdr:rowOff>85725</xdr:rowOff>
    </xdr:from>
    <xdr:to>
      <xdr:col>13</xdr:col>
      <xdr:colOff>409575</xdr:colOff>
      <xdr:row>51</xdr:row>
      <xdr:rowOff>85725</xdr:rowOff>
    </xdr:to>
    <xdr:cxnSp macro="">
      <xdr:nvCxnSpPr>
        <xdr:cNvPr id="179" name="Straight Connector 178">
          <a:extLst>
            <a:ext uri="{FF2B5EF4-FFF2-40B4-BE49-F238E27FC236}">
              <a16:creationId xmlns:a16="http://schemas.microsoft.com/office/drawing/2014/main" id="{00000000-0008-0000-0200-0000B3000000}"/>
            </a:ext>
          </a:extLst>
        </xdr:cNvPr>
        <xdr:cNvCxnSpPr/>
      </xdr:nvCxnSpPr>
      <xdr:spPr>
        <a:xfrm>
          <a:off x="552450" y="11239500"/>
          <a:ext cx="73437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323850</xdr:colOff>
      <xdr:row>52</xdr:row>
      <xdr:rowOff>104775</xdr:rowOff>
    </xdr:from>
    <xdr:ext cx="2981842" cy="474425"/>
    <mc:AlternateContent xmlns:mc="http://schemas.openxmlformats.org/markup-compatibility/2006" xmlns:a14="http://schemas.microsoft.com/office/drawing/2010/main">
      <mc:Choice Requires="a14">
        <xdr:sp macro="" textlink="">
          <xdr:nvSpPr>
            <xdr:cNvPr id="180" name="TextBox 179">
              <a:extLst>
                <a:ext uri="{FF2B5EF4-FFF2-40B4-BE49-F238E27FC236}">
                  <a16:creationId xmlns:a16="http://schemas.microsoft.com/office/drawing/2014/main" id="{00000000-0008-0000-0200-0000B4000000}"/>
                </a:ext>
              </a:extLst>
            </xdr:cNvPr>
            <xdr:cNvSpPr txBox="1"/>
          </xdr:nvSpPr>
          <xdr:spPr>
            <a:xfrm>
              <a:off x="495300" y="11449050"/>
              <a:ext cx="2981842" cy="474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ea typeface="Cambria Math" panose="02040503050406030204" pitchFamily="18" charset="0"/>
                      </a:rPr>
                      <m:t>𝑓</m:t>
                    </m:r>
                    <m:d>
                      <m:dPr>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𝑥</m:t>
                        </m:r>
                      </m:e>
                    </m:d>
                    <m:r>
                      <a:rPr lang="en-US" sz="1800" b="0" i="1">
                        <a:latin typeface="Cambria Math" panose="02040503050406030204" pitchFamily="18" charset="0"/>
                        <a:ea typeface="Cambria Math" panose="02040503050406030204" pitchFamily="18" charset="0"/>
                      </a:rPr>
                      <m:t>=</m:t>
                    </m:r>
                    <m:f>
                      <m:fPr>
                        <m:ctrlPr>
                          <a:rPr lang="en-US" sz="1800" b="0" i="1">
                            <a:latin typeface="Cambria Math" panose="02040503050406030204" pitchFamily="18" charset="0"/>
                            <a:ea typeface="Cambria Math" panose="02040503050406030204" pitchFamily="18" charset="0"/>
                          </a:rPr>
                        </m:ctrlPr>
                      </m:fPr>
                      <m:num>
                        <m:r>
                          <a:rPr lang="en-US" sz="1800" b="0" i="1">
                            <a:latin typeface="Cambria Math" panose="02040503050406030204" pitchFamily="18" charset="0"/>
                            <a:ea typeface="Cambria Math" panose="02040503050406030204" pitchFamily="18" charset="0"/>
                          </a:rPr>
                          <m:t>𝑥</m:t>
                        </m:r>
                      </m:num>
                      <m:den>
                        <m:r>
                          <a:rPr lang="en-US" sz="1800" b="0" i="1">
                            <a:latin typeface="Cambria Math" panose="02040503050406030204" pitchFamily="18" charset="0"/>
                            <a:ea typeface="Cambria Math" panose="02040503050406030204" pitchFamily="18" charset="0"/>
                          </a:rPr>
                          <m:t>50</m:t>
                        </m:r>
                      </m:den>
                    </m:f>
                    <m:r>
                      <a:rPr lang="en-US" sz="1800" b="0" i="1">
                        <a:latin typeface="Cambria Math" panose="02040503050406030204" pitchFamily="18" charset="0"/>
                        <a:ea typeface="Cambria Math" panose="02040503050406030204" pitchFamily="18" charset="0"/>
                      </a:rPr>
                      <m:t>          </m:t>
                    </m:r>
                    <m:r>
                      <m:rPr>
                        <m:sty m:val="p"/>
                      </m:rPr>
                      <a:rPr lang="en-US" sz="1800" b="0" i="0">
                        <a:latin typeface="Cambria Math" panose="02040503050406030204" pitchFamily="18" charset="0"/>
                        <a:ea typeface="Cambria Math" panose="02040503050406030204" pitchFamily="18" charset="0"/>
                      </a:rPr>
                      <m:t>for</m:t>
                    </m:r>
                    <m:r>
                      <a:rPr lang="en-US" sz="1800" b="0" i="0">
                        <a:latin typeface="Cambria Math" panose="02040503050406030204" pitchFamily="18" charset="0"/>
                        <a:ea typeface="Cambria Math" panose="02040503050406030204" pitchFamily="18" charset="0"/>
                      </a:rPr>
                      <m:t> </m:t>
                    </m:r>
                    <m:r>
                      <a:rPr lang="en-US" sz="1800" b="0" i="1">
                        <a:latin typeface="Cambria Math" panose="02040503050406030204" pitchFamily="18" charset="0"/>
                        <a:ea typeface="Cambria Math" panose="02040503050406030204" pitchFamily="18" charset="0"/>
                      </a:rPr>
                      <m:t>𝑥</m:t>
                    </m:r>
                    <m:r>
                      <a:rPr lang="en-US" sz="1800" b="0" i="1">
                        <a:latin typeface="Cambria Math" panose="02040503050406030204" pitchFamily="18" charset="0"/>
                        <a:ea typeface="Cambria Math" panose="02040503050406030204" pitchFamily="18" charset="0"/>
                      </a:rPr>
                      <m:t>∈</m:t>
                    </m:r>
                    <m:d>
                      <m:dPr>
                        <m:begChr m:val="["/>
                        <m:endChr m:val="]"/>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0, 10</m:t>
                        </m:r>
                      </m:e>
                    </m:d>
                  </m:oMath>
                </m:oMathPara>
              </a14:m>
              <a:endParaRPr lang="en-US" sz="1800"/>
            </a:p>
          </xdr:txBody>
        </xdr:sp>
      </mc:Choice>
      <mc:Fallback xmlns="">
        <xdr:sp macro="" textlink="">
          <xdr:nvSpPr>
            <xdr:cNvPr id="180" name="TextBox 179"/>
            <xdr:cNvSpPr txBox="1"/>
          </xdr:nvSpPr>
          <xdr:spPr>
            <a:xfrm>
              <a:off x="495300" y="11449050"/>
              <a:ext cx="2981842" cy="474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𝑓(𝑥)=𝑥/50           for 𝑥∈[0, 10]</a:t>
              </a:r>
              <a:endParaRPr lang="en-US" sz="1800"/>
            </a:p>
          </xdr:txBody>
        </xdr:sp>
      </mc:Fallback>
    </mc:AlternateContent>
    <xdr:clientData/>
  </xdr:oneCellAnchor>
  <xdr:oneCellAnchor>
    <xdr:from>
      <xdr:col>1</xdr:col>
      <xdr:colOff>247649</xdr:colOff>
      <xdr:row>55</xdr:row>
      <xdr:rowOff>123825</xdr:rowOff>
    </xdr:from>
    <xdr:ext cx="8610601" cy="311496"/>
    <xdr:sp macro="" textlink="">
      <xdr:nvSpPr>
        <xdr:cNvPr id="181" name="TextBox 180">
          <a:extLst>
            <a:ext uri="{FF2B5EF4-FFF2-40B4-BE49-F238E27FC236}">
              <a16:creationId xmlns:a16="http://schemas.microsoft.com/office/drawing/2014/main" id="{00000000-0008-0000-0200-0000B5000000}"/>
            </a:ext>
          </a:extLst>
        </xdr:cNvPr>
        <xdr:cNvSpPr txBox="1"/>
      </xdr:nvSpPr>
      <xdr:spPr>
        <a:xfrm>
          <a:off x="419099" y="12039600"/>
          <a:ext cx="861060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What is the probability that X ≤ 4?</a:t>
          </a:r>
          <a:endParaRPr lang="en-US" sz="1400" b="1"/>
        </a:p>
      </xdr:txBody>
    </xdr:sp>
    <xdr:clientData/>
  </xdr:oneCellAnchor>
  <xdr:oneCellAnchor>
    <xdr:from>
      <xdr:col>1</xdr:col>
      <xdr:colOff>333375</xdr:colOff>
      <xdr:row>57</xdr:row>
      <xdr:rowOff>171450</xdr:rowOff>
    </xdr:from>
    <xdr:ext cx="6096862" cy="718402"/>
    <mc:AlternateContent xmlns:mc="http://schemas.openxmlformats.org/markup-compatibility/2006" xmlns:a14="http://schemas.microsoft.com/office/drawing/2010/main">
      <mc:Choice Requires="a14">
        <xdr:sp macro="" textlink="">
          <xdr:nvSpPr>
            <xdr:cNvPr id="182" name="TextBox 181">
              <a:extLst>
                <a:ext uri="{FF2B5EF4-FFF2-40B4-BE49-F238E27FC236}">
                  <a16:creationId xmlns:a16="http://schemas.microsoft.com/office/drawing/2014/main" id="{00000000-0008-0000-0200-0000B6000000}"/>
                </a:ext>
              </a:extLst>
            </xdr:cNvPr>
            <xdr:cNvSpPr txBox="1"/>
          </xdr:nvSpPr>
          <xdr:spPr>
            <a:xfrm>
              <a:off x="504825" y="12468225"/>
              <a:ext cx="6096862" cy="71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ea typeface="Cambria Math" panose="02040503050406030204" pitchFamily="18" charset="0"/>
                      </a:rPr>
                      <m:t>𝐹</m:t>
                    </m:r>
                    <m:d>
                      <m:dPr>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𝑎</m:t>
                        </m:r>
                      </m:e>
                    </m:d>
                    <m:r>
                      <a:rPr lang="en-US" sz="1800" b="0" i="1">
                        <a:latin typeface="Cambria Math" panose="02040503050406030204" pitchFamily="18" charset="0"/>
                        <a:ea typeface="Cambria Math" panose="02040503050406030204" pitchFamily="18" charset="0"/>
                      </a:rPr>
                      <m:t>=</m:t>
                    </m:r>
                    <m:nary>
                      <m:naryPr>
                        <m:ctrlPr>
                          <a:rPr lang="en-US" sz="1800" b="0" i="1">
                            <a:latin typeface="Cambria Math" panose="02040503050406030204" pitchFamily="18" charset="0"/>
                            <a:ea typeface="Cambria Math" panose="02040503050406030204" pitchFamily="18" charset="0"/>
                          </a:rPr>
                        </m:ctrlPr>
                      </m:naryPr>
                      <m:sub>
                        <m:r>
                          <m:rPr>
                            <m:brk m:alnAt="23"/>
                          </m:rPr>
                          <a:rPr lang="en-US" sz="1800" b="0" i="1">
                            <a:latin typeface="Cambria Math" panose="02040503050406030204" pitchFamily="18" charset="0"/>
                            <a:ea typeface="Cambria Math" panose="02040503050406030204" pitchFamily="18" charset="0"/>
                          </a:rPr>
                          <m:t>0</m:t>
                        </m:r>
                      </m:sub>
                      <m:sup>
                        <m:r>
                          <a:rPr lang="en-US" sz="1800" b="0" i="1">
                            <a:latin typeface="Cambria Math" panose="02040503050406030204" pitchFamily="18" charset="0"/>
                            <a:ea typeface="Cambria Math" panose="02040503050406030204" pitchFamily="18" charset="0"/>
                          </a:rPr>
                          <m:t>𝑎</m:t>
                        </m:r>
                      </m:sup>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𝑓</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𝑑𝑥</m:t>
                        </m:r>
                      </m:e>
                    </m:nary>
                    <m:r>
                      <a:rPr lang="en-US" sz="1800" b="0" i="1">
                        <a:latin typeface="Cambria Math" panose="02040503050406030204" pitchFamily="18" charset="0"/>
                        <a:ea typeface="Cambria Math" panose="02040503050406030204" pitchFamily="18" charset="0"/>
                      </a:rPr>
                      <m:t>=</m:t>
                    </m:r>
                    <m:nary>
                      <m:nary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sup>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50</m:t>
                            </m:r>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𝑑𝑥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100</m:t>
                            </m:r>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m>
                              <m:mPr>
                                <m:mcs>
                                  <m:mc>
                                    <m:mcPr>
                                      <m:count m:val="1"/>
                                      <m:mcJc m:val="center"/>
                                    </m:mcPr>
                                  </m:mc>
                                </m:mcs>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mPr>
                              <m:mr>
                                <m:e>
                                  <m:r>
                                    <m:rPr>
                                      <m:brk m:alnAt="7"/>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e>
                              </m:mr>
                              <m:m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m:t>
                                  </m:r>
                                </m:e>
                              </m:mr>
                            </m: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100</m:t>
                                </m:r>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100</m:t>
                                </m:r>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100</m:t>
                                </m:r>
                              </m:den>
                            </m:f>
                          </m:e>
                        </m:d>
                      </m:e>
                    </m:nary>
                  </m:oMath>
                </m:oMathPara>
              </a14:m>
              <a:endParaRPr lang="en-US" sz="1800"/>
            </a:p>
          </xdr:txBody>
        </xdr:sp>
      </mc:Choice>
      <mc:Fallback xmlns="">
        <xdr:sp macro="" textlink="">
          <xdr:nvSpPr>
            <xdr:cNvPr id="182" name="TextBox 181"/>
            <xdr:cNvSpPr txBox="1"/>
          </xdr:nvSpPr>
          <xdr:spPr>
            <a:xfrm>
              <a:off x="504825" y="12468225"/>
              <a:ext cx="6096862" cy="71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𝐹(𝑎)=∫24_0^𝑎▒</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𝑓(𝑥)𝑑𝑥</a:t>
              </a:r>
              <a:r>
                <a:rPr lang="en-US" sz="1800" b="0" i="0">
                  <a:latin typeface="Cambria Math" panose="02040503050406030204" pitchFamily="18" charset="0"/>
                  <a:ea typeface="Cambria Math" panose="02040503050406030204" pitchFamily="18" charset="0"/>
                </a:rPr>
                <a:t>=</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∫_0^𝑎▒〖𝑥/50 𝑑𝑥=𝑥^2/100   |■8(𝑎@0)=𝑎^2/100−0^2/100=𝑎^2/100┤ 〗</a:t>
              </a:r>
              <a:endParaRPr lang="en-US" sz="1800"/>
            </a:p>
          </xdr:txBody>
        </xdr:sp>
      </mc:Fallback>
    </mc:AlternateContent>
    <xdr:clientData/>
  </xdr:oneCellAnchor>
  <xdr:oneCellAnchor>
    <xdr:from>
      <xdr:col>1</xdr:col>
      <xdr:colOff>361950</xdr:colOff>
      <xdr:row>62</xdr:row>
      <xdr:rowOff>95250</xdr:rowOff>
    </xdr:from>
    <xdr:ext cx="1937005" cy="555793"/>
    <mc:AlternateContent xmlns:mc="http://schemas.openxmlformats.org/markup-compatibility/2006" xmlns:a14="http://schemas.microsoft.com/office/drawing/2010/main">
      <mc:Choice Requires="a14">
        <xdr:sp macro="" textlink="">
          <xdr:nvSpPr>
            <xdr:cNvPr id="183" name="TextBox 182">
              <a:extLst>
                <a:ext uri="{FF2B5EF4-FFF2-40B4-BE49-F238E27FC236}">
                  <a16:creationId xmlns:a16="http://schemas.microsoft.com/office/drawing/2014/main" id="{00000000-0008-0000-0200-0000B7000000}"/>
                </a:ext>
              </a:extLst>
            </xdr:cNvPr>
            <xdr:cNvSpPr txBox="1"/>
          </xdr:nvSpPr>
          <xdr:spPr>
            <a:xfrm>
              <a:off x="533400" y="13344525"/>
              <a:ext cx="1937005" cy="5557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ea typeface="Cambria Math" panose="02040503050406030204" pitchFamily="18" charset="0"/>
                      </a:rPr>
                      <m:t>𝐹</m:t>
                    </m:r>
                    <m:d>
                      <m:dPr>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4</m:t>
                        </m:r>
                      </m:e>
                    </m:d>
                    <m:r>
                      <a:rPr lang="en-US" sz="1800" b="0" i="1">
                        <a:latin typeface="Cambria Math" panose="02040503050406030204" pitchFamily="18" charset="0"/>
                        <a:ea typeface="Cambria Math" panose="02040503050406030204" pitchFamily="18" charset="0"/>
                      </a:rPr>
                      <m:t>=</m:t>
                    </m:r>
                    <m:f>
                      <m:fPr>
                        <m:ctrlPr>
                          <a:rPr lang="en-US" sz="1800" b="0" i="1">
                            <a:latin typeface="Cambria Math" panose="02040503050406030204" pitchFamily="18" charset="0"/>
                            <a:ea typeface="Cambria Math" panose="02040503050406030204" pitchFamily="18" charset="0"/>
                          </a:rPr>
                        </m:ctrlPr>
                      </m:fPr>
                      <m:num>
                        <m:sSup>
                          <m:sSupPr>
                            <m:ctrlPr>
                              <a:rPr lang="en-US" sz="1800" b="0" i="1">
                                <a:latin typeface="Cambria Math" panose="02040503050406030204" pitchFamily="18" charset="0"/>
                                <a:ea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4</m:t>
                            </m:r>
                          </m:e>
                          <m:sup>
                            <m:r>
                              <a:rPr lang="en-US" sz="1800" b="0" i="1">
                                <a:latin typeface="Cambria Math" panose="02040503050406030204" pitchFamily="18" charset="0"/>
                                <a:ea typeface="Cambria Math" panose="02040503050406030204" pitchFamily="18" charset="0"/>
                              </a:rPr>
                              <m:t>2</m:t>
                            </m:r>
                          </m:sup>
                        </m:sSup>
                      </m:num>
                      <m:den>
                        <m:r>
                          <a:rPr lang="en-US" sz="1800" b="0" i="1">
                            <a:latin typeface="Cambria Math" panose="02040503050406030204" pitchFamily="18" charset="0"/>
                            <a:ea typeface="Cambria Math" panose="02040503050406030204" pitchFamily="18" charset="0"/>
                          </a:rPr>
                          <m:t>100</m:t>
                        </m:r>
                      </m:den>
                    </m:f>
                    <m:r>
                      <a:rPr lang="en-US" sz="1800" b="0" i="1">
                        <a:latin typeface="Cambria Math" panose="02040503050406030204" pitchFamily="18" charset="0"/>
                        <a:ea typeface="Cambria Math" panose="02040503050406030204" pitchFamily="18" charset="0"/>
                      </a:rPr>
                      <m:t>=0.16</m:t>
                    </m:r>
                  </m:oMath>
                </m:oMathPara>
              </a14:m>
              <a:endParaRPr lang="en-US" sz="1800"/>
            </a:p>
          </xdr:txBody>
        </xdr:sp>
      </mc:Choice>
      <mc:Fallback xmlns="">
        <xdr:sp macro="" textlink="">
          <xdr:nvSpPr>
            <xdr:cNvPr id="183" name="TextBox 182"/>
            <xdr:cNvSpPr txBox="1"/>
          </xdr:nvSpPr>
          <xdr:spPr>
            <a:xfrm>
              <a:off x="533400" y="13344525"/>
              <a:ext cx="1937005" cy="5557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𝐹(4)=4^2/100=0.16</a:t>
              </a:r>
              <a:endParaRPr lang="en-US" sz="1800"/>
            </a:p>
          </xdr:txBody>
        </xdr:sp>
      </mc:Fallback>
    </mc:AlternateContent>
    <xdr:clientData/>
  </xdr:oneCellAnchor>
  <xdr:oneCellAnchor>
    <xdr:from>
      <xdr:col>1</xdr:col>
      <xdr:colOff>257174</xdr:colOff>
      <xdr:row>67</xdr:row>
      <xdr:rowOff>171450</xdr:rowOff>
    </xdr:from>
    <xdr:ext cx="8610601" cy="311496"/>
    <xdr:sp macro="" textlink="">
      <xdr:nvSpPr>
        <xdr:cNvPr id="184" name="TextBox 183">
          <a:extLst>
            <a:ext uri="{FF2B5EF4-FFF2-40B4-BE49-F238E27FC236}">
              <a16:creationId xmlns:a16="http://schemas.microsoft.com/office/drawing/2014/main" id="{00000000-0008-0000-0200-0000B8000000}"/>
            </a:ext>
          </a:extLst>
        </xdr:cNvPr>
        <xdr:cNvSpPr txBox="1"/>
      </xdr:nvSpPr>
      <xdr:spPr>
        <a:xfrm>
          <a:off x="428624" y="14373225"/>
          <a:ext cx="861060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For what is the X is the cumulative density function equal to 0.16?</a:t>
          </a:r>
          <a:endParaRPr lang="en-US" sz="1400" b="1"/>
        </a:p>
      </xdr:txBody>
    </xdr:sp>
    <xdr:clientData/>
  </xdr:oneCellAnchor>
  <xdr:oneCellAnchor>
    <xdr:from>
      <xdr:col>1</xdr:col>
      <xdr:colOff>276225</xdr:colOff>
      <xdr:row>69</xdr:row>
      <xdr:rowOff>180975</xdr:rowOff>
    </xdr:from>
    <xdr:ext cx="6090385" cy="555793"/>
    <mc:AlternateContent xmlns:mc="http://schemas.openxmlformats.org/markup-compatibility/2006" xmlns:a14="http://schemas.microsoft.com/office/drawing/2010/main">
      <mc:Choice Requires="a14">
        <xdr:sp macro="" textlink="">
          <xdr:nvSpPr>
            <xdr:cNvPr id="185" name="TextBox 184">
              <a:extLst>
                <a:ext uri="{FF2B5EF4-FFF2-40B4-BE49-F238E27FC236}">
                  <a16:creationId xmlns:a16="http://schemas.microsoft.com/office/drawing/2014/main" id="{00000000-0008-0000-0200-0000B9000000}"/>
                </a:ext>
              </a:extLst>
            </xdr:cNvPr>
            <xdr:cNvSpPr txBox="1"/>
          </xdr:nvSpPr>
          <xdr:spPr>
            <a:xfrm>
              <a:off x="447675" y="14763750"/>
              <a:ext cx="6090385" cy="5557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ea typeface="Cambria Math" panose="02040503050406030204" pitchFamily="18" charset="0"/>
                      </a:rPr>
                      <m:t>𝐹</m:t>
                    </m:r>
                    <m:d>
                      <m:dPr>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𝑎</m:t>
                        </m:r>
                      </m:e>
                    </m:d>
                    <m:r>
                      <a:rPr lang="en-US" sz="1800" b="0" i="1">
                        <a:latin typeface="Cambria Math" panose="02040503050406030204" pitchFamily="18" charset="0"/>
                        <a:ea typeface="Cambria Math" panose="02040503050406030204" pitchFamily="18" charset="0"/>
                      </a:rPr>
                      <m:t>=</m:t>
                    </m:r>
                    <m:r>
                      <a:rPr lang="en-US" sz="1800" b="0" i="1">
                        <a:latin typeface="Cambria Math" panose="02040503050406030204" pitchFamily="18" charset="0"/>
                        <a:ea typeface="Cambria Math" panose="02040503050406030204" pitchFamily="18" charset="0"/>
                      </a:rPr>
                      <m:t>𝑝</m:t>
                    </m:r>
                    <m:r>
                      <a:rPr lang="en-US" sz="1800" b="0" i="1">
                        <a:latin typeface="Cambria Math" panose="02040503050406030204" pitchFamily="18" charset="0"/>
                        <a:ea typeface="Cambria Math" panose="02040503050406030204" pitchFamily="18" charset="0"/>
                      </a:rPr>
                      <m:t>=</m:t>
                    </m:r>
                    <m:f>
                      <m:fPr>
                        <m:ctrlPr>
                          <a:rPr lang="en-US" sz="1800" b="0" i="1">
                            <a:latin typeface="Cambria Math" panose="02040503050406030204" pitchFamily="18" charset="0"/>
                            <a:ea typeface="Cambria Math" panose="02040503050406030204" pitchFamily="18" charset="0"/>
                          </a:rPr>
                        </m:ctrlPr>
                      </m:fPr>
                      <m:num>
                        <m:sSup>
                          <m:sSupPr>
                            <m:ctrlPr>
                              <a:rPr lang="en-US" sz="1800" b="0" i="1">
                                <a:latin typeface="Cambria Math" panose="02040503050406030204" pitchFamily="18" charset="0"/>
                                <a:ea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𝑎</m:t>
                            </m:r>
                          </m:e>
                          <m:sup>
                            <m:r>
                              <a:rPr lang="en-US" sz="1800" b="0" i="1">
                                <a:latin typeface="Cambria Math" panose="02040503050406030204" pitchFamily="18" charset="0"/>
                                <a:ea typeface="Cambria Math" panose="02040503050406030204" pitchFamily="18" charset="0"/>
                              </a:rPr>
                              <m:t>2</m:t>
                            </m:r>
                          </m:sup>
                        </m:sSup>
                      </m:num>
                      <m:den>
                        <m:r>
                          <a:rPr lang="en-US" sz="1800" b="0" i="1">
                            <a:latin typeface="Cambria Math" panose="02040503050406030204" pitchFamily="18" charset="0"/>
                            <a:ea typeface="Cambria Math" panose="02040503050406030204" pitchFamily="18" charset="0"/>
                          </a:rPr>
                          <m:t>100</m:t>
                        </m:r>
                      </m:den>
                    </m:f>
                    <m:r>
                      <a:rPr lang="en-US" sz="1800" b="0" i="1">
                        <a:latin typeface="Cambria Math" panose="02040503050406030204" pitchFamily="18" charset="0"/>
                        <a:ea typeface="Cambria Math" panose="02040503050406030204" pitchFamily="18" charset="0"/>
                      </a:rPr>
                      <m:t>                   ⟺                    </m:t>
                    </m:r>
                    <m:r>
                      <a:rPr lang="en-US" sz="1800" b="0" i="1">
                        <a:latin typeface="Cambria Math" panose="02040503050406030204" pitchFamily="18" charset="0"/>
                        <a:ea typeface="Cambria Math" panose="02040503050406030204" pitchFamily="18" charset="0"/>
                      </a:rPr>
                      <m:t>𝑎</m:t>
                    </m:r>
                    <m:r>
                      <a:rPr lang="en-US" sz="1800" b="0" i="1">
                        <a:latin typeface="Cambria Math" panose="02040503050406030204" pitchFamily="18" charset="0"/>
                        <a:ea typeface="Cambria Math" panose="02040503050406030204" pitchFamily="18" charset="0"/>
                      </a:rPr>
                      <m:t>=10</m:t>
                    </m:r>
                    <m:rad>
                      <m:radPr>
                        <m:degHide m:val="on"/>
                        <m:ctrlPr>
                          <a:rPr lang="en-US" sz="1800" b="0" i="1">
                            <a:latin typeface="Cambria Math" panose="02040503050406030204" pitchFamily="18" charset="0"/>
                            <a:ea typeface="Cambria Math" panose="02040503050406030204" pitchFamily="18" charset="0"/>
                          </a:rPr>
                        </m:ctrlPr>
                      </m:radPr>
                      <m:deg/>
                      <m:e>
                        <m:r>
                          <a:rPr lang="en-US" sz="1800" b="0" i="1">
                            <a:latin typeface="Cambria Math" panose="02040503050406030204" pitchFamily="18" charset="0"/>
                            <a:ea typeface="Cambria Math" panose="02040503050406030204" pitchFamily="18" charset="0"/>
                          </a:rPr>
                          <m:t>𝑝</m:t>
                        </m:r>
                      </m:e>
                    </m:rad>
                    <m:r>
                      <a:rPr lang="en-US" sz="1800" b="0" i="1">
                        <a:latin typeface="Cambria Math" panose="02040503050406030204" pitchFamily="18" charset="0"/>
                        <a:ea typeface="Cambria Math" panose="02040503050406030204" pitchFamily="18" charset="0"/>
                      </a:rPr>
                      <m:t>=</m:t>
                    </m:r>
                    <m:sSup>
                      <m:sSupPr>
                        <m:ctrlPr>
                          <a:rPr lang="en-US" sz="1800" b="0" i="1">
                            <a:latin typeface="Cambria Math" panose="02040503050406030204" pitchFamily="18" charset="0"/>
                            <a:ea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𝐹</m:t>
                        </m:r>
                      </m:e>
                      <m:sup>
                        <m:r>
                          <a:rPr lang="en-US" sz="1800" b="0" i="1">
                            <a:latin typeface="Cambria Math" panose="02040503050406030204" pitchFamily="18" charset="0"/>
                            <a:ea typeface="Cambria Math" panose="02040503050406030204" pitchFamily="18" charset="0"/>
                          </a:rPr>
                          <m:t>−1</m:t>
                        </m:r>
                      </m:sup>
                    </m:sSup>
                    <m:r>
                      <a:rPr lang="en-US" sz="1800" b="0" i="1">
                        <a:latin typeface="Cambria Math" panose="02040503050406030204" pitchFamily="18" charset="0"/>
                        <a:ea typeface="Cambria Math" panose="02040503050406030204" pitchFamily="18" charset="0"/>
                      </a:rPr>
                      <m:t>(</m:t>
                    </m:r>
                    <m:r>
                      <a:rPr lang="en-US" sz="1800" b="0" i="1">
                        <a:latin typeface="Cambria Math" panose="02040503050406030204" pitchFamily="18" charset="0"/>
                        <a:ea typeface="Cambria Math" panose="02040503050406030204" pitchFamily="18" charset="0"/>
                      </a:rPr>
                      <m:t>𝑝</m:t>
                    </m:r>
                    <m:r>
                      <a:rPr lang="en-US" sz="1800" b="0" i="1">
                        <a:latin typeface="Cambria Math" panose="02040503050406030204" pitchFamily="18" charset="0"/>
                        <a:ea typeface="Cambria Math" panose="02040503050406030204" pitchFamily="18" charset="0"/>
                      </a:rPr>
                      <m:t>)</m:t>
                    </m:r>
                  </m:oMath>
                </m:oMathPara>
              </a14:m>
              <a:endParaRPr lang="en-US" sz="1800"/>
            </a:p>
          </xdr:txBody>
        </xdr:sp>
      </mc:Choice>
      <mc:Fallback xmlns="">
        <xdr:sp macro="" textlink="">
          <xdr:nvSpPr>
            <xdr:cNvPr id="185" name="TextBox 184"/>
            <xdr:cNvSpPr txBox="1"/>
          </xdr:nvSpPr>
          <xdr:spPr>
            <a:xfrm>
              <a:off x="447675" y="14763750"/>
              <a:ext cx="6090385" cy="5557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𝐹(𝑎)=𝑝=𝑎^2/100                    ⟺                    𝑎=10√𝑝=𝐹^(−1) (𝑝)</a:t>
              </a:r>
              <a:endParaRPr lang="en-US" sz="1800"/>
            </a:p>
          </xdr:txBody>
        </xdr:sp>
      </mc:Fallback>
    </mc:AlternateContent>
    <xdr:clientData/>
  </xdr:oneCellAnchor>
  <xdr:oneCellAnchor>
    <xdr:from>
      <xdr:col>1</xdr:col>
      <xdr:colOff>323850</xdr:colOff>
      <xdr:row>74</xdr:row>
      <xdr:rowOff>0</xdr:rowOff>
    </xdr:from>
    <xdr:ext cx="4234621" cy="320344"/>
    <mc:AlternateContent xmlns:mc="http://schemas.openxmlformats.org/markup-compatibility/2006" xmlns:a14="http://schemas.microsoft.com/office/drawing/2010/main">
      <mc:Choice Requires="a14">
        <xdr:sp macro="" textlink="">
          <xdr:nvSpPr>
            <xdr:cNvPr id="186" name="TextBox 185">
              <a:extLst>
                <a:ext uri="{FF2B5EF4-FFF2-40B4-BE49-F238E27FC236}">
                  <a16:creationId xmlns:a16="http://schemas.microsoft.com/office/drawing/2014/main" id="{00000000-0008-0000-0200-0000BA000000}"/>
                </a:ext>
              </a:extLst>
            </xdr:cNvPr>
            <xdr:cNvSpPr txBox="1"/>
          </xdr:nvSpPr>
          <xdr:spPr>
            <a:xfrm>
              <a:off x="495300" y="15535275"/>
              <a:ext cx="4234621" cy="3203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800" b="0" i="1">
                            <a:latin typeface="Cambria Math" panose="02040503050406030204" pitchFamily="18" charset="0"/>
                            <a:ea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𝐹</m:t>
                        </m:r>
                      </m:e>
                      <m:sup>
                        <m:r>
                          <a:rPr lang="en-US" sz="1800" b="0" i="1">
                            <a:latin typeface="Cambria Math" panose="02040503050406030204" pitchFamily="18" charset="0"/>
                            <a:ea typeface="Cambria Math" panose="02040503050406030204" pitchFamily="18" charset="0"/>
                          </a:rPr>
                          <m:t>−1</m:t>
                        </m:r>
                      </m:sup>
                    </m:sSup>
                    <m:d>
                      <m:dPr>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0.16</m:t>
                        </m:r>
                      </m:e>
                    </m:d>
                    <m:r>
                      <a:rPr lang="en-US" sz="1800" b="0" i="1">
                        <a:latin typeface="Cambria Math" panose="02040503050406030204" pitchFamily="18" charset="0"/>
                        <a:ea typeface="Cambria Math" panose="02040503050406030204" pitchFamily="18" charset="0"/>
                      </a:rPr>
                      <m:t>=</m:t>
                    </m:r>
                    <m:r>
                      <a:rPr lang="en-US" sz="1800" b="0" i="1">
                        <a:latin typeface="Cambria Math" panose="02040503050406030204" pitchFamily="18" charset="0"/>
                        <a:ea typeface="Cambria Math" panose="02040503050406030204" pitchFamily="18" charset="0"/>
                      </a:rPr>
                      <m:t>𝑎</m:t>
                    </m:r>
                    <m:r>
                      <a:rPr lang="en-US" sz="1800" b="0" i="1">
                        <a:latin typeface="Cambria Math" panose="02040503050406030204" pitchFamily="18" charset="0"/>
                        <a:ea typeface="Cambria Math" panose="02040503050406030204" pitchFamily="18" charset="0"/>
                      </a:rPr>
                      <m:t>=10</m:t>
                    </m:r>
                    <m:rad>
                      <m:radPr>
                        <m:degHide m:val="on"/>
                        <m:ctrlPr>
                          <a:rPr lang="en-US" sz="1800" b="0" i="1">
                            <a:latin typeface="Cambria Math" panose="02040503050406030204" pitchFamily="18" charset="0"/>
                            <a:ea typeface="Cambria Math" panose="02040503050406030204" pitchFamily="18" charset="0"/>
                          </a:rPr>
                        </m:ctrlPr>
                      </m:radPr>
                      <m:deg/>
                      <m:e>
                        <m:r>
                          <a:rPr lang="en-US" sz="1800" b="0" i="1">
                            <a:latin typeface="Cambria Math" panose="02040503050406030204" pitchFamily="18" charset="0"/>
                            <a:ea typeface="Cambria Math" panose="02040503050406030204" pitchFamily="18" charset="0"/>
                          </a:rPr>
                          <m:t>0.16</m:t>
                        </m:r>
                      </m:e>
                    </m:rad>
                    <m:r>
                      <a:rPr lang="en-US" sz="1800" b="0" i="1">
                        <a:latin typeface="Cambria Math" panose="02040503050406030204" pitchFamily="18" charset="0"/>
                        <a:ea typeface="Cambria Math" panose="02040503050406030204" pitchFamily="18" charset="0"/>
                      </a:rPr>
                      <m:t>=10</m:t>
                    </m:r>
                    <m:d>
                      <m:dPr>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0.40</m:t>
                        </m:r>
                      </m:e>
                    </m:d>
                    <m:r>
                      <a:rPr lang="en-US" sz="1800" b="0" i="1">
                        <a:latin typeface="Cambria Math" panose="02040503050406030204" pitchFamily="18" charset="0"/>
                        <a:ea typeface="Cambria Math" panose="02040503050406030204" pitchFamily="18" charset="0"/>
                      </a:rPr>
                      <m:t>=4</m:t>
                    </m:r>
                  </m:oMath>
                </m:oMathPara>
              </a14:m>
              <a:endParaRPr lang="en-US" sz="1800"/>
            </a:p>
          </xdr:txBody>
        </xdr:sp>
      </mc:Choice>
      <mc:Fallback xmlns="">
        <xdr:sp macro="" textlink="">
          <xdr:nvSpPr>
            <xdr:cNvPr id="186" name="TextBox 185"/>
            <xdr:cNvSpPr txBox="1"/>
          </xdr:nvSpPr>
          <xdr:spPr>
            <a:xfrm>
              <a:off x="495300" y="15535275"/>
              <a:ext cx="4234621" cy="3203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𝐹^(−1) (0.16)=𝑎=10√0.16=10(0.40)=4</a:t>
              </a:r>
              <a:endParaRPr lang="en-US" sz="1800"/>
            </a:p>
          </xdr:txBody>
        </xdr:sp>
      </mc:Fallback>
    </mc:AlternateContent>
    <xdr:clientData/>
  </xdr:oneCellAnchor>
  <xdr:oneCellAnchor>
    <xdr:from>
      <xdr:col>1</xdr:col>
      <xdr:colOff>142874</xdr:colOff>
      <xdr:row>78</xdr:row>
      <xdr:rowOff>76200</xdr:rowOff>
    </xdr:from>
    <xdr:ext cx="8610601" cy="530658"/>
    <xdr:sp macro="" textlink="">
      <xdr:nvSpPr>
        <xdr:cNvPr id="38" name="TextBox 37">
          <a:extLst>
            <a:ext uri="{FF2B5EF4-FFF2-40B4-BE49-F238E27FC236}">
              <a16:creationId xmlns:a16="http://schemas.microsoft.com/office/drawing/2014/main" id="{00000000-0008-0000-0200-000026000000}"/>
            </a:ext>
          </a:extLst>
        </xdr:cNvPr>
        <xdr:cNvSpPr txBox="1"/>
      </xdr:nvSpPr>
      <xdr:spPr>
        <a:xfrm>
          <a:off x="314324" y="16449675"/>
          <a:ext cx="861060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For a </a:t>
          </a:r>
          <a:r>
            <a:rPr lang="en-US" sz="1400" b="1" i="0" u="sng" baseline="0"/>
            <a:t>single</a:t>
          </a:r>
          <a:r>
            <a:rPr lang="en-US" sz="1400" b="0" baseline="0"/>
            <a:t> random variable, the probability of any of two mutually exclusive events occurring equals the sum of their individual probabilities.</a:t>
          </a:r>
          <a:endParaRPr lang="en-US" sz="1400" b="1"/>
        </a:p>
      </xdr:txBody>
    </xdr:sp>
    <xdr:clientData/>
  </xdr:oneCellAnchor>
  <xdr:oneCellAnchor>
    <xdr:from>
      <xdr:col>1</xdr:col>
      <xdr:colOff>9525</xdr:colOff>
      <xdr:row>81</xdr:row>
      <xdr:rowOff>133350</xdr:rowOff>
    </xdr:from>
    <xdr:ext cx="8464625" cy="250453"/>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00000000-0008-0000-0200-000028000000}"/>
                </a:ext>
              </a:extLst>
            </xdr:cNvPr>
            <xdr:cNvSpPr txBox="1"/>
          </xdr:nvSpPr>
          <xdr:spPr>
            <a:xfrm>
              <a:off x="180975" y="17078325"/>
              <a:ext cx="8464625"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600" b="0" i="1">
                        <a:latin typeface="Cambria Math" panose="02040503050406030204" pitchFamily="18" charset="0"/>
                        <a:ea typeface="Cambria Math" panose="02040503050406030204" pitchFamily="18" charset="0"/>
                      </a:rPr>
                      <m:t>𝒫</m:t>
                    </m:r>
                    <m:d>
                      <m:dPr>
                        <m:begChr m:val="["/>
                        <m:endChr m:val="]"/>
                        <m:ctrlPr>
                          <a:rPr lang="en-US" sz="1600" b="0" i="1">
                            <a:latin typeface="Cambria Math" panose="02040503050406030204" pitchFamily="18" charset="0"/>
                            <a:ea typeface="Cambria Math" panose="02040503050406030204" pitchFamily="18" charset="0"/>
                          </a:rPr>
                        </m:ctrlPr>
                      </m:dPr>
                      <m:e>
                        <m:r>
                          <a:rPr lang="en-US" sz="1600" b="0" i="1">
                            <a:latin typeface="Cambria Math" panose="02040503050406030204" pitchFamily="18" charset="0"/>
                            <a:ea typeface="Cambria Math" panose="02040503050406030204" pitchFamily="18" charset="0"/>
                          </a:rPr>
                          <m:t>𝑋</m:t>
                        </m:r>
                        <m:r>
                          <a:rPr lang="en-US" sz="1600" b="0" i="1">
                            <a:latin typeface="Cambria Math" panose="02040503050406030204" pitchFamily="18" charset="0"/>
                            <a:ea typeface="Cambria Math" panose="02040503050406030204" pitchFamily="18" charset="0"/>
                          </a:rPr>
                          <m:t>=</m:t>
                        </m:r>
                        <m:r>
                          <a:rPr lang="en-US" sz="1600" b="0" i="1">
                            <a:latin typeface="Cambria Math" panose="02040503050406030204" pitchFamily="18" charset="0"/>
                            <a:ea typeface="Cambria Math" panose="02040503050406030204" pitchFamily="18" charset="0"/>
                          </a:rPr>
                          <m:t>𝐴</m:t>
                        </m:r>
                        <m:r>
                          <a:rPr lang="en-US" sz="1600" b="0" i="1">
                            <a:latin typeface="Cambria Math" panose="02040503050406030204" pitchFamily="18" charset="0"/>
                            <a:ea typeface="Cambria Math" panose="02040503050406030204" pitchFamily="18" charset="0"/>
                          </a:rPr>
                          <m:t>∪</m:t>
                        </m:r>
                        <m:r>
                          <a:rPr lang="en-US" sz="1600" b="0" i="1">
                            <a:latin typeface="Cambria Math" panose="02040503050406030204" pitchFamily="18" charset="0"/>
                            <a:ea typeface="Cambria Math" panose="02040503050406030204" pitchFamily="18" charset="0"/>
                          </a:rPr>
                          <m:t>𝑋</m:t>
                        </m:r>
                        <m:r>
                          <a:rPr lang="en-US" sz="1600" b="0" i="1">
                            <a:latin typeface="Cambria Math" panose="02040503050406030204" pitchFamily="18" charset="0"/>
                            <a:ea typeface="Cambria Math" panose="02040503050406030204" pitchFamily="18" charset="0"/>
                          </a:rPr>
                          <m:t>=</m:t>
                        </m:r>
                        <m:r>
                          <a:rPr lang="en-US" sz="1600" b="0" i="1">
                            <a:latin typeface="Cambria Math" panose="02040503050406030204" pitchFamily="18" charset="0"/>
                            <a:ea typeface="Cambria Math" panose="02040503050406030204" pitchFamily="18" charset="0"/>
                          </a:rPr>
                          <m:t>𝐵</m:t>
                        </m:r>
                      </m:e>
                    </m:d>
                    <m:r>
                      <a:rPr lang="en-US" sz="1600" b="0" i="1">
                        <a:latin typeface="Cambria Math" panose="02040503050406030204" pitchFamily="18" charset="0"/>
                        <a:ea typeface="Cambria Math" panose="02040503050406030204" pitchFamily="18" charset="0"/>
                      </a:rPr>
                      <m:t>=</m:t>
                    </m:r>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e>
                    </m:d>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e>
                    </m:d>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if</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and</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only</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if</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A</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and</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B</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are</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mutually</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exclusive</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events</m:t>
                    </m:r>
                  </m:oMath>
                </m:oMathPara>
              </a14:m>
              <a:endParaRPr lang="en-US" sz="1600"/>
            </a:p>
          </xdr:txBody>
        </xdr:sp>
      </mc:Choice>
      <mc:Fallback xmlns="">
        <xdr:sp macro="" textlink="">
          <xdr:nvSpPr>
            <xdr:cNvPr id="40" name="TextBox 39"/>
            <xdr:cNvSpPr txBox="1"/>
          </xdr:nvSpPr>
          <xdr:spPr>
            <a:xfrm>
              <a:off x="180975" y="17078325"/>
              <a:ext cx="8464625"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b="0" i="0">
                  <a:latin typeface="Cambria Math" panose="02040503050406030204" pitchFamily="18" charset="0"/>
                  <a:ea typeface="Cambria Math" panose="02040503050406030204" pitchFamily="18" charset="0"/>
                </a:rPr>
                <a:t>𝒫[𝑋=𝐴∪𝑋=𝐵]=</a:t>
              </a:r>
              <a: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𝒫[𝑋=𝐴]+𝒫[𝑋=𝐵]     if and only if A and B are mutually exclusive events</a:t>
              </a:r>
              <a:endParaRPr lang="en-US" sz="1600"/>
            </a:p>
          </xdr:txBody>
        </xdr:sp>
      </mc:Fallback>
    </mc:AlternateContent>
    <xdr:clientData/>
  </xdr:oneCellAnchor>
  <xdr:twoCellAnchor>
    <xdr:from>
      <xdr:col>2</xdr:col>
      <xdr:colOff>200025</xdr:colOff>
      <xdr:row>83</xdr:row>
      <xdr:rowOff>9525</xdr:rowOff>
    </xdr:from>
    <xdr:to>
      <xdr:col>3</xdr:col>
      <xdr:colOff>295276</xdr:colOff>
      <xdr:row>86</xdr:row>
      <xdr:rowOff>66676</xdr:rowOff>
    </xdr:to>
    <xdr:cxnSp macro="">
      <xdr:nvCxnSpPr>
        <xdr:cNvPr id="5" name="Straight Arrow Connector 4">
          <a:extLst>
            <a:ext uri="{FF2B5EF4-FFF2-40B4-BE49-F238E27FC236}">
              <a16:creationId xmlns:a16="http://schemas.microsoft.com/office/drawing/2014/main" id="{00000000-0008-0000-0200-000005000000}"/>
            </a:ext>
          </a:extLst>
        </xdr:cNvPr>
        <xdr:cNvCxnSpPr/>
      </xdr:nvCxnSpPr>
      <xdr:spPr>
        <a:xfrm flipH="1" flipV="1">
          <a:off x="981075" y="17335500"/>
          <a:ext cx="704851" cy="6286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276225</xdr:colOff>
      <xdr:row>83</xdr:row>
      <xdr:rowOff>9525</xdr:rowOff>
    </xdr:from>
    <xdr:to>
      <xdr:col>3</xdr:col>
      <xdr:colOff>285751</xdr:colOff>
      <xdr:row>86</xdr:row>
      <xdr:rowOff>57150</xdr:rowOff>
    </xdr:to>
    <xdr:cxnSp macro="">
      <xdr:nvCxnSpPr>
        <xdr:cNvPr id="44" name="Straight Arrow Connector 43">
          <a:extLst>
            <a:ext uri="{FF2B5EF4-FFF2-40B4-BE49-F238E27FC236}">
              <a16:creationId xmlns:a16="http://schemas.microsoft.com/office/drawing/2014/main" id="{00000000-0008-0000-0200-00002C000000}"/>
            </a:ext>
          </a:extLst>
        </xdr:cNvPr>
        <xdr:cNvCxnSpPr/>
      </xdr:nvCxnSpPr>
      <xdr:spPr>
        <a:xfrm flipH="1" flipV="1">
          <a:off x="1666875" y="17335500"/>
          <a:ext cx="9526" cy="619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285749</xdr:colOff>
      <xdr:row>86</xdr:row>
      <xdr:rowOff>38100</xdr:rowOff>
    </xdr:from>
    <xdr:ext cx="5638801" cy="436786"/>
    <xdr:sp macro="" textlink="">
      <xdr:nvSpPr>
        <xdr:cNvPr id="48" name="TextBox 47">
          <a:extLst>
            <a:ext uri="{FF2B5EF4-FFF2-40B4-BE49-F238E27FC236}">
              <a16:creationId xmlns:a16="http://schemas.microsoft.com/office/drawing/2014/main" id="{00000000-0008-0000-0200-000030000000}"/>
            </a:ext>
          </a:extLst>
        </xdr:cNvPr>
        <xdr:cNvSpPr txBox="1"/>
      </xdr:nvSpPr>
      <xdr:spPr>
        <a:xfrm>
          <a:off x="457199" y="17935575"/>
          <a:ext cx="563880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baseline="0"/>
            <a:t>A and B represent the value(s) that a random variable can take. For example, A could represent rolling an even number on a dice and B could represent rolling an odd number on a dice.</a:t>
          </a:r>
          <a:endParaRPr lang="en-US" sz="1100" b="1"/>
        </a:p>
      </xdr:txBody>
    </xdr:sp>
    <xdr:clientData/>
  </xdr:oneCellAnchor>
  <xdr:oneCellAnchor>
    <xdr:from>
      <xdr:col>1</xdr:col>
      <xdr:colOff>142874</xdr:colOff>
      <xdr:row>89</xdr:row>
      <xdr:rowOff>28575</xdr:rowOff>
    </xdr:from>
    <xdr:ext cx="8610601" cy="530658"/>
    <xdr:sp macro="" textlink="">
      <xdr:nvSpPr>
        <xdr:cNvPr id="49" name="TextBox 48">
          <a:extLst>
            <a:ext uri="{FF2B5EF4-FFF2-40B4-BE49-F238E27FC236}">
              <a16:creationId xmlns:a16="http://schemas.microsoft.com/office/drawing/2014/main" id="{00000000-0008-0000-0200-000031000000}"/>
            </a:ext>
          </a:extLst>
        </xdr:cNvPr>
        <xdr:cNvSpPr txBox="1"/>
      </xdr:nvSpPr>
      <xdr:spPr>
        <a:xfrm>
          <a:off x="314324" y="18497550"/>
          <a:ext cx="861060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The property of mutually exclusive events can be extended to any number of events. The probability that any of n mutually exclusive events occurs is simply the sum of the probabilities of those n events.</a:t>
          </a:r>
          <a:endParaRPr lang="en-US" sz="1400" b="1"/>
        </a:p>
      </xdr:txBody>
    </xdr:sp>
    <xdr:clientData/>
  </xdr:oneCellAnchor>
  <xdr:oneCellAnchor>
    <xdr:from>
      <xdr:col>1</xdr:col>
      <xdr:colOff>104774</xdr:colOff>
      <xdr:row>94</xdr:row>
      <xdr:rowOff>57150</xdr:rowOff>
    </xdr:from>
    <xdr:ext cx="8610601" cy="968983"/>
    <xdr:sp macro="" textlink="">
      <xdr:nvSpPr>
        <xdr:cNvPr id="50" name="TextBox 49">
          <a:extLst>
            <a:ext uri="{FF2B5EF4-FFF2-40B4-BE49-F238E27FC236}">
              <a16:creationId xmlns:a16="http://schemas.microsoft.com/office/drawing/2014/main" id="{00000000-0008-0000-0200-000032000000}"/>
            </a:ext>
          </a:extLst>
        </xdr:cNvPr>
        <xdr:cNvSpPr txBox="1"/>
      </xdr:nvSpPr>
      <xdr:spPr>
        <a:xfrm>
          <a:off x="276224" y="19554825"/>
          <a:ext cx="8610601"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Mutually exclusive events deals with a single random variable. Independent events deal with </a:t>
          </a:r>
          <a:r>
            <a:rPr lang="en-US" sz="1400" b="1" u="sng" baseline="0"/>
            <a:t>multiple</a:t>
          </a:r>
          <a:r>
            <a:rPr lang="en-US" sz="1400" b="0" baseline="0"/>
            <a:t> random variables. The key concern is whether the one random variable influences the other random variables. If the outcome of one random variable is not influenced by the outcome of the other random variable, then we say that those variables are independent.</a:t>
          </a:r>
          <a:endParaRPr lang="en-US" sz="1400" b="1"/>
        </a:p>
      </xdr:txBody>
    </xdr:sp>
    <xdr:clientData/>
  </xdr:oneCellAnchor>
  <xdr:oneCellAnchor>
    <xdr:from>
      <xdr:col>1</xdr:col>
      <xdr:colOff>295275</xdr:colOff>
      <xdr:row>99</xdr:row>
      <xdr:rowOff>180975</xdr:rowOff>
    </xdr:from>
    <xdr:ext cx="8036494" cy="250453"/>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00000000-0008-0000-0200-000033000000}"/>
                </a:ext>
              </a:extLst>
            </xdr:cNvPr>
            <xdr:cNvSpPr txBox="1"/>
          </xdr:nvSpPr>
          <xdr:spPr>
            <a:xfrm>
              <a:off x="466725" y="20631150"/>
              <a:ext cx="8036494"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600" b="0" i="1">
                        <a:latin typeface="Cambria Math" panose="02040503050406030204" pitchFamily="18" charset="0"/>
                        <a:ea typeface="Cambria Math" panose="02040503050406030204" pitchFamily="18" charset="0"/>
                      </a:rPr>
                      <m:t>𝒫</m:t>
                    </m:r>
                    <m:d>
                      <m:dPr>
                        <m:begChr m:val="["/>
                        <m:endChr m:val="]"/>
                        <m:ctrlPr>
                          <a:rPr lang="en-US" sz="1600" b="0" i="1">
                            <a:latin typeface="Cambria Math" panose="02040503050406030204" pitchFamily="18" charset="0"/>
                            <a:ea typeface="Cambria Math" panose="02040503050406030204" pitchFamily="18" charset="0"/>
                          </a:rPr>
                        </m:ctrlPr>
                      </m:dPr>
                      <m:e>
                        <m:r>
                          <a:rPr lang="en-US" sz="1600" b="0" i="1">
                            <a:latin typeface="Cambria Math" panose="02040503050406030204" pitchFamily="18" charset="0"/>
                            <a:ea typeface="Cambria Math" panose="02040503050406030204" pitchFamily="18" charset="0"/>
                          </a:rPr>
                          <m:t>𝑋</m:t>
                        </m:r>
                        <m:r>
                          <a:rPr lang="en-US" sz="1600" b="0" i="1">
                            <a:latin typeface="Cambria Math" panose="02040503050406030204" pitchFamily="18" charset="0"/>
                            <a:ea typeface="Cambria Math" panose="02040503050406030204" pitchFamily="18" charset="0"/>
                          </a:rPr>
                          <m:t>=</m:t>
                        </m:r>
                        <m:r>
                          <a:rPr lang="en-US" sz="1600" b="0" i="1">
                            <a:latin typeface="Cambria Math" panose="02040503050406030204" pitchFamily="18" charset="0"/>
                            <a:ea typeface="Cambria Math" panose="02040503050406030204" pitchFamily="18" charset="0"/>
                          </a:rPr>
                          <m:t>𝐴</m:t>
                        </m:r>
                        <m:r>
                          <a:rPr lang="en-US" sz="1600" b="0" i="1">
                            <a:latin typeface="Cambria Math" panose="02040503050406030204" pitchFamily="18" charset="0"/>
                            <a:ea typeface="Cambria Math" panose="02040503050406030204" pitchFamily="18" charset="0"/>
                          </a:rPr>
                          <m:t>∩</m:t>
                        </m:r>
                        <m:r>
                          <a:rPr lang="en-US" sz="1600" b="0" i="1">
                            <a:latin typeface="Cambria Math" panose="02040503050406030204" pitchFamily="18" charset="0"/>
                            <a:ea typeface="Cambria Math" panose="02040503050406030204" pitchFamily="18" charset="0"/>
                          </a:rPr>
                          <m:t>𝑌</m:t>
                        </m:r>
                        <m:r>
                          <a:rPr lang="en-US" sz="1600" b="0" i="1">
                            <a:latin typeface="Cambria Math" panose="02040503050406030204" pitchFamily="18" charset="0"/>
                            <a:ea typeface="Cambria Math" panose="02040503050406030204" pitchFamily="18" charset="0"/>
                          </a:rPr>
                          <m:t>=</m:t>
                        </m:r>
                        <m:r>
                          <a:rPr lang="en-US" sz="1600" b="0" i="1">
                            <a:latin typeface="Cambria Math" panose="02040503050406030204" pitchFamily="18" charset="0"/>
                            <a:ea typeface="Cambria Math" panose="02040503050406030204" pitchFamily="18" charset="0"/>
                          </a:rPr>
                          <m:t>𝐵</m:t>
                        </m:r>
                      </m:e>
                    </m:d>
                    <m:r>
                      <a:rPr lang="en-US" sz="1600" b="0" i="1">
                        <a:latin typeface="Cambria Math" panose="02040503050406030204" pitchFamily="18" charset="0"/>
                        <a:ea typeface="Cambria Math" panose="02040503050406030204" pitchFamily="18" charset="0"/>
                      </a:rPr>
                      <m:t>=</m:t>
                    </m:r>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e>
                    </m:d>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6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e>
                    </m:d>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if</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and</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only</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if</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X</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and</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Y</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are</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independent</m:t>
                    </m:r>
                    <m: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variables</m:t>
                    </m:r>
                  </m:oMath>
                </m:oMathPara>
              </a14:m>
              <a:endParaRPr lang="en-US" sz="1600"/>
            </a:p>
          </xdr:txBody>
        </xdr:sp>
      </mc:Choice>
      <mc:Fallback xmlns="">
        <xdr:sp macro="" textlink="">
          <xdr:nvSpPr>
            <xdr:cNvPr id="51" name="TextBox 50"/>
            <xdr:cNvSpPr txBox="1"/>
          </xdr:nvSpPr>
          <xdr:spPr>
            <a:xfrm>
              <a:off x="466725" y="20631150"/>
              <a:ext cx="8036494"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b="0" i="0">
                  <a:latin typeface="Cambria Math" panose="02040503050406030204" pitchFamily="18" charset="0"/>
                  <a:ea typeface="Cambria Math" panose="02040503050406030204" pitchFamily="18" charset="0"/>
                </a:rPr>
                <a:t>𝒫[𝑋=𝐴∩𝑌=𝐵]=</a:t>
              </a:r>
              <a:r>
                <a:rPr kumimoji="0" lang="en-US" sz="16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𝒫[𝑋=𝐴]∙𝒫[𝑌=𝐵]     if and only if X and Y are independent variables</a:t>
              </a:r>
              <a:endParaRPr lang="en-US" sz="1600"/>
            </a:p>
          </xdr:txBody>
        </xdr:sp>
      </mc:Fallback>
    </mc:AlternateContent>
    <xdr:clientData/>
  </xdr:oneCellAnchor>
  <xdr:oneCellAnchor>
    <xdr:from>
      <xdr:col>1</xdr:col>
      <xdr:colOff>104774</xdr:colOff>
      <xdr:row>102</xdr:row>
      <xdr:rowOff>38100</xdr:rowOff>
    </xdr:from>
    <xdr:ext cx="8610601" cy="311496"/>
    <xdr:sp macro="" textlink="">
      <xdr:nvSpPr>
        <xdr:cNvPr id="56" name="TextBox 55">
          <a:extLst>
            <a:ext uri="{FF2B5EF4-FFF2-40B4-BE49-F238E27FC236}">
              <a16:creationId xmlns:a16="http://schemas.microsoft.com/office/drawing/2014/main" id="{00000000-0008-0000-0200-000038000000}"/>
            </a:ext>
          </a:extLst>
        </xdr:cNvPr>
        <xdr:cNvSpPr txBox="1"/>
      </xdr:nvSpPr>
      <xdr:spPr>
        <a:xfrm>
          <a:off x="276224" y="21059775"/>
          <a:ext cx="861060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The probability of two events occurring together is also referred to as the </a:t>
          </a:r>
          <a:r>
            <a:rPr lang="en-US" sz="1400" b="1" u="sng" baseline="0"/>
            <a:t>joint probability</a:t>
          </a:r>
          <a:r>
            <a:rPr lang="en-US" sz="1400" b="0" baseline="0"/>
            <a:t>.</a:t>
          </a:r>
          <a:endParaRPr lang="en-US" sz="1400" b="1"/>
        </a:p>
      </xdr:txBody>
    </xdr:sp>
    <xdr:clientData/>
  </xdr:oneCellAnchor>
  <xdr:oneCellAnchor>
    <xdr:from>
      <xdr:col>1</xdr:col>
      <xdr:colOff>276224</xdr:colOff>
      <xdr:row>120</xdr:row>
      <xdr:rowOff>180975</xdr:rowOff>
    </xdr:from>
    <xdr:ext cx="8610601" cy="530658"/>
    <mc:AlternateContent xmlns:mc="http://schemas.openxmlformats.org/markup-compatibility/2006" xmlns:a14="http://schemas.microsoft.com/office/drawing/2010/main">
      <mc:Choice Requires="a14">
        <xdr:sp macro="" textlink="">
          <xdr:nvSpPr>
            <xdr:cNvPr id="59" name="TextBox 58">
              <a:extLst>
                <a:ext uri="{FF2B5EF4-FFF2-40B4-BE49-F238E27FC236}">
                  <a16:creationId xmlns:a16="http://schemas.microsoft.com/office/drawing/2014/main" id="{00000000-0008-0000-0200-00003B000000}"/>
                </a:ext>
              </a:extLst>
            </xdr:cNvPr>
            <xdr:cNvSpPr txBox="1"/>
          </xdr:nvSpPr>
          <xdr:spPr>
            <a:xfrm>
              <a:off x="447674" y="24707850"/>
              <a:ext cx="861060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Joint Probability:</a:t>
              </a:r>
              <a:r>
                <a:rPr lang="en-US" sz="1400" b="0" baseline="0"/>
                <a:t> At the start of today you are asking if by the end of today whether the company's stock will win </a:t>
              </a:r>
              <a:r>
                <a:rPr lang="en-US" sz="1400" b="1" u="sng" baseline="0"/>
                <a:t>and</a:t>
              </a:r>
              <a:r>
                <a:rPr lang="en-US" sz="1400" b="0" baseline="0"/>
                <a:t> the company's bond will be upgraded. </a:t>
              </a:r>
              <a14:m>
                <m:oMath xmlns:m="http://schemas.openxmlformats.org/officeDocument/2006/math">
                  <m:r>
                    <a:rPr lang="en-US" sz="1400" b="0" i="1" baseline="0">
                      <a:latin typeface="Cambria Math" panose="02040503050406030204" pitchFamily="18" charset="0"/>
                      <a:ea typeface="Cambria Math" panose="02040503050406030204" pitchFamily="18" charset="0"/>
                    </a:rPr>
                    <m:t>𝒫</m:t>
                  </m:r>
                  <m:d>
                    <m:dPr>
                      <m:begChr m:val="["/>
                      <m:endChr m:val="]"/>
                      <m:ctrlPr>
                        <a:rPr lang="en-US" sz="1400" b="0" i="1" baseline="0">
                          <a:latin typeface="Cambria Math" panose="02040503050406030204" pitchFamily="18" charset="0"/>
                          <a:ea typeface="Cambria Math" panose="02040503050406030204" pitchFamily="18" charset="0"/>
                        </a:rPr>
                      </m:ctrlPr>
                    </m:dPr>
                    <m:e>
                      <m:r>
                        <a:rPr lang="en-US" sz="1400" b="0" i="1" baseline="0">
                          <a:latin typeface="Cambria Math" panose="02040503050406030204" pitchFamily="18" charset="0"/>
                          <a:ea typeface="Cambria Math" panose="02040503050406030204" pitchFamily="18" charset="0"/>
                        </a:rPr>
                        <m:t>𝑊</m:t>
                      </m:r>
                      <m:r>
                        <a:rPr lang="en-US" sz="1400" b="0" i="1" baseline="0">
                          <a:latin typeface="Cambria Math" panose="02040503050406030204" pitchFamily="18" charset="0"/>
                          <a:ea typeface="Cambria Math" panose="02040503050406030204" pitchFamily="18" charset="0"/>
                        </a:rPr>
                        <m:t>∩</m:t>
                      </m:r>
                      <m:r>
                        <a:rPr lang="en-US" sz="1400" b="0" i="1" baseline="0">
                          <a:latin typeface="Cambria Math" panose="02040503050406030204" pitchFamily="18" charset="0"/>
                          <a:ea typeface="Cambria Math" panose="02040503050406030204" pitchFamily="18" charset="0"/>
                        </a:rPr>
                        <m:t>𝑈</m:t>
                      </m:r>
                    </m:e>
                  </m:d>
                  <m:r>
                    <a:rPr lang="en-US" sz="1400" b="0" i="1" baseline="0">
                      <a:latin typeface="Cambria Math" panose="02040503050406030204" pitchFamily="18" charset="0"/>
                      <a:ea typeface="Cambria Math" panose="02040503050406030204" pitchFamily="18" charset="0"/>
                    </a:rPr>
                    <m:t>=15%</m:t>
                  </m:r>
                </m:oMath>
              </a14:m>
              <a:r>
                <a:rPr kumimoji="0" lang="en-US" sz="1400" b="1" i="0" u="none" strike="noStrike" kern="0" cap="none" spc="0" normalizeH="0" baseline="0" noProof="0">
                  <a:ln>
                    <a:noFill/>
                  </a:ln>
                  <a:solidFill>
                    <a:prstClr val="black"/>
                  </a:solidFill>
                  <a:effectLst/>
                  <a:uLnTx/>
                  <a:uFillTx/>
                  <a:latin typeface="+mn-lt"/>
                  <a:ea typeface="+mn-ea"/>
                  <a:cs typeface="+mn-cs"/>
                </a:rPr>
                <a:t>    </a:t>
              </a:r>
              <a:r>
                <a:rPr kumimoji="0" lang="en-US" sz="1400" b="1" i="0" u="sng" strike="noStrike" kern="0" cap="none" spc="0" normalizeH="0" baseline="0" noProof="0">
                  <a:ln>
                    <a:noFill/>
                  </a:ln>
                  <a:solidFill>
                    <a:prstClr val="black"/>
                  </a:solidFill>
                  <a:effectLst/>
                  <a:uLnTx/>
                  <a:uFillTx/>
                  <a:latin typeface="+mn-lt"/>
                  <a:ea typeface="+mn-ea"/>
                  <a:cs typeface="+mn-cs"/>
                </a:rPr>
                <a:t>What does this joint probability represent</a:t>
              </a:r>
              <a:r>
                <a:rPr kumimoji="0" lang="en-US" sz="1400" b="1" i="0" u="none" strike="noStrike" kern="0" cap="none" spc="0" normalizeH="0" baseline="0" noProof="0">
                  <a:ln>
                    <a:noFill/>
                  </a:ln>
                  <a:solidFill>
                    <a:prstClr val="black"/>
                  </a:solidFill>
                  <a:effectLst/>
                  <a:uLnTx/>
                  <a:uFillTx/>
                  <a:latin typeface="+mn-lt"/>
                  <a:ea typeface="+mn-ea"/>
                  <a:cs typeface="+mn-cs"/>
                </a:rPr>
                <a:t>?</a:t>
              </a:r>
              <a:r>
                <a:rPr kumimoji="0" lang="en-US" sz="1400" b="0" i="0" u="none" strike="noStrike" kern="0" cap="none" spc="0" normalizeH="0" baseline="0" noProof="0">
                  <a:ln>
                    <a:noFill/>
                  </a:ln>
                  <a:solidFill>
                    <a:prstClr val="black"/>
                  </a:solidFill>
                  <a:effectLst/>
                  <a:uLnTx/>
                  <a:uFillTx/>
                  <a:latin typeface="+mn-lt"/>
                  <a:ea typeface="+mn-ea"/>
                  <a:cs typeface="+mn-cs"/>
                </a:rPr>
                <a:t> </a:t>
              </a:r>
              <a:endParaRPr lang="en-US" sz="1400" b="1"/>
            </a:p>
          </xdr:txBody>
        </xdr:sp>
      </mc:Choice>
      <mc:Fallback xmlns="">
        <xdr:sp macro="" textlink="">
          <xdr:nvSpPr>
            <xdr:cNvPr id="59" name="TextBox 58"/>
            <xdr:cNvSpPr txBox="1"/>
          </xdr:nvSpPr>
          <xdr:spPr>
            <a:xfrm>
              <a:off x="447674" y="24707850"/>
              <a:ext cx="861060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Joint Probability:</a:t>
              </a:r>
              <a:r>
                <a:rPr lang="en-US" sz="1400" b="0" baseline="0"/>
                <a:t> At the start of today you are asking if by the end of today whether the company's stock will win </a:t>
              </a:r>
              <a:r>
                <a:rPr lang="en-US" sz="1400" b="1" u="sng" baseline="0"/>
                <a:t>and</a:t>
              </a:r>
              <a:r>
                <a:rPr lang="en-US" sz="1400" b="0" baseline="0"/>
                <a:t> the company's bond will be upgraded. </a:t>
              </a:r>
              <a:r>
                <a:rPr lang="en-US" sz="1400" b="0" i="0" baseline="0">
                  <a:latin typeface="Cambria Math" panose="02040503050406030204" pitchFamily="18" charset="0"/>
                  <a:ea typeface="Cambria Math" panose="02040503050406030204" pitchFamily="18" charset="0"/>
                </a:rPr>
                <a:t>𝒫[𝑊∩𝑈]=15%</a:t>
              </a:r>
              <a:r>
                <a:rPr kumimoji="0" lang="en-US" sz="1400" b="1" i="0" u="none" strike="noStrike" kern="0" cap="none" spc="0" normalizeH="0" baseline="0" noProof="0">
                  <a:ln>
                    <a:noFill/>
                  </a:ln>
                  <a:solidFill>
                    <a:prstClr val="black"/>
                  </a:solidFill>
                  <a:effectLst/>
                  <a:uLnTx/>
                  <a:uFillTx/>
                  <a:latin typeface="+mn-lt"/>
                  <a:ea typeface="+mn-ea"/>
                  <a:cs typeface="+mn-cs"/>
                </a:rPr>
                <a:t>    </a:t>
              </a:r>
              <a:r>
                <a:rPr kumimoji="0" lang="en-US" sz="1400" b="1" i="0" u="sng" strike="noStrike" kern="0" cap="none" spc="0" normalizeH="0" baseline="0" noProof="0">
                  <a:ln>
                    <a:noFill/>
                  </a:ln>
                  <a:solidFill>
                    <a:prstClr val="black"/>
                  </a:solidFill>
                  <a:effectLst/>
                  <a:uLnTx/>
                  <a:uFillTx/>
                  <a:latin typeface="+mn-lt"/>
                  <a:ea typeface="+mn-ea"/>
                  <a:cs typeface="+mn-cs"/>
                </a:rPr>
                <a:t>What does this joint probability represent</a:t>
              </a:r>
              <a:r>
                <a:rPr kumimoji="0" lang="en-US" sz="1400" b="1" i="0" u="none" strike="noStrike" kern="0" cap="none" spc="0" normalizeH="0" baseline="0" noProof="0">
                  <a:ln>
                    <a:noFill/>
                  </a:ln>
                  <a:solidFill>
                    <a:prstClr val="black"/>
                  </a:solidFill>
                  <a:effectLst/>
                  <a:uLnTx/>
                  <a:uFillTx/>
                  <a:latin typeface="+mn-lt"/>
                  <a:ea typeface="+mn-ea"/>
                  <a:cs typeface="+mn-cs"/>
                </a:rPr>
                <a:t>?</a:t>
              </a:r>
              <a:r>
                <a:rPr kumimoji="0" lang="en-US" sz="1400" b="0" i="0" u="none" strike="noStrike" kern="0" cap="none" spc="0" normalizeH="0" baseline="0" noProof="0">
                  <a:ln>
                    <a:noFill/>
                  </a:ln>
                  <a:solidFill>
                    <a:prstClr val="black"/>
                  </a:solidFill>
                  <a:effectLst/>
                  <a:uLnTx/>
                  <a:uFillTx/>
                  <a:latin typeface="+mn-lt"/>
                  <a:ea typeface="+mn-ea"/>
                  <a:cs typeface="+mn-cs"/>
                </a:rPr>
                <a:t> </a:t>
              </a:r>
              <a:endParaRPr lang="en-US" sz="1400" b="1"/>
            </a:p>
          </xdr:txBody>
        </xdr:sp>
      </mc:Fallback>
    </mc:AlternateContent>
    <xdr:clientData/>
  </xdr:oneCellAnchor>
  <xdr:oneCellAnchor>
    <xdr:from>
      <xdr:col>1</xdr:col>
      <xdr:colOff>495299</xdr:colOff>
      <xdr:row>124</xdr:row>
      <xdr:rowOff>28575</xdr:rowOff>
    </xdr:from>
    <xdr:ext cx="7934325" cy="749821"/>
    <xdr:sp macro="" textlink="">
      <xdr:nvSpPr>
        <xdr:cNvPr id="61" name="TextBox 60">
          <a:extLst>
            <a:ext uri="{FF2B5EF4-FFF2-40B4-BE49-F238E27FC236}">
              <a16:creationId xmlns:a16="http://schemas.microsoft.com/office/drawing/2014/main" id="{00000000-0008-0000-0200-00003D000000}"/>
            </a:ext>
          </a:extLst>
        </xdr:cNvPr>
        <xdr:cNvSpPr txBox="1"/>
      </xdr:nvSpPr>
      <xdr:spPr>
        <a:xfrm>
          <a:off x="666749" y="25317450"/>
          <a:ext cx="7934325"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solidFill>
                <a:schemeClr val="bg2">
                  <a:lumMod val="50000"/>
                </a:schemeClr>
              </a:solidFill>
            </a:rPr>
            <a:t>If you ask this question at the start of the day for 100 days, then on average, 15 of those days you would record the stock wining </a:t>
          </a:r>
          <a:r>
            <a:rPr lang="en-US" sz="1400" b="1" u="sng" baseline="0">
              <a:solidFill>
                <a:schemeClr val="bg2">
                  <a:lumMod val="50000"/>
                </a:schemeClr>
              </a:solidFill>
            </a:rPr>
            <a:t>and</a:t>
          </a:r>
          <a:r>
            <a:rPr lang="en-US" sz="1400" b="0" baseline="0">
              <a:solidFill>
                <a:schemeClr val="bg2">
                  <a:lumMod val="50000"/>
                </a:schemeClr>
              </a:solidFill>
            </a:rPr>
            <a:t> the bond upgraded by the end of the day. This assumes that today's outcome for the stock and bond is not affected by yesterday's outcome, i.e. that there is no serial correlation.</a:t>
          </a:r>
          <a:endParaRPr lang="en-US" sz="1400" b="1">
            <a:solidFill>
              <a:schemeClr val="bg2">
                <a:lumMod val="50000"/>
              </a:schemeClr>
            </a:solidFill>
          </a:endParaRPr>
        </a:p>
      </xdr:txBody>
    </xdr:sp>
    <xdr:clientData/>
  </xdr:oneCellAnchor>
  <xdr:oneCellAnchor>
    <xdr:from>
      <xdr:col>1</xdr:col>
      <xdr:colOff>276224</xdr:colOff>
      <xdr:row>130</xdr:row>
      <xdr:rowOff>28575</xdr:rowOff>
    </xdr:from>
    <xdr:ext cx="8610601" cy="854401"/>
    <mc:AlternateContent xmlns:mc="http://schemas.openxmlformats.org/markup-compatibility/2006" xmlns:a14="http://schemas.microsoft.com/office/drawing/2010/main">
      <mc:Choice Requires="a14">
        <xdr:sp macro="" textlink="">
          <xdr:nvSpPr>
            <xdr:cNvPr id="64" name="TextBox 63">
              <a:extLst>
                <a:ext uri="{FF2B5EF4-FFF2-40B4-BE49-F238E27FC236}">
                  <a16:creationId xmlns:a16="http://schemas.microsoft.com/office/drawing/2014/main" id="{00000000-0008-0000-0200-000040000000}"/>
                </a:ext>
              </a:extLst>
            </xdr:cNvPr>
            <xdr:cNvSpPr txBox="1"/>
          </xdr:nvSpPr>
          <xdr:spPr>
            <a:xfrm>
              <a:off x="447674" y="26460450"/>
              <a:ext cx="8610601" cy="854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Conditional Probability:</a:t>
              </a:r>
              <a:r>
                <a:rPr lang="en-US" sz="1400" b="0" baseline="0"/>
                <a:t> Later in the morning the bond was upgraded. What is the probability that the stock will win by the end of today? This is a conditional probability question because you already have information that the bond has been upgraded. </a:t>
              </a:r>
              <a14:m>
                <m:oMath xmlns:m="http://schemas.openxmlformats.org/officeDocument/2006/math">
                  <m:r>
                    <a:rPr lang="en-US" sz="1400" b="0" i="1" baseline="0">
                      <a:latin typeface="Cambria Math" panose="02040503050406030204" pitchFamily="18" charset="0"/>
                      <a:ea typeface="Cambria Math" panose="02040503050406030204" pitchFamily="18" charset="0"/>
                    </a:rPr>
                    <m:t>𝒫</m:t>
                  </m:r>
                  <m:d>
                    <m:dPr>
                      <m:begChr m:val=""/>
                      <m:endChr m:val=""/>
                      <m:ctrlPr>
                        <a:rPr lang="en-US" sz="1400" b="0" i="1" baseline="0">
                          <a:latin typeface="Cambria Math" panose="02040503050406030204" pitchFamily="18" charset="0"/>
                          <a:ea typeface="Cambria Math" panose="02040503050406030204" pitchFamily="18" charset="0"/>
                        </a:rPr>
                      </m:ctrlPr>
                    </m:dPr>
                    <m:e>
                      <m:d>
                        <m:dPr>
                          <m:begChr m:val="["/>
                          <m:endChr m:val="]"/>
                          <m:ctrlPr>
                            <a:rPr lang="en-US" sz="1400" b="0" i="1" baseline="0">
                              <a:latin typeface="Cambria Math" panose="02040503050406030204" pitchFamily="18" charset="0"/>
                              <a:ea typeface="Cambria Math" panose="02040503050406030204" pitchFamily="18" charset="0"/>
                            </a:rPr>
                          </m:ctrlPr>
                        </m:dPr>
                        <m:e>
                          <m:r>
                            <a:rPr lang="en-US" sz="1400" b="0" i="1" baseline="0">
                              <a:latin typeface="Cambria Math" panose="02040503050406030204" pitchFamily="18" charset="0"/>
                              <a:ea typeface="Cambria Math" panose="02040503050406030204" pitchFamily="18" charset="0"/>
                            </a:rPr>
                            <m:t>𝑊</m:t>
                          </m:r>
                          <m:r>
                            <a:rPr lang="en-US" sz="1400" b="0" i="1" baseline="0">
                              <a:latin typeface="Cambria Math" panose="02040503050406030204" pitchFamily="18" charset="0"/>
                              <a:ea typeface="Cambria Math" panose="02040503050406030204" pitchFamily="18" charset="0"/>
                            </a:rPr>
                            <m:t>|</m:t>
                          </m:r>
                          <m:r>
                            <a:rPr lang="en-US" sz="1400" b="0" i="1" baseline="0">
                              <a:latin typeface="Cambria Math" panose="02040503050406030204" pitchFamily="18" charset="0"/>
                              <a:ea typeface="Cambria Math" panose="02040503050406030204" pitchFamily="18" charset="0"/>
                            </a:rPr>
                            <m:t>𝑈</m:t>
                          </m:r>
                        </m:e>
                      </m:d>
                    </m:e>
                  </m:d>
                  <m:r>
                    <a:rPr lang="en-US" sz="1400" b="0" i="1" baseline="0">
                      <a:latin typeface="Cambria Math" panose="02040503050406030204" pitchFamily="18" charset="0"/>
                      <a:ea typeface="Cambria Math" panose="02040503050406030204" pitchFamily="18" charset="0"/>
                    </a:rPr>
                    <m:t>=</m:t>
                  </m:r>
                  <m:f>
                    <m:fPr>
                      <m:ctrlPr>
                        <a:rPr lang="en-US" sz="1400" b="0" i="1" baseline="0">
                          <a:latin typeface="Cambria Math" panose="02040503050406030204" pitchFamily="18" charset="0"/>
                          <a:ea typeface="Cambria Math" panose="02040503050406030204" pitchFamily="18" charset="0"/>
                        </a:rPr>
                      </m:ctrlPr>
                    </m:fPr>
                    <m:num>
                      <m:r>
                        <a:rPr lang="en-US" sz="1400" b="0" i="1" baseline="0">
                          <a:latin typeface="Cambria Math" panose="02040503050406030204" pitchFamily="18" charset="0"/>
                          <a:ea typeface="Cambria Math" panose="02040503050406030204" pitchFamily="18" charset="0"/>
                        </a:rPr>
                        <m:t>15%</m:t>
                      </m:r>
                    </m:num>
                    <m:den>
                      <m:r>
                        <a:rPr lang="en-US" sz="1400" b="0" i="1" baseline="0">
                          <a:latin typeface="Cambria Math" panose="02040503050406030204" pitchFamily="18" charset="0"/>
                          <a:ea typeface="Cambria Math" panose="02040503050406030204" pitchFamily="18" charset="0"/>
                        </a:rPr>
                        <m:t>20%</m:t>
                      </m:r>
                    </m:den>
                  </m:f>
                  <m:r>
                    <a:rPr lang="en-US" sz="1400" b="0" i="1" baseline="0">
                      <a:latin typeface="Cambria Math" panose="02040503050406030204" pitchFamily="18" charset="0"/>
                      <a:ea typeface="Cambria Math" panose="02040503050406030204" pitchFamily="18" charset="0"/>
                    </a:rPr>
                    <m:t>=75%</m:t>
                  </m:r>
                </m:oMath>
              </a14:m>
              <a:endParaRPr lang="en-US" sz="1400" b="1"/>
            </a:p>
          </xdr:txBody>
        </xdr:sp>
      </mc:Choice>
      <mc:Fallback xmlns="">
        <xdr:sp macro="" textlink="">
          <xdr:nvSpPr>
            <xdr:cNvPr id="64" name="TextBox 63"/>
            <xdr:cNvSpPr txBox="1"/>
          </xdr:nvSpPr>
          <xdr:spPr>
            <a:xfrm>
              <a:off x="447674" y="26460450"/>
              <a:ext cx="8610601" cy="854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Conditional Probability:</a:t>
              </a:r>
              <a:r>
                <a:rPr lang="en-US" sz="1400" b="0" baseline="0"/>
                <a:t> Later in the morning the bond was upgraded. What is the probability that the stock will win by the end of today? This is a conditional probability question because you already have information that the bond has been upgraded. </a:t>
              </a:r>
              <a:r>
                <a:rPr lang="en-US" sz="1400" b="0" i="0" baseline="0">
                  <a:latin typeface="Cambria Math" panose="02040503050406030204" pitchFamily="18" charset="0"/>
                  <a:ea typeface="Cambria Math" panose="02040503050406030204" pitchFamily="18" charset="0"/>
                </a:rPr>
                <a:t>𝒫├ [𝑊|𝑈]┤=(15%)/(20%)=75%</a:t>
              </a:r>
              <a:endParaRPr lang="en-US" sz="1400" b="1"/>
            </a:p>
          </xdr:txBody>
        </xdr:sp>
      </mc:Fallback>
    </mc:AlternateContent>
    <xdr:clientData/>
  </xdr:oneCellAnchor>
  <xdr:oneCellAnchor>
    <xdr:from>
      <xdr:col>1</xdr:col>
      <xdr:colOff>495299</xdr:colOff>
      <xdr:row>135</xdr:row>
      <xdr:rowOff>28575</xdr:rowOff>
    </xdr:from>
    <xdr:ext cx="8696326" cy="530658"/>
    <xdr:sp macro="" textlink="">
      <xdr:nvSpPr>
        <xdr:cNvPr id="65" name="TextBox 64">
          <a:extLst>
            <a:ext uri="{FF2B5EF4-FFF2-40B4-BE49-F238E27FC236}">
              <a16:creationId xmlns:a16="http://schemas.microsoft.com/office/drawing/2014/main" id="{00000000-0008-0000-0200-000041000000}"/>
            </a:ext>
          </a:extLst>
        </xdr:cNvPr>
        <xdr:cNvSpPr txBox="1"/>
      </xdr:nvSpPr>
      <xdr:spPr>
        <a:xfrm>
          <a:off x="666749" y="27412950"/>
          <a:ext cx="869632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0" baseline="0">
              <a:solidFill>
                <a:schemeClr val="bg2">
                  <a:lumMod val="50000"/>
                </a:schemeClr>
              </a:solidFill>
            </a:rPr>
            <a:t>What can be confusing is that by the end of the day in both scenarios, the bond was upgraded </a:t>
          </a:r>
          <a:r>
            <a:rPr lang="en-US" sz="1400" b="1" u="sng" baseline="0">
              <a:solidFill>
                <a:schemeClr val="bg2">
                  <a:lumMod val="50000"/>
                </a:schemeClr>
              </a:solidFill>
            </a:rPr>
            <a:t>and</a:t>
          </a:r>
          <a:r>
            <a:rPr lang="en-US" sz="1400" b="1" u="none" baseline="0">
              <a:solidFill>
                <a:schemeClr val="bg2">
                  <a:lumMod val="50000"/>
                </a:schemeClr>
              </a:solidFill>
            </a:rPr>
            <a:t> </a:t>
          </a:r>
          <a:r>
            <a:rPr lang="en-US" sz="1400" b="0" baseline="0">
              <a:solidFill>
                <a:schemeClr val="bg2">
                  <a:lumMod val="50000"/>
                </a:schemeClr>
              </a:solidFill>
            </a:rPr>
            <a:t>the stock won. However, in the conditional question you have information about the bond that you didn't have in the joint question.</a:t>
          </a:r>
          <a:endParaRPr lang="en-US" sz="1400" b="1">
            <a:solidFill>
              <a:schemeClr val="bg2">
                <a:lumMod val="50000"/>
              </a:schemeClr>
            </a:solidFill>
          </a:endParaRPr>
        </a:p>
      </xdr:txBody>
    </xdr:sp>
    <xdr:clientData/>
  </xdr:oneCellAnchor>
  <xdr:oneCellAnchor>
    <xdr:from>
      <xdr:col>1</xdr:col>
      <xdr:colOff>276224</xdr:colOff>
      <xdr:row>138</xdr:row>
      <xdr:rowOff>152400</xdr:rowOff>
    </xdr:from>
    <xdr:ext cx="8343901" cy="530658"/>
    <mc:AlternateContent xmlns:mc="http://schemas.openxmlformats.org/markup-compatibility/2006" xmlns:a14="http://schemas.microsoft.com/office/drawing/2010/main">
      <mc:Choice Requires="a14">
        <xdr:sp macro="" textlink="">
          <xdr:nvSpPr>
            <xdr:cNvPr id="66" name="TextBox 65">
              <a:extLst>
                <a:ext uri="{FF2B5EF4-FFF2-40B4-BE49-F238E27FC236}">
                  <a16:creationId xmlns:a16="http://schemas.microsoft.com/office/drawing/2014/main" id="{00000000-0008-0000-0200-000042000000}"/>
                </a:ext>
              </a:extLst>
            </xdr:cNvPr>
            <xdr:cNvSpPr txBox="1"/>
          </xdr:nvSpPr>
          <xdr:spPr>
            <a:xfrm>
              <a:off x="447674" y="28108275"/>
              <a:ext cx="834390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Testing for Independence:</a:t>
              </a:r>
              <a:r>
                <a:rPr lang="en-US" sz="1400" b="0" baseline="0"/>
                <a:t> Is the outcome for the company's bond and outcome for the company's stock independent of one another?     </a:t>
              </a:r>
              <a14:m>
                <m:oMath xmlns:m="http://schemas.openxmlformats.org/officeDocument/2006/math">
                  <m:r>
                    <a:rPr lang="en-US" sz="1400" b="0" i="1" baseline="0">
                      <a:latin typeface="Cambria Math" panose="02040503050406030204" pitchFamily="18" charset="0"/>
                      <a:ea typeface="Cambria Math" panose="02040503050406030204" pitchFamily="18" charset="0"/>
                    </a:rPr>
                    <m:t>𝒫</m:t>
                  </m:r>
                  <m:d>
                    <m:dPr>
                      <m:begChr m:val="["/>
                      <m:endChr m:val="]"/>
                      <m:ctrlPr>
                        <a:rPr lang="en-US" sz="1400" b="0" i="1" baseline="0">
                          <a:latin typeface="Cambria Math" panose="02040503050406030204" pitchFamily="18" charset="0"/>
                          <a:ea typeface="Cambria Math" panose="02040503050406030204" pitchFamily="18" charset="0"/>
                        </a:rPr>
                      </m:ctrlPr>
                    </m:dPr>
                    <m:e>
                      <m:r>
                        <a:rPr lang="en-US" sz="1400" b="0" i="1" baseline="0">
                          <a:latin typeface="Cambria Math" panose="02040503050406030204" pitchFamily="18" charset="0"/>
                          <a:ea typeface="Cambria Math" panose="02040503050406030204" pitchFamily="18" charset="0"/>
                        </a:rPr>
                        <m:t>𝑊</m:t>
                      </m:r>
                      <m:r>
                        <a:rPr lang="en-US" sz="1400" b="0" i="1" baseline="0">
                          <a:latin typeface="Cambria Math" panose="02040503050406030204" pitchFamily="18" charset="0"/>
                          <a:ea typeface="Cambria Math" panose="02040503050406030204" pitchFamily="18" charset="0"/>
                        </a:rPr>
                        <m:t>∩</m:t>
                      </m:r>
                      <m:r>
                        <a:rPr lang="en-US" sz="1400" b="0" i="1" baseline="0">
                          <a:latin typeface="Cambria Math" panose="02040503050406030204" pitchFamily="18" charset="0"/>
                          <a:ea typeface="Cambria Math" panose="02040503050406030204" pitchFamily="18" charset="0"/>
                        </a:rPr>
                        <m:t>𝑈</m:t>
                      </m:r>
                    </m:e>
                  </m:d>
                  <m:r>
                    <a:rPr lang="en-US" sz="1400" b="0" i="1" baseline="0">
                      <a:latin typeface="Cambria Math" panose="02040503050406030204" pitchFamily="18" charset="0"/>
                      <a:ea typeface="Cambria Math" panose="02040503050406030204" pitchFamily="18" charset="0"/>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e>
                  </m:d>
                </m:oMath>
              </a14:m>
              <a:r>
                <a:rPr lang="en-US" sz="1400" b="1"/>
                <a:t>    </a:t>
              </a:r>
              <a:r>
                <a:rPr lang="en-US" sz="1400" b="1" i="1"/>
                <a:t>only</a:t>
              </a:r>
              <a:r>
                <a:rPr lang="en-US" sz="1400" b="1" i="1" baseline="0"/>
                <a:t> if X and Y are independent random variables.</a:t>
              </a:r>
              <a:endParaRPr lang="en-US" sz="1400" b="1"/>
            </a:p>
          </xdr:txBody>
        </xdr:sp>
      </mc:Choice>
      <mc:Fallback xmlns="">
        <xdr:sp macro="" textlink="">
          <xdr:nvSpPr>
            <xdr:cNvPr id="66" name="TextBox 65"/>
            <xdr:cNvSpPr txBox="1"/>
          </xdr:nvSpPr>
          <xdr:spPr>
            <a:xfrm>
              <a:off x="447674" y="28108275"/>
              <a:ext cx="834390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Testing for Independence:</a:t>
              </a:r>
              <a:r>
                <a:rPr lang="en-US" sz="1400" b="0" baseline="0"/>
                <a:t> Is the outcome for the company's bond and outcome for the company's stock independent of one another?     </a:t>
              </a:r>
              <a:r>
                <a:rPr lang="en-US" sz="1400" b="0" i="0" baseline="0">
                  <a:latin typeface="Cambria Math" panose="02040503050406030204" pitchFamily="18" charset="0"/>
                  <a:ea typeface="Cambria Math" panose="02040503050406030204" pitchFamily="18" charset="0"/>
                </a:rPr>
                <a:t>𝒫[𝑊∩𝑈]=</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𝒫[𝑊]∙𝒫[𝑈]</a:t>
              </a:r>
              <a:r>
                <a:rPr lang="en-US" sz="1400" b="1"/>
                <a:t>    </a:t>
              </a:r>
              <a:r>
                <a:rPr lang="en-US" sz="1400" b="1" i="1"/>
                <a:t>only</a:t>
              </a:r>
              <a:r>
                <a:rPr lang="en-US" sz="1400" b="1" i="1" baseline="0"/>
                <a:t> if X and Y are independent random variables.</a:t>
              </a:r>
              <a:endParaRPr lang="en-US" sz="1400" b="1"/>
            </a:p>
          </xdr:txBody>
        </xdr:sp>
      </mc:Fallback>
    </mc:AlternateContent>
    <xdr:clientData/>
  </xdr:oneCellAnchor>
  <xdr:oneCellAnchor>
    <xdr:from>
      <xdr:col>1</xdr:col>
      <xdr:colOff>457199</xdr:colOff>
      <xdr:row>142</xdr:row>
      <xdr:rowOff>0</xdr:rowOff>
    </xdr:from>
    <xdr:ext cx="8343901" cy="311496"/>
    <mc:AlternateContent xmlns:mc="http://schemas.openxmlformats.org/markup-compatibility/2006" xmlns:a14="http://schemas.microsoft.com/office/drawing/2010/main">
      <mc:Choice Requires="a14">
        <xdr:sp macro="" textlink="">
          <xdr:nvSpPr>
            <xdr:cNvPr id="67" name="TextBox 66">
              <a:extLst>
                <a:ext uri="{FF2B5EF4-FFF2-40B4-BE49-F238E27FC236}">
                  <a16:creationId xmlns:a16="http://schemas.microsoft.com/office/drawing/2014/main" id="{00000000-0008-0000-0200-000043000000}"/>
                </a:ext>
              </a:extLst>
            </xdr:cNvPr>
            <xdr:cNvSpPr txBox="1"/>
          </xdr:nvSpPr>
          <xdr:spPr>
            <a:xfrm>
              <a:off x="628649" y="28717875"/>
              <a:ext cx="834390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14:m>
                <m:oMath xmlns:m="http://schemas.openxmlformats.org/officeDocument/2006/math">
                  <m:r>
                    <a:rPr lang="en-US" sz="1400" b="0" i="1" baseline="0">
                      <a:latin typeface="Cambria Math" panose="02040503050406030204" pitchFamily="18" charset="0"/>
                      <a:ea typeface="Cambria Math" panose="02040503050406030204" pitchFamily="18" charset="0"/>
                    </a:rPr>
                    <m:t>𝒫</m:t>
                  </m:r>
                  <m:d>
                    <m:dPr>
                      <m:begChr m:val="["/>
                      <m:endChr m:val="]"/>
                      <m:ctrlPr>
                        <a:rPr lang="en-US" sz="1400" b="0" i="1" baseline="0">
                          <a:latin typeface="Cambria Math" panose="02040503050406030204" pitchFamily="18" charset="0"/>
                          <a:ea typeface="Cambria Math" panose="02040503050406030204" pitchFamily="18" charset="0"/>
                        </a:rPr>
                      </m:ctrlPr>
                    </m:dPr>
                    <m:e>
                      <m:r>
                        <a:rPr lang="en-US" sz="1400" b="0" i="1" baseline="0">
                          <a:latin typeface="Cambria Math" panose="02040503050406030204" pitchFamily="18" charset="0"/>
                          <a:ea typeface="Cambria Math" panose="02040503050406030204" pitchFamily="18" charset="0"/>
                        </a:rPr>
                        <m:t>𝑊</m:t>
                      </m:r>
                      <m:r>
                        <a:rPr lang="en-US" sz="1400" b="0" i="1" baseline="0">
                          <a:latin typeface="Cambria Math" panose="02040503050406030204" pitchFamily="18" charset="0"/>
                          <a:ea typeface="Cambria Math" panose="02040503050406030204" pitchFamily="18" charset="0"/>
                        </a:rPr>
                        <m:t>∩</m:t>
                      </m:r>
                      <m:r>
                        <a:rPr lang="en-US" sz="1400" b="0" i="1" baseline="0">
                          <a:latin typeface="Cambria Math" panose="02040503050406030204" pitchFamily="18" charset="0"/>
                          <a:ea typeface="Cambria Math" panose="02040503050406030204" pitchFamily="18" charset="0"/>
                        </a:rPr>
                        <m:t>𝑈</m:t>
                      </m:r>
                    </m:e>
                  </m:d>
                  <m:r>
                    <a:rPr lang="en-US" sz="1400" b="0" i="1" baseline="0">
                      <a:latin typeface="Cambria Math" panose="02040503050406030204" pitchFamily="18" charset="0"/>
                      <a:ea typeface="Cambria Math" panose="02040503050406030204" pitchFamily="18" charset="0"/>
                    </a:rPr>
                    <m:t>=15%   ≠   </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=50%∙20%=10%</m:t>
                  </m:r>
                </m:oMath>
              </a14:m>
              <a:r>
                <a:rPr lang="en-US" sz="1400" b="1"/>
                <a:t>    </a:t>
              </a:r>
              <a14:m>
                <m:oMath xmlns:m="http://schemas.openxmlformats.org/officeDocument/2006/math">
                  <m:r>
                    <a:rPr lang="en-US" sz="1400" b="1" i="1">
                      <a:latin typeface="Cambria Math" panose="02040503050406030204" pitchFamily="18" charset="0"/>
                      <a:ea typeface="Cambria Math" panose="02040503050406030204" pitchFamily="18" charset="0"/>
                    </a:rPr>
                    <m:t>∴ </m:t>
                  </m:r>
                </m:oMath>
              </a14:m>
              <a:r>
                <a:rPr lang="en-US" sz="1400" b="0" i="1" baseline="0"/>
                <a:t>X and Y are </a:t>
              </a:r>
              <a:r>
                <a:rPr lang="en-US" sz="1400" b="1" i="1" u="sng" baseline="0"/>
                <a:t>not</a:t>
              </a:r>
              <a:r>
                <a:rPr lang="en-US" sz="1400" b="0" i="1" baseline="0"/>
                <a:t> independent random variables</a:t>
              </a:r>
              <a:r>
                <a:rPr lang="en-US" sz="1400" b="1" i="1" baseline="0"/>
                <a:t>.</a:t>
              </a:r>
              <a:endParaRPr lang="en-US" sz="1400" b="1"/>
            </a:p>
          </xdr:txBody>
        </xdr:sp>
      </mc:Choice>
      <mc:Fallback xmlns="">
        <xdr:sp macro="" textlink="">
          <xdr:nvSpPr>
            <xdr:cNvPr id="67" name="TextBox 66"/>
            <xdr:cNvSpPr txBox="1"/>
          </xdr:nvSpPr>
          <xdr:spPr>
            <a:xfrm>
              <a:off x="628649" y="28717875"/>
              <a:ext cx="834390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0" i="0" baseline="0">
                  <a:latin typeface="Cambria Math" panose="02040503050406030204" pitchFamily="18" charset="0"/>
                  <a:ea typeface="Cambria Math" panose="02040503050406030204" pitchFamily="18" charset="0"/>
                </a:rPr>
                <a:t>𝒫[𝑊∩𝑈]=15%   ≠   </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𝒫[𝑊]∙𝒫[𝑈]=50%∙20%=10%</a:t>
              </a:r>
              <a:r>
                <a:rPr lang="en-US" sz="1400" b="1"/>
                <a:t>    </a:t>
              </a:r>
              <a:r>
                <a:rPr lang="en-US" sz="1400" b="1" i="0">
                  <a:latin typeface="Cambria Math" panose="02040503050406030204" pitchFamily="18" charset="0"/>
                  <a:ea typeface="Cambria Math" panose="02040503050406030204" pitchFamily="18" charset="0"/>
                </a:rPr>
                <a:t>∴ </a:t>
              </a:r>
              <a:r>
                <a:rPr lang="en-US" sz="1400" b="0" i="1" baseline="0"/>
                <a:t>X and Y are </a:t>
              </a:r>
              <a:r>
                <a:rPr lang="en-US" sz="1400" b="1" i="1" u="sng" baseline="0"/>
                <a:t>not</a:t>
              </a:r>
              <a:r>
                <a:rPr lang="en-US" sz="1400" b="0" i="1" baseline="0"/>
                <a:t> independent random variables</a:t>
              </a:r>
              <a:r>
                <a:rPr lang="en-US" sz="1400" b="1" i="1" baseline="0"/>
                <a:t>.</a:t>
              </a:r>
              <a:endParaRPr lang="en-US" sz="1400" b="1"/>
            </a:p>
          </xdr:txBody>
        </xdr:sp>
      </mc:Fallback>
    </mc:AlternateContent>
    <xdr:clientData/>
  </xdr:oneCellAnchor>
  <xdr:oneCellAnchor>
    <xdr:from>
      <xdr:col>1</xdr:col>
      <xdr:colOff>495299</xdr:colOff>
      <xdr:row>144</xdr:row>
      <xdr:rowOff>95250</xdr:rowOff>
    </xdr:from>
    <xdr:ext cx="8343901" cy="749821"/>
    <xdr:sp macro="" textlink="">
      <xdr:nvSpPr>
        <xdr:cNvPr id="68" name="TextBox 67">
          <a:extLst>
            <a:ext uri="{FF2B5EF4-FFF2-40B4-BE49-F238E27FC236}">
              <a16:creationId xmlns:a16="http://schemas.microsoft.com/office/drawing/2014/main" id="{00000000-0008-0000-0200-000044000000}"/>
            </a:ext>
          </a:extLst>
        </xdr:cNvPr>
        <xdr:cNvSpPr txBox="1"/>
      </xdr:nvSpPr>
      <xdr:spPr>
        <a:xfrm>
          <a:off x="666749" y="29194125"/>
          <a:ext cx="8343901"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0" baseline="0">
              <a:solidFill>
                <a:schemeClr val="bg2">
                  <a:lumMod val="50000"/>
                </a:schemeClr>
              </a:solidFill>
            </a:rPr>
            <a:t>As the test for independence suggests, if we didn't already know the joint probability for Y = W and X = U but did know the marginal probability for Y = W and X = U, we </a:t>
          </a:r>
          <a:r>
            <a:rPr lang="en-US" sz="1400" b="1" u="sng" baseline="0">
              <a:solidFill>
                <a:schemeClr val="bg2">
                  <a:lumMod val="50000"/>
                </a:schemeClr>
              </a:solidFill>
            </a:rPr>
            <a:t>couldn't</a:t>
          </a:r>
          <a:r>
            <a:rPr lang="en-US" sz="1400" b="0" baseline="0">
              <a:solidFill>
                <a:schemeClr val="bg2">
                  <a:lumMod val="50000"/>
                </a:schemeClr>
              </a:solidFill>
            </a:rPr>
            <a:t> simply multiply the marginal probabilities together to arrive at their joint probability because X and Y are not independent.</a:t>
          </a:r>
          <a:endParaRPr lang="en-US" sz="1400" b="1">
            <a:solidFill>
              <a:schemeClr val="bg2">
                <a:lumMod val="50000"/>
              </a:schemeClr>
            </a:solidFill>
          </a:endParaRPr>
        </a:p>
      </xdr:txBody>
    </xdr:sp>
    <xdr:clientData/>
  </xdr:oneCellAnchor>
  <xdr:oneCellAnchor>
    <xdr:from>
      <xdr:col>1</xdr:col>
      <xdr:colOff>476249</xdr:colOff>
      <xdr:row>151</xdr:row>
      <xdr:rowOff>57150</xdr:rowOff>
    </xdr:from>
    <xdr:ext cx="5305426" cy="541751"/>
    <mc:AlternateContent xmlns:mc="http://schemas.openxmlformats.org/markup-compatibility/2006" xmlns:a14="http://schemas.microsoft.com/office/drawing/2010/main">
      <mc:Choice Requires="a14">
        <xdr:sp macro="" textlink="">
          <xdr:nvSpPr>
            <xdr:cNvPr id="69" name="TextBox 68">
              <a:extLst>
                <a:ext uri="{FF2B5EF4-FFF2-40B4-BE49-F238E27FC236}">
                  <a16:creationId xmlns:a16="http://schemas.microsoft.com/office/drawing/2014/main" id="{00000000-0008-0000-0200-000045000000}"/>
                </a:ext>
              </a:extLst>
            </xdr:cNvPr>
            <xdr:cNvSpPr txBox="1"/>
          </xdr:nvSpPr>
          <xdr:spPr>
            <a:xfrm>
              <a:off x="647699" y="30489525"/>
              <a:ext cx="5305426" cy="5417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14:m>
                <m:oMathPara xmlns:m="http://schemas.openxmlformats.org/officeDocument/2006/math">
                  <m:oMathParaPr>
                    <m:jc m:val="left"/>
                  </m:oMathParaPr>
                  <m:oMath xmlns:m="http://schemas.openxmlformats.org/officeDocument/2006/math">
                    <m:r>
                      <a:rPr lang="en-US" sz="1400" b="0" i="1" baseline="0">
                        <a:latin typeface="Cambria Math" panose="02040503050406030204" pitchFamily="18" charset="0"/>
                        <a:ea typeface="Cambria Math" panose="02040503050406030204" pitchFamily="18" charset="0"/>
                      </a:rPr>
                      <m:t>𝒫</m:t>
                    </m:r>
                    <m:d>
                      <m:dPr>
                        <m:begChr m:val="["/>
                        <m:endChr m:val="]"/>
                        <m:ctrlPr>
                          <a:rPr lang="en-US" sz="1400" b="0" i="1" baseline="0">
                            <a:latin typeface="Cambria Math" panose="02040503050406030204" pitchFamily="18" charset="0"/>
                            <a:ea typeface="Cambria Math" panose="02040503050406030204" pitchFamily="18" charset="0"/>
                          </a:rPr>
                        </m:ctrlPr>
                      </m:dPr>
                      <m:e>
                        <m:r>
                          <a:rPr lang="en-US" sz="1400" b="0" i="1" baseline="0">
                            <a:latin typeface="Cambria Math" panose="02040503050406030204" pitchFamily="18" charset="0"/>
                            <a:ea typeface="Cambria Math" panose="02040503050406030204" pitchFamily="18" charset="0"/>
                          </a:rPr>
                          <m:t>𝑊</m:t>
                        </m:r>
                        <m:r>
                          <a:rPr lang="en-US" sz="1400" b="0" i="1" baseline="0">
                            <a:latin typeface="Cambria Math" panose="02040503050406030204" pitchFamily="18" charset="0"/>
                            <a:ea typeface="Cambria Math" panose="02040503050406030204" pitchFamily="18" charset="0"/>
                          </a:rPr>
                          <m:t>|</m:t>
                        </m:r>
                        <m:r>
                          <a:rPr lang="en-US" sz="1400" b="0" i="1" baseline="0">
                            <a:latin typeface="Cambria Math" panose="02040503050406030204" pitchFamily="18" charset="0"/>
                            <a:ea typeface="Cambria Math" panose="02040503050406030204" pitchFamily="18" charset="0"/>
                          </a:rPr>
                          <m:t>𝑈</m:t>
                        </m:r>
                      </m:e>
                    </m:d>
                    <m:r>
                      <a:rPr lang="en-US" sz="1400" b="0" i="1" baseline="0">
                        <a:latin typeface="Cambria Math" panose="02040503050406030204" pitchFamily="18" charset="0"/>
                        <a:ea typeface="Cambria Math" panose="02040503050406030204" pitchFamily="18" charset="0"/>
                      </a:rPr>
                      <m:t>=</m:t>
                    </m:r>
                    <m:f>
                      <m:fPr>
                        <m:ctrlPr>
                          <a:rPr lang="en-US" sz="1400" b="0" i="1" baseline="0">
                            <a:latin typeface="Cambria Math" panose="02040503050406030204" pitchFamily="18" charset="0"/>
                            <a:ea typeface="Cambria Math" panose="02040503050406030204" pitchFamily="18" charset="0"/>
                          </a:rPr>
                        </m:ctrlPr>
                      </m:fPr>
                      <m:num>
                        <m:r>
                          <a:rPr lang="en-US" sz="1400" b="0" i="1" baseline="0">
                            <a:latin typeface="Cambria Math" panose="02040503050406030204" pitchFamily="18" charset="0"/>
                            <a:ea typeface="Cambria Math" panose="02040503050406030204" pitchFamily="18" charset="0"/>
                          </a:rPr>
                          <m:t>𝒫</m:t>
                        </m:r>
                        <m:d>
                          <m:dPr>
                            <m:begChr m:val="["/>
                            <m:endChr m:val="]"/>
                            <m:ctrlPr>
                              <a:rPr lang="en-US" sz="1400" b="0" i="1" baseline="0">
                                <a:latin typeface="Cambria Math" panose="02040503050406030204" pitchFamily="18" charset="0"/>
                                <a:ea typeface="Cambria Math" panose="02040503050406030204" pitchFamily="18" charset="0"/>
                              </a:rPr>
                            </m:ctrlPr>
                          </m:dPr>
                          <m:e>
                            <m:r>
                              <a:rPr lang="en-US" sz="1400" b="0" i="1" baseline="0">
                                <a:latin typeface="Cambria Math" panose="02040503050406030204" pitchFamily="18" charset="0"/>
                                <a:ea typeface="Cambria Math" panose="02040503050406030204" pitchFamily="18" charset="0"/>
                              </a:rPr>
                              <m:t>𝑊</m:t>
                            </m:r>
                            <m:r>
                              <a:rPr lang="en-US" sz="1400" b="0" i="1" baseline="0">
                                <a:latin typeface="Cambria Math" panose="02040503050406030204" pitchFamily="18" charset="0"/>
                                <a:ea typeface="Cambria Math" panose="02040503050406030204" pitchFamily="18" charset="0"/>
                              </a:rPr>
                              <m:t>∩</m:t>
                            </m:r>
                            <m:r>
                              <a:rPr lang="en-US" sz="1400" b="0" i="1" baseline="0">
                                <a:latin typeface="Cambria Math" panose="02040503050406030204" pitchFamily="18" charset="0"/>
                                <a:ea typeface="Cambria Math" panose="02040503050406030204" pitchFamily="18" charset="0"/>
                              </a:rPr>
                              <m:t>𝑈</m:t>
                            </m:r>
                          </m:e>
                        </m:d>
                      </m:num>
                      <m:den>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e>
                        </m:d>
                      </m:den>
                    </m:f>
                    <m:r>
                      <a:rPr lang="en-US" sz="1400" b="0" i="1" baseline="0">
                        <a:latin typeface="Cambria Math" panose="02040503050406030204" pitchFamily="18" charset="0"/>
                        <a:ea typeface="Cambria Math" panose="02040503050406030204" pitchFamily="18" charset="0"/>
                      </a:rPr>
                      <m:t>             →          </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e>
                    </m:d>
                  </m:oMath>
                </m:oMathPara>
              </a14:m>
              <a:endParaRPr lang="en-US" sz="1400" b="1"/>
            </a:p>
          </xdr:txBody>
        </xdr:sp>
      </mc:Choice>
      <mc:Fallback xmlns="">
        <xdr:sp macro="" textlink="">
          <xdr:nvSpPr>
            <xdr:cNvPr id="69" name="TextBox 68"/>
            <xdr:cNvSpPr txBox="1"/>
          </xdr:nvSpPr>
          <xdr:spPr>
            <a:xfrm>
              <a:off x="647699" y="30489525"/>
              <a:ext cx="5305426" cy="5417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0" i="0" baseline="0">
                  <a:latin typeface="Cambria Math" panose="02040503050406030204" pitchFamily="18" charset="0"/>
                  <a:ea typeface="Cambria Math" panose="02040503050406030204" pitchFamily="18" charset="0"/>
                </a:rPr>
                <a:t>𝒫[𝑊|𝑈]=𝒫[𝑊∩𝑈]/</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𝒫[𝑈]  </a:t>
              </a:r>
              <a:r>
                <a:rPr lang="en-US" sz="1400" b="0" i="0" baseline="0">
                  <a:latin typeface="Cambria Math" panose="02040503050406030204" pitchFamily="18" charset="0"/>
                  <a:ea typeface="Cambria Math" panose="02040503050406030204" pitchFamily="18" charset="0"/>
                </a:rPr>
                <a:t>             →          </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𝒫[𝑊∩𝑈]=𝒫[𝑊|𝑈]∙𝒫[𝑈]</a:t>
              </a:r>
              <a:endParaRPr lang="en-US" sz="1400" b="1"/>
            </a:p>
          </xdr:txBody>
        </xdr:sp>
      </mc:Fallback>
    </mc:AlternateContent>
    <xdr:clientData/>
  </xdr:oneCellAnchor>
  <xdr:oneCellAnchor>
    <xdr:from>
      <xdr:col>1</xdr:col>
      <xdr:colOff>495299</xdr:colOff>
      <xdr:row>148</xdr:row>
      <xdr:rowOff>133350</xdr:rowOff>
    </xdr:from>
    <xdr:ext cx="6705601" cy="311496"/>
    <xdr:sp macro="" textlink="">
      <xdr:nvSpPr>
        <xdr:cNvPr id="70" name="TextBox 69">
          <a:extLst>
            <a:ext uri="{FF2B5EF4-FFF2-40B4-BE49-F238E27FC236}">
              <a16:creationId xmlns:a16="http://schemas.microsoft.com/office/drawing/2014/main" id="{00000000-0008-0000-0200-000046000000}"/>
            </a:ext>
          </a:extLst>
        </xdr:cNvPr>
        <xdr:cNvSpPr txBox="1"/>
      </xdr:nvSpPr>
      <xdr:spPr>
        <a:xfrm>
          <a:off x="666749" y="29994225"/>
          <a:ext cx="670560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0" baseline="0">
              <a:solidFill>
                <a:schemeClr val="bg2">
                  <a:lumMod val="50000"/>
                </a:schemeClr>
              </a:solidFill>
            </a:rPr>
            <a:t>However we could use conditional probabilities to gain insights about joint probabilities.</a:t>
          </a:r>
          <a:endParaRPr lang="en-US" sz="1400" b="1">
            <a:solidFill>
              <a:schemeClr val="bg2">
                <a:lumMod val="50000"/>
              </a:schemeClr>
            </a:solidFill>
          </a:endParaRPr>
        </a:p>
      </xdr:txBody>
    </xdr:sp>
    <xdr:clientData/>
  </xdr:oneCellAnchor>
  <xdr:oneCellAnchor>
    <xdr:from>
      <xdr:col>1</xdr:col>
      <xdr:colOff>476249</xdr:colOff>
      <xdr:row>154</xdr:row>
      <xdr:rowOff>142875</xdr:rowOff>
    </xdr:from>
    <xdr:ext cx="5305426" cy="541751"/>
    <mc:AlternateContent xmlns:mc="http://schemas.openxmlformats.org/markup-compatibility/2006" xmlns:a14="http://schemas.microsoft.com/office/drawing/2010/main">
      <mc:Choice Requires="a14">
        <xdr:sp macro="" textlink="">
          <xdr:nvSpPr>
            <xdr:cNvPr id="71" name="TextBox 70">
              <a:extLst>
                <a:ext uri="{FF2B5EF4-FFF2-40B4-BE49-F238E27FC236}">
                  <a16:creationId xmlns:a16="http://schemas.microsoft.com/office/drawing/2014/main" id="{00000000-0008-0000-0200-000047000000}"/>
                </a:ext>
              </a:extLst>
            </xdr:cNvPr>
            <xdr:cNvSpPr txBox="1"/>
          </xdr:nvSpPr>
          <xdr:spPr>
            <a:xfrm>
              <a:off x="647699" y="31146750"/>
              <a:ext cx="5305426" cy="5417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14:m>
                <m:oMathPara xmlns:m="http://schemas.openxmlformats.org/officeDocument/2006/math">
                  <m:oMathParaPr>
                    <m:jc m:val="left"/>
                  </m:oMathParaPr>
                  <m:oMath xmlns:m="http://schemas.openxmlformats.org/officeDocument/2006/math">
                    <m:r>
                      <a:rPr lang="en-US" sz="1400" b="0" i="1" baseline="0">
                        <a:latin typeface="Cambria Math" panose="02040503050406030204" pitchFamily="18" charset="0"/>
                        <a:ea typeface="Cambria Math" panose="02040503050406030204" pitchFamily="18" charset="0"/>
                      </a:rPr>
                      <m:t>𝒫</m:t>
                    </m:r>
                    <m:d>
                      <m:dPr>
                        <m:begChr m:val="["/>
                        <m:endChr m:val="]"/>
                        <m:ctrlPr>
                          <a:rPr lang="en-US" sz="1400" b="0" i="1" baseline="0">
                            <a:latin typeface="Cambria Math" panose="02040503050406030204" pitchFamily="18" charset="0"/>
                            <a:ea typeface="Cambria Math" panose="02040503050406030204" pitchFamily="18" charset="0"/>
                          </a:rPr>
                        </m:ctrlPr>
                      </m:dPr>
                      <m:e>
                        <m:r>
                          <a:rPr lang="en-US" sz="1400" b="0" i="1" baseline="0">
                            <a:latin typeface="Cambria Math" panose="02040503050406030204" pitchFamily="18" charset="0"/>
                            <a:ea typeface="Cambria Math" panose="02040503050406030204" pitchFamily="18" charset="0"/>
                          </a:rPr>
                          <m:t>𝑈</m:t>
                        </m:r>
                        <m:r>
                          <a:rPr lang="en-US" sz="1400" b="0" i="1" baseline="0">
                            <a:latin typeface="Cambria Math" panose="02040503050406030204" pitchFamily="18" charset="0"/>
                            <a:ea typeface="Cambria Math" panose="02040503050406030204" pitchFamily="18" charset="0"/>
                          </a:rPr>
                          <m:t>|</m:t>
                        </m:r>
                        <m:r>
                          <a:rPr lang="en-US" sz="1400" b="0" i="1" baseline="0">
                            <a:latin typeface="Cambria Math" panose="02040503050406030204" pitchFamily="18" charset="0"/>
                            <a:ea typeface="Cambria Math" panose="02040503050406030204" pitchFamily="18" charset="0"/>
                          </a:rPr>
                          <m:t>𝑊</m:t>
                        </m:r>
                      </m:e>
                    </m:d>
                    <m:r>
                      <a:rPr lang="en-US" sz="1400" b="0" i="1" baseline="0">
                        <a:latin typeface="Cambria Math" panose="02040503050406030204" pitchFamily="18" charset="0"/>
                        <a:ea typeface="Cambria Math" panose="02040503050406030204" pitchFamily="18" charset="0"/>
                      </a:rPr>
                      <m:t>=</m:t>
                    </m:r>
                    <m:f>
                      <m:fPr>
                        <m:ctrlPr>
                          <a:rPr lang="en-US" sz="1400" b="0" i="1" baseline="0">
                            <a:latin typeface="Cambria Math" panose="02040503050406030204" pitchFamily="18" charset="0"/>
                            <a:ea typeface="Cambria Math" panose="02040503050406030204" pitchFamily="18" charset="0"/>
                          </a:rPr>
                        </m:ctrlPr>
                      </m:fPr>
                      <m:num>
                        <m:r>
                          <a:rPr lang="en-US" sz="1400" b="0" i="1" baseline="0">
                            <a:latin typeface="Cambria Math" panose="02040503050406030204" pitchFamily="18" charset="0"/>
                            <a:ea typeface="Cambria Math" panose="02040503050406030204" pitchFamily="18" charset="0"/>
                          </a:rPr>
                          <m:t>𝒫</m:t>
                        </m:r>
                        <m:d>
                          <m:dPr>
                            <m:begChr m:val="["/>
                            <m:endChr m:val="]"/>
                            <m:ctrlPr>
                              <a:rPr lang="en-US" sz="1400" b="0" i="1" baseline="0">
                                <a:latin typeface="Cambria Math" panose="02040503050406030204" pitchFamily="18" charset="0"/>
                                <a:ea typeface="Cambria Math" panose="02040503050406030204" pitchFamily="18" charset="0"/>
                              </a:rPr>
                            </m:ctrlPr>
                          </m:dPr>
                          <m:e>
                            <m:r>
                              <a:rPr lang="en-US" sz="1400" b="0" i="1" baseline="0">
                                <a:latin typeface="Cambria Math" panose="02040503050406030204" pitchFamily="18" charset="0"/>
                                <a:ea typeface="Cambria Math" panose="02040503050406030204" pitchFamily="18" charset="0"/>
                              </a:rPr>
                              <m:t>𝑈</m:t>
                            </m:r>
                            <m:r>
                              <a:rPr lang="en-US" sz="1400" b="0" i="1" baseline="0">
                                <a:latin typeface="Cambria Math" panose="02040503050406030204" pitchFamily="18" charset="0"/>
                                <a:ea typeface="Cambria Math" panose="02040503050406030204" pitchFamily="18" charset="0"/>
                              </a:rPr>
                              <m:t>∩</m:t>
                            </m:r>
                            <m:r>
                              <a:rPr lang="en-US" sz="1400" b="0" i="1" baseline="0">
                                <a:latin typeface="Cambria Math" panose="02040503050406030204" pitchFamily="18" charset="0"/>
                                <a:ea typeface="Cambria Math" panose="02040503050406030204" pitchFamily="18" charset="0"/>
                              </a:rPr>
                              <m:t>𝑊</m:t>
                            </m:r>
                          </m:e>
                        </m:d>
                      </m:num>
                      <m:den>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den>
                    </m:f>
                    <m:r>
                      <a:rPr lang="en-US" sz="1400" b="0" i="1" baseline="0">
                        <a:latin typeface="Cambria Math" panose="02040503050406030204" pitchFamily="18" charset="0"/>
                        <a:ea typeface="Cambria Math" panose="02040503050406030204" pitchFamily="18" charset="0"/>
                      </a:rPr>
                      <m:t>             →          </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oMath>
                </m:oMathPara>
              </a14:m>
              <a:endParaRPr lang="en-US" sz="1400" b="1"/>
            </a:p>
          </xdr:txBody>
        </xdr:sp>
      </mc:Choice>
      <mc:Fallback xmlns="">
        <xdr:sp macro="" textlink="">
          <xdr:nvSpPr>
            <xdr:cNvPr id="71" name="TextBox 70"/>
            <xdr:cNvSpPr txBox="1"/>
          </xdr:nvSpPr>
          <xdr:spPr>
            <a:xfrm>
              <a:off x="647699" y="31146750"/>
              <a:ext cx="5305426" cy="5417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0" i="0" baseline="0">
                  <a:latin typeface="Cambria Math" panose="02040503050406030204" pitchFamily="18" charset="0"/>
                  <a:ea typeface="Cambria Math" panose="02040503050406030204" pitchFamily="18" charset="0"/>
                </a:rPr>
                <a:t>𝒫[𝑈|𝑊]=𝒫[𝑈∩𝑊]/</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𝒫[𝑊]  </a:t>
              </a:r>
              <a:r>
                <a:rPr lang="en-US" sz="1400" b="0" i="0" baseline="0">
                  <a:latin typeface="Cambria Math" panose="02040503050406030204" pitchFamily="18" charset="0"/>
                  <a:ea typeface="Cambria Math" panose="02040503050406030204" pitchFamily="18" charset="0"/>
                </a:rPr>
                <a:t>             →          </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𝒫[𝑈∩𝑊]=𝒫[𝑈|𝑊]∙𝒫[𝑊]</a:t>
              </a:r>
              <a:endParaRPr lang="en-US" sz="1400" b="1"/>
            </a:p>
          </xdr:txBody>
        </xdr:sp>
      </mc:Fallback>
    </mc:AlternateContent>
    <xdr:clientData/>
  </xdr:oneCellAnchor>
  <xdr:oneCellAnchor>
    <xdr:from>
      <xdr:col>1</xdr:col>
      <xdr:colOff>476249</xdr:colOff>
      <xdr:row>158</xdr:row>
      <xdr:rowOff>76200</xdr:rowOff>
    </xdr:from>
    <xdr:ext cx="5305426" cy="311496"/>
    <mc:AlternateContent xmlns:mc="http://schemas.openxmlformats.org/markup-compatibility/2006" xmlns:a14="http://schemas.microsoft.com/office/drawing/2010/main">
      <mc:Choice Requires="a14">
        <xdr:sp macro="" textlink="">
          <xdr:nvSpPr>
            <xdr:cNvPr id="72" name="TextBox 71">
              <a:extLst>
                <a:ext uri="{FF2B5EF4-FFF2-40B4-BE49-F238E27FC236}">
                  <a16:creationId xmlns:a16="http://schemas.microsoft.com/office/drawing/2014/main" id="{00000000-0008-0000-0200-000048000000}"/>
                </a:ext>
              </a:extLst>
            </xdr:cNvPr>
            <xdr:cNvSpPr txBox="1"/>
          </xdr:nvSpPr>
          <xdr:spPr>
            <a:xfrm>
              <a:off x="647699" y="31842075"/>
              <a:ext cx="53054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14:m>
                <m:oMathPara xmlns:m="http://schemas.openxmlformats.org/officeDocument/2006/math">
                  <m:oMathParaPr>
                    <m:jc m:val="left"/>
                  </m:oMathParaPr>
                  <m:oMath xmlns:m="http://schemas.openxmlformats.org/officeDocument/2006/math">
                    <m:r>
                      <a:rPr lang="en-US" sz="1400" b="0" i="1" baseline="0">
                        <a:latin typeface="Cambria Math" panose="02040503050406030204" pitchFamily="18" charset="0"/>
                        <a:ea typeface="Cambria Math" panose="02040503050406030204" pitchFamily="18" charset="0"/>
                      </a:rPr>
                      <m:t>∵</m:t>
                    </m:r>
                    <m:r>
                      <a:rPr lang="en-US" sz="1400" b="0" i="1" baseline="0">
                        <a:latin typeface="Cambria Math" panose="02040503050406030204" pitchFamily="18" charset="0"/>
                        <a:ea typeface="Cambria Math" panose="02040503050406030204" pitchFamily="18" charset="0"/>
                      </a:rPr>
                      <m:t>𝒫</m:t>
                    </m:r>
                    <m:d>
                      <m:dPr>
                        <m:begChr m:val="["/>
                        <m:endChr m:val="]"/>
                        <m:ctrlPr>
                          <a:rPr lang="en-US" sz="1400" b="0" i="1" baseline="0">
                            <a:latin typeface="Cambria Math" panose="02040503050406030204" pitchFamily="18" charset="0"/>
                            <a:ea typeface="Cambria Math" panose="02040503050406030204" pitchFamily="18" charset="0"/>
                          </a:rPr>
                        </m:ctrlPr>
                      </m:dPr>
                      <m:e>
                        <m:r>
                          <a:rPr lang="en-US" sz="1400" b="0" i="1" baseline="0">
                            <a:latin typeface="Cambria Math" panose="02040503050406030204" pitchFamily="18" charset="0"/>
                            <a:ea typeface="Cambria Math" panose="02040503050406030204" pitchFamily="18" charset="0"/>
                          </a:rPr>
                          <m:t>𝑈</m:t>
                        </m:r>
                        <m:r>
                          <a:rPr lang="en-US" sz="1400" b="0" i="1" baseline="0">
                            <a:latin typeface="Cambria Math" panose="02040503050406030204" pitchFamily="18" charset="0"/>
                            <a:ea typeface="Cambria Math" panose="02040503050406030204" pitchFamily="18" charset="0"/>
                          </a:rPr>
                          <m:t>∩</m:t>
                        </m:r>
                        <m:r>
                          <a:rPr lang="en-US" sz="1400" b="0" i="1" baseline="0">
                            <a:latin typeface="Cambria Math" panose="02040503050406030204" pitchFamily="18" charset="0"/>
                            <a:ea typeface="Cambria Math" panose="02040503050406030204" pitchFamily="18" charset="0"/>
                          </a:rPr>
                          <m:t>𝑊</m:t>
                        </m:r>
                      </m:e>
                    </m:d>
                    <m:r>
                      <a:rPr lang="en-US" sz="1400" b="0" i="1" baseline="0">
                        <a:latin typeface="Cambria Math" panose="02040503050406030204" pitchFamily="18" charset="0"/>
                        <a:ea typeface="Cambria Math" panose="02040503050406030204" pitchFamily="18" charset="0"/>
                      </a:rPr>
                      <m:t>=  </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e>
                    </m:d>
                    <m:r>
                      <a:rPr lang="en-US" sz="1400" b="0" i="1" baseline="0">
                        <a:latin typeface="Cambria Math" panose="02040503050406030204" pitchFamily="18" charset="0"/>
                        <a:ea typeface="Cambria Math" panose="02040503050406030204" pitchFamily="18" charset="0"/>
                      </a:rPr>
                      <m:t>           </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lang="en-US" sz="1400" b="0" i="1" baseline="0">
                        <a:latin typeface="Cambria Math" panose="02040503050406030204" pitchFamily="18" charset="0"/>
                        <a:ea typeface="Cambria Math" panose="02040503050406030204" pitchFamily="18" charset="0"/>
                      </a:rPr>
                      <m:t> </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oMath>
                </m:oMathPara>
              </a14:m>
              <a:endParaRPr lang="en-US" sz="1400" b="1"/>
            </a:p>
          </xdr:txBody>
        </xdr:sp>
      </mc:Choice>
      <mc:Fallback xmlns="">
        <xdr:sp macro="" textlink="">
          <xdr:nvSpPr>
            <xdr:cNvPr id="72" name="TextBox 71"/>
            <xdr:cNvSpPr txBox="1"/>
          </xdr:nvSpPr>
          <xdr:spPr>
            <a:xfrm>
              <a:off x="647699" y="31842075"/>
              <a:ext cx="53054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0" i="0" baseline="0">
                  <a:latin typeface="Cambria Math" panose="02040503050406030204" pitchFamily="18" charset="0"/>
                  <a:ea typeface="Cambria Math" panose="02040503050406030204" pitchFamily="18" charset="0"/>
                </a:rPr>
                <a:t>∵𝒫[𝑈∩𝑊]=  </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𝒫[𝑊∩𝑈] </a:t>
              </a:r>
              <a:r>
                <a:rPr lang="en-US" sz="1400" b="0" i="0" baseline="0">
                  <a:latin typeface="Cambria Math" panose="02040503050406030204" pitchFamily="18" charset="0"/>
                  <a:ea typeface="Cambria Math" panose="02040503050406030204" pitchFamily="18" charset="0"/>
                </a:rPr>
                <a:t>           </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𝒫[𝑊∩𝑈]=</a:t>
              </a:r>
              <a:r>
                <a:rPr lang="en-US" sz="1400" b="0" i="0" baseline="0">
                  <a:latin typeface="Cambria Math" panose="02040503050406030204" pitchFamily="18" charset="0"/>
                  <a:ea typeface="Cambria Math" panose="02040503050406030204" pitchFamily="18" charset="0"/>
                </a:rPr>
                <a:t> </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𝒫[𝑈|𝑊]∙𝒫[𝑊]</a:t>
              </a:r>
              <a:endParaRPr lang="en-US" sz="1400" b="1"/>
            </a:p>
          </xdr:txBody>
        </xdr:sp>
      </mc:Fallback>
    </mc:AlternateContent>
    <xdr:clientData/>
  </xdr:oneCellAnchor>
  <xdr:oneCellAnchor>
    <xdr:from>
      <xdr:col>1</xdr:col>
      <xdr:colOff>476249</xdr:colOff>
      <xdr:row>161</xdr:row>
      <xdr:rowOff>38100</xdr:rowOff>
    </xdr:from>
    <xdr:ext cx="5305426" cy="311496"/>
    <mc:AlternateContent xmlns:mc="http://schemas.openxmlformats.org/markup-compatibility/2006" xmlns:a14="http://schemas.microsoft.com/office/drawing/2010/main">
      <mc:Choice Requires="a14">
        <xdr:sp macro="" textlink="">
          <xdr:nvSpPr>
            <xdr:cNvPr id="73" name="TextBox 72">
              <a:extLst>
                <a:ext uri="{FF2B5EF4-FFF2-40B4-BE49-F238E27FC236}">
                  <a16:creationId xmlns:a16="http://schemas.microsoft.com/office/drawing/2014/main" id="{00000000-0008-0000-0200-000049000000}"/>
                </a:ext>
              </a:extLst>
            </xdr:cNvPr>
            <xdr:cNvSpPr txBox="1"/>
          </xdr:nvSpPr>
          <xdr:spPr>
            <a:xfrm>
              <a:off x="647699" y="32375475"/>
              <a:ext cx="53054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14:m>
                <m:oMathPara xmlns:m="http://schemas.openxmlformats.org/officeDocument/2006/math">
                  <m:oMathParaPr>
                    <m:jc m:val="left"/>
                  </m:oMathParaPr>
                  <m:oMath xmlns:m="http://schemas.openxmlformats.org/officeDocument/2006/math">
                    <m:r>
                      <a:rPr lang="en-US" sz="1400" b="0" i="1" baseline="0">
                        <a:latin typeface="Cambria Math" panose="02040503050406030204" pitchFamily="18" charset="0"/>
                        <a:ea typeface="Cambria Math" panose="02040503050406030204" pitchFamily="18" charset="0"/>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lang="en-US" sz="1400" b="0" i="1" baseline="0">
                        <a:latin typeface="Cambria Math" panose="02040503050406030204" pitchFamily="18" charset="0"/>
                        <a:ea typeface="Cambria Math" panose="02040503050406030204" pitchFamily="18" charset="0"/>
                      </a:rPr>
                      <m:t> </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oMath>
                </m:oMathPara>
              </a14:m>
              <a:endParaRPr lang="en-US" sz="1400" b="1"/>
            </a:p>
          </xdr:txBody>
        </xdr:sp>
      </mc:Choice>
      <mc:Fallback xmlns="">
        <xdr:sp macro="" textlink="">
          <xdr:nvSpPr>
            <xdr:cNvPr id="73" name="TextBox 72"/>
            <xdr:cNvSpPr txBox="1"/>
          </xdr:nvSpPr>
          <xdr:spPr>
            <a:xfrm>
              <a:off x="647699" y="32375475"/>
              <a:ext cx="53054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0" i="0" baseline="0">
                  <a:latin typeface="Cambria Math" panose="02040503050406030204" pitchFamily="18" charset="0"/>
                  <a:ea typeface="Cambria Math" panose="02040503050406030204" pitchFamily="18" charset="0"/>
                </a:rPr>
                <a:t>∴</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𝒫[𝑊∩𝑈]=</a:t>
              </a:r>
              <a:r>
                <a:rPr lang="en-US" sz="1400" b="0" i="0" baseline="0">
                  <a:latin typeface="Cambria Math" panose="02040503050406030204" pitchFamily="18" charset="0"/>
                  <a:ea typeface="Cambria Math" panose="02040503050406030204" pitchFamily="18" charset="0"/>
                </a:rPr>
                <a:t> </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𝒫[𝑊|𝑈]∙𝒫[𝑈]=𝒫[𝑈|𝑊]∙𝒫[𝑊]</a:t>
              </a:r>
              <a:endParaRPr lang="en-US" sz="1400" b="1"/>
            </a:p>
          </xdr:txBody>
        </xdr:sp>
      </mc:Fallback>
    </mc:AlternateContent>
    <xdr:clientData/>
  </xdr:oneCellAnchor>
  <xdr:twoCellAnchor>
    <xdr:from>
      <xdr:col>3</xdr:col>
      <xdr:colOff>533399</xdr:colOff>
      <xdr:row>162</xdr:row>
      <xdr:rowOff>152399</xdr:rowOff>
    </xdr:from>
    <xdr:to>
      <xdr:col>8</xdr:col>
      <xdr:colOff>9524</xdr:colOff>
      <xdr:row>163</xdr:row>
      <xdr:rowOff>161924</xdr:rowOff>
    </xdr:to>
    <xdr:sp macro="" textlink="">
      <xdr:nvSpPr>
        <xdr:cNvPr id="74" name="Right Brace 73">
          <a:extLst>
            <a:ext uri="{FF2B5EF4-FFF2-40B4-BE49-F238E27FC236}">
              <a16:creationId xmlns:a16="http://schemas.microsoft.com/office/drawing/2014/main" id="{00000000-0008-0000-0200-00004A000000}"/>
            </a:ext>
          </a:extLst>
        </xdr:cNvPr>
        <xdr:cNvSpPr/>
      </xdr:nvSpPr>
      <xdr:spPr>
        <a:xfrm rot="5400000">
          <a:off x="3086099" y="31518224"/>
          <a:ext cx="200025" cy="25241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4</xdr:col>
      <xdr:colOff>523875</xdr:colOff>
      <xdr:row>163</xdr:row>
      <xdr:rowOff>180975</xdr:rowOff>
    </xdr:from>
    <xdr:ext cx="1495426" cy="311496"/>
    <xdr:sp macro="" textlink="">
      <xdr:nvSpPr>
        <xdr:cNvPr id="75" name="TextBox 74">
          <a:extLst>
            <a:ext uri="{FF2B5EF4-FFF2-40B4-BE49-F238E27FC236}">
              <a16:creationId xmlns:a16="http://schemas.microsoft.com/office/drawing/2014/main" id="{00000000-0008-0000-0200-00004B000000}"/>
            </a:ext>
          </a:extLst>
        </xdr:cNvPr>
        <xdr:cNvSpPr txBox="1"/>
      </xdr:nvSpPr>
      <xdr:spPr>
        <a:xfrm>
          <a:off x="2524125" y="32899350"/>
          <a:ext cx="14954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400" b="1" baseline="0"/>
            <a:t>Bayes' Theorem</a:t>
          </a:r>
          <a:endParaRPr lang="en-US" sz="1400" b="1"/>
        </a:p>
      </xdr:txBody>
    </xdr:sp>
    <xdr:clientData/>
  </xdr:oneCellAnchor>
  <xdr:oneCellAnchor>
    <xdr:from>
      <xdr:col>2</xdr:col>
      <xdr:colOff>295275</xdr:colOff>
      <xdr:row>165</xdr:row>
      <xdr:rowOff>85725</xdr:rowOff>
    </xdr:from>
    <xdr:ext cx="4562476" cy="968983"/>
    <xdr:sp macro="" textlink="">
      <xdr:nvSpPr>
        <xdr:cNvPr id="76" name="TextBox 75">
          <a:extLst>
            <a:ext uri="{FF2B5EF4-FFF2-40B4-BE49-F238E27FC236}">
              <a16:creationId xmlns:a16="http://schemas.microsoft.com/office/drawing/2014/main" id="{00000000-0008-0000-0200-00004C000000}"/>
            </a:ext>
          </a:extLst>
        </xdr:cNvPr>
        <xdr:cNvSpPr txBox="1"/>
      </xdr:nvSpPr>
      <xdr:spPr>
        <a:xfrm>
          <a:off x="1076325" y="33185100"/>
          <a:ext cx="4562476"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0" baseline="0">
              <a:solidFill>
                <a:schemeClr val="bg2">
                  <a:lumMod val="50000"/>
                </a:schemeClr>
              </a:solidFill>
            </a:rPr>
            <a:t>In Bayesian analysis, even though the same joint probability can be derived using different combinations of conditional and marginal probabilities, how we interpret the insights gained from these combinations can often be different.</a:t>
          </a:r>
          <a:endParaRPr lang="en-US" sz="1400" b="1">
            <a:solidFill>
              <a:schemeClr val="bg2">
                <a:lumMod val="50000"/>
              </a:schemeClr>
            </a:solidFill>
          </a:endParaRPr>
        </a:p>
      </xdr:txBody>
    </xdr:sp>
    <xdr:clientData/>
  </xdr:oneCellAnchor>
  <xdr:oneCellAnchor>
    <xdr:from>
      <xdr:col>16</xdr:col>
      <xdr:colOff>375708</xdr:colOff>
      <xdr:row>110</xdr:row>
      <xdr:rowOff>0</xdr:rowOff>
    </xdr:from>
    <xdr:ext cx="6429376" cy="311496"/>
    <xdr:sp macro="" textlink="">
      <xdr:nvSpPr>
        <xdr:cNvPr id="77" name="TextBox 76">
          <a:extLst>
            <a:ext uri="{FF2B5EF4-FFF2-40B4-BE49-F238E27FC236}">
              <a16:creationId xmlns:a16="http://schemas.microsoft.com/office/drawing/2014/main" id="{00000000-0008-0000-0200-00004D000000}"/>
            </a:ext>
          </a:extLst>
        </xdr:cNvPr>
        <xdr:cNvSpPr txBox="1"/>
      </xdr:nvSpPr>
      <xdr:spPr>
        <a:xfrm>
          <a:off x="9691158" y="22621875"/>
          <a:ext cx="642937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Marginal (Unconditional) Probabilities</a:t>
          </a:r>
          <a:r>
            <a:rPr lang="en-US" sz="1400" b="0" baseline="0"/>
            <a:t> can be derived from conditional probabilities.</a:t>
          </a:r>
          <a:endParaRPr lang="en-US" sz="1400" b="1"/>
        </a:p>
      </xdr:txBody>
    </xdr:sp>
    <xdr:clientData/>
  </xdr:oneCellAnchor>
  <xdr:oneCellAnchor>
    <xdr:from>
      <xdr:col>17</xdr:col>
      <xdr:colOff>76200</xdr:colOff>
      <xdr:row>111</xdr:row>
      <xdr:rowOff>161925</xdr:rowOff>
    </xdr:from>
    <xdr:ext cx="5738284" cy="315151"/>
    <mc:AlternateContent xmlns:mc="http://schemas.openxmlformats.org/markup-compatibility/2006" xmlns:a14="http://schemas.microsoft.com/office/drawing/2010/main">
      <mc:Choice Requires="a14">
        <xdr:sp macro="" textlink="">
          <xdr:nvSpPr>
            <xdr:cNvPr id="78" name="TextBox 77">
              <a:extLst>
                <a:ext uri="{FF2B5EF4-FFF2-40B4-BE49-F238E27FC236}">
                  <a16:creationId xmlns:a16="http://schemas.microsoft.com/office/drawing/2014/main" id="{00000000-0008-0000-0200-00004E000000}"/>
                </a:ext>
              </a:extLst>
            </xdr:cNvPr>
            <xdr:cNvSpPr txBox="1"/>
          </xdr:nvSpPr>
          <xdr:spPr>
            <a:xfrm>
              <a:off x="10001250" y="22974300"/>
              <a:ext cx="5738284" cy="3151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14:m>
                <m:oMathPara xmlns:m="http://schemas.openxmlformats.org/officeDocument/2006/math">
                  <m:oMathParaPr>
                    <m:jc m:val="left"/>
                  </m:oMathParaPr>
                  <m:oMath xmlns:m="http://schemas.openxmlformats.org/officeDocument/2006/math">
                    <m:r>
                      <a:rPr lang="en-US" sz="1400" b="0" i="1" baseline="0">
                        <a:latin typeface="Cambria Math" panose="02040503050406030204" pitchFamily="18" charset="0"/>
                        <a:ea typeface="Cambria Math" panose="02040503050406030204" pitchFamily="18" charset="0"/>
                      </a:rPr>
                      <m:t>𝒫</m:t>
                    </m:r>
                    <m:d>
                      <m:dPr>
                        <m:begChr m:val="["/>
                        <m:endChr m:val="]"/>
                        <m:ctrlPr>
                          <a:rPr lang="en-US" sz="1400" b="0" i="1" baseline="0">
                            <a:latin typeface="Cambria Math" panose="02040503050406030204" pitchFamily="18" charset="0"/>
                            <a:ea typeface="Cambria Math" panose="02040503050406030204" pitchFamily="18" charset="0"/>
                          </a:rPr>
                        </m:ctrlPr>
                      </m:dPr>
                      <m:e>
                        <m:r>
                          <a:rPr lang="en-US" sz="1400" b="0" i="1" baseline="0">
                            <a:latin typeface="Cambria Math" panose="02040503050406030204" pitchFamily="18" charset="0"/>
                            <a:ea typeface="Cambria Math" panose="02040503050406030204" pitchFamily="18" charset="0"/>
                          </a:rPr>
                          <m:t>𝑈</m:t>
                        </m:r>
                      </m:e>
                    </m:d>
                    <m:r>
                      <a:rPr lang="en-US" sz="1400" b="0" i="1" baseline="0">
                        <a:latin typeface="Cambria Math" panose="02040503050406030204" pitchFamily="18" charset="0"/>
                        <a:ea typeface="Cambria Math" panose="02040503050406030204" pitchFamily="18" charset="0"/>
                      </a:rPr>
                      <m:t>=20%=</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acc>
                          <m:accPr>
                            <m: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acc>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𝐿</m:t>
                        </m:r>
                      </m:e>
                    </m:d>
                  </m:oMath>
                </m:oMathPara>
              </a14:m>
              <a:endParaRPr lang="en-US" sz="1400" b="1"/>
            </a:p>
          </xdr:txBody>
        </xdr:sp>
      </mc:Choice>
      <mc:Fallback xmlns="">
        <xdr:sp macro="" textlink="">
          <xdr:nvSpPr>
            <xdr:cNvPr id="78" name="TextBox 77"/>
            <xdr:cNvSpPr txBox="1"/>
          </xdr:nvSpPr>
          <xdr:spPr>
            <a:xfrm>
              <a:off x="10001250" y="22974300"/>
              <a:ext cx="5738284" cy="3151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0" i="0" baseline="0">
                  <a:latin typeface="Cambria Math" panose="02040503050406030204" pitchFamily="18" charset="0"/>
                  <a:ea typeface="Cambria Math" panose="02040503050406030204" pitchFamily="18" charset="0"/>
                </a:rPr>
                <a:t>𝒫[𝑈]=20%=</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𝒫[𝑈∩𝑊]+𝒫[𝑈∩𝑊 ̅ ]=𝒫[𝑈∩𝑊]+𝒫[𝑈∩𝐿]</a:t>
              </a:r>
              <a:endParaRPr lang="en-US" sz="1400" b="1"/>
            </a:p>
          </xdr:txBody>
        </xdr:sp>
      </mc:Fallback>
    </mc:AlternateContent>
    <xdr:clientData/>
  </xdr:oneCellAnchor>
  <xdr:oneCellAnchor>
    <xdr:from>
      <xdr:col>17</xdr:col>
      <xdr:colOff>76200</xdr:colOff>
      <xdr:row>114</xdr:row>
      <xdr:rowOff>47625</xdr:rowOff>
    </xdr:from>
    <xdr:ext cx="5738284" cy="315151"/>
    <mc:AlternateContent xmlns:mc="http://schemas.openxmlformats.org/markup-compatibility/2006" xmlns:a14="http://schemas.microsoft.com/office/drawing/2010/main">
      <mc:Choice Requires="a14">
        <xdr:sp macro="" textlink="">
          <xdr:nvSpPr>
            <xdr:cNvPr id="80" name="TextBox 79">
              <a:extLst>
                <a:ext uri="{FF2B5EF4-FFF2-40B4-BE49-F238E27FC236}">
                  <a16:creationId xmlns:a16="http://schemas.microsoft.com/office/drawing/2014/main" id="{00000000-0008-0000-0200-000050000000}"/>
                </a:ext>
              </a:extLst>
            </xdr:cNvPr>
            <xdr:cNvSpPr txBox="1"/>
          </xdr:nvSpPr>
          <xdr:spPr>
            <a:xfrm>
              <a:off x="10001250" y="23431500"/>
              <a:ext cx="5738284" cy="3151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r>
                      <a:rPr lang="en-US" sz="1400" b="0" i="1" baseline="0">
                        <a:latin typeface="Cambria Math" panose="02040503050406030204" pitchFamily="18" charset="0"/>
                        <a:ea typeface="Cambria Math" panose="02040503050406030204" pitchFamily="18" charset="0"/>
                      </a:rPr>
                      <m:t>𝒫</m:t>
                    </m:r>
                    <m:d>
                      <m:dPr>
                        <m:begChr m:val="["/>
                        <m:endChr m:val="]"/>
                        <m:ctrlPr>
                          <a:rPr lang="en-US" sz="1400" b="0" i="1" baseline="0">
                            <a:latin typeface="Cambria Math" panose="02040503050406030204" pitchFamily="18" charset="0"/>
                            <a:ea typeface="Cambria Math" panose="02040503050406030204" pitchFamily="18" charset="0"/>
                          </a:rPr>
                        </m:ctrlPr>
                      </m:dPr>
                      <m:e>
                        <m:r>
                          <a:rPr lang="en-US" sz="1400" b="0" i="1" baseline="0">
                            <a:latin typeface="Cambria Math" panose="02040503050406030204" pitchFamily="18" charset="0"/>
                            <a:ea typeface="Cambria Math" panose="02040503050406030204" pitchFamily="18" charset="0"/>
                          </a:rPr>
                          <m:t>𝑈</m:t>
                        </m:r>
                      </m:e>
                    </m:d>
                    <m:r>
                      <a:rPr lang="en-US" sz="1400" b="0" i="1" baseline="0">
                        <a:latin typeface="Cambria Math" panose="02040503050406030204" pitchFamily="18" charset="0"/>
                        <a:ea typeface="Cambria Math" panose="02040503050406030204" pitchFamily="18" charset="0"/>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acc>
                          <m:accPr>
                            <m: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acc>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r>
                      <a:rPr kumimoji="0" lang="en-US" sz="1400" b="1"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acc>
                          <m:accPr>
                            <m: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acc>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acc>
                          <m:accPr>
                            <m: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acc>
                      </m:e>
                    </m:d>
                  </m:oMath>
                </m:oMathPara>
              </a14:m>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mc:Choice>
      <mc:Fallback xmlns="">
        <xdr:sp macro="" textlink="">
          <xdr:nvSpPr>
            <xdr:cNvPr id="80" name="TextBox 79"/>
            <xdr:cNvSpPr txBox="1"/>
          </xdr:nvSpPr>
          <xdr:spPr>
            <a:xfrm>
              <a:off x="10001250" y="23431500"/>
              <a:ext cx="5738284" cy="3151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b="0" i="0" baseline="0">
                  <a:latin typeface="Cambria Math" panose="02040503050406030204" pitchFamily="18" charset="0"/>
                  <a:ea typeface="Cambria Math" panose="02040503050406030204" pitchFamily="18" charset="0"/>
                </a:rPr>
                <a:t>𝒫[𝑈]=</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𝒫[𝑈∩𝑊]+𝒫[𝑈∩𝑊 ̅ ]=𝒫[𝑈|𝑊]∙𝒫[𝑊]</a:t>
              </a:r>
              <a:r>
                <a:rPr kumimoji="0" lang="en-US" sz="1400" b="1"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𝒫[𝑈|𝑊 ̅ ]∙𝒫[𝑊 ̅ ]</a:t>
              </a:r>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mc:Fallback>
    </mc:AlternateContent>
    <xdr:clientData/>
  </xdr:oneCellAnchor>
  <xdr:oneCellAnchor>
    <xdr:from>
      <xdr:col>17</xdr:col>
      <xdr:colOff>76200</xdr:colOff>
      <xdr:row>116</xdr:row>
      <xdr:rowOff>123825</xdr:rowOff>
    </xdr:from>
    <xdr:ext cx="5738284" cy="311496"/>
    <mc:AlternateContent xmlns:mc="http://schemas.openxmlformats.org/markup-compatibility/2006" xmlns:a14="http://schemas.microsoft.com/office/drawing/2010/main">
      <mc:Choice Requires="a14">
        <xdr:sp macro="" textlink="">
          <xdr:nvSpPr>
            <xdr:cNvPr id="81" name="TextBox 80">
              <a:extLst>
                <a:ext uri="{FF2B5EF4-FFF2-40B4-BE49-F238E27FC236}">
                  <a16:creationId xmlns:a16="http://schemas.microsoft.com/office/drawing/2014/main" id="{00000000-0008-0000-0200-000051000000}"/>
                </a:ext>
              </a:extLst>
            </xdr:cNvPr>
            <xdr:cNvSpPr txBox="1"/>
          </xdr:nvSpPr>
          <xdr:spPr>
            <a:xfrm>
              <a:off x="10001250" y="23888700"/>
              <a:ext cx="573828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r>
                      <a:rPr lang="en-US" sz="1400" b="0" i="1" baseline="0">
                        <a:latin typeface="Cambria Math" panose="02040503050406030204" pitchFamily="18" charset="0"/>
                        <a:ea typeface="Cambria Math" panose="02040503050406030204" pitchFamily="18" charset="0"/>
                      </a:rPr>
                      <m:t>𝒫</m:t>
                    </m:r>
                    <m:d>
                      <m:dPr>
                        <m:begChr m:val="["/>
                        <m:endChr m:val="]"/>
                        <m:ctrlPr>
                          <a:rPr lang="en-US" sz="1400" b="0" i="1" baseline="0">
                            <a:latin typeface="Cambria Math" panose="02040503050406030204" pitchFamily="18" charset="0"/>
                            <a:ea typeface="Cambria Math" panose="02040503050406030204" pitchFamily="18" charset="0"/>
                          </a:rPr>
                        </m:ctrlPr>
                      </m:dPr>
                      <m:e>
                        <m:r>
                          <a:rPr lang="en-US" sz="1400" b="0" i="1" baseline="0">
                            <a:latin typeface="Cambria Math" panose="02040503050406030204" pitchFamily="18" charset="0"/>
                            <a:ea typeface="Cambria Math" panose="02040503050406030204" pitchFamily="18" charset="0"/>
                          </a:rPr>
                          <m:t>𝑈</m:t>
                        </m:r>
                      </m:e>
                    </m:d>
                    <m:r>
                      <a:rPr lang="en-US" sz="1400" b="0" i="1" baseline="0">
                        <a:latin typeface="Cambria Math" panose="02040503050406030204" pitchFamily="18" charset="0"/>
                        <a:ea typeface="Cambria Math" panose="02040503050406030204" pitchFamily="18" charset="0"/>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𝐿</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e>
                    </m:d>
                    <m:r>
                      <a:rPr kumimoji="0" lang="en-US" sz="1400" b="1"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𝐿</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𝐿</m:t>
                        </m:r>
                      </m:e>
                    </m:d>
                  </m:oMath>
                </m:oMathPara>
              </a14:m>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mc:Choice>
      <mc:Fallback xmlns="">
        <xdr:sp macro="" textlink="">
          <xdr:nvSpPr>
            <xdr:cNvPr id="81" name="TextBox 80"/>
            <xdr:cNvSpPr txBox="1"/>
          </xdr:nvSpPr>
          <xdr:spPr>
            <a:xfrm>
              <a:off x="10001250" y="23888700"/>
              <a:ext cx="573828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b="0" i="0" baseline="0">
                  <a:latin typeface="Cambria Math" panose="02040503050406030204" pitchFamily="18" charset="0"/>
                  <a:ea typeface="Cambria Math" panose="02040503050406030204" pitchFamily="18" charset="0"/>
                </a:rPr>
                <a:t>𝒫[𝑈]=</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𝒫[𝑈∩𝑊]+𝒫[𝑈∩𝐿]=𝒫[𝑈|𝑊]∙𝒫[𝑊]</a:t>
              </a:r>
              <a:r>
                <a:rPr kumimoji="0" lang="en-US" sz="1400" b="1"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𝒫[𝑈|𝐿]∙𝒫[𝐿]</a:t>
              </a:r>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mc:Fallback>
    </mc:AlternateContent>
    <xdr:clientData/>
  </xdr:oneCellAnchor>
  <xdr:oneCellAnchor>
    <xdr:from>
      <xdr:col>16</xdr:col>
      <xdr:colOff>375708</xdr:colOff>
      <xdr:row>119</xdr:row>
      <xdr:rowOff>66675</xdr:rowOff>
    </xdr:from>
    <xdr:ext cx="6429376" cy="530658"/>
    <xdr:sp macro="" textlink="">
      <xdr:nvSpPr>
        <xdr:cNvPr id="79" name="TextBox 78">
          <a:extLst>
            <a:ext uri="{FF2B5EF4-FFF2-40B4-BE49-F238E27FC236}">
              <a16:creationId xmlns:a16="http://schemas.microsoft.com/office/drawing/2014/main" id="{00000000-0008-0000-0200-00004F000000}"/>
            </a:ext>
          </a:extLst>
        </xdr:cNvPr>
        <xdr:cNvSpPr txBox="1"/>
      </xdr:nvSpPr>
      <xdr:spPr>
        <a:xfrm>
          <a:off x="9691158" y="24403050"/>
          <a:ext cx="642937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0" baseline="0"/>
            <a:t>In general, if a random variable X has n possible values x</a:t>
          </a:r>
          <a:r>
            <a:rPr lang="en-US" sz="1400" b="0" baseline="-25000"/>
            <a:t>1</a:t>
          </a:r>
          <a:r>
            <a:rPr lang="en-US" sz="1400" b="0" baseline="0"/>
            <a:t>, x</a:t>
          </a:r>
          <a:r>
            <a:rPr lang="en-US" sz="1100" b="0" baseline="-25000">
              <a:solidFill>
                <a:schemeClr val="tx1"/>
              </a:solidFill>
              <a:effectLst/>
              <a:latin typeface="+mn-lt"/>
              <a:ea typeface="+mn-ea"/>
              <a:cs typeface="+mn-cs"/>
            </a:rPr>
            <a:t>2</a:t>
          </a:r>
          <a:r>
            <a:rPr lang="en-US" sz="1400" b="0" baseline="0"/>
            <a:t>, ..., x</a:t>
          </a:r>
          <a:r>
            <a:rPr lang="en-US" sz="1100" b="0" baseline="-25000">
              <a:solidFill>
                <a:schemeClr val="tx1"/>
              </a:solidFill>
              <a:effectLst/>
              <a:latin typeface="+mn-lt"/>
              <a:ea typeface="+mn-ea"/>
              <a:cs typeface="+mn-cs"/>
            </a:rPr>
            <a:t>n</a:t>
          </a:r>
          <a:r>
            <a:rPr lang="en-US" sz="1400" b="0" baseline="0"/>
            <a:t>, then the unconditional probability of Y can be calculated as:</a:t>
          </a:r>
          <a:endParaRPr lang="en-US" sz="1400" b="1"/>
        </a:p>
      </xdr:txBody>
    </xdr:sp>
    <xdr:clientData/>
  </xdr:oneCellAnchor>
  <xdr:oneCellAnchor>
    <xdr:from>
      <xdr:col>17</xdr:col>
      <xdr:colOff>76200</xdr:colOff>
      <xdr:row>122</xdr:row>
      <xdr:rowOff>126999</xdr:rowOff>
    </xdr:from>
    <xdr:ext cx="5766859" cy="680507"/>
    <mc:AlternateContent xmlns:mc="http://schemas.openxmlformats.org/markup-compatibility/2006" xmlns:a14="http://schemas.microsoft.com/office/drawing/2010/main">
      <mc:Choice Requires="a14">
        <xdr:sp macro="" textlink="">
          <xdr:nvSpPr>
            <xdr:cNvPr id="82" name="TextBox 81">
              <a:extLst>
                <a:ext uri="{FF2B5EF4-FFF2-40B4-BE49-F238E27FC236}">
                  <a16:creationId xmlns:a16="http://schemas.microsoft.com/office/drawing/2014/main" id="{00000000-0008-0000-0200-000052000000}"/>
                </a:ext>
              </a:extLst>
            </xdr:cNvPr>
            <xdr:cNvSpPr txBox="1"/>
          </xdr:nvSpPr>
          <xdr:spPr>
            <a:xfrm>
              <a:off x="10001250" y="25034874"/>
              <a:ext cx="5766859" cy="68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r>
                      <a:rPr lang="en-US" sz="1400" b="0" i="1" baseline="0">
                        <a:latin typeface="Cambria Math" panose="02040503050406030204" pitchFamily="18" charset="0"/>
                        <a:ea typeface="Cambria Math" panose="02040503050406030204" pitchFamily="18" charset="0"/>
                      </a:rPr>
                      <m:t>𝒫</m:t>
                    </m:r>
                    <m:d>
                      <m:dPr>
                        <m:begChr m:val="["/>
                        <m:endChr m:val="]"/>
                        <m:ctrlPr>
                          <a:rPr lang="en-US" sz="1400" b="0" i="1" baseline="0">
                            <a:latin typeface="Cambria Math" panose="02040503050406030204" pitchFamily="18" charset="0"/>
                            <a:ea typeface="Cambria Math" panose="02040503050406030204" pitchFamily="18" charset="0"/>
                          </a:rPr>
                        </m:ctrlPr>
                      </m:dPr>
                      <m:e>
                        <m:r>
                          <a:rPr lang="en-US" sz="1400" b="0" i="1" baseline="0">
                            <a:latin typeface="Cambria Math" panose="02040503050406030204" pitchFamily="18" charset="0"/>
                            <a:ea typeface="Cambria Math" panose="02040503050406030204" pitchFamily="18" charset="0"/>
                          </a:rPr>
                          <m:t>𝑌</m:t>
                        </m:r>
                      </m:e>
                    </m:d>
                    <m:r>
                      <a:rPr lang="en-US" sz="1400" b="0" i="1" baseline="0">
                        <a:latin typeface="Cambria Math" panose="02040503050406030204" pitchFamily="18" charset="0"/>
                        <a:ea typeface="Cambria Math" panose="02040503050406030204" pitchFamily="18" charset="0"/>
                      </a:rPr>
                      <m:t>=</m:t>
                    </m:r>
                    <m:nary>
                      <m:naryPr>
                        <m:chr m:val="∑"/>
                        <m:ctrlPr>
                          <a:rPr lang="en-US" sz="1400" b="0" i="1" baseline="0">
                            <a:latin typeface="Cambria Math" panose="02040503050406030204" pitchFamily="18" charset="0"/>
                            <a:ea typeface="Cambria Math" panose="02040503050406030204" pitchFamily="18" charset="0"/>
                          </a:rPr>
                        </m:ctrlPr>
                      </m:naryPr>
                      <m:sub>
                        <m:r>
                          <m:rPr>
                            <m:brk m:alnAt="23"/>
                          </m:rPr>
                          <a:rPr lang="en-US" sz="1400" b="0" i="1" baseline="0">
                            <a:latin typeface="Cambria Math" panose="02040503050406030204" pitchFamily="18" charset="0"/>
                            <a:ea typeface="Cambria Math" panose="02040503050406030204" pitchFamily="18" charset="0"/>
                          </a:rPr>
                          <m:t>𝑖</m:t>
                        </m:r>
                        <m:r>
                          <a:rPr lang="en-US" sz="1400" b="0" i="1" baseline="0">
                            <a:latin typeface="Cambria Math" panose="02040503050406030204" pitchFamily="18" charset="0"/>
                            <a:ea typeface="Cambria Math" panose="02040503050406030204" pitchFamily="18" charset="0"/>
                          </a:rPr>
                          <m:t>=1</m:t>
                        </m:r>
                      </m:sub>
                      <m:sup>
                        <m:r>
                          <a:rPr lang="en-US" sz="1400" b="0" i="1" baseline="0">
                            <a:latin typeface="Cambria Math" panose="02040503050406030204" pitchFamily="18" charset="0"/>
                            <a:ea typeface="Cambria Math" panose="02040503050406030204" pitchFamily="18" charset="0"/>
                          </a:rPr>
                          <m:t>𝑛</m:t>
                        </m:r>
                      </m:sup>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e>
                            </m:d>
                          </m:e>
                        </m:d>
                      </m:e>
                    </m:nary>
                  </m:oMath>
                </m:oMathPara>
              </a14:m>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mc:Choice>
      <mc:Fallback xmlns="">
        <xdr:sp macro="" textlink="">
          <xdr:nvSpPr>
            <xdr:cNvPr id="82" name="TextBox 81"/>
            <xdr:cNvSpPr txBox="1"/>
          </xdr:nvSpPr>
          <xdr:spPr>
            <a:xfrm>
              <a:off x="10001250" y="25034874"/>
              <a:ext cx="5766859" cy="68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b="0" i="0" baseline="0">
                  <a:latin typeface="Cambria Math" panose="02040503050406030204" pitchFamily="18" charset="0"/>
                  <a:ea typeface="Cambria Math" panose="02040503050406030204" pitchFamily="18" charset="0"/>
                </a:rPr>
                <a:t>𝒫[𝑌]=∑_(𝑖=1)^𝑛</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 𝑌|𝑥_𝑖]𝒫[𝑥_𝑖 ]┤ 〗</a:t>
              </a:r>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mc:Fallback>
    </mc:AlternateContent>
    <xdr:clientData/>
  </xdr:oneCellAnchor>
  <xdr:oneCellAnchor>
    <xdr:from>
      <xdr:col>16</xdr:col>
      <xdr:colOff>375708</xdr:colOff>
      <xdr:row>126</xdr:row>
      <xdr:rowOff>173567</xdr:rowOff>
    </xdr:from>
    <xdr:ext cx="6429376" cy="311496"/>
    <xdr:sp macro="" textlink="">
      <xdr:nvSpPr>
        <xdr:cNvPr id="83" name="TextBox 82">
          <a:extLst>
            <a:ext uri="{FF2B5EF4-FFF2-40B4-BE49-F238E27FC236}">
              <a16:creationId xmlns:a16="http://schemas.microsoft.com/office/drawing/2014/main" id="{00000000-0008-0000-0200-000053000000}"/>
            </a:ext>
          </a:extLst>
        </xdr:cNvPr>
        <xdr:cNvSpPr txBox="1"/>
      </xdr:nvSpPr>
      <xdr:spPr>
        <a:xfrm>
          <a:off x="9691158" y="25843442"/>
          <a:ext cx="642937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Conditional Independence</a:t>
          </a:r>
          <a:endParaRPr lang="en-US" sz="1400" b="1"/>
        </a:p>
      </xdr:txBody>
    </xdr:sp>
    <xdr:clientData/>
  </xdr:oneCellAnchor>
  <xdr:oneCellAnchor>
    <xdr:from>
      <xdr:col>17</xdr:col>
      <xdr:colOff>95250</xdr:colOff>
      <xdr:row>128</xdr:row>
      <xdr:rowOff>155574</xdr:rowOff>
    </xdr:from>
    <xdr:ext cx="5766859" cy="311496"/>
    <mc:AlternateContent xmlns:mc="http://schemas.openxmlformats.org/markup-compatibility/2006" xmlns:a14="http://schemas.microsoft.com/office/drawing/2010/main">
      <mc:Choice Requires="a14">
        <xdr:sp macro="" textlink="">
          <xdr:nvSpPr>
            <xdr:cNvPr id="84" name="TextBox 83">
              <a:extLst>
                <a:ext uri="{FF2B5EF4-FFF2-40B4-BE49-F238E27FC236}">
                  <a16:creationId xmlns:a16="http://schemas.microsoft.com/office/drawing/2014/main" id="{00000000-0008-0000-0200-000054000000}"/>
                </a:ext>
              </a:extLst>
            </xdr:cNvPr>
            <xdr:cNvSpPr txBox="1"/>
          </xdr:nvSpPr>
          <xdr:spPr>
            <a:xfrm>
              <a:off x="10020300" y="26206449"/>
              <a:ext cx="576685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sub>
                                </m:sSub>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b>
                                    </m:sSub>
                                  </m:e>
                                </m:d>
                              </m:e>
                            </m:d>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e>
                    </m:d>
                  </m:oMath>
                </m:oMathPara>
              </a14:m>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mc:Choice>
      <mc:Fallback xmlns="">
        <xdr:sp macro="" textlink="">
          <xdr:nvSpPr>
            <xdr:cNvPr id="84" name="TextBox 83"/>
            <xdr:cNvSpPr txBox="1"/>
          </xdr:nvSpPr>
          <xdr:spPr>
            <a:xfrm>
              <a:off x="10020300" y="26206449"/>
              <a:ext cx="576685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 𝑌├|𝑥_1 ]=┤   𝒫[├ 𝑌├|𝑥_2 ]= 𝒫[├ 𝑌├|𝑥_3 ]=…=𝒫[├ 𝑌├|𝑥_𝑛 ]┤┤=𝒫[𝑌]┤</a:t>
              </a:r>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mc:Fallback>
    </mc:AlternateContent>
    <xdr:clientData/>
  </xdr:oneCellAnchor>
  <xdr:oneCellAnchor>
    <xdr:from>
      <xdr:col>18</xdr:col>
      <xdr:colOff>238125</xdr:colOff>
      <xdr:row>131</xdr:row>
      <xdr:rowOff>79374</xdr:rowOff>
    </xdr:from>
    <xdr:ext cx="5766859" cy="311496"/>
    <mc:AlternateContent xmlns:mc="http://schemas.openxmlformats.org/markup-compatibility/2006" xmlns:a14="http://schemas.microsoft.com/office/drawing/2010/main">
      <mc:Choice Requires="a14">
        <xdr:sp macro="" textlink="">
          <xdr:nvSpPr>
            <xdr:cNvPr id="85" name="TextBox 84">
              <a:extLst>
                <a:ext uri="{FF2B5EF4-FFF2-40B4-BE49-F238E27FC236}">
                  <a16:creationId xmlns:a16="http://schemas.microsoft.com/office/drawing/2014/main" id="{00000000-0008-0000-0200-000055000000}"/>
                </a:ext>
              </a:extLst>
            </xdr:cNvPr>
            <xdr:cNvSpPr txBox="1"/>
          </xdr:nvSpPr>
          <xdr:spPr>
            <a:xfrm>
              <a:off x="10772775" y="26701749"/>
              <a:ext cx="576685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r>
                      <m:rPr>
                        <m:sty m:val="p"/>
                      </m:rP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mn-ea"/>
                        <a:cs typeface="+mn-cs"/>
                      </a:rPr>
                      <m:t>Let</m:t>
                    </m:r>
                    <m: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mn-ea"/>
                        <a:cs typeface="+mn-cs"/>
                      </a:rPr>
                      <m:t>   </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sub>
                                </m:sSub>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b>
                                    </m:sSub>
                                  </m:e>
                                </m:d>
                              </m:e>
                            </m:d>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d>
                  </m:oMath>
                </m:oMathPara>
              </a14:m>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mc:Choice>
      <mc:Fallback xmlns="">
        <xdr:sp macro="" textlink="">
          <xdr:nvSpPr>
            <xdr:cNvPr id="85" name="TextBox 84"/>
            <xdr:cNvSpPr txBox="1"/>
          </xdr:nvSpPr>
          <xdr:spPr>
            <a:xfrm>
              <a:off x="10772775" y="26701749"/>
              <a:ext cx="576685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mn-ea"/>
                  <a:cs typeface="+mn-cs"/>
                </a:rPr>
                <a:t>Let   </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 𝑌├|𝑥_1 ]=┤   𝒫[├ 𝑌├|𝑥_2 ]= 𝒫[├ 𝑌├|𝑥_3 ]=…=𝒫[├ 𝑌├|𝑥_𝑛 ]┤┤=𝑘┤</a:t>
              </a:r>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mc:Fallback>
    </mc:AlternateContent>
    <xdr:clientData/>
  </xdr:oneCellAnchor>
  <xdr:oneCellAnchor>
    <xdr:from>
      <xdr:col>18</xdr:col>
      <xdr:colOff>238125</xdr:colOff>
      <xdr:row>133</xdr:row>
      <xdr:rowOff>79374</xdr:rowOff>
    </xdr:from>
    <xdr:ext cx="5766859" cy="680507"/>
    <mc:AlternateContent xmlns:mc="http://schemas.openxmlformats.org/markup-compatibility/2006" xmlns:a14="http://schemas.microsoft.com/office/drawing/2010/main">
      <mc:Choice Requires="a14">
        <xdr:sp macro="" textlink="">
          <xdr:nvSpPr>
            <xdr:cNvPr id="86" name="TextBox 85">
              <a:extLst>
                <a:ext uri="{FF2B5EF4-FFF2-40B4-BE49-F238E27FC236}">
                  <a16:creationId xmlns:a16="http://schemas.microsoft.com/office/drawing/2014/main" id="{00000000-0008-0000-0200-000056000000}"/>
                </a:ext>
              </a:extLst>
            </xdr:cNvPr>
            <xdr:cNvSpPr txBox="1"/>
          </xdr:nvSpPr>
          <xdr:spPr>
            <a:xfrm>
              <a:off x="10772775" y="27082749"/>
              <a:ext cx="5766859" cy="68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r>
                      <a:rPr lang="en-US" sz="1400" b="0" i="1" baseline="0">
                        <a:latin typeface="Cambria Math" panose="02040503050406030204" pitchFamily="18" charset="0"/>
                        <a:ea typeface="Cambria Math" panose="02040503050406030204" pitchFamily="18" charset="0"/>
                      </a:rPr>
                      <m:t>𝒫</m:t>
                    </m:r>
                    <m:d>
                      <m:dPr>
                        <m:begChr m:val="["/>
                        <m:endChr m:val="]"/>
                        <m:ctrlPr>
                          <a:rPr lang="en-US" sz="1400" b="0" i="1" baseline="0">
                            <a:latin typeface="Cambria Math" panose="02040503050406030204" pitchFamily="18" charset="0"/>
                            <a:ea typeface="Cambria Math" panose="02040503050406030204" pitchFamily="18" charset="0"/>
                          </a:rPr>
                        </m:ctrlPr>
                      </m:dPr>
                      <m:e>
                        <m:r>
                          <a:rPr lang="en-US" sz="1400" b="0" i="1" baseline="0">
                            <a:latin typeface="Cambria Math" panose="02040503050406030204" pitchFamily="18" charset="0"/>
                            <a:ea typeface="Cambria Math" panose="02040503050406030204" pitchFamily="18" charset="0"/>
                          </a:rPr>
                          <m:t>𝑌</m:t>
                        </m:r>
                      </m:e>
                    </m:d>
                    <m:r>
                      <a:rPr lang="en-US" sz="1400" b="0" i="1" baseline="0">
                        <a:latin typeface="Cambria Math" panose="02040503050406030204" pitchFamily="18" charset="0"/>
                        <a:ea typeface="Cambria Math" panose="02040503050406030204" pitchFamily="18" charset="0"/>
                      </a:rPr>
                      <m:t>=</m:t>
                    </m:r>
                    <m:nary>
                      <m:naryPr>
                        <m:chr m:val="∑"/>
                        <m:ctrlPr>
                          <a:rPr lang="en-US" sz="1400" b="0" i="1" baseline="0">
                            <a:latin typeface="Cambria Math" panose="02040503050406030204" pitchFamily="18" charset="0"/>
                            <a:ea typeface="Cambria Math" panose="02040503050406030204" pitchFamily="18" charset="0"/>
                          </a:rPr>
                        </m:ctrlPr>
                      </m:naryPr>
                      <m:sub>
                        <m:r>
                          <m:rPr>
                            <m:brk m:alnAt="23"/>
                          </m:rPr>
                          <a:rPr lang="en-US" sz="1400" b="0" i="1" baseline="0">
                            <a:latin typeface="Cambria Math" panose="02040503050406030204" pitchFamily="18" charset="0"/>
                            <a:ea typeface="Cambria Math" panose="02040503050406030204" pitchFamily="18" charset="0"/>
                          </a:rPr>
                          <m:t>𝑖</m:t>
                        </m:r>
                        <m:r>
                          <a:rPr lang="en-US" sz="1400" b="0" i="1" baseline="0">
                            <a:latin typeface="Cambria Math" panose="02040503050406030204" pitchFamily="18" charset="0"/>
                            <a:ea typeface="Cambria Math" panose="02040503050406030204" pitchFamily="18" charset="0"/>
                          </a:rPr>
                          <m:t>=1</m:t>
                        </m:r>
                      </m:sub>
                      <m:sup>
                        <m:r>
                          <a:rPr lang="en-US" sz="1400" b="0" i="1" baseline="0">
                            <a:latin typeface="Cambria Math" panose="02040503050406030204" pitchFamily="18" charset="0"/>
                            <a:ea typeface="Cambria Math" panose="02040503050406030204" pitchFamily="18" charset="0"/>
                          </a:rPr>
                          <m:t>𝑛</m:t>
                        </m:r>
                      </m:sup>
                      <m:e>
                        <m:r>
                          <a:rPr lang="en-US" sz="1400" b="0" i="1" baseline="0">
                            <a:latin typeface="Cambria Math" panose="02040503050406030204" pitchFamily="18" charset="0"/>
                            <a:ea typeface="Cambria Math" panose="02040503050406030204" pitchFamily="18" charset="0"/>
                          </a:rPr>
                          <m:t>𝑘</m:t>
                        </m:r>
                        <m:r>
                          <a:rPr lang="en-US" sz="1400" b="0" i="1" baseline="0">
                            <a:latin typeface="Cambria Math" panose="02040503050406030204" pitchFamily="18" charset="0"/>
                            <a:ea typeface="Cambria Math" panose="02040503050406030204" pitchFamily="18" charset="0"/>
                          </a:rPr>
                          <m:t>∙</m:t>
                        </m:r>
                      </m:e>
                    </m:nary>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nary>
                      <m:naryPr>
                        <m: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e>
                        </m:d>
                      </m:e>
                    </m:nary>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oMath>
                </m:oMathPara>
              </a14:m>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mc:Choice>
      <mc:Fallback xmlns="">
        <xdr:sp macro="" textlink="">
          <xdr:nvSpPr>
            <xdr:cNvPr id="86" name="TextBox 85"/>
            <xdr:cNvSpPr txBox="1"/>
          </xdr:nvSpPr>
          <xdr:spPr>
            <a:xfrm>
              <a:off x="10772775" y="27082749"/>
              <a:ext cx="5766859" cy="68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b="0" i="0" baseline="0">
                  <a:latin typeface="Cambria Math" panose="02040503050406030204" pitchFamily="18" charset="0"/>
                  <a:ea typeface="Cambria Math" panose="02040503050406030204" pitchFamily="18" charset="0"/>
                </a:rPr>
                <a:t>𝒫[𝑌]=∑_(𝑖=1)^𝑛</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lang="en-US" sz="1400" b="0" i="0" baseline="0">
                  <a:latin typeface="Cambria Math" panose="02040503050406030204" pitchFamily="18" charset="0"/>
                  <a:ea typeface="Cambria Math" panose="02040503050406030204" pitchFamily="18" charset="0"/>
                </a:rPr>
                <a:t>𝑘∙〗</a:t>
              </a: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𝒫[𝑥_𝑖 ]=𝑘∙∑_(𝑖=1)^𝑛▒𝒫[𝑥_𝑖 ] =𝑘∙1=𝑘</a:t>
              </a:r>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mc:Fallback>
    </mc:AlternateContent>
    <xdr:clientData/>
  </xdr:oneCellAnchor>
  <xdr:oneCellAnchor>
    <xdr:from>
      <xdr:col>18</xdr:col>
      <xdr:colOff>257175</xdr:colOff>
      <xdr:row>137</xdr:row>
      <xdr:rowOff>126999</xdr:rowOff>
    </xdr:from>
    <xdr:ext cx="5766859" cy="311496"/>
    <mc:AlternateContent xmlns:mc="http://schemas.openxmlformats.org/markup-compatibility/2006" xmlns:a14="http://schemas.microsoft.com/office/drawing/2010/main">
      <mc:Choice Requires="a14">
        <xdr:sp macro="" textlink="">
          <xdr:nvSpPr>
            <xdr:cNvPr id="87" name="TextBox 86">
              <a:extLst>
                <a:ext uri="{FF2B5EF4-FFF2-40B4-BE49-F238E27FC236}">
                  <a16:creationId xmlns:a16="http://schemas.microsoft.com/office/drawing/2014/main" id="{00000000-0008-0000-0200-000057000000}"/>
                </a:ext>
              </a:extLst>
            </xdr:cNvPr>
            <xdr:cNvSpPr txBox="1"/>
          </xdr:nvSpPr>
          <xdr:spPr>
            <a:xfrm>
              <a:off x="10791825" y="27892374"/>
              <a:ext cx="576685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r>
                      <a:rPr lang="en-US" sz="1400" b="0" i="1" baseline="0">
                        <a:latin typeface="Cambria Math" panose="02040503050406030204" pitchFamily="18" charset="0"/>
                        <a:ea typeface="Cambria Math" panose="02040503050406030204" pitchFamily="18" charset="0"/>
                      </a:rPr>
                      <m:t>∴</m:t>
                    </m:r>
                    <m:r>
                      <a:rPr lang="en-US" sz="1400" b="0" i="1" baseline="0">
                        <a:latin typeface="Cambria Math" panose="02040503050406030204" pitchFamily="18" charset="0"/>
                        <a:ea typeface="Cambria Math" panose="02040503050406030204" pitchFamily="18" charset="0"/>
                      </a:rPr>
                      <m:t>𝑘</m:t>
                    </m:r>
                    <m:r>
                      <a:rPr lang="en-US" sz="1400" b="0" i="1" baseline="0">
                        <a:latin typeface="Cambria Math" panose="02040503050406030204" pitchFamily="18" charset="0"/>
                        <a:ea typeface="Cambria Math" panose="02040503050406030204" pitchFamily="18" charset="0"/>
                      </a:rPr>
                      <m:t>=</m:t>
                    </m:r>
                    <m:r>
                      <a:rPr lang="en-US" sz="1400" b="0" i="1" baseline="0">
                        <a:latin typeface="Cambria Math" panose="02040503050406030204" pitchFamily="18" charset="0"/>
                        <a:ea typeface="Cambria Math" panose="02040503050406030204" pitchFamily="18" charset="0"/>
                      </a:rPr>
                      <m:t>𝒫</m:t>
                    </m:r>
                    <m:d>
                      <m:dPr>
                        <m:begChr m:val="["/>
                        <m:endChr m:val="]"/>
                        <m:ctrlPr>
                          <a:rPr lang="en-US" sz="1400" b="0" i="1" baseline="0">
                            <a:latin typeface="Cambria Math" panose="02040503050406030204" pitchFamily="18" charset="0"/>
                            <a:ea typeface="Cambria Math" panose="02040503050406030204" pitchFamily="18" charset="0"/>
                          </a:rPr>
                        </m:ctrlPr>
                      </m:dPr>
                      <m:e>
                        <m:r>
                          <a:rPr lang="en-US" sz="1400" b="0" i="1" baseline="0">
                            <a:latin typeface="Cambria Math" panose="02040503050406030204" pitchFamily="18" charset="0"/>
                            <a:ea typeface="Cambria Math" panose="02040503050406030204" pitchFamily="18" charset="0"/>
                          </a:rPr>
                          <m:t>𝑌</m:t>
                        </m:r>
                      </m:e>
                    </m:d>
                  </m:oMath>
                </m:oMathPara>
              </a14:m>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mc:Choice>
      <mc:Fallback xmlns="">
        <xdr:sp macro="" textlink="">
          <xdr:nvSpPr>
            <xdr:cNvPr id="87" name="TextBox 86"/>
            <xdr:cNvSpPr txBox="1"/>
          </xdr:nvSpPr>
          <xdr:spPr>
            <a:xfrm>
              <a:off x="10791825" y="27892374"/>
              <a:ext cx="576685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b="0" i="0" baseline="0">
                  <a:latin typeface="Cambria Math" panose="02040503050406030204" pitchFamily="18" charset="0"/>
                  <a:ea typeface="Cambria Math" panose="02040503050406030204" pitchFamily="18" charset="0"/>
                </a:rPr>
                <a:t>∴𝑘=𝒫[𝑌]</a:t>
              </a:r>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mc:Fallback>
    </mc:AlternateContent>
    <xdr:clientData/>
  </xdr:oneCellAnchor>
  <xdr:oneCellAnchor>
    <xdr:from>
      <xdr:col>17</xdr:col>
      <xdr:colOff>95250</xdr:colOff>
      <xdr:row>140</xdr:row>
      <xdr:rowOff>88899</xdr:rowOff>
    </xdr:from>
    <xdr:ext cx="8972550" cy="311496"/>
    <mc:AlternateContent xmlns:mc="http://schemas.openxmlformats.org/markup-compatibility/2006" xmlns:a14="http://schemas.microsoft.com/office/drawing/2010/main">
      <mc:Choice Requires="a14">
        <xdr:sp macro="" textlink="">
          <xdr:nvSpPr>
            <xdr:cNvPr id="88" name="TextBox 87">
              <a:extLst>
                <a:ext uri="{FF2B5EF4-FFF2-40B4-BE49-F238E27FC236}">
                  <a16:creationId xmlns:a16="http://schemas.microsoft.com/office/drawing/2014/main" id="{00000000-0008-0000-0200-000058000000}"/>
                </a:ext>
              </a:extLst>
            </xdr:cNvPr>
            <xdr:cNvSpPr txBox="1"/>
          </xdr:nvSpPr>
          <xdr:spPr>
            <a:xfrm>
              <a:off x="10020300" y="28425774"/>
              <a:ext cx="897255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only</m:t>
                        </m:r>
                        <m: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if</m:t>
                        </m:r>
                        <m: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Y</m:t>
                        </m:r>
                        <m: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and</m:t>
                        </m:r>
                        <m: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X</m:t>
                        </m:r>
                        <m: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are</m:t>
                        </m:r>
                        <m: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conditionally</m:t>
                        </m:r>
                        <m: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independent</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𝑜𝑟</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simply</m:t>
                        </m:r>
                        <m: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independen</m:t>
                        </m:r>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𝑡</m:t>
                        </m:r>
                      </m:e>
                    </m:d>
                  </m:oMath>
                </m:oMathPara>
              </a14:m>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mc:Choice>
      <mc:Fallback xmlns="">
        <xdr:sp macro="" textlink="">
          <xdr:nvSpPr>
            <xdr:cNvPr id="88" name="TextBox 87"/>
            <xdr:cNvSpPr txBox="1"/>
          </xdr:nvSpPr>
          <xdr:spPr>
            <a:xfrm>
              <a:off x="10020300" y="28425774"/>
              <a:ext cx="897255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 𝑌∩𝑋]= ┤𝒫[├ 𝑌├|𝑋]∙ 𝒫[𝑋]┤=𝒫[├ 𝑌]∙ 𝒫[𝑋]       only if Y and X are conditionally independent 𝑜𝑟 simply independen𝑡┤</a:t>
              </a:r>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xdr:from>
      <xdr:col>25</xdr:col>
      <xdr:colOff>170793</xdr:colOff>
      <xdr:row>223</xdr:row>
      <xdr:rowOff>20452</xdr:rowOff>
    </xdr:from>
    <xdr:to>
      <xdr:col>25</xdr:col>
      <xdr:colOff>597776</xdr:colOff>
      <xdr:row>230</xdr:row>
      <xdr:rowOff>26275</xdr:rowOff>
    </xdr:to>
    <xdr:sp macro="" textlink="">
      <xdr:nvSpPr>
        <xdr:cNvPr id="163" name="Rectangle 162">
          <a:extLst>
            <a:ext uri="{FF2B5EF4-FFF2-40B4-BE49-F238E27FC236}">
              <a16:creationId xmlns:a16="http://schemas.microsoft.com/office/drawing/2014/main" id="{00000000-0008-0000-0300-0000A3000000}"/>
            </a:ext>
          </a:extLst>
        </xdr:cNvPr>
        <xdr:cNvSpPr/>
      </xdr:nvSpPr>
      <xdr:spPr>
        <a:xfrm>
          <a:off x="15732672" y="44301849"/>
          <a:ext cx="426983" cy="1339323"/>
        </a:xfrm>
        <a:prstGeom prst="rect">
          <a:avLst/>
        </a:prstGeom>
        <a:solidFill>
          <a:schemeClr val="accent4">
            <a:lumMod val="75000"/>
            <a:alpha val="2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169561</xdr:colOff>
      <xdr:row>215</xdr:row>
      <xdr:rowOff>13138</xdr:rowOff>
    </xdr:from>
    <xdr:to>
      <xdr:col>19</xdr:col>
      <xdr:colOff>555710</xdr:colOff>
      <xdr:row>216</xdr:row>
      <xdr:rowOff>13138</xdr:rowOff>
    </xdr:to>
    <xdr:sp macro="" textlink="">
      <xdr:nvSpPr>
        <xdr:cNvPr id="17" name="Rectangle 16">
          <a:extLst>
            <a:ext uri="{FF2B5EF4-FFF2-40B4-BE49-F238E27FC236}">
              <a16:creationId xmlns:a16="http://schemas.microsoft.com/office/drawing/2014/main" id="{00000000-0008-0000-0300-000011000000}"/>
            </a:ext>
          </a:extLst>
        </xdr:cNvPr>
        <xdr:cNvSpPr/>
      </xdr:nvSpPr>
      <xdr:spPr>
        <a:xfrm>
          <a:off x="9504061" y="42770535"/>
          <a:ext cx="2396252" cy="190500"/>
        </a:xfrm>
        <a:prstGeom prst="rect">
          <a:avLst/>
        </a:prstGeom>
        <a:solidFill>
          <a:schemeClr val="accent1">
            <a:alpha val="2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66675</xdr:colOff>
      <xdr:row>4</xdr:row>
      <xdr:rowOff>66675</xdr:rowOff>
    </xdr:from>
    <xdr:ext cx="4662430" cy="311496"/>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238125" y="1047750"/>
          <a:ext cx="466243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Three different types of averages </a:t>
          </a:r>
          <a:r>
            <a:rPr lang="en-US" sz="1400" b="1" baseline="0"/>
            <a:t>- </a:t>
          </a:r>
          <a:r>
            <a:rPr lang="en-US" sz="1400" b="0" baseline="0"/>
            <a:t>mean, mode, and median.</a:t>
          </a:r>
          <a:endParaRPr lang="en-US" sz="1400" b="1"/>
        </a:p>
      </xdr:txBody>
    </xdr:sp>
    <xdr:clientData/>
  </xdr:oneCellAnchor>
  <xdr:oneCellAnchor>
    <xdr:from>
      <xdr:col>2</xdr:col>
      <xdr:colOff>57150</xdr:colOff>
      <xdr:row>6</xdr:row>
      <xdr:rowOff>19050</xdr:rowOff>
    </xdr:from>
    <xdr:ext cx="4943854" cy="756233"/>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838200" y="1533525"/>
              <a:ext cx="4943854"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ea typeface="Cambria Math" panose="02040503050406030204" pitchFamily="18" charset="0"/>
                      </a:rPr>
                      <m:t>𝜇</m:t>
                    </m:r>
                    <m:r>
                      <a:rPr lang="en-US" sz="1800" b="0" i="1">
                        <a:latin typeface="Cambria Math" panose="02040503050406030204" pitchFamily="18" charset="0"/>
                        <a:ea typeface="Cambria Math" panose="02040503050406030204" pitchFamily="18" charset="0"/>
                      </a:rPr>
                      <m:t>=</m:t>
                    </m:r>
                    <m:f>
                      <m:fPr>
                        <m:ctrlPr>
                          <a:rPr lang="en-US" sz="1800" b="0" i="1">
                            <a:latin typeface="Cambria Math" panose="02040503050406030204" pitchFamily="18" charset="0"/>
                            <a:ea typeface="Cambria Math" panose="02040503050406030204" pitchFamily="18" charset="0"/>
                          </a:rPr>
                        </m:ctrlPr>
                      </m:fPr>
                      <m:num>
                        <m:r>
                          <a:rPr lang="en-US" sz="1800" b="0" i="1">
                            <a:latin typeface="Cambria Math" panose="02040503050406030204" pitchFamily="18" charset="0"/>
                            <a:ea typeface="Cambria Math" panose="02040503050406030204" pitchFamily="18" charset="0"/>
                          </a:rPr>
                          <m:t>1</m:t>
                        </m:r>
                      </m:num>
                      <m:den>
                        <m:r>
                          <a:rPr lang="en-US" sz="1800" b="0" i="1">
                            <a:latin typeface="Cambria Math" panose="02040503050406030204" pitchFamily="18" charset="0"/>
                            <a:ea typeface="Cambria Math" panose="02040503050406030204" pitchFamily="18" charset="0"/>
                          </a:rPr>
                          <m:t>𝑛</m:t>
                        </m:r>
                      </m:den>
                    </m:f>
                    <m:nary>
                      <m:naryPr>
                        <m:chr m:val="∑"/>
                        <m:ctrlPr>
                          <a:rPr lang="en-US" sz="1800" b="0" i="1">
                            <a:latin typeface="Cambria Math" panose="02040503050406030204" pitchFamily="18" charset="0"/>
                            <a:ea typeface="Cambria Math" panose="02040503050406030204" pitchFamily="18" charset="0"/>
                          </a:rPr>
                        </m:ctrlPr>
                      </m:naryPr>
                      <m:sub>
                        <m:r>
                          <m:rPr>
                            <m:brk m:alnAt="23"/>
                          </m:rPr>
                          <a:rPr lang="en-US" sz="1800" b="0" i="1">
                            <a:latin typeface="Cambria Math" panose="02040503050406030204" pitchFamily="18" charset="0"/>
                            <a:ea typeface="Cambria Math" panose="02040503050406030204" pitchFamily="18" charset="0"/>
                          </a:rPr>
                          <m:t>𝑖</m:t>
                        </m:r>
                        <m:r>
                          <a:rPr lang="en-US" sz="1800" b="0" i="1">
                            <a:latin typeface="Cambria Math" panose="02040503050406030204" pitchFamily="18" charset="0"/>
                            <a:ea typeface="Cambria Math" panose="02040503050406030204" pitchFamily="18" charset="0"/>
                          </a:rPr>
                          <m:t>=1</m:t>
                        </m:r>
                      </m:sub>
                      <m:sup>
                        <m:r>
                          <a:rPr lang="en-US" sz="1800" b="0" i="1">
                            <a:latin typeface="Cambria Math" panose="02040503050406030204" pitchFamily="18" charset="0"/>
                            <a:ea typeface="Cambria Math" panose="02040503050406030204" pitchFamily="18" charset="0"/>
                          </a:rPr>
                          <m:t>𝑛</m:t>
                        </m:r>
                      </m:sup>
                      <m:e>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𝑖</m:t>
                            </m:r>
                          </m:sub>
                        </m:sSub>
                        <m:r>
                          <a:rPr lang="en-US" sz="1800" b="0" i="1">
                            <a:latin typeface="Cambria Math" panose="02040503050406030204" pitchFamily="18" charset="0"/>
                            <a:ea typeface="Cambria Math" panose="02040503050406030204" pitchFamily="18" charset="0"/>
                          </a:rPr>
                          <m:t>=</m:t>
                        </m:r>
                        <m:f>
                          <m:fPr>
                            <m:ctrlPr>
                              <a:rPr lang="en-US" sz="1800" b="0" i="1">
                                <a:latin typeface="Cambria Math" panose="02040503050406030204" pitchFamily="18" charset="0"/>
                                <a:ea typeface="Cambria Math" panose="02040503050406030204" pitchFamily="18" charset="0"/>
                              </a:rPr>
                            </m:ctrlPr>
                          </m:fPr>
                          <m:num>
                            <m:r>
                              <a:rPr lang="en-US" sz="1800" b="0" i="1">
                                <a:latin typeface="Cambria Math" panose="02040503050406030204" pitchFamily="18" charset="0"/>
                                <a:ea typeface="Cambria Math" panose="02040503050406030204" pitchFamily="18" charset="0"/>
                              </a:rPr>
                              <m:t>1</m:t>
                            </m:r>
                          </m:num>
                          <m:den>
                            <m:r>
                              <a:rPr lang="en-US" sz="1800" b="0" i="1">
                                <a:latin typeface="Cambria Math" panose="02040503050406030204" pitchFamily="18" charset="0"/>
                                <a:ea typeface="Cambria Math" panose="02040503050406030204" pitchFamily="18" charset="0"/>
                              </a:rPr>
                              <m:t>𝑛</m:t>
                            </m:r>
                          </m:den>
                        </m:f>
                        <m:d>
                          <m:dPr>
                            <m:ctrlPr>
                              <a:rPr lang="en-US" sz="1800" b="0" i="1">
                                <a:latin typeface="Cambria Math" panose="02040503050406030204" pitchFamily="18" charset="0"/>
                                <a:ea typeface="Cambria Math" panose="02040503050406030204" pitchFamily="18" charset="0"/>
                              </a:rPr>
                            </m:ctrlPr>
                          </m:dPr>
                          <m:e>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1</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2</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3</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𝑛</m:t>
                                </m:r>
                                <m:r>
                                  <a:rPr lang="en-US" sz="1800" b="0" i="1">
                                    <a:latin typeface="Cambria Math" panose="02040503050406030204" pitchFamily="18" charset="0"/>
                                    <a:ea typeface="Cambria Math" panose="02040503050406030204" pitchFamily="18" charset="0"/>
                                  </a:rPr>
                                  <m:t>−1</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𝑛</m:t>
                                </m:r>
                              </m:sub>
                            </m:sSub>
                          </m:e>
                        </m:d>
                      </m:e>
                    </m:nary>
                  </m:oMath>
                </m:oMathPara>
              </a14:m>
              <a:endParaRPr lang="en-US" sz="1800"/>
            </a:p>
          </xdr:txBody>
        </xdr:sp>
      </mc:Choice>
      <mc:Fallback xmlns="">
        <xdr:sp macro="" textlink="">
          <xdr:nvSpPr>
            <xdr:cNvPr id="6" name="TextBox 5"/>
            <xdr:cNvSpPr txBox="1"/>
          </xdr:nvSpPr>
          <xdr:spPr>
            <a:xfrm>
              <a:off x="838200" y="1533525"/>
              <a:ext cx="4943854"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𝜇=1/𝑛 ∑_(𝑖=1)^𝑛▒〖𝑥_𝑖=1/𝑛 (𝑥_1+𝑥_2+𝑥_3+…+𝑥_(𝑛−1)+𝑥_𝑛 ) 〗</a:t>
              </a:r>
              <a:endParaRPr lang="en-US" sz="1800"/>
            </a:p>
          </xdr:txBody>
        </xdr:sp>
      </mc:Fallback>
    </mc:AlternateContent>
    <xdr:clientData/>
  </xdr:oneCellAnchor>
  <xdr:oneCellAnchor>
    <xdr:from>
      <xdr:col>1</xdr:col>
      <xdr:colOff>76200</xdr:colOff>
      <xdr:row>11</xdr:row>
      <xdr:rowOff>238125</xdr:rowOff>
    </xdr:from>
    <xdr:ext cx="8020050" cy="1626471"/>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247650" y="3086100"/>
          <a:ext cx="8020050" cy="16264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Population versus Sample Mean </a:t>
          </a:r>
          <a:r>
            <a:rPr lang="en-US" sz="1400" b="1" baseline="0"/>
            <a:t>- </a:t>
          </a:r>
          <a:r>
            <a:rPr lang="en-US" sz="1400" b="0" baseline="0"/>
            <a:t>the only whay you would know the mean exactly is if you're dealing with the population. A population implies that you've surveyed every element of the population set. However, this state of absolute certainty is very rare because it is oftentimes impractical to survey the entire population. Therefore, the best we can do is estimate the population mean by gathering a sample from the population. We assume that there is some underlying data-generating process whose statistical properties are constant over time. This underlying process has a true mean, but we cannot observe it directly and hence we estimate this true mean based on our limited data sample.</a:t>
          </a:r>
          <a:endParaRPr lang="en-US" sz="1400" b="1"/>
        </a:p>
      </xdr:txBody>
    </xdr:sp>
    <xdr:clientData/>
  </xdr:oneCellAnchor>
  <xdr:oneCellAnchor>
    <xdr:from>
      <xdr:col>2</xdr:col>
      <xdr:colOff>57150</xdr:colOff>
      <xdr:row>9</xdr:row>
      <xdr:rowOff>85725</xdr:rowOff>
    </xdr:from>
    <xdr:ext cx="6715877" cy="219163"/>
    <mc:AlternateContent xmlns:mc="http://schemas.openxmlformats.org/markup-compatibility/2006" xmlns:a14="http://schemas.microsoft.com/office/drawing/2010/main">
      <mc:Choice Requires="a14">
        <xdr:sp macro="" textlink="">
          <xdr:nvSpPr>
            <xdr:cNvPr id="75" name="TextBox 74">
              <a:extLst>
                <a:ext uri="{FF2B5EF4-FFF2-40B4-BE49-F238E27FC236}">
                  <a16:creationId xmlns:a16="http://schemas.microsoft.com/office/drawing/2014/main" id="{00000000-0008-0000-0300-00004B000000}"/>
                </a:ext>
              </a:extLst>
            </xdr:cNvPr>
            <xdr:cNvSpPr txBox="1"/>
          </xdr:nvSpPr>
          <xdr:spPr>
            <a:xfrm>
              <a:off x="838200" y="2400300"/>
              <a:ext cx="6715877"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n-US" sz="1400" b="0" i="0">
                        <a:latin typeface="Cambria Math" panose="02040503050406030204" pitchFamily="18" charset="0"/>
                      </a:rPr>
                      <m:t>When</m:t>
                    </m:r>
                    <m:r>
                      <a:rPr lang="en-US" sz="1400" b="0" i="0">
                        <a:latin typeface="Cambria Math" panose="02040503050406030204" pitchFamily="18" charset="0"/>
                      </a:rPr>
                      <m:t> </m:t>
                    </m:r>
                    <m:r>
                      <m:rPr>
                        <m:sty m:val="p"/>
                      </m:rPr>
                      <a:rPr lang="en-US" sz="1400" b="0" i="0">
                        <a:latin typeface="Cambria Math" panose="02040503050406030204" pitchFamily="18" charset="0"/>
                      </a:rPr>
                      <m:t>n</m:t>
                    </m:r>
                    <m:r>
                      <a:rPr lang="en-US" sz="1400" b="0" i="0">
                        <a:latin typeface="Cambria Math" panose="02040503050406030204" pitchFamily="18" charset="0"/>
                      </a:rPr>
                      <m:t>=</m:t>
                    </m:r>
                    <m:r>
                      <m:rPr>
                        <m:sty m:val="p"/>
                      </m:rPr>
                      <a:rPr lang="en-US" sz="1400" b="0" i="0">
                        <a:latin typeface="Cambria Math" panose="02040503050406030204" pitchFamily="18" charset="0"/>
                      </a:rPr>
                      <m:t>all</m:t>
                    </m:r>
                    <m:r>
                      <a:rPr lang="en-US" sz="1400" b="0" i="0">
                        <a:latin typeface="Cambria Math" panose="02040503050406030204" pitchFamily="18" charset="0"/>
                      </a:rPr>
                      <m:t> </m:t>
                    </m:r>
                    <m:r>
                      <m:rPr>
                        <m:sty m:val="p"/>
                      </m:rPr>
                      <a:rPr lang="en-US" sz="1400" b="0" i="0">
                        <a:latin typeface="Cambria Math" panose="02040503050406030204" pitchFamily="18" charset="0"/>
                      </a:rPr>
                      <m:t>members</m:t>
                    </m:r>
                    <m:r>
                      <a:rPr lang="en-US" sz="1400" b="0" i="0">
                        <a:latin typeface="Cambria Math" panose="02040503050406030204" pitchFamily="18" charset="0"/>
                      </a:rPr>
                      <m:t> </m:t>
                    </m:r>
                    <m:r>
                      <m:rPr>
                        <m:sty m:val="p"/>
                      </m:rPr>
                      <a:rPr lang="en-US" sz="1400" b="0" i="0">
                        <a:latin typeface="Cambria Math" panose="02040503050406030204" pitchFamily="18" charset="0"/>
                      </a:rPr>
                      <m:t>of</m:t>
                    </m:r>
                    <m:r>
                      <a:rPr lang="en-US" sz="1400" b="0" i="0">
                        <a:latin typeface="Cambria Math" panose="02040503050406030204" pitchFamily="18" charset="0"/>
                      </a:rPr>
                      <m:t> </m:t>
                    </m:r>
                    <m:r>
                      <m:rPr>
                        <m:sty m:val="p"/>
                      </m:rPr>
                      <a:rPr lang="en-US" sz="1400" b="0" i="0">
                        <a:latin typeface="Cambria Math" panose="02040503050406030204" pitchFamily="18" charset="0"/>
                      </a:rPr>
                      <m:t>the</m:t>
                    </m:r>
                    <m:r>
                      <a:rPr lang="en-US" sz="1400" b="0" i="0">
                        <a:latin typeface="Cambria Math" panose="02040503050406030204" pitchFamily="18" charset="0"/>
                      </a:rPr>
                      <m:t> </m:t>
                    </m:r>
                    <m:r>
                      <m:rPr>
                        <m:sty m:val="p"/>
                      </m:rPr>
                      <a:rPr lang="en-US" sz="1400" b="0" i="0">
                        <a:latin typeface="Cambria Math" panose="02040503050406030204" pitchFamily="18" charset="0"/>
                      </a:rPr>
                      <m:t>poplation</m:t>
                    </m:r>
                    <m:r>
                      <a:rPr lang="en-US" sz="1400" b="0" i="0">
                        <a:latin typeface="Cambria Math" panose="02040503050406030204" pitchFamily="18" charset="0"/>
                      </a:rPr>
                      <m:t> </m:t>
                    </m:r>
                    <m:r>
                      <m:rPr>
                        <m:sty m:val="p"/>
                      </m:rPr>
                      <a:rPr lang="en-US" sz="1400" b="0" i="0">
                        <a:latin typeface="Cambria Math" panose="02040503050406030204" pitchFamily="18" charset="0"/>
                      </a:rPr>
                      <m:t>then</m:t>
                    </m:r>
                    <m:r>
                      <a:rPr lang="en-US" sz="1400" b="0" i="0">
                        <a:latin typeface="Cambria Math" panose="02040503050406030204" pitchFamily="18" charset="0"/>
                      </a:rPr>
                      <m:t> </m:t>
                    </m:r>
                    <m:r>
                      <m:rPr>
                        <m:sty m:val="p"/>
                      </m:rPr>
                      <a:rPr lang="el-GR" sz="1400" b="0" i="1">
                        <a:latin typeface="Cambria Math" panose="02040503050406030204" pitchFamily="18" charset="0"/>
                        <a:ea typeface="Cambria Math" panose="02040503050406030204" pitchFamily="18" charset="0"/>
                      </a:rPr>
                      <m:t>μ</m:t>
                    </m:r>
                    <m:r>
                      <a:rPr lang="en-US" sz="1400" b="0" i="0">
                        <a:latin typeface="Cambria Math" panose="02040503050406030204" pitchFamily="18" charset="0"/>
                        <a:ea typeface="Cambria Math" panose="02040503050406030204" pitchFamily="18" charset="0"/>
                      </a:rPr>
                      <m:t> </m:t>
                    </m:r>
                    <m:r>
                      <m:rPr>
                        <m:sty m:val="p"/>
                      </m:rPr>
                      <a:rPr lang="en-US" sz="1400" b="0" i="0">
                        <a:latin typeface="Cambria Math" panose="02040503050406030204" pitchFamily="18" charset="0"/>
                      </a:rPr>
                      <m:t>is</m:t>
                    </m:r>
                    <m:r>
                      <a:rPr lang="en-US" sz="1400" b="0" i="0">
                        <a:latin typeface="Cambria Math" panose="02040503050406030204" pitchFamily="18" charset="0"/>
                      </a:rPr>
                      <m:t> </m:t>
                    </m:r>
                    <m:r>
                      <m:rPr>
                        <m:sty m:val="p"/>
                      </m:rPr>
                      <a:rPr lang="en-US" sz="1400" b="0" i="0">
                        <a:latin typeface="Cambria Math" panose="02040503050406030204" pitchFamily="18" charset="0"/>
                      </a:rPr>
                      <m:t>referred</m:t>
                    </m:r>
                    <m:r>
                      <a:rPr lang="en-US" sz="1400" b="0" i="0">
                        <a:latin typeface="Cambria Math" panose="02040503050406030204" pitchFamily="18" charset="0"/>
                      </a:rPr>
                      <m:t> </m:t>
                    </m:r>
                    <m:r>
                      <m:rPr>
                        <m:sty m:val="p"/>
                      </m:rPr>
                      <a:rPr lang="en-US" sz="1400" b="0" i="0">
                        <a:latin typeface="Cambria Math" panose="02040503050406030204" pitchFamily="18" charset="0"/>
                      </a:rPr>
                      <m:t>to</m:t>
                    </m:r>
                    <m:r>
                      <a:rPr lang="en-US" sz="1400" b="0" i="0">
                        <a:latin typeface="Cambria Math" panose="02040503050406030204" pitchFamily="18" charset="0"/>
                      </a:rPr>
                      <m:t> </m:t>
                    </m:r>
                    <m:r>
                      <m:rPr>
                        <m:sty m:val="p"/>
                      </m:rPr>
                      <a:rPr lang="en-US" sz="1400" b="0" i="0">
                        <a:latin typeface="Cambria Math" panose="02040503050406030204" pitchFamily="18" charset="0"/>
                      </a:rPr>
                      <m:t>as</m:t>
                    </m:r>
                    <m:r>
                      <a:rPr lang="en-US" sz="1400" b="0" i="0">
                        <a:latin typeface="Cambria Math" panose="02040503050406030204" pitchFamily="18" charset="0"/>
                      </a:rPr>
                      <m:t> </m:t>
                    </m:r>
                    <m:r>
                      <m:rPr>
                        <m:sty m:val="p"/>
                      </m:rPr>
                      <a:rPr lang="en-US" sz="1400" b="0" i="0">
                        <a:latin typeface="Cambria Math" panose="02040503050406030204" pitchFamily="18" charset="0"/>
                      </a:rPr>
                      <m:t>the</m:t>
                    </m:r>
                    <m:r>
                      <a:rPr lang="en-US" sz="1400" b="0" i="0">
                        <a:latin typeface="Cambria Math" panose="02040503050406030204" pitchFamily="18" charset="0"/>
                      </a:rPr>
                      <m:t> </m:t>
                    </m:r>
                    <m:r>
                      <a:rPr lang="en-US" sz="1400" b="1" i="1">
                        <a:latin typeface="Cambria Math" panose="02040503050406030204" pitchFamily="18" charset="0"/>
                      </a:rPr>
                      <m:t>𝒑𝒐𝒑𝒖𝒍𝒂𝒕𝒊𝒐𝒏</m:t>
                    </m:r>
                    <m:r>
                      <a:rPr lang="en-US" sz="1400" b="1" i="1">
                        <a:latin typeface="Cambria Math" panose="02040503050406030204" pitchFamily="18" charset="0"/>
                      </a:rPr>
                      <m:t> </m:t>
                    </m:r>
                    <m:r>
                      <a:rPr lang="en-US" sz="1400" b="1" i="1">
                        <a:latin typeface="Cambria Math" panose="02040503050406030204" pitchFamily="18" charset="0"/>
                      </a:rPr>
                      <m:t>𝒎𝒆𝒂𝒏</m:t>
                    </m:r>
                    <m:r>
                      <a:rPr lang="en-US" sz="1400" b="0" i="0">
                        <a:latin typeface="Cambria Math" panose="02040503050406030204" pitchFamily="18" charset="0"/>
                      </a:rPr>
                      <m:t>.</m:t>
                    </m:r>
                  </m:oMath>
                </m:oMathPara>
              </a14:m>
              <a:endParaRPr lang="en-US" sz="1400" i="0"/>
            </a:p>
          </xdr:txBody>
        </xdr:sp>
      </mc:Choice>
      <mc:Fallback xmlns="">
        <xdr:sp macro="" textlink="">
          <xdr:nvSpPr>
            <xdr:cNvPr id="75" name="TextBox 74"/>
            <xdr:cNvSpPr txBox="1"/>
          </xdr:nvSpPr>
          <xdr:spPr>
            <a:xfrm>
              <a:off x="838200" y="2400300"/>
              <a:ext cx="6715877"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400" b="0" i="0">
                  <a:latin typeface="Cambria Math" panose="02040503050406030204" pitchFamily="18" charset="0"/>
                </a:rPr>
                <a:t>When n=all members of the poplation then </a:t>
              </a:r>
              <a:r>
                <a:rPr lang="el-GR" sz="1400" b="0" i="0">
                  <a:latin typeface="Cambria Math" panose="02040503050406030204" pitchFamily="18" charset="0"/>
                  <a:ea typeface="Cambria Math" panose="02040503050406030204" pitchFamily="18" charset="0"/>
                </a:rPr>
                <a:t>μ</a:t>
              </a:r>
              <a:r>
                <a:rPr lang="en-US" sz="1400" b="0" i="0">
                  <a:latin typeface="Cambria Math" panose="02040503050406030204" pitchFamily="18" charset="0"/>
                  <a:ea typeface="Cambria Math" panose="02040503050406030204" pitchFamily="18" charset="0"/>
                </a:rPr>
                <a:t> </a:t>
              </a:r>
              <a:r>
                <a:rPr lang="en-US" sz="1400" b="0" i="0">
                  <a:latin typeface="Cambria Math" panose="02040503050406030204" pitchFamily="18" charset="0"/>
                </a:rPr>
                <a:t>is referred to as the </a:t>
              </a:r>
              <a:r>
                <a:rPr lang="en-US" sz="1400" b="1" i="0">
                  <a:latin typeface="Cambria Math" panose="02040503050406030204" pitchFamily="18" charset="0"/>
                </a:rPr>
                <a:t>𝒑𝒐𝒑𝒖𝒍𝒂𝒕𝒊𝒐𝒏 𝒎𝒆𝒂𝒏</a:t>
              </a:r>
              <a:r>
                <a:rPr lang="en-US" sz="1400" b="0" i="0">
                  <a:latin typeface="Cambria Math" panose="02040503050406030204" pitchFamily="18" charset="0"/>
                </a:rPr>
                <a:t>.</a:t>
              </a:r>
              <a:endParaRPr lang="en-US" sz="1400" i="0"/>
            </a:p>
          </xdr:txBody>
        </xdr:sp>
      </mc:Fallback>
    </mc:AlternateContent>
    <xdr:clientData/>
  </xdr:oneCellAnchor>
  <xdr:oneCellAnchor>
    <xdr:from>
      <xdr:col>2</xdr:col>
      <xdr:colOff>57150</xdr:colOff>
      <xdr:row>10</xdr:row>
      <xdr:rowOff>114300</xdr:rowOff>
    </xdr:from>
    <xdr:ext cx="7348422" cy="219163"/>
    <mc:AlternateContent xmlns:mc="http://schemas.openxmlformats.org/markup-compatibility/2006" xmlns:a14="http://schemas.microsoft.com/office/drawing/2010/main">
      <mc:Choice Requires="a14">
        <xdr:sp macro="" textlink="">
          <xdr:nvSpPr>
            <xdr:cNvPr id="76" name="TextBox 75">
              <a:extLst>
                <a:ext uri="{FF2B5EF4-FFF2-40B4-BE49-F238E27FC236}">
                  <a16:creationId xmlns:a16="http://schemas.microsoft.com/office/drawing/2014/main" id="{00000000-0008-0000-0300-00004C000000}"/>
                </a:ext>
              </a:extLst>
            </xdr:cNvPr>
            <xdr:cNvSpPr txBox="1"/>
          </xdr:nvSpPr>
          <xdr:spPr>
            <a:xfrm>
              <a:off x="838200" y="2695575"/>
              <a:ext cx="734842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n-US" sz="1400" b="0" i="0">
                        <a:latin typeface="Cambria Math" panose="02040503050406030204" pitchFamily="18" charset="0"/>
                      </a:rPr>
                      <m:t>When</m:t>
                    </m:r>
                    <m:r>
                      <a:rPr lang="en-US" sz="1400" b="0" i="0">
                        <a:latin typeface="Cambria Math" panose="02040503050406030204" pitchFamily="18" charset="0"/>
                      </a:rPr>
                      <m:t> </m:t>
                    </m:r>
                    <m:r>
                      <m:rPr>
                        <m:sty m:val="p"/>
                      </m:rPr>
                      <a:rPr lang="en-US" sz="1400" b="0" i="0">
                        <a:latin typeface="Cambria Math" panose="02040503050406030204" pitchFamily="18" charset="0"/>
                      </a:rPr>
                      <m:t>n</m:t>
                    </m:r>
                    <m:r>
                      <a:rPr lang="en-US" sz="1400" b="0" i="0">
                        <a:latin typeface="Cambria Math" panose="02040503050406030204" pitchFamily="18" charset="0"/>
                      </a:rPr>
                      <m:t>=</m:t>
                    </m:r>
                    <m:r>
                      <m:rPr>
                        <m:sty m:val="p"/>
                      </m:rPr>
                      <a:rPr lang="en-US" sz="1400" b="0" i="0">
                        <a:latin typeface="Cambria Math" panose="02040503050406030204" pitchFamily="18" charset="0"/>
                      </a:rPr>
                      <m:t>a</m:t>
                    </m:r>
                    <m:r>
                      <a:rPr lang="en-US" sz="1400" b="0" i="0">
                        <a:latin typeface="Cambria Math" panose="02040503050406030204" pitchFamily="18" charset="0"/>
                      </a:rPr>
                      <m:t> </m:t>
                    </m:r>
                    <m:r>
                      <m:rPr>
                        <m:sty m:val="p"/>
                      </m:rPr>
                      <a:rPr lang="en-US" sz="1400" b="0" i="0">
                        <a:latin typeface="Cambria Math" panose="02040503050406030204" pitchFamily="18" charset="0"/>
                      </a:rPr>
                      <m:t>subset</m:t>
                    </m:r>
                    <m:r>
                      <a:rPr lang="en-US" sz="1400" b="0" i="0">
                        <a:latin typeface="Cambria Math" panose="02040503050406030204" pitchFamily="18" charset="0"/>
                      </a:rPr>
                      <m:t> </m:t>
                    </m:r>
                    <m:r>
                      <m:rPr>
                        <m:sty m:val="p"/>
                      </m:rPr>
                      <a:rPr lang="en-US" sz="1400" b="0" i="0">
                        <a:latin typeface="Cambria Math" panose="02040503050406030204" pitchFamily="18" charset="0"/>
                      </a:rPr>
                      <m:t>or</m:t>
                    </m:r>
                    <m:r>
                      <a:rPr lang="en-US" sz="1400" b="0" i="0">
                        <a:latin typeface="Cambria Math" panose="02040503050406030204" pitchFamily="18" charset="0"/>
                      </a:rPr>
                      <m:t> </m:t>
                    </m:r>
                    <m:r>
                      <m:rPr>
                        <m:sty m:val="p"/>
                      </m:rPr>
                      <a:rPr lang="en-US" sz="1400" b="0" i="0">
                        <a:latin typeface="Cambria Math" panose="02040503050406030204" pitchFamily="18" charset="0"/>
                      </a:rPr>
                      <m:t>sample</m:t>
                    </m:r>
                    <m:r>
                      <a:rPr lang="en-US" sz="1400" b="0" i="0">
                        <a:latin typeface="Cambria Math" panose="02040503050406030204" pitchFamily="18" charset="0"/>
                      </a:rPr>
                      <m:t> </m:t>
                    </m:r>
                    <m:r>
                      <m:rPr>
                        <m:sty m:val="p"/>
                      </m:rPr>
                      <a:rPr lang="en-US" sz="1400" b="0" i="0">
                        <a:latin typeface="Cambria Math" panose="02040503050406030204" pitchFamily="18" charset="0"/>
                      </a:rPr>
                      <m:t>of</m:t>
                    </m:r>
                    <m:r>
                      <a:rPr lang="en-US" sz="1400" b="0" i="0">
                        <a:latin typeface="Cambria Math" panose="02040503050406030204" pitchFamily="18" charset="0"/>
                      </a:rPr>
                      <m:t> </m:t>
                    </m:r>
                    <m:r>
                      <m:rPr>
                        <m:sty m:val="p"/>
                      </m:rPr>
                      <a:rPr lang="en-US" sz="1400" b="0" i="0">
                        <a:latin typeface="Cambria Math" panose="02040503050406030204" pitchFamily="18" charset="0"/>
                      </a:rPr>
                      <m:t>the</m:t>
                    </m:r>
                    <m:r>
                      <a:rPr lang="en-US" sz="1400" b="0" i="0">
                        <a:latin typeface="Cambria Math" panose="02040503050406030204" pitchFamily="18" charset="0"/>
                      </a:rPr>
                      <m:t> </m:t>
                    </m:r>
                    <m:r>
                      <m:rPr>
                        <m:sty m:val="p"/>
                      </m:rPr>
                      <a:rPr lang="en-US" sz="1400" b="0" i="0">
                        <a:latin typeface="Cambria Math" panose="02040503050406030204" pitchFamily="18" charset="0"/>
                      </a:rPr>
                      <m:t>poplation</m:t>
                    </m:r>
                    <m:r>
                      <a:rPr lang="en-US" sz="1400" b="0" i="0">
                        <a:latin typeface="Cambria Math" panose="02040503050406030204" pitchFamily="18" charset="0"/>
                      </a:rPr>
                      <m:t> </m:t>
                    </m:r>
                    <m:r>
                      <m:rPr>
                        <m:sty m:val="p"/>
                      </m:rPr>
                      <a:rPr lang="en-US" sz="1400" b="0" i="0">
                        <a:latin typeface="Cambria Math" panose="02040503050406030204" pitchFamily="18" charset="0"/>
                      </a:rPr>
                      <m:t>then</m:t>
                    </m:r>
                    <m:r>
                      <a:rPr lang="en-US" sz="1400" b="0" i="0">
                        <a:latin typeface="Cambria Math" panose="02040503050406030204" pitchFamily="18" charset="0"/>
                      </a:rPr>
                      <m:t> </m:t>
                    </m:r>
                    <m:r>
                      <m:rPr>
                        <m:sty m:val="p"/>
                      </m:rPr>
                      <a:rPr lang="el-GR" sz="1400" b="0" i="1">
                        <a:latin typeface="Cambria Math" panose="02040503050406030204" pitchFamily="18" charset="0"/>
                        <a:ea typeface="Cambria Math" panose="02040503050406030204" pitchFamily="18" charset="0"/>
                      </a:rPr>
                      <m:t>μ</m:t>
                    </m:r>
                    <m:r>
                      <a:rPr lang="en-US" sz="1400" b="0" i="0">
                        <a:latin typeface="Cambria Math" panose="02040503050406030204" pitchFamily="18" charset="0"/>
                        <a:ea typeface="Cambria Math" panose="02040503050406030204" pitchFamily="18" charset="0"/>
                      </a:rPr>
                      <m:t> </m:t>
                    </m:r>
                    <m:r>
                      <a:rPr lang="en-US" sz="1400" b="0" i="1">
                        <a:latin typeface="Cambria Math" panose="02040503050406030204" pitchFamily="18" charset="0"/>
                        <a:ea typeface="Cambria Math" panose="02040503050406030204" pitchFamily="18" charset="0"/>
                      </a:rPr>
                      <m:t>⟶</m:t>
                    </m:r>
                    <m:acc>
                      <m:accPr>
                        <m:chr m:val="̂"/>
                        <m:ctrlPr>
                          <a:rPr lang="en-US" sz="1400" b="0" i="1">
                            <a:latin typeface="Cambria Math" panose="02040503050406030204" pitchFamily="18" charset="0"/>
                            <a:ea typeface="Cambria Math" panose="02040503050406030204" pitchFamily="18" charset="0"/>
                          </a:rPr>
                        </m:ctrlPr>
                      </m:accPr>
                      <m:e>
                        <m:r>
                          <a:rPr lang="en-US" sz="1400" b="0" i="1">
                            <a:latin typeface="Cambria Math" panose="02040503050406030204" pitchFamily="18" charset="0"/>
                            <a:ea typeface="Cambria Math" panose="02040503050406030204" pitchFamily="18" charset="0"/>
                          </a:rPr>
                          <m:t>𝜇</m:t>
                        </m:r>
                      </m:e>
                    </m:acc>
                    <m:r>
                      <a:rPr lang="en-US" sz="1400" b="0" i="0">
                        <a:latin typeface="Cambria Math" panose="02040503050406030204" pitchFamily="18" charset="0"/>
                      </a:rPr>
                      <m:t> </m:t>
                    </m:r>
                    <m:r>
                      <m:rPr>
                        <m:sty m:val="p"/>
                      </m:rPr>
                      <a:rPr lang="en-US" sz="1400" b="0" i="0">
                        <a:latin typeface="Cambria Math" panose="02040503050406030204" pitchFamily="18" charset="0"/>
                      </a:rPr>
                      <m:t>is</m:t>
                    </m:r>
                    <m:r>
                      <a:rPr lang="en-US" sz="1400" b="0" i="0">
                        <a:latin typeface="Cambria Math" panose="02040503050406030204" pitchFamily="18" charset="0"/>
                      </a:rPr>
                      <m:t> </m:t>
                    </m:r>
                    <m:r>
                      <m:rPr>
                        <m:sty m:val="p"/>
                      </m:rPr>
                      <a:rPr lang="en-US" sz="1400" b="0" i="0">
                        <a:latin typeface="Cambria Math" panose="02040503050406030204" pitchFamily="18" charset="0"/>
                      </a:rPr>
                      <m:t>referred</m:t>
                    </m:r>
                    <m:r>
                      <a:rPr lang="en-US" sz="1400" b="0" i="0">
                        <a:latin typeface="Cambria Math" panose="02040503050406030204" pitchFamily="18" charset="0"/>
                      </a:rPr>
                      <m:t> </m:t>
                    </m:r>
                    <m:r>
                      <m:rPr>
                        <m:sty m:val="p"/>
                      </m:rPr>
                      <a:rPr lang="en-US" sz="1400" b="0" i="0">
                        <a:latin typeface="Cambria Math" panose="02040503050406030204" pitchFamily="18" charset="0"/>
                      </a:rPr>
                      <m:t>to</m:t>
                    </m:r>
                    <m:r>
                      <a:rPr lang="en-US" sz="1400" b="0" i="0">
                        <a:latin typeface="Cambria Math" panose="02040503050406030204" pitchFamily="18" charset="0"/>
                      </a:rPr>
                      <m:t> </m:t>
                    </m:r>
                    <m:r>
                      <m:rPr>
                        <m:sty m:val="p"/>
                      </m:rPr>
                      <a:rPr lang="en-US" sz="1400" b="0" i="0">
                        <a:latin typeface="Cambria Math" panose="02040503050406030204" pitchFamily="18" charset="0"/>
                      </a:rPr>
                      <m:t>as</m:t>
                    </m:r>
                    <m:r>
                      <a:rPr lang="en-US" sz="1400" b="0" i="0">
                        <a:latin typeface="Cambria Math" panose="02040503050406030204" pitchFamily="18" charset="0"/>
                      </a:rPr>
                      <m:t> </m:t>
                    </m:r>
                    <m:r>
                      <m:rPr>
                        <m:sty m:val="p"/>
                      </m:rPr>
                      <a:rPr lang="en-US" sz="1400" b="0" i="0">
                        <a:latin typeface="Cambria Math" panose="02040503050406030204" pitchFamily="18" charset="0"/>
                      </a:rPr>
                      <m:t>the</m:t>
                    </m:r>
                    <m:r>
                      <a:rPr lang="en-US" sz="1400" b="0" i="0">
                        <a:latin typeface="Cambria Math" panose="02040503050406030204" pitchFamily="18" charset="0"/>
                      </a:rPr>
                      <m:t> </m:t>
                    </m:r>
                    <m:r>
                      <a:rPr lang="en-US" sz="1400" b="1" i="1">
                        <a:latin typeface="Cambria Math" panose="02040503050406030204" pitchFamily="18" charset="0"/>
                      </a:rPr>
                      <m:t>𝒔𝒂𝒎𝒑𝒍𝒆</m:t>
                    </m:r>
                    <m:r>
                      <a:rPr lang="en-US" sz="1400" b="1" i="1">
                        <a:latin typeface="Cambria Math" panose="02040503050406030204" pitchFamily="18" charset="0"/>
                      </a:rPr>
                      <m:t> </m:t>
                    </m:r>
                    <m:r>
                      <a:rPr lang="en-US" sz="1400" b="1" i="1">
                        <a:latin typeface="Cambria Math" panose="02040503050406030204" pitchFamily="18" charset="0"/>
                      </a:rPr>
                      <m:t>𝒎𝒆𝒂𝒏</m:t>
                    </m:r>
                    <m:r>
                      <a:rPr lang="en-US" sz="1400" b="0" i="0">
                        <a:latin typeface="Cambria Math" panose="02040503050406030204" pitchFamily="18" charset="0"/>
                      </a:rPr>
                      <m:t>.</m:t>
                    </m:r>
                  </m:oMath>
                </m:oMathPara>
              </a14:m>
              <a:endParaRPr lang="en-US" sz="1400" i="0"/>
            </a:p>
          </xdr:txBody>
        </xdr:sp>
      </mc:Choice>
      <mc:Fallback xmlns="">
        <xdr:sp macro="" textlink="">
          <xdr:nvSpPr>
            <xdr:cNvPr id="76" name="TextBox 75"/>
            <xdr:cNvSpPr txBox="1"/>
          </xdr:nvSpPr>
          <xdr:spPr>
            <a:xfrm>
              <a:off x="838200" y="2695575"/>
              <a:ext cx="734842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400" b="0" i="0">
                  <a:latin typeface="Cambria Math" panose="02040503050406030204" pitchFamily="18" charset="0"/>
                </a:rPr>
                <a:t>When n=a subset or sample of the poplation then </a:t>
              </a:r>
              <a:r>
                <a:rPr lang="el-GR" sz="1400" b="0" i="0">
                  <a:latin typeface="Cambria Math" panose="02040503050406030204" pitchFamily="18" charset="0"/>
                  <a:ea typeface="Cambria Math" panose="02040503050406030204" pitchFamily="18" charset="0"/>
                </a:rPr>
                <a:t>μ</a:t>
              </a:r>
              <a:r>
                <a:rPr lang="en-US" sz="1400" b="0" i="0">
                  <a:latin typeface="Cambria Math" panose="02040503050406030204" pitchFamily="18" charset="0"/>
                  <a:ea typeface="Cambria Math" panose="02040503050406030204" pitchFamily="18" charset="0"/>
                </a:rPr>
                <a:t> ⟶𝜇 ̂ </a:t>
              </a:r>
              <a:r>
                <a:rPr lang="en-US" sz="1400" b="0" i="0">
                  <a:latin typeface="Cambria Math" panose="02040503050406030204" pitchFamily="18" charset="0"/>
                </a:rPr>
                <a:t> is referred to as the </a:t>
              </a:r>
              <a:r>
                <a:rPr lang="en-US" sz="1400" b="1" i="0">
                  <a:latin typeface="Cambria Math" panose="02040503050406030204" pitchFamily="18" charset="0"/>
                </a:rPr>
                <a:t>𝒔𝒂𝒎𝒑𝒍𝒆 𝒎𝒆𝒂𝒏</a:t>
              </a:r>
              <a:r>
                <a:rPr lang="en-US" sz="1400" b="0" i="0">
                  <a:latin typeface="Cambria Math" panose="02040503050406030204" pitchFamily="18" charset="0"/>
                </a:rPr>
                <a:t>.</a:t>
              </a:r>
              <a:endParaRPr lang="en-US" sz="1400" i="0"/>
            </a:p>
          </xdr:txBody>
        </xdr:sp>
      </mc:Fallback>
    </mc:AlternateContent>
    <xdr:clientData/>
  </xdr:oneCellAnchor>
  <xdr:oneCellAnchor>
    <xdr:from>
      <xdr:col>1</xdr:col>
      <xdr:colOff>476250</xdr:colOff>
      <xdr:row>20</xdr:row>
      <xdr:rowOff>0</xdr:rowOff>
    </xdr:from>
    <xdr:ext cx="1550424" cy="607602"/>
    <mc:AlternateContent xmlns:mc="http://schemas.openxmlformats.org/markup-compatibility/2006" xmlns:a14="http://schemas.microsoft.com/office/drawing/2010/main">
      <mc:Choice Requires="a14">
        <xdr:sp macro="" textlink="">
          <xdr:nvSpPr>
            <xdr:cNvPr id="77" name="TextBox 76">
              <a:extLst>
                <a:ext uri="{FF2B5EF4-FFF2-40B4-BE49-F238E27FC236}">
                  <a16:creationId xmlns:a16="http://schemas.microsoft.com/office/drawing/2014/main" id="{00000000-0008-0000-0300-00004D000000}"/>
                </a:ext>
              </a:extLst>
            </xdr:cNvPr>
            <xdr:cNvSpPr txBox="1"/>
          </xdr:nvSpPr>
          <xdr:spPr>
            <a:xfrm>
              <a:off x="647700" y="5019675"/>
              <a:ext cx="1550424" cy="6076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b="0" i="1">
                            <a:latin typeface="Cambria Math" panose="02040503050406030204" pitchFamily="18" charset="0"/>
                            <a:ea typeface="Cambria Math" panose="02040503050406030204" pitchFamily="18" charset="0"/>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lang="en-US" sz="1800" b="0" i="1">
                            <a:latin typeface="Cambria Math" panose="02040503050406030204" pitchFamily="18" charset="0"/>
                            <a:ea typeface="Cambria Math" panose="02040503050406030204" pitchFamily="18" charset="0"/>
                          </a:rPr>
                          <m:t>𝑤</m:t>
                        </m:r>
                      </m:sub>
                    </m:sSub>
                    <m:r>
                      <a:rPr lang="en-US" sz="1800" b="0" i="1">
                        <a:latin typeface="Cambria Math" panose="02040503050406030204" pitchFamily="18" charset="0"/>
                        <a:ea typeface="Cambria Math" panose="02040503050406030204" pitchFamily="18" charset="0"/>
                      </a:rPr>
                      <m:t>=</m:t>
                    </m:r>
                    <m:f>
                      <m:fPr>
                        <m:ctrlPr>
                          <a:rPr lang="en-US" sz="1800" b="0" i="1">
                            <a:latin typeface="Cambria Math" panose="02040503050406030204" pitchFamily="18" charset="0"/>
                            <a:ea typeface="Cambria Math" panose="02040503050406030204" pitchFamily="18" charset="0"/>
                          </a:rPr>
                        </m:ctrlPr>
                      </m:fPr>
                      <m:num>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𝑤</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e>
                        </m:nary>
                      </m:num>
                      <m:den>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𝑤</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e>
                        </m:nary>
                      </m:den>
                    </m:f>
                  </m:oMath>
                </m:oMathPara>
              </a14:m>
              <a:endParaRPr lang="en-US" sz="1800"/>
            </a:p>
          </xdr:txBody>
        </xdr:sp>
      </mc:Choice>
      <mc:Fallback xmlns="">
        <xdr:sp macro="" textlink="">
          <xdr:nvSpPr>
            <xdr:cNvPr id="77" name="TextBox 76"/>
            <xdr:cNvSpPr txBox="1"/>
          </xdr:nvSpPr>
          <xdr:spPr>
            <a:xfrm>
              <a:off x="647700" y="5019675"/>
              <a:ext cx="1550424" cy="6076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𝜇_</a:t>
              </a:r>
              <a:r>
                <a:rPr lang="en-US" sz="1800" b="0" i="0">
                  <a:latin typeface="Cambria Math" panose="02040503050406030204" pitchFamily="18" charset="0"/>
                  <a:ea typeface="Cambria Math" panose="02040503050406030204" pitchFamily="18" charset="0"/>
                </a:rPr>
                <a:t>𝑤=(</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∑_(𝑖=1)^𝑛▒〖𝑤_𝑖 𝑥_𝑖 〗)/(∑_(𝑖=1)^𝑛▒𝑤_𝑖 )</a:t>
              </a:r>
              <a:endParaRPr lang="en-US" sz="1800"/>
            </a:p>
          </xdr:txBody>
        </xdr:sp>
      </mc:Fallback>
    </mc:AlternateContent>
    <xdr:clientData/>
  </xdr:oneCellAnchor>
  <xdr:oneCellAnchor>
    <xdr:from>
      <xdr:col>1</xdr:col>
      <xdr:colOff>476250</xdr:colOff>
      <xdr:row>24</xdr:row>
      <xdr:rowOff>114300</xdr:rowOff>
    </xdr:from>
    <xdr:ext cx="2928238" cy="756233"/>
    <mc:AlternateContent xmlns:mc="http://schemas.openxmlformats.org/markup-compatibility/2006" xmlns:a14="http://schemas.microsoft.com/office/drawing/2010/main">
      <mc:Choice Requires="a14">
        <xdr:sp macro="" textlink="">
          <xdr:nvSpPr>
            <xdr:cNvPr id="78" name="TextBox 77">
              <a:extLst>
                <a:ext uri="{FF2B5EF4-FFF2-40B4-BE49-F238E27FC236}">
                  <a16:creationId xmlns:a16="http://schemas.microsoft.com/office/drawing/2014/main" id="{00000000-0008-0000-0300-00004E000000}"/>
                </a:ext>
              </a:extLst>
            </xdr:cNvPr>
            <xdr:cNvSpPr txBox="1"/>
          </xdr:nvSpPr>
          <xdr:spPr>
            <a:xfrm>
              <a:off x="647700" y="5895975"/>
              <a:ext cx="2928238"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lang="en-US" sz="1800" b="0" i="1">
                        <a:latin typeface="Cambria Math" panose="02040503050406030204" pitchFamily="18" charset="0"/>
                        <a:ea typeface="Cambria Math" panose="02040503050406030204" pitchFamily="18" charset="0"/>
                      </a:rPr>
                      <m:t>=</m:t>
                    </m:r>
                    <m:nary>
                      <m:naryPr>
                        <m:chr m:val="∑"/>
                        <m:ctrlPr>
                          <a:rPr lang="en-US" sz="1800" b="0" i="1">
                            <a:latin typeface="Cambria Math" panose="02040503050406030204" pitchFamily="18" charset="0"/>
                            <a:ea typeface="Cambria Math" panose="02040503050406030204" pitchFamily="18" charset="0"/>
                          </a:rPr>
                        </m:ctrlPr>
                      </m:naryPr>
                      <m:sub>
                        <m:r>
                          <m:rPr>
                            <m:brk m:alnAt="23"/>
                          </m:rPr>
                          <a:rPr lang="en-US" sz="1800" b="0" i="1">
                            <a:latin typeface="Cambria Math" panose="02040503050406030204" pitchFamily="18" charset="0"/>
                            <a:ea typeface="Cambria Math" panose="02040503050406030204" pitchFamily="18" charset="0"/>
                          </a:rPr>
                          <m:t>𝑖</m:t>
                        </m:r>
                        <m:r>
                          <a:rPr lang="en-US" sz="1800" b="0" i="1">
                            <a:latin typeface="Cambria Math" panose="02040503050406030204" pitchFamily="18" charset="0"/>
                            <a:ea typeface="Cambria Math" panose="02040503050406030204" pitchFamily="18" charset="0"/>
                          </a:rPr>
                          <m:t>=1</m:t>
                        </m:r>
                      </m:sub>
                      <m:sup>
                        <m:r>
                          <a:rPr lang="en-US" sz="1800" b="0" i="1">
                            <a:latin typeface="Cambria Math" panose="02040503050406030204" pitchFamily="18" charset="0"/>
                            <a:ea typeface="Cambria Math" panose="02040503050406030204" pitchFamily="18" charset="0"/>
                          </a:rPr>
                          <m:t>𝑛</m:t>
                        </m:r>
                      </m:sup>
                      <m:e>
                        <m:r>
                          <a:rPr lang="en-US" sz="1800" b="0" i="1">
                            <a:latin typeface="Cambria Math" panose="02040503050406030204" pitchFamily="18" charset="0"/>
                            <a:ea typeface="Cambria Math" panose="02040503050406030204" pitchFamily="18" charset="0"/>
                          </a:rPr>
                          <m:t>𝒫</m:t>
                        </m:r>
                        <m:d>
                          <m:dPr>
                            <m:begChr m:val="["/>
                            <m:endChr m:val="]"/>
                            <m:ctrlPr>
                              <a:rPr lang="en-US" sz="1800" b="0" i="1">
                                <a:latin typeface="Cambria Math" panose="02040503050406030204" pitchFamily="18" charset="0"/>
                                <a:ea typeface="Cambria Math" panose="02040503050406030204" pitchFamily="18" charset="0"/>
                              </a:rPr>
                            </m:ctrlPr>
                          </m:dPr>
                          <m:e>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𝑖</m:t>
                                </m:r>
                              </m:sub>
                            </m:sSub>
                          </m:e>
                        </m:d>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𝑖</m:t>
                            </m:r>
                          </m:sub>
                        </m:sSub>
                        <m:r>
                          <a:rPr lang="en-US" sz="1800" b="0" i="1">
                            <a:latin typeface="Cambria Math" panose="02040503050406030204" pitchFamily="18" charset="0"/>
                            <a:ea typeface="Cambria Math" panose="02040503050406030204" pitchFamily="18" charset="0"/>
                          </a:rPr>
                          <m:t>=</m:t>
                        </m:r>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𝑝</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e>
                        </m:nary>
                      </m:e>
                    </m:nary>
                  </m:oMath>
                </m:oMathPara>
              </a14:m>
              <a:endParaRPr lang="en-US" sz="1800"/>
            </a:p>
          </xdr:txBody>
        </xdr:sp>
      </mc:Choice>
      <mc:Fallback xmlns="">
        <xdr:sp macro="" textlink="">
          <xdr:nvSpPr>
            <xdr:cNvPr id="78" name="TextBox 77"/>
            <xdr:cNvSpPr txBox="1"/>
          </xdr:nvSpPr>
          <xdr:spPr>
            <a:xfrm>
              <a:off x="647700" y="5895975"/>
              <a:ext cx="2928238"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a:t>
              </a:r>
              <a:r>
                <a:rPr lang="en-US" sz="1800" b="0" i="0">
                  <a:latin typeface="Cambria Math" panose="02040503050406030204" pitchFamily="18" charset="0"/>
                  <a:ea typeface="Cambria Math" panose="02040503050406030204" pitchFamily="18" charset="0"/>
                </a:rPr>
                <a:t>=∑_(𝑖=1)^𝑛</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lang="en-US" sz="1800" b="0" i="0">
                  <a:latin typeface="Cambria Math" panose="02040503050406030204" pitchFamily="18" charset="0"/>
                  <a:ea typeface="Cambria Math" panose="02040503050406030204" pitchFamily="18" charset="0"/>
                </a:rPr>
                <a:t>𝒫[𝑥_𝑖 ]∙𝑥_𝑖=</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∑_(𝑖=1)^𝑛▒〖𝑝_𝑖∙𝑥_𝑖 〗〗</a:t>
              </a:r>
              <a:endParaRPr lang="en-US" sz="1800"/>
            </a:p>
          </xdr:txBody>
        </xdr:sp>
      </mc:Fallback>
    </mc:AlternateContent>
    <xdr:clientData/>
  </xdr:oneCellAnchor>
  <xdr:oneCellAnchor>
    <xdr:from>
      <xdr:col>5</xdr:col>
      <xdr:colOff>304800</xdr:colOff>
      <xdr:row>20</xdr:row>
      <xdr:rowOff>148053</xdr:rowOff>
    </xdr:from>
    <xdr:ext cx="2637325" cy="311496"/>
    <xdr:sp macro="" textlink="">
      <xdr:nvSpPr>
        <xdr:cNvPr id="79" name="TextBox 78">
          <a:extLst>
            <a:ext uri="{FF2B5EF4-FFF2-40B4-BE49-F238E27FC236}">
              <a16:creationId xmlns:a16="http://schemas.microsoft.com/office/drawing/2014/main" id="{00000000-0008-0000-0300-00004F000000}"/>
            </a:ext>
          </a:extLst>
        </xdr:cNvPr>
        <xdr:cNvSpPr txBox="1"/>
      </xdr:nvSpPr>
      <xdr:spPr>
        <a:xfrm>
          <a:off x="2914650" y="5167728"/>
          <a:ext cx="26373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General Form of Weighted Mean</a:t>
          </a:r>
        </a:p>
      </xdr:txBody>
    </xdr:sp>
    <xdr:clientData/>
  </xdr:oneCellAnchor>
  <xdr:oneCellAnchor>
    <xdr:from>
      <xdr:col>7</xdr:col>
      <xdr:colOff>314325</xdr:colOff>
      <xdr:row>25</xdr:row>
      <xdr:rowOff>146168</xdr:rowOff>
    </xdr:from>
    <xdr:ext cx="2919967" cy="311496"/>
    <xdr:sp macro="" textlink="">
      <xdr:nvSpPr>
        <xdr:cNvPr id="80" name="TextBox 79">
          <a:extLst>
            <a:ext uri="{FF2B5EF4-FFF2-40B4-BE49-F238E27FC236}">
              <a16:creationId xmlns:a16="http://schemas.microsoft.com/office/drawing/2014/main" id="{00000000-0008-0000-0300-000050000000}"/>
            </a:ext>
          </a:extLst>
        </xdr:cNvPr>
        <xdr:cNvSpPr txBox="1"/>
      </xdr:nvSpPr>
      <xdr:spPr>
        <a:xfrm>
          <a:off x="4143375" y="6118343"/>
          <a:ext cx="291996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Mean of a Discrete Random Variable</a:t>
          </a:r>
        </a:p>
      </xdr:txBody>
    </xdr:sp>
    <xdr:clientData/>
  </xdr:oneCellAnchor>
  <xdr:oneCellAnchor>
    <xdr:from>
      <xdr:col>1</xdr:col>
      <xdr:colOff>476250</xdr:colOff>
      <xdr:row>34</xdr:row>
      <xdr:rowOff>152400</xdr:rowOff>
    </xdr:from>
    <xdr:ext cx="1940788" cy="636200"/>
    <mc:AlternateContent xmlns:mc="http://schemas.openxmlformats.org/markup-compatibility/2006" xmlns:a14="http://schemas.microsoft.com/office/drawing/2010/main">
      <mc:Choice Requires="a14">
        <xdr:sp macro="" textlink="">
          <xdr:nvSpPr>
            <xdr:cNvPr id="81" name="TextBox 80">
              <a:extLst>
                <a:ext uri="{FF2B5EF4-FFF2-40B4-BE49-F238E27FC236}">
                  <a16:creationId xmlns:a16="http://schemas.microsoft.com/office/drawing/2014/main" id="{00000000-0008-0000-0300-000051000000}"/>
                </a:ext>
              </a:extLst>
            </xdr:cNvPr>
            <xdr:cNvSpPr txBox="1"/>
          </xdr:nvSpPr>
          <xdr:spPr>
            <a:xfrm>
              <a:off x="647700" y="7915275"/>
              <a:ext cx="1940788" cy="636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lang="en-US" sz="1800" b="0" i="1">
                        <a:latin typeface="Cambria Math" panose="02040503050406030204" pitchFamily="18" charset="0"/>
                        <a:ea typeface="Cambria Math" panose="02040503050406030204" pitchFamily="18" charset="0"/>
                      </a:rPr>
                      <m:t>=</m:t>
                    </m:r>
                    <m:nary>
                      <m:naryPr>
                        <m:ctrlPr>
                          <a:rPr lang="en-US" sz="1800" b="0" i="1">
                            <a:latin typeface="Cambria Math" panose="02040503050406030204" pitchFamily="18" charset="0"/>
                            <a:ea typeface="Cambria Math" panose="02040503050406030204" pitchFamily="18" charset="0"/>
                          </a:rPr>
                        </m:ctrlPr>
                      </m:naryPr>
                      <m: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𝑚𝑖𝑛</m:t>
                            </m:r>
                          </m:sub>
                        </m:sSub>
                      </m:sub>
                      <m:sup>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𝑚𝑎𝑥</m:t>
                            </m:r>
                          </m:sub>
                        </m:sSub>
                      </m:sup>
                      <m:e>
                        <m:r>
                          <a:rPr lang="en-US" sz="1800" b="0" i="1">
                            <a:latin typeface="Cambria Math" panose="02040503050406030204" pitchFamily="18" charset="0"/>
                            <a:ea typeface="Cambria Math" panose="02040503050406030204" pitchFamily="18" charset="0"/>
                          </a:rPr>
                          <m:t>𝑥𝑓</m:t>
                        </m:r>
                        <m:d>
                          <m:dPr>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𝑥</m:t>
                            </m:r>
                          </m:e>
                        </m:d>
                        <m:r>
                          <a:rPr lang="en-US" sz="1800" b="0" i="1">
                            <a:latin typeface="Cambria Math" panose="02040503050406030204" pitchFamily="18" charset="0"/>
                            <a:ea typeface="Cambria Math" panose="02040503050406030204" pitchFamily="18" charset="0"/>
                          </a:rPr>
                          <m:t>𝑑𝑥</m:t>
                        </m:r>
                      </m:e>
                    </m:nary>
                  </m:oMath>
                </m:oMathPara>
              </a14:m>
              <a:endParaRPr lang="en-US" sz="1800"/>
            </a:p>
          </xdr:txBody>
        </xdr:sp>
      </mc:Choice>
      <mc:Fallback xmlns="">
        <xdr:sp macro="" textlink="">
          <xdr:nvSpPr>
            <xdr:cNvPr id="81" name="TextBox 80"/>
            <xdr:cNvSpPr txBox="1"/>
          </xdr:nvSpPr>
          <xdr:spPr>
            <a:xfrm>
              <a:off x="647700" y="7915275"/>
              <a:ext cx="1940788" cy="636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a:t>
              </a:r>
              <a:r>
                <a:rPr lang="en-US" sz="1800" b="0" i="0">
                  <a:latin typeface="Cambria Math" panose="02040503050406030204" pitchFamily="18" charset="0"/>
                  <a:ea typeface="Cambria Math" panose="02040503050406030204" pitchFamily="18" charset="0"/>
                </a:rPr>
                <a:t>=∫_(𝑥_𝑚𝑖𝑛)^(𝑥_𝑚𝑎𝑥)▒𝑥𝑓(𝑥)𝑑𝑥</a:t>
              </a:r>
              <a:endParaRPr lang="en-US" sz="1800"/>
            </a:p>
          </xdr:txBody>
        </xdr:sp>
      </mc:Fallback>
    </mc:AlternateContent>
    <xdr:clientData/>
  </xdr:oneCellAnchor>
  <xdr:oneCellAnchor>
    <xdr:from>
      <xdr:col>6</xdr:col>
      <xdr:colOff>209550</xdr:colOff>
      <xdr:row>35</xdr:row>
      <xdr:rowOff>124252</xdr:rowOff>
    </xdr:from>
    <xdr:ext cx="3160545" cy="311496"/>
    <xdr:sp macro="" textlink="">
      <xdr:nvSpPr>
        <xdr:cNvPr id="82" name="TextBox 81">
          <a:extLst>
            <a:ext uri="{FF2B5EF4-FFF2-40B4-BE49-F238E27FC236}">
              <a16:creationId xmlns:a16="http://schemas.microsoft.com/office/drawing/2014/main" id="{00000000-0008-0000-0300-000052000000}"/>
            </a:ext>
          </a:extLst>
        </xdr:cNvPr>
        <xdr:cNvSpPr txBox="1"/>
      </xdr:nvSpPr>
      <xdr:spPr>
        <a:xfrm>
          <a:off x="3429000" y="8077627"/>
          <a:ext cx="316054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Mean of a Continuous Random Variable</a:t>
          </a:r>
        </a:p>
      </xdr:txBody>
    </xdr:sp>
    <xdr:clientData/>
  </xdr:oneCellAnchor>
  <xdr:oneCellAnchor>
    <xdr:from>
      <xdr:col>1</xdr:col>
      <xdr:colOff>476250</xdr:colOff>
      <xdr:row>30</xdr:row>
      <xdr:rowOff>66675</xdr:rowOff>
    </xdr:from>
    <xdr:ext cx="6017032" cy="281808"/>
    <mc:AlternateContent xmlns:mc="http://schemas.openxmlformats.org/markup-compatibility/2006" xmlns:a14="http://schemas.microsoft.com/office/drawing/2010/main">
      <mc:Choice Requires="a14">
        <xdr:sp macro="" textlink="">
          <xdr:nvSpPr>
            <xdr:cNvPr id="83" name="TextBox 82">
              <a:extLst>
                <a:ext uri="{FF2B5EF4-FFF2-40B4-BE49-F238E27FC236}">
                  <a16:creationId xmlns:a16="http://schemas.microsoft.com/office/drawing/2014/main" id="{00000000-0008-0000-0300-000053000000}"/>
                </a:ext>
              </a:extLst>
            </xdr:cNvPr>
            <xdr:cNvSpPr txBox="1"/>
          </xdr:nvSpPr>
          <xdr:spPr>
            <a:xfrm>
              <a:off x="647700" y="6991350"/>
              <a:ext cx="6017032"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n-US" sz="1800" b="0" i="0">
                        <a:latin typeface="Cambria Math" panose="02040503050406030204" pitchFamily="18" charset="0"/>
                        <a:ea typeface="Cambria Math" panose="02040503050406030204" pitchFamily="18" charset="0"/>
                      </a:rPr>
                      <m:t>median</m:t>
                    </m:r>
                    <m:r>
                      <a:rPr lang="en-US" sz="1800" b="0" i="1">
                        <a:latin typeface="Cambria Math" panose="02040503050406030204" pitchFamily="18" charset="0"/>
                        <a:ea typeface="Cambria Math" panose="02040503050406030204" pitchFamily="18" charset="0"/>
                      </a:rPr>
                      <m:t>=</m:t>
                    </m:r>
                    <m:r>
                      <a:rPr lang="en-US" sz="1800" b="0" i="1">
                        <a:latin typeface="Cambria Math" panose="02040503050406030204" pitchFamily="18" charset="0"/>
                        <a:ea typeface="Cambria Math" panose="02040503050406030204" pitchFamily="18" charset="0"/>
                      </a:rPr>
                      <m:t>𝑚</m:t>
                    </m:r>
                    <m:r>
                      <a:rPr lang="en-US" sz="1800" b="0" i="1">
                        <a:latin typeface="Cambria Math" panose="02040503050406030204" pitchFamily="18" charset="0"/>
                        <a:ea typeface="Cambria Math" panose="02040503050406030204" pitchFamily="18" charset="0"/>
                      </a:rPr>
                      <m:t>            </m:t>
                    </m:r>
                    <m:r>
                      <m:rPr>
                        <m:sty m:val="p"/>
                      </m:rPr>
                      <a:rPr lang="en-US" sz="1800" b="0" i="0">
                        <a:latin typeface="Cambria Math" panose="02040503050406030204" pitchFamily="18" charset="0"/>
                        <a:ea typeface="Cambria Math" panose="02040503050406030204" pitchFamily="18" charset="0"/>
                      </a:rPr>
                      <m:t>such</m:t>
                    </m:r>
                    <m:r>
                      <a:rPr lang="en-US" sz="1800" b="0" i="0">
                        <a:latin typeface="Cambria Math" panose="02040503050406030204" pitchFamily="18" charset="0"/>
                        <a:ea typeface="Cambria Math" panose="02040503050406030204" pitchFamily="18" charset="0"/>
                      </a:rPr>
                      <m:t> </m:t>
                    </m:r>
                    <m:r>
                      <m:rPr>
                        <m:sty m:val="p"/>
                      </m:rPr>
                      <a:rPr lang="en-US" sz="1800" b="0" i="0">
                        <a:latin typeface="Cambria Math" panose="02040503050406030204" pitchFamily="18" charset="0"/>
                        <a:ea typeface="Cambria Math" panose="02040503050406030204" pitchFamily="18" charset="0"/>
                      </a:rPr>
                      <m:t>that</m:t>
                    </m:r>
                    <m:r>
                      <a:rPr lang="en-US" sz="1800" b="0" i="0">
                        <a:latin typeface="Cambria Math" panose="02040503050406030204" pitchFamily="18" charset="0"/>
                        <a:ea typeface="Cambria Math" panose="02040503050406030204" pitchFamily="18" charset="0"/>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𝑚</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𝑚</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=0.50</m:t>
                    </m:r>
                  </m:oMath>
                </m:oMathPara>
              </a14:m>
              <a:endParaRPr lang="en-US" sz="1800"/>
            </a:p>
          </xdr:txBody>
        </xdr:sp>
      </mc:Choice>
      <mc:Fallback xmlns="">
        <xdr:sp macro="" textlink="">
          <xdr:nvSpPr>
            <xdr:cNvPr id="83" name="TextBox 82"/>
            <xdr:cNvSpPr txBox="1"/>
          </xdr:nvSpPr>
          <xdr:spPr>
            <a:xfrm>
              <a:off x="647700" y="6991350"/>
              <a:ext cx="6017032"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median=𝑚            such that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𝒫[𝑋≥𝑚]=𝒫[𝑋≤𝑚]=0.50</a:t>
              </a:r>
              <a:endParaRPr lang="en-US" sz="1800"/>
            </a:p>
          </xdr:txBody>
        </xdr:sp>
      </mc:Fallback>
    </mc:AlternateContent>
    <xdr:clientData/>
  </xdr:oneCellAnchor>
  <xdr:oneCellAnchor>
    <xdr:from>
      <xdr:col>1</xdr:col>
      <xdr:colOff>476250</xdr:colOff>
      <xdr:row>39</xdr:row>
      <xdr:rowOff>114300</xdr:rowOff>
    </xdr:from>
    <xdr:ext cx="6394571" cy="636200"/>
    <mc:AlternateContent xmlns:mc="http://schemas.openxmlformats.org/markup-compatibility/2006" xmlns:a14="http://schemas.microsoft.com/office/drawing/2010/main">
      <mc:Choice Requires="a14">
        <xdr:sp macro="" textlink="">
          <xdr:nvSpPr>
            <xdr:cNvPr id="84" name="TextBox 83">
              <a:extLst>
                <a:ext uri="{FF2B5EF4-FFF2-40B4-BE49-F238E27FC236}">
                  <a16:creationId xmlns:a16="http://schemas.microsoft.com/office/drawing/2014/main" id="{00000000-0008-0000-0300-000054000000}"/>
                </a:ext>
              </a:extLst>
            </xdr:cNvPr>
            <xdr:cNvSpPr txBox="1"/>
          </xdr:nvSpPr>
          <xdr:spPr>
            <a:xfrm>
              <a:off x="647700" y="8829675"/>
              <a:ext cx="6394571" cy="636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median</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𝑚</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such</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that</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nary>
                      <m:naryPr>
                        <m:ctrlPr>
                          <a:rPr lang="en-US" sz="1800" b="0" i="1">
                            <a:latin typeface="Cambria Math" panose="02040503050406030204" pitchFamily="18" charset="0"/>
                            <a:ea typeface="Cambria Math" panose="02040503050406030204" pitchFamily="18" charset="0"/>
                          </a:rPr>
                        </m:ctrlPr>
                      </m:naryPr>
                      <m: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𝑚𝑖𝑛</m:t>
                            </m:r>
                          </m:sub>
                        </m:sSub>
                      </m:sub>
                      <m:sup>
                        <m:r>
                          <a:rPr lang="en-US" sz="1800" b="0" i="1">
                            <a:latin typeface="Cambria Math" panose="02040503050406030204" pitchFamily="18" charset="0"/>
                            <a:ea typeface="Cambria Math" panose="02040503050406030204" pitchFamily="18" charset="0"/>
                          </a:rPr>
                          <m:t>𝑚</m:t>
                        </m:r>
                      </m:sup>
                      <m:e>
                        <m:r>
                          <a:rPr lang="en-US" sz="1800" b="0" i="1">
                            <a:latin typeface="Cambria Math" panose="02040503050406030204" pitchFamily="18" charset="0"/>
                            <a:ea typeface="Cambria Math" panose="02040503050406030204" pitchFamily="18" charset="0"/>
                          </a:rPr>
                          <m:t>𝑓</m:t>
                        </m:r>
                        <m:d>
                          <m:dPr>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𝑥</m:t>
                            </m:r>
                          </m:e>
                        </m:d>
                        <m:r>
                          <a:rPr lang="en-US" sz="1800" b="0" i="1">
                            <a:latin typeface="Cambria Math" panose="02040503050406030204" pitchFamily="18" charset="0"/>
                            <a:ea typeface="Cambria Math" panose="02040503050406030204" pitchFamily="18" charset="0"/>
                          </a:rPr>
                          <m:t>𝑑𝑥</m:t>
                        </m:r>
                        <m:r>
                          <a:rPr lang="en-US" sz="1800" b="0" i="1">
                            <a:latin typeface="Cambria Math" panose="02040503050406030204" pitchFamily="18" charset="0"/>
                            <a:ea typeface="Cambria Math" panose="02040503050406030204" pitchFamily="18" charset="0"/>
                          </a:rPr>
                          <m:t>=</m:t>
                        </m:r>
                      </m:e>
                    </m:nary>
                    <m:nary>
                      <m:nary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𝑚</m:t>
                        </m:r>
                      </m:sub>
                      <m:sup>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𝑚𝑎𝑥</m:t>
                            </m:r>
                          </m:sub>
                        </m:sSub>
                      </m:sup>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𝑓</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𝑑𝑥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=0.50</m:t>
                        </m:r>
                      </m:e>
                    </m:nary>
                  </m:oMath>
                </m:oMathPara>
              </a14:m>
              <a:endParaRPr lang="en-US" sz="1800"/>
            </a:p>
          </xdr:txBody>
        </xdr:sp>
      </mc:Choice>
      <mc:Fallback xmlns="">
        <xdr:sp macro="" textlink="">
          <xdr:nvSpPr>
            <xdr:cNvPr id="84" name="TextBox 83"/>
            <xdr:cNvSpPr txBox="1"/>
          </xdr:nvSpPr>
          <xdr:spPr>
            <a:xfrm>
              <a:off x="647700" y="8829675"/>
              <a:ext cx="6394571" cy="636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median=𝑚           such that </a:t>
              </a:r>
              <a:r>
                <a:rPr lang="en-US" sz="1800" b="0" i="0">
                  <a:latin typeface="Cambria Math" panose="02040503050406030204" pitchFamily="18" charset="0"/>
                  <a:ea typeface="Cambria Math" panose="02040503050406030204" pitchFamily="18" charset="0"/>
                </a:rPr>
                <a:t>∫_(𝑥_𝑚𝑖𝑛)^𝑚▒〖𝑓(𝑥)𝑑𝑥=〗</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∫_𝑚^(𝑥_𝑚𝑎𝑥)▒〖𝑓(𝑥)𝑑𝑥=0.50〗</a:t>
              </a:r>
              <a:endParaRPr lang="en-US" sz="1800"/>
            </a:p>
          </xdr:txBody>
        </xdr:sp>
      </mc:Fallback>
    </mc:AlternateContent>
    <xdr:clientData/>
  </xdr:oneCellAnchor>
  <xdr:oneCellAnchor>
    <xdr:from>
      <xdr:col>1</xdr:col>
      <xdr:colOff>476250</xdr:colOff>
      <xdr:row>43</xdr:row>
      <xdr:rowOff>95250</xdr:rowOff>
    </xdr:from>
    <xdr:ext cx="1322670" cy="281808"/>
    <mc:AlternateContent xmlns:mc="http://schemas.openxmlformats.org/markup-compatibility/2006" xmlns:a14="http://schemas.microsoft.com/office/drawing/2010/main">
      <mc:Choice Requires="a14">
        <xdr:sp macro="" textlink="">
          <xdr:nvSpPr>
            <xdr:cNvPr id="85" name="TextBox 84">
              <a:extLst>
                <a:ext uri="{FF2B5EF4-FFF2-40B4-BE49-F238E27FC236}">
                  <a16:creationId xmlns:a16="http://schemas.microsoft.com/office/drawing/2014/main" id="{00000000-0008-0000-0300-000055000000}"/>
                </a:ext>
              </a:extLst>
            </xdr:cNvPr>
            <xdr:cNvSpPr txBox="1"/>
          </xdr:nvSpPr>
          <xdr:spPr>
            <a:xfrm>
              <a:off x="647700" y="9572625"/>
              <a:ext cx="132267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𝐹</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𝑚</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=0.50</m:t>
                    </m:r>
                  </m:oMath>
                </m:oMathPara>
              </a14:m>
              <a:endParaRPr lang="en-US" sz="1800"/>
            </a:p>
          </xdr:txBody>
        </xdr:sp>
      </mc:Choice>
      <mc:Fallback xmlns="">
        <xdr:sp macro="" textlink="">
          <xdr:nvSpPr>
            <xdr:cNvPr id="85" name="TextBox 84"/>
            <xdr:cNvSpPr txBox="1"/>
          </xdr:nvSpPr>
          <xdr:spPr>
            <a:xfrm>
              <a:off x="647700" y="9572625"/>
              <a:ext cx="132267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𝐹(𝑚)=0.50</a:t>
              </a:r>
              <a:endParaRPr lang="en-US" sz="1800"/>
            </a:p>
          </xdr:txBody>
        </xdr:sp>
      </mc:Fallback>
    </mc:AlternateContent>
    <xdr:clientData/>
  </xdr:oneCellAnchor>
  <xdr:oneCellAnchor>
    <xdr:from>
      <xdr:col>1</xdr:col>
      <xdr:colOff>476250</xdr:colOff>
      <xdr:row>32</xdr:row>
      <xdr:rowOff>76200</xdr:rowOff>
    </xdr:from>
    <xdr:ext cx="6667500" cy="311496"/>
    <xdr:sp macro="" textlink="">
      <xdr:nvSpPr>
        <xdr:cNvPr id="89" name="TextBox 88">
          <a:extLst>
            <a:ext uri="{FF2B5EF4-FFF2-40B4-BE49-F238E27FC236}">
              <a16:creationId xmlns:a16="http://schemas.microsoft.com/office/drawing/2014/main" id="{00000000-0008-0000-0300-000059000000}"/>
            </a:ext>
          </a:extLst>
        </xdr:cNvPr>
        <xdr:cNvSpPr txBox="1"/>
      </xdr:nvSpPr>
      <xdr:spPr>
        <a:xfrm>
          <a:off x="647700" y="7458075"/>
          <a:ext cx="66675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Mode for a Discrete</a:t>
          </a:r>
          <a:r>
            <a:rPr lang="en-US" sz="1400" b="1" baseline="0"/>
            <a:t> Random Variable - </a:t>
          </a:r>
          <a:r>
            <a:rPr lang="en-US" sz="1400" b="0" baseline="0"/>
            <a:t>the value associated with the highest probability.</a:t>
          </a:r>
          <a:endParaRPr lang="en-US" sz="1400" b="1"/>
        </a:p>
      </xdr:txBody>
    </xdr:sp>
    <xdr:clientData/>
  </xdr:oneCellAnchor>
  <xdr:oneCellAnchor>
    <xdr:from>
      <xdr:col>1</xdr:col>
      <xdr:colOff>476250</xdr:colOff>
      <xdr:row>46</xdr:row>
      <xdr:rowOff>9525</xdr:rowOff>
    </xdr:from>
    <xdr:ext cx="6667500" cy="311496"/>
    <xdr:sp macro="" textlink="">
      <xdr:nvSpPr>
        <xdr:cNvPr id="91" name="TextBox 90">
          <a:extLst>
            <a:ext uri="{FF2B5EF4-FFF2-40B4-BE49-F238E27FC236}">
              <a16:creationId xmlns:a16="http://schemas.microsoft.com/office/drawing/2014/main" id="{00000000-0008-0000-0300-00005B000000}"/>
            </a:ext>
          </a:extLst>
        </xdr:cNvPr>
        <xdr:cNvSpPr txBox="1"/>
      </xdr:nvSpPr>
      <xdr:spPr>
        <a:xfrm>
          <a:off x="647700" y="10058400"/>
          <a:ext cx="66675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Mode for a Continuous</a:t>
          </a:r>
          <a:r>
            <a:rPr lang="en-US" sz="1400" b="1" baseline="0"/>
            <a:t> Random Variable - </a:t>
          </a:r>
          <a:r>
            <a:rPr lang="en-US" sz="1400" b="0" baseline="0"/>
            <a:t>the maximum/maxima of the PDF.</a:t>
          </a:r>
          <a:endParaRPr lang="en-US" sz="1400" b="1"/>
        </a:p>
      </xdr:txBody>
    </xdr:sp>
    <xdr:clientData/>
  </xdr:oneCellAnchor>
  <xdr:oneCellAnchor>
    <xdr:from>
      <xdr:col>1</xdr:col>
      <xdr:colOff>447675</xdr:colOff>
      <xdr:row>49</xdr:row>
      <xdr:rowOff>133350</xdr:rowOff>
    </xdr:from>
    <xdr:ext cx="3234090" cy="281808"/>
    <mc:AlternateContent xmlns:mc="http://schemas.openxmlformats.org/markup-compatibility/2006" xmlns:a14="http://schemas.microsoft.com/office/drawing/2010/main">
      <mc:Choice Requires="a14">
        <xdr:sp macro="" textlink="">
          <xdr:nvSpPr>
            <xdr:cNvPr id="92" name="TextBox 91">
              <a:extLst>
                <a:ext uri="{FF2B5EF4-FFF2-40B4-BE49-F238E27FC236}">
                  <a16:creationId xmlns:a16="http://schemas.microsoft.com/office/drawing/2014/main" id="{00000000-0008-0000-0300-00005C000000}"/>
                </a:ext>
              </a:extLst>
            </xdr:cNvPr>
            <xdr:cNvSpPr txBox="1"/>
          </xdr:nvSpPr>
          <xdr:spPr>
            <a:xfrm>
              <a:off x="619125" y="10829925"/>
              <a:ext cx="323409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is</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the</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expectation</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operator</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lang="en-US" sz="1800"/>
            </a:p>
          </xdr:txBody>
        </xdr:sp>
      </mc:Choice>
      <mc:Fallback xmlns="">
        <xdr:sp macro="" textlink="">
          <xdr:nvSpPr>
            <xdr:cNvPr id="92" name="TextBox 91"/>
            <xdr:cNvSpPr txBox="1"/>
          </xdr:nvSpPr>
          <xdr:spPr>
            <a:xfrm>
              <a:off x="619125" y="10829925"/>
              <a:ext cx="323409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   is the expectation operator.</a:t>
              </a:r>
              <a:endParaRPr lang="en-US" sz="1800"/>
            </a:p>
          </xdr:txBody>
        </xdr:sp>
      </mc:Fallback>
    </mc:AlternateContent>
    <xdr:clientData/>
  </xdr:oneCellAnchor>
  <xdr:oneCellAnchor>
    <xdr:from>
      <xdr:col>1</xdr:col>
      <xdr:colOff>400050</xdr:colOff>
      <xdr:row>51</xdr:row>
      <xdr:rowOff>171450</xdr:rowOff>
    </xdr:from>
    <xdr:ext cx="6667500" cy="968983"/>
    <xdr:sp macro="" textlink="">
      <xdr:nvSpPr>
        <xdr:cNvPr id="93" name="TextBox 92">
          <a:extLst>
            <a:ext uri="{FF2B5EF4-FFF2-40B4-BE49-F238E27FC236}">
              <a16:creationId xmlns:a16="http://schemas.microsoft.com/office/drawing/2014/main" id="{00000000-0008-0000-0300-00005D000000}"/>
            </a:ext>
          </a:extLst>
        </xdr:cNvPr>
        <xdr:cNvSpPr txBox="1"/>
      </xdr:nvSpPr>
      <xdr:spPr>
        <a:xfrm>
          <a:off x="571500" y="11249025"/>
          <a:ext cx="6667500"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Expected</a:t>
          </a:r>
          <a:r>
            <a:rPr lang="en-US" sz="1400" b="1" baseline="0"/>
            <a:t> Value of an RV - </a:t>
          </a:r>
          <a:r>
            <a:rPr lang="en-US" sz="1400" b="0" baseline="0"/>
            <a:t>equal to the mean of the RV. Expectations are often thought of as being forward-looking. Also, expected value is a much more general concept than mean. </a:t>
          </a:r>
          <a:r>
            <a:rPr lang="en-US" sz="1400" b="1" i="1" u="sng" baseline="0"/>
            <a:t>If</a:t>
          </a:r>
          <a:r>
            <a:rPr lang="en-US" sz="1400" b="1" baseline="0"/>
            <a:t> </a:t>
          </a:r>
          <a:r>
            <a:rPr lang="en-US" sz="1400" b="0" baseline="0"/>
            <a:t>we decide that the expected value of an RV is equal to the mean of the RV's historical observed values, then we are making two assumptions:</a:t>
          </a:r>
          <a:endParaRPr lang="en-US" sz="1400" b="1"/>
        </a:p>
      </xdr:txBody>
    </xdr:sp>
    <xdr:clientData/>
  </xdr:oneCellAnchor>
  <xdr:oneCellAnchor>
    <xdr:from>
      <xdr:col>2</xdr:col>
      <xdr:colOff>123825</xdr:colOff>
      <xdr:row>56</xdr:row>
      <xdr:rowOff>180975</xdr:rowOff>
    </xdr:from>
    <xdr:ext cx="6667500" cy="530658"/>
    <xdr:sp macro="" textlink="">
      <xdr:nvSpPr>
        <xdr:cNvPr id="94" name="TextBox 93">
          <a:extLst>
            <a:ext uri="{FF2B5EF4-FFF2-40B4-BE49-F238E27FC236}">
              <a16:creationId xmlns:a16="http://schemas.microsoft.com/office/drawing/2014/main" id="{00000000-0008-0000-0300-00005E000000}"/>
            </a:ext>
          </a:extLst>
        </xdr:cNvPr>
        <xdr:cNvSpPr txBox="1"/>
      </xdr:nvSpPr>
      <xdr:spPr>
        <a:xfrm>
          <a:off x="904875" y="12211050"/>
          <a:ext cx="666750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Assumption 1 - </a:t>
          </a:r>
          <a:r>
            <a:rPr lang="en-US" sz="1400" b="0" baseline="0"/>
            <a:t>the process that generated the historical values for the RV remained constant over the entire historical timeframe over which the RV was observed.</a:t>
          </a:r>
          <a:endParaRPr lang="en-US" sz="1400" b="1"/>
        </a:p>
      </xdr:txBody>
    </xdr:sp>
    <xdr:clientData/>
  </xdr:oneCellAnchor>
  <xdr:oneCellAnchor>
    <xdr:from>
      <xdr:col>2</xdr:col>
      <xdr:colOff>123825</xdr:colOff>
      <xdr:row>59</xdr:row>
      <xdr:rowOff>114300</xdr:rowOff>
    </xdr:from>
    <xdr:ext cx="7077075" cy="311496"/>
    <xdr:sp macro="" textlink="">
      <xdr:nvSpPr>
        <xdr:cNvPr id="95" name="TextBox 94">
          <a:extLst>
            <a:ext uri="{FF2B5EF4-FFF2-40B4-BE49-F238E27FC236}">
              <a16:creationId xmlns:a16="http://schemas.microsoft.com/office/drawing/2014/main" id="{00000000-0008-0000-0300-00005F000000}"/>
            </a:ext>
          </a:extLst>
        </xdr:cNvPr>
        <xdr:cNvSpPr txBox="1"/>
      </xdr:nvSpPr>
      <xdr:spPr>
        <a:xfrm>
          <a:off x="904875" y="12715875"/>
          <a:ext cx="70770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Assumption 2 - </a:t>
          </a:r>
          <a:r>
            <a:rPr lang="en-US" sz="1400" b="0" baseline="0"/>
            <a:t>the process underlying Assumption 1 will continue unchanged into the future.</a:t>
          </a:r>
          <a:endParaRPr lang="en-US" sz="1400" b="1"/>
        </a:p>
      </xdr:txBody>
    </xdr:sp>
    <xdr:clientData/>
  </xdr:oneCellAnchor>
  <xdr:oneCellAnchor>
    <xdr:from>
      <xdr:col>1</xdr:col>
      <xdr:colOff>400050</xdr:colOff>
      <xdr:row>61</xdr:row>
      <xdr:rowOff>142875</xdr:rowOff>
    </xdr:from>
    <xdr:ext cx="7705725" cy="749821"/>
    <xdr:sp macro="" textlink="">
      <xdr:nvSpPr>
        <xdr:cNvPr id="96" name="TextBox 95">
          <a:extLst>
            <a:ext uri="{FF2B5EF4-FFF2-40B4-BE49-F238E27FC236}">
              <a16:creationId xmlns:a16="http://schemas.microsoft.com/office/drawing/2014/main" id="{00000000-0008-0000-0300-000060000000}"/>
            </a:ext>
          </a:extLst>
        </xdr:cNvPr>
        <xdr:cNvSpPr txBox="1"/>
      </xdr:nvSpPr>
      <xdr:spPr>
        <a:xfrm>
          <a:off x="571500" y="13125450"/>
          <a:ext cx="7705725"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If we have other information that leads us to believe that one or both of these assumptions are false, </a:t>
          </a:r>
          <a:r>
            <a:rPr lang="en-US" sz="1400" b="0" baseline="0"/>
            <a:t>then we may decide that the expected value is something other than the historical mean for the RV. Testing the validity of these assumptions is an important part of risk management .</a:t>
          </a:r>
          <a:endParaRPr lang="en-US" sz="1400" b="1"/>
        </a:p>
      </xdr:txBody>
    </xdr:sp>
    <xdr:clientData/>
  </xdr:oneCellAnchor>
  <xdr:oneCellAnchor>
    <xdr:from>
      <xdr:col>1</xdr:col>
      <xdr:colOff>374066</xdr:colOff>
      <xdr:row>66</xdr:row>
      <xdr:rowOff>161925</xdr:rowOff>
    </xdr:from>
    <xdr:ext cx="2445670" cy="281808"/>
    <mc:AlternateContent xmlns:mc="http://schemas.openxmlformats.org/markup-compatibility/2006" xmlns:a14="http://schemas.microsoft.com/office/drawing/2010/main">
      <mc:Choice Requires="a14">
        <xdr:sp macro="" textlink="">
          <xdr:nvSpPr>
            <xdr:cNvPr id="97" name="TextBox 96">
              <a:extLst>
                <a:ext uri="{FF2B5EF4-FFF2-40B4-BE49-F238E27FC236}">
                  <a16:creationId xmlns:a16="http://schemas.microsoft.com/office/drawing/2014/main" id="{00000000-0008-0000-0300-000061000000}"/>
                </a:ext>
              </a:extLst>
            </xdr:cNvPr>
            <xdr:cNvSpPr txBox="1"/>
          </xdr:nvSpPr>
          <xdr:spPr>
            <a:xfrm>
              <a:off x="561542" y="13539258"/>
              <a:ext cx="244567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e>
                    </m:d>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97" name="TextBox 96"/>
            <xdr:cNvSpPr txBox="1"/>
          </xdr:nvSpPr>
          <xdr:spPr>
            <a:xfrm>
              <a:off x="561542" y="13539258"/>
              <a:ext cx="244567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𝐸[𝑋+𝑌]=𝐸[𝑋]+𝐸[𝑌]</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374066</xdr:colOff>
      <xdr:row>69</xdr:row>
      <xdr:rowOff>77787</xdr:rowOff>
    </xdr:from>
    <xdr:ext cx="1503809" cy="281808"/>
    <mc:AlternateContent xmlns:mc="http://schemas.openxmlformats.org/markup-compatibility/2006" xmlns:a14="http://schemas.microsoft.com/office/drawing/2010/main">
      <mc:Choice Requires="a14">
        <xdr:sp macro="" textlink="">
          <xdr:nvSpPr>
            <xdr:cNvPr id="98" name="TextBox 97">
              <a:extLst>
                <a:ext uri="{FF2B5EF4-FFF2-40B4-BE49-F238E27FC236}">
                  <a16:creationId xmlns:a16="http://schemas.microsoft.com/office/drawing/2014/main" id="{00000000-0008-0000-0300-000062000000}"/>
                </a:ext>
              </a:extLst>
            </xdr:cNvPr>
            <xdr:cNvSpPr txBox="1"/>
          </xdr:nvSpPr>
          <xdr:spPr>
            <a:xfrm>
              <a:off x="561542" y="13999406"/>
              <a:ext cx="1503809"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𝑐𝑋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𝑐𝐸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98" name="TextBox 97"/>
            <xdr:cNvSpPr txBox="1"/>
          </xdr:nvSpPr>
          <xdr:spPr>
            <a:xfrm>
              <a:off x="561542" y="13999406"/>
              <a:ext cx="1503809"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𝐸[𝑐𝑋]=𝑐𝐸[𝑋]</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374066</xdr:colOff>
      <xdr:row>72</xdr:row>
      <xdr:rowOff>2721</xdr:rowOff>
    </xdr:from>
    <xdr:ext cx="1890005" cy="281808"/>
    <mc:AlternateContent xmlns:mc="http://schemas.openxmlformats.org/markup-compatibility/2006" xmlns:a14="http://schemas.microsoft.com/office/drawing/2010/main">
      <mc:Choice Requires="a14">
        <xdr:sp macro="" textlink="">
          <xdr:nvSpPr>
            <xdr:cNvPr id="99" name="TextBox 98">
              <a:extLst>
                <a:ext uri="{FF2B5EF4-FFF2-40B4-BE49-F238E27FC236}">
                  <a16:creationId xmlns:a16="http://schemas.microsoft.com/office/drawing/2014/main" id="{00000000-0008-0000-0300-000063000000}"/>
                </a:ext>
              </a:extLst>
            </xdr:cNvPr>
            <xdr:cNvSpPr txBox="1"/>
          </xdr:nvSpPr>
          <xdr:spPr>
            <a:xfrm>
              <a:off x="561542" y="14468625"/>
              <a:ext cx="189000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𝑋𝑌</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99" name="TextBox 98"/>
            <xdr:cNvSpPr txBox="1"/>
          </xdr:nvSpPr>
          <xdr:spPr>
            <a:xfrm>
              <a:off x="561542" y="14468625"/>
              <a:ext cx="189000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𝐸[𝑋𝑌]≠𝐸[𝑋]𝐸[𝑌]</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5</xdr:col>
      <xdr:colOff>590550</xdr:colOff>
      <xdr:row>71</xdr:row>
      <xdr:rowOff>184149</xdr:rowOff>
    </xdr:from>
    <xdr:ext cx="5067349" cy="281808"/>
    <mc:AlternateContent xmlns:mc="http://schemas.openxmlformats.org/markup-compatibility/2006" xmlns:a14="http://schemas.microsoft.com/office/drawing/2010/main">
      <mc:Choice Requires="a14">
        <xdr:sp macro="" textlink="">
          <xdr:nvSpPr>
            <xdr:cNvPr id="100" name="TextBox 99">
              <a:extLst>
                <a:ext uri="{FF2B5EF4-FFF2-40B4-BE49-F238E27FC236}">
                  <a16:creationId xmlns:a16="http://schemas.microsoft.com/office/drawing/2014/main" id="{00000000-0008-0000-0300-000064000000}"/>
                </a:ext>
              </a:extLst>
            </xdr:cNvPr>
            <xdr:cNvSpPr txBox="1"/>
          </xdr:nvSpPr>
          <xdr:spPr>
            <a:xfrm>
              <a:off x="3200400" y="15071724"/>
              <a:ext cx="5067349"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if</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and</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are</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independent</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then</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𝑋𝑌</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e>
                    </m:d>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00" name="TextBox 99"/>
            <xdr:cNvSpPr txBox="1"/>
          </xdr:nvSpPr>
          <xdr:spPr>
            <a:xfrm>
              <a:off x="3200400" y="15071724"/>
              <a:ext cx="5067349"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if 𝑋 and 𝑌 are independent then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𝐸[𝑋𝑌]=𝐸[𝑋]𝐸[𝑌]</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374066</xdr:colOff>
      <xdr:row>74</xdr:row>
      <xdr:rowOff>100012</xdr:rowOff>
    </xdr:from>
    <xdr:ext cx="1510990" cy="286873"/>
    <mc:AlternateContent xmlns:mc="http://schemas.openxmlformats.org/markup-compatibility/2006" xmlns:a14="http://schemas.microsoft.com/office/drawing/2010/main">
      <mc:Choice Requires="a14">
        <xdr:sp macro="" textlink="">
          <xdr:nvSpPr>
            <xdr:cNvPr id="101" name="TextBox 100">
              <a:extLst>
                <a:ext uri="{FF2B5EF4-FFF2-40B4-BE49-F238E27FC236}">
                  <a16:creationId xmlns:a16="http://schemas.microsoft.com/office/drawing/2014/main" id="{00000000-0008-0000-0300-000065000000}"/>
                </a:ext>
              </a:extLst>
            </xdr:cNvPr>
            <xdr:cNvSpPr txBox="1"/>
          </xdr:nvSpPr>
          <xdr:spPr>
            <a:xfrm>
              <a:off x="561542" y="14928773"/>
              <a:ext cx="1510990"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01" name="TextBox 100"/>
            <xdr:cNvSpPr txBox="1"/>
          </xdr:nvSpPr>
          <xdr:spPr>
            <a:xfrm>
              <a:off x="561542" y="14928773"/>
              <a:ext cx="1510990"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𝐸[𝑋^2 ]≠〖𝐸[𝑋]〗^2</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5</xdr:col>
      <xdr:colOff>152400</xdr:colOff>
      <xdr:row>74</xdr:row>
      <xdr:rowOff>85725</xdr:rowOff>
    </xdr:from>
    <xdr:ext cx="5724525" cy="311496"/>
    <xdr:sp macro="" textlink="">
      <xdr:nvSpPr>
        <xdr:cNvPr id="102" name="TextBox 101">
          <a:extLst>
            <a:ext uri="{FF2B5EF4-FFF2-40B4-BE49-F238E27FC236}">
              <a16:creationId xmlns:a16="http://schemas.microsoft.com/office/drawing/2014/main" id="{00000000-0008-0000-0300-000066000000}"/>
            </a:ext>
          </a:extLst>
        </xdr:cNvPr>
        <xdr:cNvSpPr txBox="1"/>
      </xdr:nvSpPr>
      <xdr:spPr>
        <a:xfrm>
          <a:off x="2762250" y="15544800"/>
          <a:ext cx="57245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This is a key concept in the definition of variance and standard deviation.</a:t>
          </a:r>
          <a:endParaRPr lang="en-US" sz="1400" b="1"/>
        </a:p>
      </xdr:txBody>
    </xdr:sp>
    <xdr:clientData/>
  </xdr:oneCellAnchor>
  <xdr:twoCellAnchor>
    <xdr:from>
      <xdr:col>3</xdr:col>
      <xdr:colOff>602961</xdr:colOff>
      <xdr:row>75</xdr:row>
      <xdr:rowOff>60044</xdr:rowOff>
    </xdr:from>
    <xdr:to>
      <xdr:col>5</xdr:col>
      <xdr:colOff>152400</xdr:colOff>
      <xdr:row>75</xdr:row>
      <xdr:rowOff>62020</xdr:rowOff>
    </xdr:to>
    <xdr:cxnSp macro="">
      <xdr:nvCxnSpPr>
        <xdr:cNvPr id="103" name="Straight Arrow Connector 102">
          <a:extLst>
            <a:ext uri="{FF2B5EF4-FFF2-40B4-BE49-F238E27FC236}">
              <a16:creationId xmlns:a16="http://schemas.microsoft.com/office/drawing/2014/main" id="{00000000-0008-0000-0300-000067000000}"/>
            </a:ext>
          </a:extLst>
        </xdr:cNvPr>
        <xdr:cNvCxnSpPr>
          <a:stCxn id="102" idx="1"/>
          <a:endCxn id="101" idx="3"/>
        </xdr:cNvCxnSpPr>
      </xdr:nvCxnSpPr>
      <xdr:spPr>
        <a:xfrm flipH="1">
          <a:off x="2072532" y="15070234"/>
          <a:ext cx="831535" cy="19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374066</xdr:colOff>
      <xdr:row>78</xdr:row>
      <xdr:rowOff>135323</xdr:rowOff>
    </xdr:from>
    <xdr:ext cx="3518079" cy="323871"/>
    <mc:AlternateContent xmlns:mc="http://schemas.openxmlformats.org/markup-compatibility/2006" xmlns:a14="http://schemas.microsoft.com/office/drawing/2010/main">
      <mc:Choice Requires="a14">
        <xdr:sp macro="" textlink="">
          <xdr:nvSpPr>
            <xdr:cNvPr id="104" name="TextBox 103">
              <a:extLst>
                <a:ext uri="{FF2B5EF4-FFF2-40B4-BE49-F238E27FC236}">
                  <a16:creationId xmlns:a16="http://schemas.microsoft.com/office/drawing/2014/main" id="{00000000-0008-0000-0300-000068000000}"/>
                </a:ext>
              </a:extLst>
            </xdr:cNvPr>
            <xdr:cNvSpPr txBox="1"/>
          </xdr:nvSpPr>
          <xdr:spPr>
            <a:xfrm>
              <a:off x="545688" y="16430796"/>
              <a:ext cx="3518079" cy="3238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04" name="TextBox 103"/>
            <xdr:cNvSpPr txBox="1"/>
          </xdr:nvSpPr>
          <xdr:spPr>
            <a:xfrm>
              <a:off x="545688" y="16430796"/>
              <a:ext cx="3518079" cy="3238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𝜎^2=𝐸[(𝑋−𝜇)^2 ]=𝐸[𝑋^2 ]−├ 𝐸[𝑋]┤^2</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374066</xdr:colOff>
      <xdr:row>81</xdr:row>
      <xdr:rowOff>0</xdr:rowOff>
    </xdr:from>
    <xdr:ext cx="2558328" cy="756233"/>
    <mc:AlternateContent xmlns:mc="http://schemas.openxmlformats.org/markup-compatibility/2006" xmlns:a14="http://schemas.microsoft.com/office/drawing/2010/main">
      <mc:Choice Requires="a14">
        <xdr:sp macro="" textlink="">
          <xdr:nvSpPr>
            <xdr:cNvPr id="105" name="TextBox 104">
              <a:extLst>
                <a:ext uri="{FF2B5EF4-FFF2-40B4-BE49-F238E27FC236}">
                  <a16:creationId xmlns:a16="http://schemas.microsoft.com/office/drawing/2014/main" id="{00000000-0008-0000-0300-000069000000}"/>
                </a:ext>
              </a:extLst>
            </xdr:cNvPr>
            <xdr:cNvSpPr txBox="1"/>
          </xdr:nvSpPr>
          <xdr:spPr>
            <a:xfrm>
              <a:off x="545688" y="16861824"/>
              <a:ext cx="2558328"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acc>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den>
                    </m:f>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acc>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sub>
                                </m:sSub>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nary>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05" name="TextBox 104"/>
            <xdr:cNvSpPr txBox="1"/>
          </xdr:nvSpPr>
          <xdr:spPr>
            <a:xfrm>
              <a:off x="545688" y="16861824"/>
              <a:ext cx="2558328"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 ̂_𝑥^2=1/(𝑛−1) ∑_(𝑖=1)^𝑛▒(𝑥_𝑖−𝜇 ̂_𝑥 )^2 </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374066</xdr:colOff>
      <xdr:row>86</xdr:row>
      <xdr:rowOff>9525</xdr:rowOff>
    </xdr:from>
    <xdr:ext cx="1178912" cy="286873"/>
    <mc:AlternateContent xmlns:mc="http://schemas.openxmlformats.org/markup-compatibility/2006" xmlns:a14="http://schemas.microsoft.com/office/drawing/2010/main">
      <mc:Choice Requires="a14">
        <xdr:sp macro="" textlink="">
          <xdr:nvSpPr>
            <xdr:cNvPr id="106" name="TextBox 105">
              <a:extLst>
                <a:ext uri="{FF2B5EF4-FFF2-40B4-BE49-F238E27FC236}">
                  <a16:creationId xmlns:a16="http://schemas.microsoft.com/office/drawing/2014/main" id="{00000000-0008-0000-0300-00006A000000}"/>
                </a:ext>
              </a:extLst>
            </xdr:cNvPr>
            <xdr:cNvSpPr txBox="1"/>
          </xdr:nvSpPr>
          <xdr:spPr>
            <a:xfrm>
              <a:off x="561542" y="16834001"/>
              <a:ext cx="1178912"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acc>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06" name="TextBox 105"/>
            <xdr:cNvSpPr txBox="1"/>
          </xdr:nvSpPr>
          <xdr:spPr>
            <a:xfrm>
              <a:off x="561542" y="16834001"/>
              <a:ext cx="1178912"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𝐸[𝜎 ̂_𝑥^2]=𝜎_𝑥^2</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6</xdr:col>
      <xdr:colOff>323850</xdr:colOff>
      <xdr:row>81</xdr:row>
      <xdr:rowOff>133350</xdr:rowOff>
    </xdr:from>
    <xdr:ext cx="6248400" cy="530658"/>
    <xdr:sp macro="" textlink="">
      <xdr:nvSpPr>
        <xdr:cNvPr id="107" name="TextBox 106">
          <a:extLst>
            <a:ext uri="{FF2B5EF4-FFF2-40B4-BE49-F238E27FC236}">
              <a16:creationId xmlns:a16="http://schemas.microsoft.com/office/drawing/2014/main" id="{00000000-0008-0000-0300-00006B000000}"/>
            </a:ext>
          </a:extLst>
        </xdr:cNvPr>
        <xdr:cNvSpPr txBox="1"/>
      </xdr:nvSpPr>
      <xdr:spPr>
        <a:xfrm>
          <a:off x="3543300" y="16735425"/>
          <a:ext cx="624840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Dividing by n-1 instead of n produces an unbiased estimate of variance. If the mean is known or we are calculating the population variace, then we divide by n.</a:t>
          </a:r>
          <a:endParaRPr lang="en-US" sz="1400" b="0"/>
        </a:p>
      </xdr:txBody>
    </xdr:sp>
    <xdr:clientData/>
  </xdr:oneCellAnchor>
  <xdr:oneCellAnchor>
    <xdr:from>
      <xdr:col>15</xdr:col>
      <xdr:colOff>381000</xdr:colOff>
      <xdr:row>65</xdr:row>
      <xdr:rowOff>76200</xdr:rowOff>
    </xdr:from>
    <xdr:ext cx="7705725" cy="311496"/>
    <xdr:sp macro="" textlink="">
      <xdr:nvSpPr>
        <xdr:cNvPr id="108" name="TextBox 107">
          <a:extLst>
            <a:ext uri="{FF2B5EF4-FFF2-40B4-BE49-F238E27FC236}">
              <a16:creationId xmlns:a16="http://schemas.microsoft.com/office/drawing/2014/main" id="{00000000-0008-0000-0300-00006C000000}"/>
            </a:ext>
          </a:extLst>
        </xdr:cNvPr>
        <xdr:cNvSpPr txBox="1"/>
      </xdr:nvSpPr>
      <xdr:spPr>
        <a:xfrm>
          <a:off x="9086850" y="13820775"/>
          <a:ext cx="77057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Illustration</a:t>
          </a:r>
          <a:endParaRPr lang="en-US" sz="1400" b="1"/>
        </a:p>
      </xdr:txBody>
    </xdr:sp>
    <xdr:clientData/>
  </xdr:oneCellAnchor>
  <xdr:twoCellAnchor>
    <xdr:from>
      <xdr:col>15</xdr:col>
      <xdr:colOff>466725</xdr:colOff>
      <xdr:row>66</xdr:row>
      <xdr:rowOff>161925</xdr:rowOff>
    </xdr:from>
    <xdr:to>
      <xdr:col>28</xdr:col>
      <xdr:colOff>104775</xdr:colOff>
      <xdr:row>66</xdr:row>
      <xdr:rowOff>161925</xdr:rowOff>
    </xdr:to>
    <xdr:cxnSp macro="">
      <xdr:nvCxnSpPr>
        <xdr:cNvPr id="11" name="Straight Connector 10">
          <a:extLst>
            <a:ext uri="{FF2B5EF4-FFF2-40B4-BE49-F238E27FC236}">
              <a16:creationId xmlns:a16="http://schemas.microsoft.com/office/drawing/2014/main" id="{00000000-0008-0000-0300-00000B000000}"/>
            </a:ext>
          </a:extLst>
        </xdr:cNvPr>
        <xdr:cNvCxnSpPr/>
      </xdr:nvCxnSpPr>
      <xdr:spPr>
        <a:xfrm>
          <a:off x="9172575" y="14097000"/>
          <a:ext cx="75628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438150</xdr:colOff>
      <xdr:row>69</xdr:row>
      <xdr:rowOff>142875</xdr:rowOff>
    </xdr:from>
    <xdr:ext cx="206723" cy="281808"/>
    <mc:AlternateContent xmlns:mc="http://schemas.openxmlformats.org/markup-compatibility/2006" xmlns:a14="http://schemas.microsoft.com/office/drawing/2010/main">
      <mc:Choice Requires="a14">
        <xdr:sp macro="" textlink="">
          <xdr:nvSpPr>
            <xdr:cNvPr id="109" name="TextBox 108">
              <a:extLst>
                <a:ext uri="{FF2B5EF4-FFF2-40B4-BE49-F238E27FC236}">
                  <a16:creationId xmlns:a16="http://schemas.microsoft.com/office/drawing/2014/main" id="{00000000-0008-0000-0300-00006D000000}"/>
                </a:ext>
              </a:extLst>
            </xdr:cNvPr>
            <xdr:cNvSpPr txBox="1"/>
          </xdr:nvSpPr>
          <xdr:spPr>
            <a:xfrm>
              <a:off x="9753600" y="14649450"/>
              <a:ext cx="206723"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09" name="TextBox 108"/>
            <xdr:cNvSpPr txBox="1"/>
          </xdr:nvSpPr>
          <xdr:spPr>
            <a:xfrm>
              <a:off x="9753600" y="14649450"/>
              <a:ext cx="206723"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𝑋</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twoCellAnchor>
    <xdr:from>
      <xdr:col>17</xdr:col>
      <xdr:colOff>35273</xdr:colOff>
      <xdr:row>68</xdr:row>
      <xdr:rowOff>45654</xdr:rowOff>
    </xdr:from>
    <xdr:to>
      <xdr:col>18</xdr:col>
      <xdr:colOff>476250</xdr:colOff>
      <xdr:row>70</xdr:row>
      <xdr:rowOff>93279</xdr:rowOff>
    </xdr:to>
    <xdr:cxnSp macro="">
      <xdr:nvCxnSpPr>
        <xdr:cNvPr id="13" name="Straight Arrow Connector 12">
          <a:extLst>
            <a:ext uri="{FF2B5EF4-FFF2-40B4-BE49-F238E27FC236}">
              <a16:creationId xmlns:a16="http://schemas.microsoft.com/office/drawing/2014/main" id="{00000000-0008-0000-0300-00000D000000}"/>
            </a:ext>
          </a:extLst>
        </xdr:cNvPr>
        <xdr:cNvCxnSpPr>
          <a:stCxn id="109" idx="3"/>
          <a:endCxn id="111" idx="1"/>
        </xdr:cNvCxnSpPr>
      </xdr:nvCxnSpPr>
      <xdr:spPr>
        <a:xfrm flipV="1">
          <a:off x="9960323" y="14361729"/>
          <a:ext cx="1050577" cy="428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35273</xdr:colOff>
      <xdr:row>70</xdr:row>
      <xdr:rowOff>93279</xdr:rowOff>
    </xdr:from>
    <xdr:to>
      <xdr:col>18</xdr:col>
      <xdr:colOff>447675</xdr:colOff>
      <xdr:row>72</xdr:row>
      <xdr:rowOff>140904</xdr:rowOff>
    </xdr:to>
    <xdr:cxnSp macro="">
      <xdr:nvCxnSpPr>
        <xdr:cNvPr id="110" name="Straight Arrow Connector 109">
          <a:extLst>
            <a:ext uri="{FF2B5EF4-FFF2-40B4-BE49-F238E27FC236}">
              <a16:creationId xmlns:a16="http://schemas.microsoft.com/office/drawing/2014/main" id="{00000000-0008-0000-0300-00006E000000}"/>
            </a:ext>
          </a:extLst>
        </xdr:cNvPr>
        <xdr:cNvCxnSpPr>
          <a:stCxn id="109" idx="3"/>
          <a:endCxn id="112" idx="1"/>
        </xdr:cNvCxnSpPr>
      </xdr:nvCxnSpPr>
      <xdr:spPr>
        <a:xfrm>
          <a:off x="9960323" y="14790354"/>
          <a:ext cx="1022002" cy="428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476250</xdr:colOff>
      <xdr:row>67</xdr:row>
      <xdr:rowOff>95250</xdr:rowOff>
    </xdr:from>
    <xdr:ext cx="352404" cy="281808"/>
    <mc:AlternateContent xmlns:mc="http://schemas.openxmlformats.org/markup-compatibility/2006" xmlns:a14="http://schemas.microsoft.com/office/drawing/2010/main">
      <mc:Choice Requires="a14">
        <xdr:sp macro="" textlink="">
          <xdr:nvSpPr>
            <xdr:cNvPr id="111" name="TextBox 110">
              <a:extLst>
                <a:ext uri="{FF2B5EF4-FFF2-40B4-BE49-F238E27FC236}">
                  <a16:creationId xmlns:a16="http://schemas.microsoft.com/office/drawing/2014/main" id="{00000000-0008-0000-0300-00006F000000}"/>
                </a:ext>
              </a:extLst>
            </xdr:cNvPr>
            <xdr:cNvSpPr txBox="1"/>
          </xdr:nvSpPr>
          <xdr:spPr>
            <a:xfrm>
              <a:off x="11010900" y="14220825"/>
              <a:ext cx="352404"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11" name="TextBox 110"/>
            <xdr:cNvSpPr txBox="1"/>
          </xdr:nvSpPr>
          <xdr:spPr>
            <a:xfrm>
              <a:off x="11010900" y="14220825"/>
              <a:ext cx="352404"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+1</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18</xdr:col>
      <xdr:colOff>447675</xdr:colOff>
      <xdr:row>72</xdr:row>
      <xdr:rowOff>0</xdr:rowOff>
    </xdr:from>
    <xdr:ext cx="352404" cy="281808"/>
    <mc:AlternateContent xmlns:mc="http://schemas.openxmlformats.org/markup-compatibility/2006" xmlns:a14="http://schemas.microsoft.com/office/drawing/2010/main">
      <mc:Choice Requires="a14">
        <xdr:sp macro="" textlink="">
          <xdr:nvSpPr>
            <xdr:cNvPr id="112" name="TextBox 111">
              <a:extLst>
                <a:ext uri="{FF2B5EF4-FFF2-40B4-BE49-F238E27FC236}">
                  <a16:creationId xmlns:a16="http://schemas.microsoft.com/office/drawing/2014/main" id="{00000000-0008-0000-0300-000070000000}"/>
                </a:ext>
              </a:extLst>
            </xdr:cNvPr>
            <xdr:cNvSpPr txBox="1"/>
          </xdr:nvSpPr>
          <xdr:spPr>
            <a:xfrm>
              <a:off x="10982325" y="15078075"/>
              <a:ext cx="352404"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12" name="TextBox 111"/>
            <xdr:cNvSpPr txBox="1"/>
          </xdr:nvSpPr>
          <xdr:spPr>
            <a:xfrm>
              <a:off x="10982325" y="15078075"/>
              <a:ext cx="352404"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−1</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17</xdr:col>
      <xdr:colOff>219075</xdr:colOff>
      <xdr:row>67</xdr:row>
      <xdr:rowOff>161925</xdr:rowOff>
    </xdr:from>
    <xdr:ext cx="399084" cy="219163"/>
    <mc:AlternateContent xmlns:mc="http://schemas.openxmlformats.org/markup-compatibility/2006" xmlns:a14="http://schemas.microsoft.com/office/drawing/2010/main">
      <mc:Choice Requires="a14">
        <xdr:sp macro="" textlink="">
          <xdr:nvSpPr>
            <xdr:cNvPr id="113" name="TextBox 112">
              <a:extLst>
                <a:ext uri="{FF2B5EF4-FFF2-40B4-BE49-F238E27FC236}">
                  <a16:creationId xmlns:a16="http://schemas.microsoft.com/office/drawing/2014/main" id="{00000000-0008-0000-0300-000071000000}"/>
                </a:ext>
              </a:extLst>
            </xdr:cNvPr>
            <xdr:cNvSpPr txBox="1"/>
          </xdr:nvSpPr>
          <xdr:spPr>
            <a:xfrm>
              <a:off x="10144125" y="14287500"/>
              <a:ext cx="39908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60%</m:t>
                    </m:r>
                  </m:oMath>
                </m:oMathPara>
              </a14:m>
              <a:endParaRPr kumimoji="0" lang="en-US" sz="14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13" name="TextBox 112"/>
            <xdr:cNvSpPr txBox="1"/>
          </xdr:nvSpPr>
          <xdr:spPr>
            <a:xfrm>
              <a:off x="10144125" y="14287500"/>
              <a:ext cx="39908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60%</a:t>
              </a:r>
              <a:endParaRPr kumimoji="0" lang="en-US" sz="14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17</xdr:col>
      <xdr:colOff>257175</xdr:colOff>
      <xdr:row>71</xdr:row>
      <xdr:rowOff>161925</xdr:rowOff>
    </xdr:from>
    <xdr:ext cx="399084" cy="219163"/>
    <mc:AlternateContent xmlns:mc="http://schemas.openxmlformats.org/markup-compatibility/2006" xmlns:a14="http://schemas.microsoft.com/office/drawing/2010/main">
      <mc:Choice Requires="a14">
        <xdr:sp macro="" textlink="">
          <xdr:nvSpPr>
            <xdr:cNvPr id="114" name="TextBox 113">
              <a:extLst>
                <a:ext uri="{FF2B5EF4-FFF2-40B4-BE49-F238E27FC236}">
                  <a16:creationId xmlns:a16="http://schemas.microsoft.com/office/drawing/2014/main" id="{00000000-0008-0000-0300-000072000000}"/>
                </a:ext>
              </a:extLst>
            </xdr:cNvPr>
            <xdr:cNvSpPr txBox="1"/>
          </xdr:nvSpPr>
          <xdr:spPr>
            <a:xfrm>
              <a:off x="10182225" y="15049500"/>
              <a:ext cx="39908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40%</m:t>
                    </m:r>
                  </m:oMath>
                </m:oMathPara>
              </a14:m>
              <a:endParaRPr kumimoji="0" lang="en-US" sz="14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14" name="TextBox 113"/>
            <xdr:cNvSpPr txBox="1"/>
          </xdr:nvSpPr>
          <xdr:spPr>
            <a:xfrm>
              <a:off x="10182225" y="15049500"/>
              <a:ext cx="39908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40%</a:t>
              </a:r>
              <a:endParaRPr kumimoji="0" lang="en-US" sz="14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20</xdr:col>
      <xdr:colOff>104775</xdr:colOff>
      <xdr:row>67</xdr:row>
      <xdr:rowOff>19050</xdr:rowOff>
    </xdr:from>
    <xdr:ext cx="3718134" cy="281808"/>
    <mc:AlternateContent xmlns:mc="http://schemas.openxmlformats.org/markup-compatibility/2006" xmlns:a14="http://schemas.microsoft.com/office/drawing/2010/main">
      <mc:Choice Requires="a14">
        <xdr:sp macro="" textlink="">
          <xdr:nvSpPr>
            <xdr:cNvPr id="115" name="TextBox 114">
              <a:extLst>
                <a:ext uri="{FF2B5EF4-FFF2-40B4-BE49-F238E27FC236}">
                  <a16:creationId xmlns:a16="http://schemas.microsoft.com/office/drawing/2014/main" id="{00000000-0008-0000-0300-000073000000}"/>
                </a:ext>
              </a:extLst>
            </xdr:cNvPr>
            <xdr:cNvSpPr txBox="1"/>
          </xdr:nvSpPr>
          <xdr:spPr>
            <a:xfrm>
              <a:off x="11858625" y="14144625"/>
              <a:ext cx="3718134"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=0.60</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+0.40</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=+0.2</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15" name="TextBox 114"/>
            <xdr:cNvSpPr txBox="1"/>
          </xdr:nvSpPr>
          <xdr:spPr>
            <a:xfrm>
              <a:off x="11858625" y="14144625"/>
              <a:ext cx="3718134"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𝐸[𝑋]=0.60(+1)+0.40(−1)=+0.2</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20</xdr:col>
      <xdr:colOff>104775</xdr:colOff>
      <xdr:row>69</xdr:row>
      <xdr:rowOff>154630</xdr:rowOff>
    </xdr:from>
    <xdr:ext cx="4406078" cy="286873"/>
    <mc:AlternateContent xmlns:mc="http://schemas.openxmlformats.org/markup-compatibility/2006" xmlns:a14="http://schemas.microsoft.com/office/drawing/2010/main">
      <mc:Choice Requires="a14">
        <xdr:sp macro="" textlink="">
          <xdr:nvSpPr>
            <xdr:cNvPr id="116" name="TextBox 115">
              <a:extLst>
                <a:ext uri="{FF2B5EF4-FFF2-40B4-BE49-F238E27FC236}">
                  <a16:creationId xmlns:a16="http://schemas.microsoft.com/office/drawing/2014/main" id="{00000000-0008-0000-0300-000074000000}"/>
                </a:ext>
              </a:extLst>
            </xdr:cNvPr>
            <xdr:cNvSpPr txBox="1"/>
          </xdr:nvSpPr>
          <xdr:spPr>
            <a:xfrm>
              <a:off x="11858625" y="14661205"/>
              <a:ext cx="4406078"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+0.2</m:t>
                        </m:r>
                      </m:e>
                    </m:d>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+0.2</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=+0.04</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16" name="TextBox 115"/>
            <xdr:cNvSpPr txBox="1"/>
          </xdr:nvSpPr>
          <xdr:spPr>
            <a:xfrm>
              <a:off x="11858625" y="14661205"/>
              <a:ext cx="4406078"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〖𝐸[𝑋]〗^2=𝐸[𝑋]𝐸[𝑋]=(+0.2)(+0.2)=+0.04</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20</xdr:col>
      <xdr:colOff>104775</xdr:colOff>
      <xdr:row>72</xdr:row>
      <xdr:rowOff>104775</xdr:rowOff>
    </xdr:from>
    <xdr:ext cx="3916970" cy="286873"/>
    <mc:AlternateContent xmlns:mc="http://schemas.openxmlformats.org/markup-compatibility/2006" xmlns:a14="http://schemas.microsoft.com/office/drawing/2010/main">
      <mc:Choice Requires="a14">
        <xdr:sp macro="" textlink="">
          <xdr:nvSpPr>
            <xdr:cNvPr id="117" name="TextBox 116">
              <a:extLst>
                <a:ext uri="{FF2B5EF4-FFF2-40B4-BE49-F238E27FC236}">
                  <a16:creationId xmlns:a16="http://schemas.microsoft.com/office/drawing/2014/main" id="{00000000-0008-0000-0300-000075000000}"/>
                </a:ext>
              </a:extLst>
            </xdr:cNvPr>
            <xdr:cNvSpPr txBox="1"/>
          </xdr:nvSpPr>
          <xdr:spPr>
            <a:xfrm>
              <a:off x="11858625" y="15182850"/>
              <a:ext cx="3916970"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=0.60</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+0.40</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17" name="TextBox 116"/>
            <xdr:cNvSpPr txBox="1"/>
          </xdr:nvSpPr>
          <xdr:spPr>
            <a:xfrm>
              <a:off x="11858625" y="15182850"/>
              <a:ext cx="3916970"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𝐸[𝑋^2 ]=0.60(〖+1〗^2 )+0.40(〖−1〗^2 )=+1</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twoCellAnchor>
    <xdr:from>
      <xdr:col>14</xdr:col>
      <xdr:colOff>390525</xdr:colOff>
      <xdr:row>70</xdr:row>
      <xdr:rowOff>123825</xdr:rowOff>
    </xdr:from>
    <xdr:to>
      <xdr:col>16</xdr:col>
      <xdr:colOff>352425</xdr:colOff>
      <xdr:row>75</xdr:row>
      <xdr:rowOff>50973</xdr:rowOff>
    </xdr:to>
    <xdr:cxnSp macro="">
      <xdr:nvCxnSpPr>
        <xdr:cNvPr id="118" name="Straight Arrow Connector 117">
          <a:extLst>
            <a:ext uri="{FF2B5EF4-FFF2-40B4-BE49-F238E27FC236}">
              <a16:creationId xmlns:a16="http://schemas.microsoft.com/office/drawing/2014/main" id="{00000000-0008-0000-0300-000076000000}"/>
            </a:ext>
          </a:extLst>
        </xdr:cNvPr>
        <xdr:cNvCxnSpPr>
          <a:stCxn id="102" idx="3"/>
        </xdr:cNvCxnSpPr>
      </xdr:nvCxnSpPr>
      <xdr:spPr>
        <a:xfrm flipV="1">
          <a:off x="8486775" y="14820900"/>
          <a:ext cx="1181100" cy="8796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374066</xdr:colOff>
      <xdr:row>89</xdr:row>
      <xdr:rowOff>28575</xdr:rowOff>
    </xdr:from>
    <xdr:ext cx="4785028" cy="286873"/>
    <mc:AlternateContent xmlns:mc="http://schemas.openxmlformats.org/markup-compatibility/2006" xmlns:a14="http://schemas.microsoft.com/office/drawing/2010/main">
      <mc:Choice Requires="a14">
        <xdr:sp macro="" textlink="">
          <xdr:nvSpPr>
            <xdr:cNvPr id="119" name="TextBox 118">
              <a:extLst>
                <a:ext uri="{FF2B5EF4-FFF2-40B4-BE49-F238E27FC236}">
                  <a16:creationId xmlns:a16="http://schemas.microsoft.com/office/drawing/2014/main" id="{00000000-0008-0000-0300-000077000000}"/>
                </a:ext>
              </a:extLst>
            </xdr:cNvPr>
            <xdr:cNvSpPr txBox="1"/>
          </xdr:nvSpPr>
          <xdr:spPr>
            <a:xfrm>
              <a:off x="561542" y="17475956"/>
              <a:ext cx="4785028"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19" name="TextBox 118"/>
            <xdr:cNvSpPr txBox="1"/>
          </xdr:nvSpPr>
          <xdr:spPr>
            <a:xfrm>
              <a:off x="561542" y="17475956"/>
              <a:ext cx="4785028"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𝜎^2=𝐸[𝑋^2−2𝜇𝑋+𝜇^2 ]=𝐸[𝑋^2 ]−2𝜇𝐸[𝑋]+𝜇^2</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374066</xdr:colOff>
      <xdr:row>92</xdr:row>
      <xdr:rowOff>57150</xdr:rowOff>
    </xdr:from>
    <xdr:ext cx="7811626" cy="323871"/>
    <mc:AlternateContent xmlns:mc="http://schemas.openxmlformats.org/markup-compatibility/2006" xmlns:a14="http://schemas.microsoft.com/office/drawing/2010/main">
      <mc:Choice Requires="a14">
        <xdr:sp macro="" textlink="">
          <xdr:nvSpPr>
            <xdr:cNvPr id="121" name="TextBox 120">
              <a:extLst>
                <a:ext uri="{FF2B5EF4-FFF2-40B4-BE49-F238E27FC236}">
                  <a16:creationId xmlns:a16="http://schemas.microsoft.com/office/drawing/2014/main" id="{00000000-0008-0000-0300-000079000000}"/>
                </a:ext>
              </a:extLst>
            </xdr:cNvPr>
            <xdr:cNvSpPr txBox="1"/>
          </xdr:nvSpPr>
          <xdr:spPr>
            <a:xfrm>
              <a:off x="561542" y="18048817"/>
              <a:ext cx="7811626" cy="3238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21" name="TextBox 120"/>
            <xdr:cNvSpPr txBox="1"/>
          </xdr:nvSpPr>
          <xdr:spPr>
            <a:xfrm>
              <a:off x="561542" y="18048817"/>
              <a:ext cx="7811626" cy="3238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𝜎^2=𝐸[𝑋^2 ]−2𝐸[𝑋]𝐸[𝑋]+𝐸[𝑋]𝐸[𝑋]=𝐸[𝑋^2 ]−𝐸[𝑋]𝐸[𝑋]=𝐸[𝑋^2 ]−├ 𝐸[𝑋]┤^2</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374066</xdr:colOff>
      <xdr:row>95</xdr:row>
      <xdr:rowOff>171450</xdr:rowOff>
    </xdr:from>
    <xdr:ext cx="2777106" cy="636200"/>
    <mc:AlternateContent xmlns:mc="http://schemas.openxmlformats.org/markup-compatibility/2006" xmlns:a14="http://schemas.microsoft.com/office/drawing/2010/main">
      <mc:Choice Requires="a14">
        <xdr:sp macro="" textlink="">
          <xdr:nvSpPr>
            <xdr:cNvPr id="122" name="TextBox 121">
              <a:extLst>
                <a:ext uri="{FF2B5EF4-FFF2-40B4-BE49-F238E27FC236}">
                  <a16:creationId xmlns:a16="http://schemas.microsoft.com/office/drawing/2014/main" id="{00000000-0008-0000-0300-00007A000000}"/>
                </a:ext>
              </a:extLst>
            </xdr:cNvPr>
            <xdr:cNvSpPr txBox="1"/>
          </xdr:nvSpPr>
          <xdr:spPr>
            <a:xfrm>
              <a:off x="561542" y="18707403"/>
              <a:ext cx="2777106" cy="636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nary>
                      <m:nary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𝑚𝑖𝑛</m:t>
                            </m:r>
                          </m:sub>
                        </m:sSub>
                      </m:sub>
                      <m:sup>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𝑚𝑎𝑥</m:t>
                            </m:r>
                          </m:sub>
                        </m:sSub>
                      </m:sup>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𝑓</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𝑑𝑥</m:t>
                        </m:r>
                      </m:e>
                    </m:nary>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22" name="TextBox 121"/>
            <xdr:cNvSpPr txBox="1"/>
          </xdr:nvSpPr>
          <xdr:spPr>
            <a:xfrm>
              <a:off x="561542" y="18707403"/>
              <a:ext cx="2777106" cy="636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𝜎^2=∫_(𝑥_𝑚𝑖𝑛)^(𝑥_𝑚𝑎𝑥)▒〖(𝑥−𝜇)^2 𝑓(𝑥)𝑑𝑥〗</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362471</xdr:colOff>
      <xdr:row>101</xdr:row>
      <xdr:rowOff>46233</xdr:rowOff>
    </xdr:from>
    <xdr:ext cx="1933286" cy="286873"/>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00000000-0008-0000-0300-000032000000}"/>
                </a:ext>
              </a:extLst>
            </xdr:cNvPr>
            <xdr:cNvSpPr txBox="1"/>
          </xdr:nvSpPr>
          <xdr:spPr>
            <a:xfrm>
              <a:off x="549348" y="19855182"/>
              <a:ext cx="1933286"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𝑐𝑋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𝑐</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𝑐𝑋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50" name="TextBox 49"/>
            <xdr:cNvSpPr txBox="1"/>
          </xdr:nvSpPr>
          <xdr:spPr>
            <a:xfrm>
              <a:off x="549348" y="19855182"/>
              <a:ext cx="1933286"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 [𝑐𝑋]=𝑐^2</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𝜎^2 [𝑐𝑋]</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5</xdr:col>
      <xdr:colOff>363046</xdr:colOff>
      <xdr:row>101</xdr:row>
      <xdr:rowOff>46233</xdr:rowOff>
    </xdr:from>
    <xdr:ext cx="1478802" cy="281808"/>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00000000-0008-0000-0300-000033000000}"/>
                </a:ext>
              </a:extLst>
            </xdr:cNvPr>
            <xdr:cNvSpPr txBox="1"/>
          </xdr:nvSpPr>
          <xdr:spPr>
            <a:xfrm>
              <a:off x="3133279" y="20017168"/>
              <a:ext cx="1478802"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𝑐𝑋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𝑐</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51" name="TextBox 50"/>
            <xdr:cNvSpPr txBox="1"/>
          </xdr:nvSpPr>
          <xdr:spPr>
            <a:xfrm>
              <a:off x="3133279" y="20017168"/>
              <a:ext cx="1478802"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𝜎[𝑐𝑋]=𝑐</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𝜎[𝑋]</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8</xdr:col>
      <xdr:colOff>452038</xdr:colOff>
      <xdr:row>100</xdr:row>
      <xdr:rowOff>68606</xdr:rowOff>
    </xdr:from>
    <xdr:ext cx="7705725" cy="530658"/>
    <xdr:sp macro="" textlink="">
      <xdr:nvSpPr>
        <xdr:cNvPr id="53" name="TextBox 52">
          <a:extLst>
            <a:ext uri="{FF2B5EF4-FFF2-40B4-BE49-F238E27FC236}">
              <a16:creationId xmlns:a16="http://schemas.microsoft.com/office/drawing/2014/main" id="{00000000-0008-0000-0300-000035000000}"/>
            </a:ext>
          </a:extLst>
        </xdr:cNvPr>
        <xdr:cNvSpPr txBox="1"/>
      </xdr:nvSpPr>
      <xdr:spPr>
        <a:xfrm>
          <a:off x="5160692" y="19853869"/>
          <a:ext cx="7705725"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For example - </a:t>
          </a:r>
          <a:r>
            <a:rPr lang="en-US" sz="1400" b="0" baseline="0"/>
            <a:t>if you own $10 of an equity with a standard deviation of $2, then $100 of the same equity will have a standard deviation of $20.</a:t>
          </a:r>
          <a:endParaRPr lang="en-US" sz="1400" b="1"/>
        </a:p>
      </xdr:txBody>
    </xdr:sp>
    <xdr:clientData/>
  </xdr:oneCellAnchor>
  <xdr:oneCellAnchor>
    <xdr:from>
      <xdr:col>1</xdr:col>
      <xdr:colOff>362471</xdr:colOff>
      <xdr:row>104</xdr:row>
      <xdr:rowOff>164585</xdr:rowOff>
    </xdr:from>
    <xdr:ext cx="1654940" cy="281808"/>
    <mc:AlternateContent xmlns:mc="http://schemas.openxmlformats.org/markup-compatibility/2006" xmlns:a14="http://schemas.microsoft.com/office/drawing/2010/main">
      <mc:Choice Requires="a14">
        <xdr:sp macro="" textlink="">
          <xdr:nvSpPr>
            <xdr:cNvPr id="54" name="TextBox 53">
              <a:extLst>
                <a:ext uri="{FF2B5EF4-FFF2-40B4-BE49-F238E27FC236}">
                  <a16:creationId xmlns:a16="http://schemas.microsoft.com/office/drawing/2014/main" id="{00000000-0008-0000-0300-000036000000}"/>
                </a:ext>
              </a:extLst>
            </xdr:cNvPr>
            <xdr:cNvSpPr txBox="1"/>
          </xdr:nvSpPr>
          <xdr:spPr>
            <a:xfrm>
              <a:off x="549348" y="20522723"/>
              <a:ext cx="165494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𝑐</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54" name="TextBox 53"/>
            <xdr:cNvSpPr txBox="1"/>
          </xdr:nvSpPr>
          <xdr:spPr>
            <a:xfrm>
              <a:off x="549348" y="20522723"/>
              <a:ext cx="165494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𝜎[𝑐+𝑋]=</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𝜎[𝑋]</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5</xdr:col>
      <xdr:colOff>10497</xdr:colOff>
      <xdr:row>104</xdr:row>
      <xdr:rowOff>100470</xdr:rowOff>
    </xdr:from>
    <xdr:ext cx="7705725" cy="530658"/>
    <xdr:sp macro="" textlink="">
      <xdr:nvSpPr>
        <xdr:cNvPr id="55" name="TextBox 54">
          <a:extLst>
            <a:ext uri="{FF2B5EF4-FFF2-40B4-BE49-F238E27FC236}">
              <a16:creationId xmlns:a16="http://schemas.microsoft.com/office/drawing/2014/main" id="{00000000-0008-0000-0300-000037000000}"/>
            </a:ext>
          </a:extLst>
        </xdr:cNvPr>
        <xdr:cNvSpPr txBox="1"/>
      </xdr:nvSpPr>
      <xdr:spPr>
        <a:xfrm>
          <a:off x="2764440" y="20393158"/>
          <a:ext cx="7705725"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For example - </a:t>
          </a:r>
          <a:r>
            <a:rPr lang="en-US" sz="1400" b="0" baseline="0"/>
            <a:t>if you own a portfolio with a standard deviation of $20, and the you add $1,000 of cash to the portfolio, the standard deviation of the portfolio should still be $20.</a:t>
          </a:r>
          <a:endParaRPr lang="en-US" sz="1400" b="1"/>
        </a:p>
      </xdr:txBody>
    </xdr:sp>
    <xdr:clientData/>
  </xdr:oneCellAnchor>
  <xdr:oneCellAnchor>
    <xdr:from>
      <xdr:col>1</xdr:col>
      <xdr:colOff>362471</xdr:colOff>
      <xdr:row>109</xdr:row>
      <xdr:rowOff>121250</xdr:rowOff>
    </xdr:from>
    <xdr:ext cx="1059906" cy="516745"/>
    <mc:AlternateContent xmlns:mc="http://schemas.openxmlformats.org/markup-compatibility/2006" xmlns:a14="http://schemas.microsoft.com/office/drawing/2010/main">
      <mc:Choice Requires="a14">
        <xdr:sp macro="" textlink="">
          <xdr:nvSpPr>
            <xdr:cNvPr id="56" name="TextBox 55">
              <a:extLst>
                <a:ext uri="{FF2B5EF4-FFF2-40B4-BE49-F238E27FC236}">
                  <a16:creationId xmlns:a16="http://schemas.microsoft.com/office/drawing/2014/main" id="{00000000-0008-0000-0300-000038000000}"/>
                </a:ext>
              </a:extLst>
            </xdr:cNvPr>
            <xdr:cNvSpPr txBox="1"/>
          </xdr:nvSpPr>
          <xdr:spPr>
            <a:xfrm>
              <a:off x="549348" y="21394703"/>
              <a:ext cx="1059906" cy="5167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den>
                    </m:f>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56" name="TextBox 55"/>
            <xdr:cNvSpPr txBox="1"/>
          </xdr:nvSpPr>
          <xdr:spPr>
            <a:xfrm>
              <a:off x="549348" y="21394703"/>
              <a:ext cx="1059906" cy="5167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𝑌=(𝑋−𝜇)/𝜎</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3</xdr:col>
      <xdr:colOff>575311</xdr:colOff>
      <xdr:row>109</xdr:row>
      <xdr:rowOff>84600</xdr:rowOff>
    </xdr:from>
    <xdr:ext cx="9680035" cy="749821"/>
    <xdr:sp macro="" textlink="">
      <xdr:nvSpPr>
        <xdr:cNvPr id="57" name="TextBox 56">
          <a:extLst>
            <a:ext uri="{FF2B5EF4-FFF2-40B4-BE49-F238E27FC236}">
              <a16:creationId xmlns:a16="http://schemas.microsoft.com/office/drawing/2014/main" id="{00000000-0008-0000-0300-000039000000}"/>
            </a:ext>
          </a:extLst>
        </xdr:cNvPr>
        <xdr:cNvSpPr txBox="1"/>
      </xdr:nvSpPr>
      <xdr:spPr>
        <a:xfrm>
          <a:off x="2051257" y="21358053"/>
          <a:ext cx="9680035"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Y is called the standard normal distribution if X is a normal distribution. </a:t>
          </a:r>
          <a:r>
            <a:rPr lang="en-US" sz="1400" b="0" baseline="0"/>
            <a:t>Y has a standard deviation of 1 and a mean of 0.</a:t>
          </a:r>
          <a:br>
            <a:rPr lang="en-US" sz="1400" b="0" baseline="0"/>
          </a:br>
          <a:r>
            <a:rPr lang="en-US" sz="1400" b="0" baseline="0"/>
            <a:t>The inverse transformation can also be very useful when it comes to creating computer simualtions because these simulations often begin with standardized variables, which need to be transformed into variables with a specific mean and standard deviation.</a:t>
          </a:r>
          <a:endParaRPr lang="en-US" sz="1400" b="1"/>
        </a:p>
      </xdr:txBody>
    </xdr:sp>
    <xdr:clientData/>
  </xdr:oneCellAnchor>
  <xdr:oneCellAnchor>
    <xdr:from>
      <xdr:col>4</xdr:col>
      <xdr:colOff>27009</xdr:colOff>
      <xdr:row>115</xdr:row>
      <xdr:rowOff>14463</xdr:rowOff>
    </xdr:from>
    <xdr:ext cx="4871911" cy="616387"/>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00000000-0008-0000-0300-00003A000000}"/>
                </a:ext>
              </a:extLst>
            </xdr:cNvPr>
            <xdr:cNvSpPr txBox="1"/>
          </xdr:nvSpPr>
          <xdr:spPr>
            <a:xfrm>
              <a:off x="2147489" y="22386295"/>
              <a:ext cx="4871911" cy="6163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den>
                        </m:f>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58" name="TextBox 57"/>
            <xdr:cNvSpPr txBox="1"/>
          </xdr:nvSpPr>
          <xdr:spPr>
            <a:xfrm>
              <a:off x="2147489" y="22386295"/>
              <a:ext cx="4871911" cy="6163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𝐸[𝑌]=𝐸[(𝑋−𝜇)/𝜎]=(𝐸[𝑋])/𝜎−𝜇/𝜎=(𝐸[𝑋]−𝐸[𝑋])/𝜎=0</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4</xdr:col>
      <xdr:colOff>27009</xdr:colOff>
      <xdr:row>119</xdr:row>
      <xdr:rowOff>52448</xdr:rowOff>
    </xdr:from>
    <xdr:ext cx="5518114" cy="624979"/>
    <mc:AlternateContent xmlns:mc="http://schemas.openxmlformats.org/markup-compatibility/2006" xmlns:a14="http://schemas.microsoft.com/office/drawing/2010/main">
      <mc:Choice Requires="a14">
        <xdr:sp macro="" textlink="">
          <xdr:nvSpPr>
            <xdr:cNvPr id="59" name="TextBox 58">
              <a:extLst>
                <a:ext uri="{FF2B5EF4-FFF2-40B4-BE49-F238E27FC236}">
                  <a16:creationId xmlns:a16="http://schemas.microsoft.com/office/drawing/2014/main" id="{00000000-0008-0000-0300-00003B000000}"/>
                </a:ext>
              </a:extLst>
            </xdr:cNvPr>
            <xdr:cNvSpPr txBox="1"/>
          </xdr:nvSpPr>
          <xdr:spPr>
            <a:xfrm>
              <a:off x="2147489" y="23156532"/>
              <a:ext cx="5518114" cy="624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den>
                        </m:f>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den>
                        </m:f>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den>
                        </m:f>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num>
                      <m:den>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59" name="TextBox 58"/>
            <xdr:cNvSpPr txBox="1"/>
          </xdr:nvSpPr>
          <xdr:spPr>
            <a:xfrm>
              <a:off x="2147489" y="23156532"/>
              <a:ext cx="5518114" cy="624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2 [𝑌]=𝜎^2 [(𝑋−𝜇)/𝜎]=</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 [𝑋/𝜎−𝜇/𝜎]=𝜎^2 [𝑋/𝜎]=(𝜎^2 [𝑋])/𝜎^2 =1</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4</xdr:col>
      <xdr:colOff>27009</xdr:colOff>
      <xdr:row>123</xdr:row>
      <xdr:rowOff>151455</xdr:rowOff>
    </xdr:from>
    <xdr:ext cx="2541721" cy="340542"/>
    <mc:AlternateContent xmlns:mc="http://schemas.openxmlformats.org/markup-compatibility/2006" xmlns:a14="http://schemas.microsoft.com/office/drawing/2010/main">
      <mc:Choice Requires="a14">
        <xdr:sp macro="" textlink="">
          <xdr:nvSpPr>
            <xdr:cNvPr id="60" name="TextBox 59">
              <a:extLst>
                <a:ext uri="{FF2B5EF4-FFF2-40B4-BE49-F238E27FC236}">
                  <a16:creationId xmlns:a16="http://schemas.microsoft.com/office/drawing/2014/main" id="{00000000-0008-0000-0300-00003C000000}"/>
                </a:ext>
              </a:extLst>
            </xdr:cNvPr>
            <xdr:cNvSpPr txBox="1"/>
          </xdr:nvSpPr>
          <xdr:spPr>
            <a:xfrm>
              <a:off x="2147489" y="23987791"/>
              <a:ext cx="2541721" cy="3405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ad>
                      <m:radPr>
                        <m:degHide m:val="on"/>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radPr>
                      <m:deg/>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e>
                        </m:d>
                      </m:e>
                    </m:ra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ad>
                      <m:radPr>
                        <m:degHide m:val="on"/>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radPr>
                      <m:deg/>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e>
                    </m:ra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60" name="TextBox 59"/>
            <xdr:cNvSpPr txBox="1"/>
          </xdr:nvSpPr>
          <xdr:spPr>
            <a:xfrm>
              <a:off x="2147489" y="23987791"/>
              <a:ext cx="2541721" cy="3405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[𝑌]=√(</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 [𝑌]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=√1=1</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343096</xdr:colOff>
      <xdr:row>128</xdr:row>
      <xdr:rowOff>48334</xdr:rowOff>
    </xdr:from>
    <xdr:ext cx="2750497" cy="281808"/>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00000000-0008-0000-0300-00003D000000}"/>
                </a:ext>
              </a:extLst>
            </xdr:cNvPr>
            <xdr:cNvSpPr txBox="1"/>
          </xdr:nvSpPr>
          <xdr:spPr>
            <a:xfrm>
              <a:off x="529973" y="24616922"/>
              <a:ext cx="2750497"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𝑋𝑌</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sub>
                        </m:sSub>
                      </m:e>
                    </m:d>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sub>
                        </m:sSub>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61" name="TextBox 60"/>
            <xdr:cNvSpPr txBox="1"/>
          </xdr:nvSpPr>
          <xdr:spPr>
            <a:xfrm>
              <a:off x="529973" y="24616922"/>
              <a:ext cx="2750497"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𝜎_𝑋𝑌=𝐸[(𝑋−𝜇_𝑋 )(𝑌−𝜇_𝑌 )]</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7</xdr:col>
      <xdr:colOff>366125</xdr:colOff>
      <xdr:row>128</xdr:row>
      <xdr:rowOff>48334</xdr:rowOff>
    </xdr:from>
    <xdr:ext cx="1963961" cy="311496"/>
    <xdr:sp macro="" textlink="">
      <xdr:nvSpPr>
        <xdr:cNvPr id="62" name="TextBox 61">
          <a:extLst>
            <a:ext uri="{FF2B5EF4-FFF2-40B4-BE49-F238E27FC236}">
              <a16:creationId xmlns:a16="http://schemas.microsoft.com/office/drawing/2014/main" id="{00000000-0008-0000-0300-00003E000000}"/>
            </a:ext>
          </a:extLst>
        </xdr:cNvPr>
        <xdr:cNvSpPr txBox="1"/>
      </xdr:nvSpPr>
      <xdr:spPr>
        <a:xfrm>
          <a:off x="4420209" y="24616922"/>
          <a:ext cx="196396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lang="en-US" sz="1400" b="1" baseline="0"/>
            <a:t>Covariance of X and Y</a:t>
          </a:r>
          <a:endParaRPr lang="en-US" sz="1400" b="1"/>
        </a:p>
      </xdr:txBody>
    </xdr:sp>
    <xdr:clientData/>
  </xdr:oneCellAnchor>
  <xdr:oneCellAnchor>
    <xdr:from>
      <xdr:col>1</xdr:col>
      <xdr:colOff>343096</xdr:colOff>
      <xdr:row>131</xdr:row>
      <xdr:rowOff>6230</xdr:rowOff>
    </xdr:from>
    <xdr:ext cx="4208075" cy="281808"/>
    <mc:AlternateContent xmlns:mc="http://schemas.openxmlformats.org/markup-compatibility/2006" xmlns:a14="http://schemas.microsoft.com/office/drawing/2010/main">
      <mc:Choice Requires="a14">
        <xdr:sp macro="" textlink="">
          <xdr:nvSpPr>
            <xdr:cNvPr id="63" name="TextBox 62">
              <a:extLst>
                <a:ext uri="{FF2B5EF4-FFF2-40B4-BE49-F238E27FC236}">
                  <a16:creationId xmlns:a16="http://schemas.microsoft.com/office/drawing/2014/main" id="{00000000-0008-0000-0300-00003F000000}"/>
                </a:ext>
              </a:extLst>
            </xdr:cNvPr>
            <xdr:cNvSpPr txBox="1"/>
          </xdr:nvSpPr>
          <xdr:spPr>
            <a:xfrm>
              <a:off x="529973" y="25124007"/>
              <a:ext cx="420807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𝑋𝑌</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𝑋𝑌</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𝑋𝑌</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63" name="TextBox 62"/>
            <xdr:cNvSpPr txBox="1"/>
          </xdr:nvSpPr>
          <xdr:spPr>
            <a:xfrm>
              <a:off x="529973" y="25124007"/>
              <a:ext cx="420807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𝜎_𝑋𝑌=𝐸[𝑋𝑌]−</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𝜇_𝑋 𝜇_𝑌=𝐸[𝑋𝑌]−𝐸[𝑋]𝐸[𝑌]</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343096</xdr:colOff>
      <xdr:row>134</xdr:row>
      <xdr:rowOff>6077</xdr:rowOff>
    </xdr:from>
    <xdr:ext cx="3221010" cy="281808"/>
    <mc:AlternateContent xmlns:mc="http://schemas.openxmlformats.org/markup-compatibility/2006" xmlns:a14="http://schemas.microsoft.com/office/drawing/2010/main">
      <mc:Choice Requires="a14">
        <xdr:sp macro="" textlink="">
          <xdr:nvSpPr>
            <xdr:cNvPr id="64" name="TextBox 63">
              <a:extLst>
                <a:ext uri="{FF2B5EF4-FFF2-40B4-BE49-F238E27FC236}">
                  <a16:creationId xmlns:a16="http://schemas.microsoft.com/office/drawing/2014/main" id="{00000000-0008-0000-0300-000040000000}"/>
                </a:ext>
              </a:extLst>
            </xdr:cNvPr>
            <xdr:cNvSpPr txBox="1"/>
          </xdr:nvSpPr>
          <xdr:spPr>
            <a:xfrm>
              <a:off x="529973" y="25673044"/>
              <a:ext cx="322101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𝑋𝑌</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𝑋𝑌</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64" name="TextBox 63"/>
            <xdr:cNvSpPr txBox="1"/>
          </xdr:nvSpPr>
          <xdr:spPr>
            <a:xfrm>
              <a:off x="529973" y="25673044"/>
              <a:ext cx="322101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𝜎_𝑋𝑌=0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𝐸[𝑋𝑌]=𝐸[𝑋]𝐸[𝑌]</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343096</xdr:colOff>
      <xdr:row>136</xdr:row>
      <xdr:rowOff>181360</xdr:rowOff>
    </xdr:from>
    <xdr:ext cx="3008836" cy="756233"/>
    <mc:AlternateContent xmlns:mc="http://schemas.openxmlformats.org/markup-compatibility/2006" xmlns:a14="http://schemas.microsoft.com/office/drawing/2010/main">
      <mc:Choice Requires="a14">
        <xdr:sp macro="" textlink="">
          <xdr:nvSpPr>
            <xdr:cNvPr id="65" name="TextBox 64">
              <a:extLst>
                <a:ext uri="{FF2B5EF4-FFF2-40B4-BE49-F238E27FC236}">
                  <a16:creationId xmlns:a16="http://schemas.microsoft.com/office/drawing/2014/main" id="{00000000-0008-0000-0300-000041000000}"/>
                </a:ext>
              </a:extLst>
            </xdr:cNvPr>
            <xdr:cNvSpPr txBox="1"/>
          </xdr:nvSpPr>
          <xdr:spPr>
            <a:xfrm>
              <a:off x="529973" y="26214453"/>
              <a:ext cx="3008836"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acc>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𝑋𝑌</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den>
                    </m:f>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𝑦</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e>
                    </m:nary>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65" name="TextBox 64"/>
            <xdr:cNvSpPr txBox="1"/>
          </xdr:nvSpPr>
          <xdr:spPr>
            <a:xfrm>
              <a:off x="529973" y="26214453"/>
              <a:ext cx="3008836"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 ̂_</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𝑋𝑌=1/𝑛 ∑24_(𝑖=1)^𝑛▒〖(𝑥_𝑖−𝜇_𝑋)</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(𝑦_𝑖−𝜇_𝑌)〗</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343096</xdr:colOff>
      <xdr:row>142</xdr:row>
      <xdr:rowOff>15255</xdr:rowOff>
    </xdr:from>
    <xdr:ext cx="3544432" cy="756233"/>
    <mc:AlternateContent xmlns:mc="http://schemas.openxmlformats.org/markup-compatibility/2006" xmlns:a14="http://schemas.microsoft.com/office/drawing/2010/main">
      <mc:Choice Requires="a14">
        <xdr:sp macro="" textlink="">
          <xdr:nvSpPr>
            <xdr:cNvPr id="66" name="TextBox 65">
              <a:extLst>
                <a:ext uri="{FF2B5EF4-FFF2-40B4-BE49-F238E27FC236}">
                  <a16:creationId xmlns:a16="http://schemas.microsoft.com/office/drawing/2014/main" id="{00000000-0008-0000-0300-000042000000}"/>
                </a:ext>
              </a:extLst>
            </xdr:cNvPr>
            <xdr:cNvSpPr txBox="1"/>
          </xdr:nvSpPr>
          <xdr:spPr>
            <a:xfrm>
              <a:off x="529973" y="27146726"/>
              <a:ext cx="3544432"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acc>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𝑋𝑌</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den>
                    </m:f>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acc>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𝑦</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acc>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e>
                    </m:nary>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66" name="TextBox 65"/>
            <xdr:cNvSpPr txBox="1"/>
          </xdr:nvSpPr>
          <xdr:spPr>
            <a:xfrm>
              <a:off x="529973" y="27146726"/>
              <a:ext cx="3544432"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 ̂_</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𝑋𝑌=1/(𝑛−1) ∑24_(𝑖=1)^𝑛▒〖(𝑥_𝑖−𝜇 ̂_𝑋)</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(𝑦_𝑖−𝜇 ̂_𝑌)〗</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343096</xdr:colOff>
      <xdr:row>148</xdr:row>
      <xdr:rowOff>71063</xdr:rowOff>
    </xdr:from>
    <xdr:ext cx="1190647" cy="517770"/>
    <mc:AlternateContent xmlns:mc="http://schemas.openxmlformats.org/markup-compatibility/2006" xmlns:a14="http://schemas.microsoft.com/office/drawing/2010/main">
      <mc:Choice Requires="a14">
        <xdr:sp macro="" textlink="">
          <xdr:nvSpPr>
            <xdr:cNvPr id="67" name="TextBox 66">
              <a:extLst>
                <a:ext uri="{FF2B5EF4-FFF2-40B4-BE49-F238E27FC236}">
                  <a16:creationId xmlns:a16="http://schemas.microsoft.com/office/drawing/2014/main" id="{00000000-0008-0000-0300-000043000000}"/>
                </a:ext>
              </a:extLst>
            </xdr:cNvPr>
            <xdr:cNvSpPr txBox="1"/>
          </xdr:nvSpPr>
          <xdr:spPr>
            <a:xfrm>
              <a:off x="529973" y="28300913"/>
              <a:ext cx="1190647" cy="517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𝜌</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𝑋𝑌</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𝑋𝑌</m:t>
                            </m:r>
                          </m:sub>
                        </m:sSub>
                      </m:num>
                      <m:den>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sub>
                        </m:sSub>
                      </m:den>
                    </m:f>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67" name="TextBox 66"/>
            <xdr:cNvSpPr txBox="1"/>
          </xdr:nvSpPr>
          <xdr:spPr>
            <a:xfrm>
              <a:off x="529973" y="28300913"/>
              <a:ext cx="1190647" cy="517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𝜌_𝑋𝑌=𝜎_𝑋𝑌/(𝜎_𝑋 𝜎_𝑌 )</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3</xdr:col>
      <xdr:colOff>511050</xdr:colOff>
      <xdr:row>148</xdr:row>
      <xdr:rowOff>151317</xdr:rowOff>
    </xdr:from>
    <xdr:ext cx="1963961" cy="311496"/>
    <xdr:sp macro="" textlink="">
      <xdr:nvSpPr>
        <xdr:cNvPr id="68" name="TextBox 67">
          <a:extLst>
            <a:ext uri="{FF2B5EF4-FFF2-40B4-BE49-F238E27FC236}">
              <a16:creationId xmlns:a16="http://schemas.microsoft.com/office/drawing/2014/main" id="{00000000-0008-0000-0300-000044000000}"/>
            </a:ext>
          </a:extLst>
        </xdr:cNvPr>
        <xdr:cNvSpPr txBox="1"/>
      </xdr:nvSpPr>
      <xdr:spPr>
        <a:xfrm>
          <a:off x="1986996" y="28381167"/>
          <a:ext cx="196396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lang="en-US" sz="1400" b="1" baseline="0"/>
            <a:t>Correlation of X and Y</a:t>
          </a:r>
          <a:endParaRPr lang="en-US" sz="1400" b="1"/>
        </a:p>
      </xdr:txBody>
    </xdr:sp>
    <xdr:clientData/>
  </xdr:oneCellAnchor>
  <xdr:oneCellAnchor>
    <xdr:from>
      <xdr:col>7</xdr:col>
      <xdr:colOff>26697</xdr:colOff>
      <xdr:row>146</xdr:row>
      <xdr:rowOff>141111</xdr:rowOff>
    </xdr:from>
    <xdr:ext cx="7391171" cy="968983"/>
    <xdr:sp macro="" textlink="">
      <xdr:nvSpPr>
        <xdr:cNvPr id="69" name="TextBox 68">
          <a:extLst>
            <a:ext uri="{FF2B5EF4-FFF2-40B4-BE49-F238E27FC236}">
              <a16:creationId xmlns:a16="http://schemas.microsoft.com/office/drawing/2014/main" id="{00000000-0008-0000-0300-000045000000}"/>
            </a:ext>
          </a:extLst>
        </xdr:cNvPr>
        <xdr:cNvSpPr txBox="1"/>
      </xdr:nvSpPr>
      <xdr:spPr>
        <a:xfrm>
          <a:off x="4080781" y="28004834"/>
          <a:ext cx="7391171"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If two variables are highly correlated, it is often the case that one variable causes the other variable, or that both variables share an common underlying driver. However it is very easy for two random variables with no causal link to be highly correlated. Correlation does not prove causation. Similarly, if two variables are uncorrelated, it does not necessarily follow that they are unrelated.</a:t>
          </a:r>
          <a:endParaRPr lang="en-US" sz="1400" b="1"/>
        </a:p>
      </xdr:txBody>
    </xdr:sp>
    <xdr:clientData/>
  </xdr:oneCellAnchor>
  <xdr:oneCellAnchor>
    <xdr:from>
      <xdr:col>1</xdr:col>
      <xdr:colOff>227875</xdr:colOff>
      <xdr:row>153</xdr:row>
      <xdr:rowOff>47672</xdr:rowOff>
    </xdr:from>
    <xdr:ext cx="7391171" cy="530658"/>
    <xdr:sp macro="" textlink="">
      <xdr:nvSpPr>
        <xdr:cNvPr id="70" name="TextBox 69">
          <a:extLst>
            <a:ext uri="{FF2B5EF4-FFF2-40B4-BE49-F238E27FC236}">
              <a16:creationId xmlns:a16="http://schemas.microsoft.com/office/drawing/2014/main" id="{00000000-0008-0000-0300-000046000000}"/>
            </a:ext>
          </a:extLst>
        </xdr:cNvPr>
        <xdr:cNvSpPr txBox="1"/>
      </xdr:nvSpPr>
      <xdr:spPr>
        <a:xfrm>
          <a:off x="399497" y="30699294"/>
          <a:ext cx="739117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A simple portfolio consists of two stocks A and B. The returns of A and B are random variables represented by X</a:t>
          </a:r>
          <a:r>
            <a:rPr lang="en-US" sz="1400" b="0" baseline="-25000">
              <a:solidFill>
                <a:schemeClr val="tx1"/>
              </a:solidFill>
              <a:latin typeface="+mn-lt"/>
              <a:ea typeface="+mn-ea"/>
              <a:cs typeface="+mn-cs"/>
            </a:rPr>
            <a:t>A</a:t>
          </a:r>
          <a:r>
            <a:rPr lang="en-US" sz="1400" b="0" baseline="0"/>
            <a:t> and X</a:t>
          </a:r>
          <a:r>
            <a:rPr lang="en-US" sz="1400" b="0" baseline="-25000"/>
            <a:t>B</a:t>
          </a:r>
          <a:r>
            <a:rPr lang="en-US" sz="1400" b="0" baseline="0"/>
            <a:t>.</a:t>
          </a:r>
          <a:endParaRPr lang="en-US" sz="1400" b="1"/>
        </a:p>
      </xdr:txBody>
    </xdr:sp>
    <xdr:clientData/>
  </xdr:oneCellAnchor>
  <xdr:oneCellAnchor>
    <xdr:from>
      <xdr:col>1</xdr:col>
      <xdr:colOff>227875</xdr:colOff>
      <xdr:row>156</xdr:row>
      <xdr:rowOff>104805</xdr:rowOff>
    </xdr:from>
    <xdr:ext cx="3721724" cy="314638"/>
    <mc:AlternateContent xmlns:mc="http://schemas.openxmlformats.org/markup-compatibility/2006" xmlns:a14="http://schemas.microsoft.com/office/drawing/2010/main">
      <mc:Choice Requires="a14">
        <xdr:sp macro="" textlink="">
          <xdr:nvSpPr>
            <xdr:cNvPr id="71" name="TextBox 70">
              <a:extLst>
                <a:ext uri="{FF2B5EF4-FFF2-40B4-BE49-F238E27FC236}">
                  <a16:creationId xmlns:a16="http://schemas.microsoft.com/office/drawing/2014/main" id="{00000000-0008-0000-0300-000047000000}"/>
                </a:ext>
              </a:extLst>
            </xdr:cNvPr>
            <xdr:cNvSpPr txBox="1"/>
          </xdr:nvSpPr>
          <xdr:spPr>
            <a:xfrm>
              <a:off x="399497" y="31322778"/>
              <a:ext cx="3721724" cy="3146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𝑃</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𝜌</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𝐴𝐵</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sub>
                    </m:sSub>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71" name="TextBox 70"/>
            <xdr:cNvSpPr txBox="1"/>
          </xdr:nvSpPr>
          <xdr:spPr>
            <a:xfrm>
              <a:off x="399497" y="31322778"/>
              <a:ext cx="3721724" cy="3146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〖𝜎^2〗_𝑃=</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𝜎〗^2〗_(𝐴+𝐵)=𝜎_𝐴^2+</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𝜎_𝐵^2+2𝜌_𝐴𝐵 𝜎_𝐴 𝜎_𝐵</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9</xdr:col>
      <xdr:colOff>502467</xdr:colOff>
      <xdr:row>156</xdr:row>
      <xdr:rowOff>95058</xdr:rowOff>
    </xdr:from>
    <xdr:ext cx="1963961" cy="311496"/>
    <xdr:sp macro="" textlink="">
      <xdr:nvSpPr>
        <xdr:cNvPr id="72" name="TextBox 71">
          <a:extLst>
            <a:ext uri="{FF2B5EF4-FFF2-40B4-BE49-F238E27FC236}">
              <a16:creationId xmlns:a16="http://schemas.microsoft.com/office/drawing/2014/main" id="{00000000-0008-0000-0300-000048000000}"/>
            </a:ext>
          </a:extLst>
        </xdr:cNvPr>
        <xdr:cNvSpPr txBox="1"/>
      </xdr:nvSpPr>
      <xdr:spPr>
        <a:xfrm>
          <a:off x="5548143" y="31313031"/>
          <a:ext cx="196396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Portfolio Variance</a:t>
          </a:r>
          <a:endParaRPr lang="en-US" sz="1400" b="1"/>
        </a:p>
      </xdr:txBody>
    </xdr:sp>
    <xdr:clientData/>
  </xdr:oneCellAnchor>
  <xdr:oneCellAnchor>
    <xdr:from>
      <xdr:col>1</xdr:col>
      <xdr:colOff>227875</xdr:colOff>
      <xdr:row>159</xdr:row>
      <xdr:rowOff>25516</xdr:rowOff>
    </xdr:from>
    <xdr:ext cx="2214452" cy="281808"/>
    <mc:AlternateContent xmlns:mc="http://schemas.openxmlformats.org/markup-compatibility/2006" xmlns:a14="http://schemas.microsoft.com/office/drawing/2010/main">
      <mc:Choice Requires="a14">
        <xdr:sp macro="" textlink="">
          <xdr:nvSpPr>
            <xdr:cNvPr id="73" name="TextBox 72">
              <a:extLst>
                <a:ext uri="{FF2B5EF4-FFF2-40B4-BE49-F238E27FC236}">
                  <a16:creationId xmlns:a16="http://schemas.microsoft.com/office/drawing/2014/main" id="{00000000-0008-0000-0300-000049000000}"/>
                </a:ext>
              </a:extLst>
            </xdr:cNvPr>
            <xdr:cNvSpPr txBox="1"/>
          </xdr:nvSpPr>
          <xdr:spPr>
            <a:xfrm>
              <a:off x="399497" y="31809840"/>
              <a:ext cx="2214452"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𝑃</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sub>
                    </m:sSub>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73" name="TextBox 72"/>
            <xdr:cNvSpPr txBox="1"/>
          </xdr:nvSpPr>
          <xdr:spPr>
            <a:xfrm>
              <a:off x="399497" y="31809840"/>
              <a:ext cx="2214452"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𝜇_𝑃=</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𝜇〗_(𝐴+𝐵)=𝜇_𝐴+</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𝜇_𝐵</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9</xdr:col>
      <xdr:colOff>502467</xdr:colOff>
      <xdr:row>159</xdr:row>
      <xdr:rowOff>15769</xdr:rowOff>
    </xdr:from>
    <xdr:ext cx="1963961" cy="311496"/>
    <xdr:sp macro="" textlink="">
      <xdr:nvSpPr>
        <xdr:cNvPr id="74" name="TextBox 73">
          <a:extLst>
            <a:ext uri="{FF2B5EF4-FFF2-40B4-BE49-F238E27FC236}">
              <a16:creationId xmlns:a16="http://schemas.microsoft.com/office/drawing/2014/main" id="{00000000-0008-0000-0300-00004A000000}"/>
            </a:ext>
          </a:extLst>
        </xdr:cNvPr>
        <xdr:cNvSpPr txBox="1"/>
      </xdr:nvSpPr>
      <xdr:spPr>
        <a:xfrm>
          <a:off x="5548143" y="31800093"/>
          <a:ext cx="196396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Portfolio Mean</a:t>
          </a:r>
          <a:endParaRPr lang="en-US" sz="1400" b="1"/>
        </a:p>
      </xdr:txBody>
    </xdr:sp>
    <xdr:clientData/>
  </xdr:oneCellAnchor>
  <xdr:oneCellAnchor>
    <xdr:from>
      <xdr:col>1</xdr:col>
      <xdr:colOff>227875</xdr:colOff>
      <xdr:row>162</xdr:row>
      <xdr:rowOff>25516</xdr:rowOff>
    </xdr:from>
    <xdr:ext cx="6765122" cy="286873"/>
    <mc:AlternateContent xmlns:mc="http://schemas.openxmlformats.org/markup-compatibility/2006" xmlns:a14="http://schemas.microsoft.com/office/drawing/2010/main">
      <mc:Choice Requires="a14">
        <xdr:sp macro="" textlink="">
          <xdr:nvSpPr>
            <xdr:cNvPr id="86" name="TextBox 85">
              <a:extLst>
                <a:ext uri="{FF2B5EF4-FFF2-40B4-BE49-F238E27FC236}">
                  <a16:creationId xmlns:a16="http://schemas.microsoft.com/office/drawing/2014/main" id="{00000000-0008-0000-0300-000056000000}"/>
                </a:ext>
              </a:extLst>
            </xdr:cNvPr>
            <xdr:cNvSpPr txBox="1"/>
          </xdr:nvSpPr>
          <xdr:spPr>
            <a:xfrm>
              <a:off x="399497" y="32376192"/>
              <a:ext cx="6765122"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𝑃</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𝜌</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𝐴𝐵</m:t>
                          </m:r>
                        </m:sub>
                      </m:sSub>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    0≤</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𝑃</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oMath>
              </a14:m>
              <a:r>
                <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rPr>
                <a:t>        </a:t>
              </a:r>
              <a14:m>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0≤</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𝑃</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oMath>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86" name="TextBox 85"/>
            <xdr:cNvSpPr txBox="1"/>
          </xdr:nvSpPr>
          <xdr:spPr>
            <a:xfrm>
              <a:off x="399497" y="32376192"/>
              <a:ext cx="6765122"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〖𝜎^2〗_𝑃=〖2𝜎〗^2 (1+</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𝜌_𝐴𝐵 )     ⟹    0≤〖𝜎^2〗_𝑃≤〖4𝜎〗^2</a:t>
              </a:r>
              <a:r>
                <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rPr>
                <a:t>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0≤𝜎_𝑃≤2𝜎</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2</xdr:col>
      <xdr:colOff>388855</xdr:colOff>
      <xdr:row>165</xdr:row>
      <xdr:rowOff>116681</xdr:rowOff>
    </xdr:from>
    <xdr:ext cx="4407970" cy="315407"/>
    <mc:AlternateContent xmlns:mc="http://schemas.openxmlformats.org/markup-compatibility/2006" xmlns:a14="http://schemas.microsoft.com/office/drawing/2010/main">
      <mc:Choice Requires="a14">
        <xdr:sp macro="" textlink="">
          <xdr:nvSpPr>
            <xdr:cNvPr id="87" name="TextBox 86">
              <a:extLst>
                <a:ext uri="{FF2B5EF4-FFF2-40B4-BE49-F238E27FC236}">
                  <a16:creationId xmlns:a16="http://schemas.microsoft.com/office/drawing/2014/main" id="{00000000-0008-0000-0300-000057000000}"/>
                </a:ext>
              </a:extLst>
            </xdr:cNvPr>
            <xdr:cNvSpPr txBox="1"/>
          </xdr:nvSpPr>
          <xdr:spPr>
            <a:xfrm>
              <a:off x="1169733" y="33033708"/>
              <a:ext cx="4407970" cy="315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Portfolio Variance </a:t>
              </a:r>
              <a:r>
                <a:rPr lang="en-US" sz="1400" b="0" i="0" baseline="0"/>
                <a:t>when A and B have equal variance </a:t>
              </a:r>
              <a14:m>
                <m:oMath xmlns:m="http://schemas.openxmlformats.org/officeDocument/2006/math">
                  <m:sSup>
                    <m:sSupPr>
                      <m:ctrlPr>
                        <a:rPr lang="en-US" sz="1400" b="0" i="1" baseline="0">
                          <a:latin typeface="Cambria Math" panose="02040503050406030204" pitchFamily="18" charset="0"/>
                        </a:rPr>
                      </m:ctrlPr>
                    </m:sSupPr>
                    <m:e>
                      <m:r>
                        <a:rPr lang="en-US" sz="1400" b="0" i="1" baseline="0">
                          <a:latin typeface="Cambria Math" panose="02040503050406030204" pitchFamily="18" charset="0"/>
                          <a:ea typeface="Cambria Math" panose="02040503050406030204" pitchFamily="18" charset="0"/>
                        </a:rPr>
                        <m:t>𝜎</m:t>
                      </m:r>
                    </m:e>
                    <m:sup>
                      <m:r>
                        <a:rPr lang="en-US" sz="1400" b="0" i="1" baseline="0">
                          <a:latin typeface="Cambria Math" panose="02040503050406030204" pitchFamily="18" charset="0"/>
                        </a:rPr>
                        <m:t>2</m:t>
                      </m:r>
                    </m:sup>
                  </m:sSup>
                </m:oMath>
              </a14:m>
              <a:endParaRPr lang="en-US" sz="1400" b="1"/>
            </a:p>
          </xdr:txBody>
        </xdr:sp>
      </mc:Choice>
      <mc:Fallback xmlns="">
        <xdr:sp macro="" textlink="">
          <xdr:nvSpPr>
            <xdr:cNvPr id="87" name="TextBox 86"/>
            <xdr:cNvSpPr txBox="1"/>
          </xdr:nvSpPr>
          <xdr:spPr>
            <a:xfrm>
              <a:off x="1169733" y="33033708"/>
              <a:ext cx="4407970" cy="315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Portfolio Variance </a:t>
              </a:r>
              <a:r>
                <a:rPr lang="en-US" sz="1400" b="0" i="0" baseline="0"/>
                <a:t>when A and B have equal variance </a:t>
              </a:r>
              <a:r>
                <a:rPr lang="en-US" sz="1400" b="0" i="0" baseline="0">
                  <a:latin typeface="Cambria Math" panose="02040503050406030204" pitchFamily="18" charset="0"/>
                  <a:ea typeface="Cambria Math" panose="02040503050406030204" pitchFamily="18" charset="0"/>
                </a:rPr>
                <a:t>𝜎^</a:t>
              </a:r>
              <a:r>
                <a:rPr lang="en-US" sz="1400" b="0" i="0" baseline="0">
                  <a:latin typeface="Cambria Math" panose="02040503050406030204" pitchFamily="18" charset="0"/>
                </a:rPr>
                <a:t>2</a:t>
              </a:r>
              <a:endParaRPr lang="en-US" sz="1400" b="1"/>
            </a:p>
          </xdr:txBody>
        </xdr:sp>
      </mc:Fallback>
    </mc:AlternateContent>
    <xdr:clientData/>
  </xdr:oneCellAnchor>
  <xdr:twoCellAnchor>
    <xdr:from>
      <xdr:col>1</xdr:col>
      <xdr:colOff>600675</xdr:colOff>
      <xdr:row>163</xdr:row>
      <xdr:rowOff>145879</xdr:rowOff>
    </xdr:from>
    <xdr:to>
      <xdr:col>2</xdr:col>
      <xdr:colOff>388855</xdr:colOff>
      <xdr:row>166</xdr:row>
      <xdr:rowOff>85601</xdr:rowOff>
    </xdr:to>
    <xdr:cxnSp macro="">
      <xdr:nvCxnSpPr>
        <xdr:cNvPr id="3" name="Straight Arrow Connector 2">
          <a:extLst>
            <a:ext uri="{FF2B5EF4-FFF2-40B4-BE49-F238E27FC236}">
              <a16:creationId xmlns:a16="http://schemas.microsoft.com/office/drawing/2014/main" id="{00000000-0008-0000-0300-000003000000}"/>
            </a:ext>
          </a:extLst>
        </xdr:cNvPr>
        <xdr:cNvCxnSpPr>
          <a:stCxn id="87" idx="1"/>
        </xdr:cNvCxnSpPr>
      </xdr:nvCxnSpPr>
      <xdr:spPr>
        <a:xfrm flipH="1" flipV="1">
          <a:off x="772297" y="32685338"/>
          <a:ext cx="397436" cy="5060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2408</xdr:colOff>
      <xdr:row>167</xdr:row>
      <xdr:rowOff>186497</xdr:rowOff>
    </xdr:from>
    <xdr:ext cx="2611805" cy="320344"/>
    <mc:AlternateContent xmlns:mc="http://schemas.openxmlformats.org/markup-compatibility/2006" xmlns:a14="http://schemas.microsoft.com/office/drawing/2010/main">
      <mc:Choice Requires="a14">
        <xdr:sp macro="" textlink="">
          <xdr:nvSpPr>
            <xdr:cNvPr id="88" name="TextBox 87">
              <a:extLst>
                <a:ext uri="{FF2B5EF4-FFF2-40B4-BE49-F238E27FC236}">
                  <a16:creationId xmlns:a16="http://schemas.microsoft.com/office/drawing/2014/main" id="{00000000-0008-0000-0300-000058000000}"/>
                </a:ext>
              </a:extLst>
            </xdr:cNvPr>
            <xdr:cNvSpPr txBox="1"/>
          </xdr:nvSpPr>
          <xdr:spPr>
            <a:xfrm>
              <a:off x="2001800" y="33481092"/>
              <a:ext cx="2611805" cy="3203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𝜌</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𝐴𝐵</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    ⟹    </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𝑃</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rad>
                      <m:radPr>
                        <m:degHide m:val="on"/>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radPr>
                      <m:deg/>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e>
                    </m:rad>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88" name="TextBox 87"/>
            <xdr:cNvSpPr txBox="1"/>
          </xdr:nvSpPr>
          <xdr:spPr>
            <a:xfrm>
              <a:off x="2001800" y="33481092"/>
              <a:ext cx="2611805" cy="3203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𝜌_𝐴𝐵=0    ⟹    𝜎_𝑃≤𝜎√2</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227875</xdr:colOff>
      <xdr:row>171</xdr:row>
      <xdr:rowOff>77229</xdr:rowOff>
    </xdr:from>
    <xdr:ext cx="1059200" cy="756233"/>
    <mc:AlternateContent xmlns:mc="http://schemas.openxmlformats.org/markup-compatibility/2006" xmlns:a14="http://schemas.microsoft.com/office/drawing/2010/main">
      <mc:Choice Requires="a14">
        <xdr:sp macro="" textlink="">
          <xdr:nvSpPr>
            <xdr:cNvPr id="90" name="TextBox 89">
              <a:extLst>
                <a:ext uri="{FF2B5EF4-FFF2-40B4-BE49-F238E27FC236}">
                  <a16:creationId xmlns:a16="http://schemas.microsoft.com/office/drawing/2014/main" id="{00000000-0008-0000-0300-00005A000000}"/>
                </a:ext>
              </a:extLst>
            </xdr:cNvPr>
            <xdr:cNvSpPr txBox="1"/>
          </xdr:nvSpPr>
          <xdr:spPr>
            <a:xfrm>
              <a:off x="399497" y="34126959"/>
              <a:ext cx="1059200"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𝑃</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e>
                    </m:nary>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90" name="TextBox 89"/>
            <xdr:cNvSpPr txBox="1"/>
          </xdr:nvSpPr>
          <xdr:spPr>
            <a:xfrm>
              <a:off x="399497" y="34126959"/>
              <a:ext cx="1059200"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𝑃=∑24_(𝑖=1)^𝑛▒𝑋_𝑖 </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4</xdr:col>
      <xdr:colOff>105678</xdr:colOff>
      <xdr:row>172</xdr:row>
      <xdr:rowOff>110160</xdr:rowOff>
    </xdr:from>
    <xdr:ext cx="2820471" cy="311496"/>
    <xdr:sp macro="" textlink="">
      <xdr:nvSpPr>
        <xdr:cNvPr id="120" name="TextBox 119">
          <a:extLst>
            <a:ext uri="{FF2B5EF4-FFF2-40B4-BE49-F238E27FC236}">
              <a16:creationId xmlns:a16="http://schemas.microsoft.com/office/drawing/2014/main" id="{00000000-0008-0000-0300-000078000000}"/>
            </a:ext>
          </a:extLst>
        </xdr:cNvPr>
        <xdr:cNvSpPr txBox="1"/>
      </xdr:nvSpPr>
      <xdr:spPr>
        <a:xfrm>
          <a:off x="2105070" y="34348674"/>
          <a:ext cx="282047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Portfolio </a:t>
          </a:r>
          <a:r>
            <a:rPr lang="en-US" sz="1400" b="0" baseline="0"/>
            <a:t>consisting of n securities</a:t>
          </a:r>
          <a:endParaRPr lang="en-US" sz="1400" b="1"/>
        </a:p>
      </xdr:txBody>
    </xdr:sp>
    <xdr:clientData/>
  </xdr:oneCellAnchor>
  <xdr:oneCellAnchor>
    <xdr:from>
      <xdr:col>1</xdr:col>
      <xdr:colOff>227875</xdr:colOff>
      <xdr:row>176</xdr:row>
      <xdr:rowOff>135237</xdr:rowOff>
    </xdr:from>
    <xdr:ext cx="1960601" cy="787523"/>
    <mc:AlternateContent xmlns:mc="http://schemas.openxmlformats.org/markup-compatibility/2006" xmlns:a14="http://schemas.microsoft.com/office/drawing/2010/main">
      <mc:Choice Requires="a14">
        <xdr:sp macro="" textlink="">
          <xdr:nvSpPr>
            <xdr:cNvPr id="124" name="TextBox 123">
              <a:extLst>
                <a:ext uri="{FF2B5EF4-FFF2-40B4-BE49-F238E27FC236}">
                  <a16:creationId xmlns:a16="http://schemas.microsoft.com/office/drawing/2014/main" id="{00000000-0008-0000-0300-00007C000000}"/>
                </a:ext>
              </a:extLst>
            </xdr:cNvPr>
            <xdr:cNvSpPr txBox="1"/>
          </xdr:nvSpPr>
          <xdr:spPr>
            <a:xfrm>
              <a:off x="399497" y="35128886"/>
              <a:ext cx="1960601" cy="787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𝑃</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e>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𝑗</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𝜌</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𝑖𝑗</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𝑗</m:t>
                                </m:r>
                              </m:sub>
                            </m:sSub>
                          </m:e>
                        </m:nary>
                      </m:e>
                    </m:nary>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24" name="TextBox 123"/>
            <xdr:cNvSpPr txBox="1"/>
          </xdr:nvSpPr>
          <xdr:spPr>
            <a:xfrm>
              <a:off x="399497" y="35128886"/>
              <a:ext cx="1960601" cy="787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𝜎_𝑃^2=∑24_(𝑖=1)^𝑛▒∑24_(𝑗=1)^𝑛▒〖𝜌_𝑖𝑗 𝜎_𝑖 𝜎_𝑗 〗</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227875</xdr:colOff>
      <xdr:row>182</xdr:row>
      <xdr:rowOff>45973</xdr:rowOff>
    </xdr:from>
    <xdr:ext cx="4407970" cy="749821"/>
    <xdr:sp macro="" textlink="">
      <xdr:nvSpPr>
        <xdr:cNvPr id="125" name="TextBox 124">
          <a:extLst>
            <a:ext uri="{FF2B5EF4-FFF2-40B4-BE49-F238E27FC236}">
              <a16:creationId xmlns:a16="http://schemas.microsoft.com/office/drawing/2014/main" id="{00000000-0008-0000-0300-00007D000000}"/>
            </a:ext>
          </a:extLst>
        </xdr:cNvPr>
        <xdr:cNvSpPr txBox="1"/>
      </xdr:nvSpPr>
      <xdr:spPr>
        <a:xfrm>
          <a:off x="399497" y="36172324"/>
          <a:ext cx="4407970"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i.i.d. </a:t>
          </a:r>
          <a:r>
            <a:rPr lang="en-US" sz="1400" b="0" i="0" baseline="0"/>
            <a:t>represents a collection of random variables that are independent (zero correlation) and have the same statistical properties (same variance)</a:t>
          </a:r>
          <a:endParaRPr lang="en-US" sz="1400" b="1"/>
        </a:p>
      </xdr:txBody>
    </xdr:sp>
    <xdr:clientData/>
  </xdr:oneCellAnchor>
  <xdr:oneCellAnchor>
    <xdr:from>
      <xdr:col>1</xdr:col>
      <xdr:colOff>227875</xdr:colOff>
      <xdr:row>187</xdr:row>
      <xdr:rowOff>81691</xdr:rowOff>
    </xdr:from>
    <xdr:ext cx="1000530" cy="291298"/>
    <mc:AlternateContent xmlns:mc="http://schemas.openxmlformats.org/markup-compatibility/2006" xmlns:a14="http://schemas.microsoft.com/office/drawing/2010/main">
      <mc:Choice Requires="a14">
        <xdr:sp macro="" textlink="">
          <xdr:nvSpPr>
            <xdr:cNvPr id="127" name="TextBox 126">
              <a:extLst>
                <a:ext uri="{FF2B5EF4-FFF2-40B4-BE49-F238E27FC236}">
                  <a16:creationId xmlns:a16="http://schemas.microsoft.com/office/drawing/2014/main" id="{00000000-0008-0000-0300-00007F000000}"/>
                </a:ext>
              </a:extLst>
            </xdr:cNvPr>
            <xdr:cNvSpPr txBox="1"/>
          </xdr:nvSpPr>
          <xdr:spPr>
            <a:xfrm>
              <a:off x="399497" y="37151961"/>
              <a:ext cx="1000530" cy="2912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𝑃</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27" name="TextBox 126"/>
            <xdr:cNvSpPr txBox="1"/>
          </xdr:nvSpPr>
          <xdr:spPr>
            <a:xfrm>
              <a:off x="399497" y="37151961"/>
              <a:ext cx="1000530" cy="2912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𝜎_𝑃^2=𝑛𝜎^2</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4</xdr:col>
      <xdr:colOff>45610</xdr:colOff>
      <xdr:row>187</xdr:row>
      <xdr:rowOff>99520</xdr:rowOff>
    </xdr:from>
    <xdr:ext cx="7531484" cy="311496"/>
    <xdr:sp macro="" textlink="">
      <xdr:nvSpPr>
        <xdr:cNvPr id="128" name="TextBox 127">
          <a:extLst>
            <a:ext uri="{FF2B5EF4-FFF2-40B4-BE49-F238E27FC236}">
              <a16:creationId xmlns:a16="http://schemas.microsoft.com/office/drawing/2014/main" id="{00000000-0008-0000-0300-000080000000}"/>
            </a:ext>
          </a:extLst>
        </xdr:cNvPr>
        <xdr:cNvSpPr txBox="1"/>
      </xdr:nvSpPr>
      <xdr:spPr>
        <a:xfrm>
          <a:off x="2045002" y="37169790"/>
          <a:ext cx="753148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Portfolio Variance </a:t>
          </a:r>
          <a:r>
            <a:rPr lang="en-US" sz="1400" b="0" baseline="0"/>
            <a:t>when all securities are i.i.d. and every security has a variance of </a:t>
          </a:r>
          <a:r>
            <a:rPr lang="el-GR" sz="1400" b="0" baseline="0"/>
            <a:t>σ</a:t>
          </a:r>
          <a:endParaRPr lang="en-US" sz="1400" b="1"/>
        </a:p>
      </xdr:txBody>
    </xdr:sp>
    <xdr:clientData/>
  </xdr:oneCellAnchor>
  <xdr:oneCellAnchor>
    <xdr:from>
      <xdr:col>1</xdr:col>
      <xdr:colOff>227875</xdr:colOff>
      <xdr:row>190</xdr:row>
      <xdr:rowOff>131117</xdr:rowOff>
    </xdr:from>
    <xdr:ext cx="3663695" cy="308739"/>
    <mc:AlternateContent xmlns:mc="http://schemas.openxmlformats.org/markup-compatibility/2006" xmlns:a14="http://schemas.microsoft.com/office/drawing/2010/main">
      <mc:Choice Requires="a14">
        <xdr:sp macro="" textlink="">
          <xdr:nvSpPr>
            <xdr:cNvPr id="129" name="TextBox 128">
              <a:extLst>
                <a:ext uri="{FF2B5EF4-FFF2-40B4-BE49-F238E27FC236}">
                  <a16:creationId xmlns:a16="http://schemas.microsoft.com/office/drawing/2014/main" id="{00000000-0008-0000-0300-000081000000}"/>
                </a:ext>
              </a:extLst>
            </xdr:cNvPr>
            <xdr:cNvSpPr txBox="1"/>
          </xdr:nvSpPr>
          <xdr:spPr>
            <a:xfrm>
              <a:off x="399497" y="37767739"/>
              <a:ext cx="3663695" cy="3087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𝑃</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rad>
                      <m:radPr>
                        <m:degHide m:val="on"/>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radPr>
                      <m:deg/>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e>
                    </m:rad>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iff</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𝜌</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𝑖𝑗</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    ∀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𝑗</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29" name="TextBox 128"/>
            <xdr:cNvSpPr txBox="1"/>
          </xdr:nvSpPr>
          <xdr:spPr>
            <a:xfrm>
              <a:off x="399497" y="37767739"/>
              <a:ext cx="3663695" cy="3087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𝜎_𝑃=𝜎√𝑛             iff    𝜌_𝑖𝑗=0    ∀  𝑖≠𝑗</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227875</xdr:colOff>
      <xdr:row>194</xdr:row>
      <xdr:rowOff>2708</xdr:rowOff>
    </xdr:from>
    <xdr:ext cx="7391171" cy="311496"/>
    <xdr:sp macro="" textlink="">
      <xdr:nvSpPr>
        <xdr:cNvPr id="130" name="TextBox 129">
          <a:extLst>
            <a:ext uri="{FF2B5EF4-FFF2-40B4-BE49-F238E27FC236}">
              <a16:creationId xmlns:a16="http://schemas.microsoft.com/office/drawing/2014/main" id="{00000000-0008-0000-0300-000082000000}"/>
            </a:ext>
          </a:extLst>
        </xdr:cNvPr>
        <xdr:cNvSpPr txBox="1"/>
      </xdr:nvSpPr>
      <xdr:spPr>
        <a:xfrm>
          <a:off x="399497" y="38394465"/>
          <a:ext cx="739117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A simple portfolio P consists of two stocks A and B with weights </a:t>
          </a:r>
          <a:r>
            <a:rPr lang="en-US" sz="1400" b="0" i="1" baseline="0"/>
            <a:t>a</a:t>
          </a:r>
          <a:r>
            <a:rPr lang="en-US" sz="1400" b="0" baseline="0"/>
            <a:t> and </a:t>
          </a:r>
          <a:r>
            <a:rPr lang="en-US" sz="1400" b="0" i="1" baseline="0"/>
            <a:t>b</a:t>
          </a:r>
          <a:r>
            <a:rPr lang="en-US" sz="1400" b="0" baseline="0"/>
            <a:t>. </a:t>
          </a:r>
          <a:endParaRPr lang="en-US" sz="1400" b="1"/>
        </a:p>
      </xdr:txBody>
    </xdr:sp>
    <xdr:clientData/>
  </xdr:oneCellAnchor>
  <xdr:oneCellAnchor>
    <xdr:from>
      <xdr:col>1</xdr:col>
      <xdr:colOff>227875</xdr:colOff>
      <xdr:row>198</xdr:row>
      <xdr:rowOff>162813</xdr:rowOff>
    </xdr:from>
    <xdr:ext cx="4413003" cy="314638"/>
    <mc:AlternateContent xmlns:mc="http://schemas.openxmlformats.org/markup-compatibility/2006" xmlns:a14="http://schemas.microsoft.com/office/drawing/2010/main">
      <mc:Choice Requires="a14">
        <xdr:sp macro="" textlink="">
          <xdr:nvSpPr>
            <xdr:cNvPr id="131" name="TextBox 130">
              <a:extLst>
                <a:ext uri="{FF2B5EF4-FFF2-40B4-BE49-F238E27FC236}">
                  <a16:creationId xmlns:a16="http://schemas.microsoft.com/office/drawing/2014/main" id="{00000000-0008-0000-0300-000083000000}"/>
                </a:ext>
              </a:extLst>
            </xdr:cNvPr>
            <xdr:cNvSpPr txBox="1"/>
          </xdr:nvSpPr>
          <xdr:spPr>
            <a:xfrm>
              <a:off x="399497" y="39309705"/>
              <a:ext cx="4413003" cy="3146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𝑃</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𝑎𝑏</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𝜌</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𝐴𝐵</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sub>
                    </m:sSub>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31" name="TextBox 130"/>
            <xdr:cNvSpPr txBox="1"/>
          </xdr:nvSpPr>
          <xdr:spPr>
            <a:xfrm>
              <a:off x="399497" y="39309705"/>
              <a:ext cx="4413003" cy="3146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〖𝜎^2〗_𝑃=</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𝜎〗^2〗_(𝐴+𝐵)=〖𝑎^2 𝜎〗_𝐴^2+</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〖𝑏^2 𝜎〗_𝐵^2+2〖𝑎𝑏𝜌〗_𝐴𝐵 𝜎_𝐴 𝜎_𝐵</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227875</xdr:colOff>
      <xdr:row>196</xdr:row>
      <xdr:rowOff>66362</xdr:rowOff>
    </xdr:from>
    <xdr:ext cx="1557542" cy="281808"/>
    <mc:AlternateContent xmlns:mc="http://schemas.openxmlformats.org/markup-compatibility/2006" xmlns:a14="http://schemas.microsoft.com/office/drawing/2010/main">
      <mc:Choice Requires="a14">
        <xdr:sp macro="" textlink="">
          <xdr:nvSpPr>
            <xdr:cNvPr id="132" name="TextBox 131">
              <a:extLst>
                <a:ext uri="{FF2B5EF4-FFF2-40B4-BE49-F238E27FC236}">
                  <a16:creationId xmlns:a16="http://schemas.microsoft.com/office/drawing/2014/main" id="{00000000-0008-0000-0300-000084000000}"/>
                </a:ext>
              </a:extLst>
            </xdr:cNvPr>
            <xdr:cNvSpPr txBox="1"/>
          </xdr:nvSpPr>
          <xdr:spPr>
            <a:xfrm>
              <a:off x="399497" y="38835686"/>
              <a:ext cx="1557542"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𝑃</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sub>
                    </m:sSub>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32" name="TextBox 131"/>
            <xdr:cNvSpPr txBox="1"/>
          </xdr:nvSpPr>
          <xdr:spPr>
            <a:xfrm>
              <a:off x="399497" y="38835686"/>
              <a:ext cx="1557542"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𝑃=𝑎𝑋_𝐴+</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𝑏𝑋_𝐵</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227875</xdr:colOff>
      <xdr:row>202</xdr:row>
      <xdr:rowOff>26392</xdr:rowOff>
    </xdr:from>
    <xdr:ext cx="7833879" cy="311496"/>
    <xdr:sp macro="" textlink="">
      <xdr:nvSpPr>
        <xdr:cNvPr id="133" name="TextBox 132">
          <a:extLst>
            <a:ext uri="{FF2B5EF4-FFF2-40B4-BE49-F238E27FC236}">
              <a16:creationId xmlns:a16="http://schemas.microsoft.com/office/drawing/2014/main" id="{00000000-0008-0000-0300-000085000000}"/>
            </a:ext>
          </a:extLst>
        </xdr:cNvPr>
        <xdr:cNvSpPr txBox="1"/>
      </xdr:nvSpPr>
      <xdr:spPr>
        <a:xfrm>
          <a:off x="399497" y="39928419"/>
          <a:ext cx="783387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Let P represent a hedged portfolio consisting of a core holding A that you will hedge with instrument B.</a:t>
          </a:r>
          <a:endParaRPr lang="en-US" sz="1400" b="1"/>
        </a:p>
      </xdr:txBody>
    </xdr:sp>
    <xdr:clientData/>
  </xdr:oneCellAnchor>
  <xdr:oneCellAnchor>
    <xdr:from>
      <xdr:col>1</xdr:col>
      <xdr:colOff>281116</xdr:colOff>
      <xdr:row>204</xdr:row>
      <xdr:rowOff>81464</xdr:rowOff>
    </xdr:from>
    <xdr:ext cx="4707186" cy="281808"/>
    <mc:AlternateContent xmlns:mc="http://schemas.openxmlformats.org/markup-compatibility/2006" xmlns:a14="http://schemas.microsoft.com/office/drawing/2010/main">
      <mc:Choice Requires="a14">
        <xdr:sp macro="" textlink="">
          <xdr:nvSpPr>
            <xdr:cNvPr id="135" name="TextBox 134">
              <a:extLst>
                <a:ext uri="{FF2B5EF4-FFF2-40B4-BE49-F238E27FC236}">
                  <a16:creationId xmlns:a16="http://schemas.microsoft.com/office/drawing/2014/main" id="{00000000-0008-0000-0300-000087000000}"/>
                </a:ext>
              </a:extLst>
            </xdr:cNvPr>
            <xdr:cNvSpPr txBox="1"/>
          </xdr:nvSpPr>
          <xdr:spPr>
            <a:xfrm>
              <a:off x="452738" y="40361059"/>
              <a:ext cx="4707186"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𝑃</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+ℏ</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where</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ℏ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is</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the</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hedge</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ratio</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35" name="TextBox 134"/>
            <xdr:cNvSpPr txBox="1"/>
          </xdr:nvSpPr>
          <xdr:spPr>
            <a:xfrm>
              <a:off x="452738" y="40361059"/>
              <a:ext cx="4707186"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𝑃=𝑋_𝐴+</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ℏ𝑋_𝐵               where ℏ is the hedge ratio</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281116</xdr:colOff>
      <xdr:row>207</xdr:row>
      <xdr:rowOff>68649</xdr:rowOff>
    </xdr:from>
    <xdr:ext cx="3255250" cy="292003"/>
    <mc:AlternateContent xmlns:mc="http://schemas.openxmlformats.org/markup-compatibility/2006" xmlns:a14="http://schemas.microsoft.com/office/drawing/2010/main">
      <mc:Choice Requires="a14">
        <xdr:sp macro="" textlink="">
          <xdr:nvSpPr>
            <xdr:cNvPr id="136" name="TextBox 135">
              <a:extLst>
                <a:ext uri="{FF2B5EF4-FFF2-40B4-BE49-F238E27FC236}">
                  <a16:creationId xmlns:a16="http://schemas.microsoft.com/office/drawing/2014/main" id="{00000000-0008-0000-0300-000088000000}"/>
                </a:ext>
              </a:extLst>
            </xdr:cNvPr>
            <xdr:cNvSpPr txBox="1"/>
          </xdr:nvSpPr>
          <xdr:spPr>
            <a:xfrm>
              <a:off x="452738" y="40914595"/>
              <a:ext cx="3255250" cy="2920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𝑃</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ℏ</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ℏ</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𝜌</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𝐴𝐵</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sub>
                    </m:sSub>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36" name="TextBox 135"/>
            <xdr:cNvSpPr txBox="1"/>
          </xdr:nvSpPr>
          <xdr:spPr>
            <a:xfrm>
              <a:off x="452738" y="40914595"/>
              <a:ext cx="3255250" cy="2920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〖𝜎^2〗_𝑃=</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𝜎_𝐴^2+</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〖ℏ^2 𝜎〗_𝐵^2+2〖ℏ𝜌〗_𝐴𝐵 𝜎_𝐴 𝜎_𝐵</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281116</xdr:colOff>
      <xdr:row>210</xdr:row>
      <xdr:rowOff>75171</xdr:rowOff>
    </xdr:from>
    <xdr:ext cx="2510944" cy="560218"/>
    <mc:AlternateContent xmlns:mc="http://schemas.openxmlformats.org/markup-compatibility/2006" xmlns:a14="http://schemas.microsoft.com/office/drawing/2010/main">
      <mc:Choice Requires="a14">
        <xdr:sp macro="" textlink="">
          <xdr:nvSpPr>
            <xdr:cNvPr id="137" name="TextBox 136">
              <a:extLst>
                <a:ext uri="{FF2B5EF4-FFF2-40B4-BE49-F238E27FC236}">
                  <a16:creationId xmlns:a16="http://schemas.microsoft.com/office/drawing/2014/main" id="{00000000-0008-0000-0300-000089000000}"/>
                </a:ext>
              </a:extLst>
            </xdr:cNvPr>
            <xdr:cNvSpPr txBox="1"/>
          </xdr:nvSpPr>
          <xdr:spPr>
            <a:xfrm>
              <a:off x="452738" y="41487468"/>
              <a:ext cx="2510944" cy="5602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𝑑</m:t>
                        </m:r>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𝑃</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𝑑</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ℏ</m:t>
                        </m:r>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ℏ+2</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𝜌</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𝐴𝐵</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sub>
                    </m:sSub>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37" name="TextBox 136"/>
            <xdr:cNvSpPr txBox="1"/>
          </xdr:nvSpPr>
          <xdr:spPr>
            <a:xfrm>
              <a:off x="452738" y="41487468"/>
              <a:ext cx="2510944" cy="5602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(𝑑𝜎_𝑃^2)/𝑑ℏ=2𝜎_𝐵^2 ℏ+2𝜌_𝐴𝐵 𝜎_𝐴 𝜎_𝐵</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6</xdr:col>
      <xdr:colOff>421119</xdr:colOff>
      <xdr:row>211</xdr:row>
      <xdr:rowOff>11649</xdr:rowOff>
    </xdr:from>
    <xdr:ext cx="4770436" cy="311496"/>
    <xdr:sp macro="" textlink="">
      <xdr:nvSpPr>
        <xdr:cNvPr id="138" name="TextBox 137">
          <a:extLst>
            <a:ext uri="{FF2B5EF4-FFF2-40B4-BE49-F238E27FC236}">
              <a16:creationId xmlns:a16="http://schemas.microsoft.com/office/drawing/2014/main" id="{00000000-0008-0000-0300-00008A000000}"/>
            </a:ext>
          </a:extLst>
        </xdr:cNvPr>
        <xdr:cNvSpPr txBox="1"/>
      </xdr:nvSpPr>
      <xdr:spPr>
        <a:xfrm>
          <a:off x="3639024" y="41612730"/>
          <a:ext cx="477043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Portfolio Variance </a:t>
          </a:r>
          <a:r>
            <a:rPr lang="en-US" sz="1400" b="0" baseline="0"/>
            <a:t>is </a:t>
          </a:r>
          <a:r>
            <a:rPr lang="en-US" sz="1400" b="1" i="1" u="sng" baseline="0"/>
            <a:t>minimized</a:t>
          </a:r>
          <a:r>
            <a:rPr lang="en-US" sz="1400" b="0" baseline="0"/>
            <a:t> when the derivative equals 0</a:t>
          </a:r>
          <a:endParaRPr lang="en-US" sz="1400" b="1"/>
        </a:p>
      </xdr:txBody>
    </xdr:sp>
    <xdr:clientData/>
  </xdr:oneCellAnchor>
  <xdr:twoCellAnchor>
    <xdr:from>
      <xdr:col>5</xdr:col>
      <xdr:colOff>355033</xdr:colOff>
      <xdr:row>211</xdr:row>
      <xdr:rowOff>166496</xdr:rowOff>
    </xdr:from>
    <xdr:to>
      <xdr:col>6</xdr:col>
      <xdr:colOff>421119</xdr:colOff>
      <xdr:row>211</xdr:row>
      <xdr:rowOff>167397</xdr:rowOff>
    </xdr:to>
    <xdr:cxnSp macro="">
      <xdr:nvCxnSpPr>
        <xdr:cNvPr id="9" name="Straight Arrow Connector 8">
          <a:extLst>
            <a:ext uri="{FF2B5EF4-FFF2-40B4-BE49-F238E27FC236}">
              <a16:creationId xmlns:a16="http://schemas.microsoft.com/office/drawing/2014/main" id="{00000000-0008-0000-0300-000009000000}"/>
            </a:ext>
          </a:extLst>
        </xdr:cNvPr>
        <xdr:cNvCxnSpPr>
          <a:stCxn id="138" idx="1"/>
          <a:endCxn id="137" idx="3"/>
        </xdr:cNvCxnSpPr>
      </xdr:nvCxnSpPr>
      <xdr:spPr>
        <a:xfrm flipH="1" flipV="1">
          <a:off x="2963682" y="41767577"/>
          <a:ext cx="675342" cy="9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253314</xdr:colOff>
      <xdr:row>214</xdr:row>
      <xdr:rowOff>116016</xdr:rowOff>
    </xdr:from>
    <xdr:ext cx="1308243" cy="517770"/>
    <mc:AlternateContent xmlns:mc="http://schemas.openxmlformats.org/markup-compatibility/2006" xmlns:a14="http://schemas.microsoft.com/office/drawing/2010/main">
      <mc:Choice Requires="a14">
        <xdr:sp macro="" textlink="">
          <xdr:nvSpPr>
            <xdr:cNvPr id="139" name="TextBox 138">
              <a:extLst>
                <a:ext uri="{FF2B5EF4-FFF2-40B4-BE49-F238E27FC236}">
                  <a16:creationId xmlns:a16="http://schemas.microsoft.com/office/drawing/2014/main" id="{00000000-0008-0000-0300-00008B000000}"/>
                </a:ext>
              </a:extLst>
            </xdr:cNvPr>
            <xdr:cNvSpPr txBox="1"/>
          </xdr:nvSpPr>
          <xdr:spPr>
            <a:xfrm>
              <a:off x="1034192" y="42283448"/>
              <a:ext cx="1308243" cy="517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ℏ=−</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𝜌</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𝐴𝐵</m:t>
                        </m:r>
                      </m:sub>
                    </m:sSub>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sub>
                        </m:sSub>
                      </m:num>
                      <m:den>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sub>
                        </m:sSub>
                      </m:den>
                    </m:f>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39" name="TextBox 138"/>
            <xdr:cNvSpPr txBox="1"/>
          </xdr:nvSpPr>
          <xdr:spPr>
            <a:xfrm>
              <a:off x="1034192" y="42283448"/>
              <a:ext cx="1308243" cy="517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ℏ=−𝜌_𝐴𝐵  𝜎_𝐴/𝜎_𝐵 </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twoCellAnchor>
    <xdr:from>
      <xdr:col>4</xdr:col>
      <xdr:colOff>343043</xdr:colOff>
      <xdr:row>211</xdr:row>
      <xdr:rowOff>167397</xdr:rowOff>
    </xdr:from>
    <xdr:to>
      <xdr:col>6</xdr:col>
      <xdr:colOff>421119</xdr:colOff>
      <xdr:row>215</xdr:row>
      <xdr:rowOff>186117</xdr:rowOff>
    </xdr:to>
    <xdr:cxnSp macro="">
      <xdr:nvCxnSpPr>
        <xdr:cNvPr id="140" name="Straight Arrow Connector 139">
          <a:extLst>
            <a:ext uri="{FF2B5EF4-FFF2-40B4-BE49-F238E27FC236}">
              <a16:creationId xmlns:a16="http://schemas.microsoft.com/office/drawing/2014/main" id="{00000000-0008-0000-0300-00008C000000}"/>
            </a:ext>
          </a:extLst>
        </xdr:cNvPr>
        <xdr:cNvCxnSpPr>
          <a:stCxn id="138" idx="1"/>
          <a:endCxn id="139" idx="3"/>
        </xdr:cNvCxnSpPr>
      </xdr:nvCxnSpPr>
      <xdr:spPr>
        <a:xfrm flipH="1">
          <a:off x="2342435" y="41768478"/>
          <a:ext cx="1296589" cy="7738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487706</xdr:colOff>
      <xdr:row>218</xdr:row>
      <xdr:rowOff>103981</xdr:rowOff>
    </xdr:from>
    <xdr:ext cx="2678713" cy="311496"/>
    <xdr:sp macro="" textlink="">
      <xdr:nvSpPr>
        <xdr:cNvPr id="142" name="TextBox 141">
          <a:extLst>
            <a:ext uri="{FF2B5EF4-FFF2-40B4-BE49-F238E27FC236}">
              <a16:creationId xmlns:a16="http://schemas.microsoft.com/office/drawing/2014/main" id="{00000000-0008-0000-0300-00008E000000}"/>
            </a:ext>
          </a:extLst>
        </xdr:cNvPr>
        <xdr:cNvSpPr txBox="1"/>
      </xdr:nvSpPr>
      <xdr:spPr>
        <a:xfrm>
          <a:off x="659328" y="43026549"/>
          <a:ext cx="267871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Variance Minimizing Hedge Ratio</a:t>
          </a:r>
          <a:endParaRPr lang="en-US" sz="1400" b="1"/>
        </a:p>
      </xdr:txBody>
    </xdr:sp>
    <xdr:clientData/>
  </xdr:oneCellAnchor>
  <xdr:twoCellAnchor>
    <xdr:from>
      <xdr:col>3</xdr:col>
      <xdr:colOff>137298</xdr:colOff>
      <xdr:row>217</xdr:row>
      <xdr:rowOff>128718</xdr:rowOff>
    </xdr:from>
    <xdr:to>
      <xdr:col>4</xdr:col>
      <xdr:colOff>377567</xdr:colOff>
      <xdr:row>218</xdr:row>
      <xdr:rowOff>85813</xdr:rowOff>
    </xdr:to>
    <xdr:sp macro="" textlink="">
      <xdr:nvSpPr>
        <xdr:cNvPr id="16" name="Right Brace 15">
          <a:extLst>
            <a:ext uri="{FF2B5EF4-FFF2-40B4-BE49-F238E27FC236}">
              <a16:creationId xmlns:a16="http://schemas.microsoft.com/office/drawing/2014/main" id="{00000000-0008-0000-0300-000010000000}"/>
            </a:ext>
          </a:extLst>
        </xdr:cNvPr>
        <xdr:cNvSpPr/>
      </xdr:nvSpPr>
      <xdr:spPr>
        <a:xfrm rot="5400000">
          <a:off x="1879256" y="42510679"/>
          <a:ext cx="145879" cy="84952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6</xdr:col>
      <xdr:colOff>459260</xdr:colOff>
      <xdr:row>218</xdr:row>
      <xdr:rowOff>75169</xdr:rowOff>
    </xdr:from>
    <xdr:ext cx="2518638" cy="292003"/>
    <mc:AlternateContent xmlns:mc="http://schemas.openxmlformats.org/markup-compatibility/2006" xmlns:a14="http://schemas.microsoft.com/office/drawing/2010/main">
      <mc:Choice Requires="a14">
        <xdr:sp macro="" textlink="">
          <xdr:nvSpPr>
            <xdr:cNvPr id="143" name="TextBox 142">
              <a:extLst>
                <a:ext uri="{FF2B5EF4-FFF2-40B4-BE49-F238E27FC236}">
                  <a16:creationId xmlns:a16="http://schemas.microsoft.com/office/drawing/2014/main" id="{00000000-0008-0000-0300-00008F000000}"/>
                </a:ext>
              </a:extLst>
            </xdr:cNvPr>
            <xdr:cNvSpPr txBox="1"/>
          </xdr:nvSpPr>
          <xdr:spPr>
            <a:xfrm>
              <a:off x="3677165" y="42997737"/>
              <a:ext cx="2518638" cy="2920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𝑃</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min</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𝜌</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𝐴𝐵</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43" name="TextBox 142"/>
            <xdr:cNvSpPr txBox="1"/>
          </xdr:nvSpPr>
          <xdr:spPr>
            <a:xfrm>
              <a:off x="3677165" y="42997737"/>
              <a:ext cx="2518638" cy="2920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〖𝜎^2〗_𝑃 (min)=</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𝜎_𝐴^2 (1−𝜌_𝐴𝐵^2)</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twoCellAnchor>
    <xdr:from>
      <xdr:col>16</xdr:col>
      <xdr:colOff>169561</xdr:colOff>
      <xdr:row>235</xdr:row>
      <xdr:rowOff>15931</xdr:rowOff>
    </xdr:from>
    <xdr:to>
      <xdr:col>19</xdr:col>
      <xdr:colOff>555710</xdr:colOff>
      <xdr:row>236</xdr:row>
      <xdr:rowOff>15931</xdr:rowOff>
    </xdr:to>
    <xdr:sp macro="" textlink="">
      <xdr:nvSpPr>
        <xdr:cNvPr id="145" name="Rectangle 144">
          <a:extLst>
            <a:ext uri="{FF2B5EF4-FFF2-40B4-BE49-F238E27FC236}">
              <a16:creationId xmlns:a16="http://schemas.microsoft.com/office/drawing/2014/main" id="{00000000-0008-0000-0300-000091000000}"/>
            </a:ext>
          </a:extLst>
        </xdr:cNvPr>
        <xdr:cNvSpPr/>
      </xdr:nvSpPr>
      <xdr:spPr>
        <a:xfrm>
          <a:off x="9504061" y="46662155"/>
          <a:ext cx="2396252" cy="190500"/>
        </a:xfrm>
        <a:prstGeom prst="rect">
          <a:avLst/>
        </a:prstGeom>
        <a:solidFill>
          <a:schemeClr val="accent1">
            <a:alpha val="2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169561</xdr:colOff>
      <xdr:row>225</xdr:row>
      <xdr:rowOff>7350</xdr:rowOff>
    </xdr:from>
    <xdr:to>
      <xdr:col>20</xdr:col>
      <xdr:colOff>13138</xdr:colOff>
      <xdr:row>226</xdr:row>
      <xdr:rowOff>7350</xdr:rowOff>
    </xdr:to>
    <xdr:sp macro="" textlink="">
      <xdr:nvSpPr>
        <xdr:cNvPr id="146" name="Rectangle 145">
          <a:extLst>
            <a:ext uri="{FF2B5EF4-FFF2-40B4-BE49-F238E27FC236}">
              <a16:creationId xmlns:a16="http://schemas.microsoft.com/office/drawing/2014/main" id="{00000000-0008-0000-0300-000092000000}"/>
            </a:ext>
          </a:extLst>
        </xdr:cNvPr>
        <xdr:cNvSpPr/>
      </xdr:nvSpPr>
      <xdr:spPr>
        <a:xfrm>
          <a:off x="9504061" y="44748574"/>
          <a:ext cx="2464594" cy="190500"/>
        </a:xfrm>
        <a:prstGeom prst="rect">
          <a:avLst/>
        </a:prstGeom>
        <a:solidFill>
          <a:schemeClr val="accent1">
            <a:alpha val="2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352473</xdr:colOff>
      <xdr:row>222</xdr:row>
      <xdr:rowOff>150113</xdr:rowOff>
    </xdr:from>
    <xdr:ext cx="3167277" cy="292644"/>
    <mc:AlternateContent xmlns:mc="http://schemas.openxmlformats.org/markup-compatibility/2006" xmlns:a14="http://schemas.microsoft.com/office/drawing/2010/main">
      <mc:Choice Requires="a14">
        <xdr:sp macro="" textlink="">
          <xdr:nvSpPr>
            <xdr:cNvPr id="147" name="TextBox 146">
              <a:extLst>
                <a:ext uri="{FF2B5EF4-FFF2-40B4-BE49-F238E27FC236}">
                  <a16:creationId xmlns:a16="http://schemas.microsoft.com/office/drawing/2014/main" id="{00000000-0008-0000-0300-000093000000}"/>
                </a:ext>
              </a:extLst>
            </xdr:cNvPr>
            <xdr:cNvSpPr txBox="1"/>
          </xdr:nvSpPr>
          <xdr:spPr>
            <a:xfrm>
              <a:off x="523266" y="44319837"/>
              <a:ext cx="3167277" cy="2926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       </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𝑚</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47" name="TextBox 146"/>
            <xdr:cNvSpPr txBox="1"/>
          </xdr:nvSpPr>
          <xdr:spPr>
            <a:xfrm>
              <a:off x="523266" y="44319837"/>
              <a:ext cx="3167277" cy="2926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𝜇=𝐸[𝑋]      ⟹       𝑚_𝑘=𝐸[𝑋^𝑘]</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5</xdr:col>
      <xdr:colOff>407933</xdr:colOff>
      <xdr:row>224</xdr:row>
      <xdr:rowOff>168074</xdr:rowOff>
    </xdr:from>
    <xdr:ext cx="5304522" cy="311496"/>
    <xdr:sp macro="" textlink="">
      <xdr:nvSpPr>
        <xdr:cNvPr id="148" name="TextBox 147">
          <a:extLst>
            <a:ext uri="{FF2B5EF4-FFF2-40B4-BE49-F238E27FC236}">
              <a16:creationId xmlns:a16="http://schemas.microsoft.com/office/drawing/2014/main" id="{00000000-0008-0000-0300-000094000000}"/>
            </a:ext>
          </a:extLst>
        </xdr:cNvPr>
        <xdr:cNvSpPr txBox="1"/>
      </xdr:nvSpPr>
      <xdr:spPr>
        <a:xfrm>
          <a:off x="3022381" y="44718798"/>
          <a:ext cx="530452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kth moment of </a:t>
          </a:r>
          <a:r>
            <a:rPr lang="en-US" sz="1400" b="0" baseline="0"/>
            <a:t>X, where the mean of X is simply the 1st moment of X</a:t>
          </a:r>
          <a:endParaRPr lang="en-US" sz="1400" b="1"/>
        </a:p>
      </xdr:txBody>
    </xdr:sp>
    <xdr:clientData/>
  </xdr:oneCellAnchor>
  <xdr:twoCellAnchor>
    <xdr:from>
      <xdr:col>5</xdr:col>
      <xdr:colOff>78828</xdr:colOff>
      <xdr:row>224</xdr:row>
      <xdr:rowOff>105104</xdr:rowOff>
    </xdr:from>
    <xdr:to>
      <xdr:col>5</xdr:col>
      <xdr:colOff>407933</xdr:colOff>
      <xdr:row>225</xdr:row>
      <xdr:rowOff>133322</xdr:rowOff>
    </xdr:to>
    <xdr:cxnSp macro="">
      <xdr:nvCxnSpPr>
        <xdr:cNvPr id="149" name="Straight Arrow Connector 148">
          <a:extLst>
            <a:ext uri="{FF2B5EF4-FFF2-40B4-BE49-F238E27FC236}">
              <a16:creationId xmlns:a16="http://schemas.microsoft.com/office/drawing/2014/main" id="{00000000-0008-0000-0300-000095000000}"/>
            </a:ext>
          </a:extLst>
        </xdr:cNvPr>
        <xdr:cNvCxnSpPr>
          <a:stCxn id="148" idx="1"/>
        </xdr:cNvCxnSpPr>
      </xdr:nvCxnSpPr>
      <xdr:spPr>
        <a:xfrm flipH="1" flipV="1">
          <a:off x="2693276" y="44655828"/>
          <a:ext cx="329105" cy="218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352473</xdr:colOff>
      <xdr:row>226</xdr:row>
      <xdr:rowOff>140121</xdr:rowOff>
    </xdr:from>
    <xdr:ext cx="4934299" cy="292644"/>
    <mc:AlternateContent xmlns:mc="http://schemas.openxmlformats.org/markup-compatibility/2006" xmlns:a14="http://schemas.microsoft.com/office/drawing/2010/main">
      <mc:Choice Requires="a14">
        <xdr:sp macro="" textlink="">
          <xdr:nvSpPr>
            <xdr:cNvPr id="150" name="TextBox 149">
              <a:extLst>
                <a:ext uri="{FF2B5EF4-FFF2-40B4-BE49-F238E27FC236}">
                  <a16:creationId xmlns:a16="http://schemas.microsoft.com/office/drawing/2014/main" id="{00000000-0008-0000-0300-000096000000}"/>
                </a:ext>
              </a:extLst>
            </xdr:cNvPr>
            <xdr:cNvSpPr txBox="1"/>
          </xdr:nvSpPr>
          <xdr:spPr>
            <a:xfrm>
              <a:off x="523266" y="45071845"/>
              <a:ext cx="4934299" cy="2926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sup>
                        </m:sSup>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       </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when</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50" name="TextBox 149"/>
            <xdr:cNvSpPr txBox="1"/>
          </xdr:nvSpPr>
          <xdr:spPr>
            <a:xfrm>
              <a:off x="523266" y="45071845"/>
              <a:ext cx="4934299" cy="2926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𝜇_𝑘=𝐸[〖(𝑋−𝜇)〗^𝑘 ]      ⟹       𝜇_𝑘=𝜎^2   when 𝑘=2</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2</xdr:col>
      <xdr:colOff>296865</xdr:colOff>
      <xdr:row>229</xdr:row>
      <xdr:rowOff>154058</xdr:rowOff>
    </xdr:from>
    <xdr:ext cx="6576581" cy="311496"/>
    <xdr:sp macro="" textlink="">
      <xdr:nvSpPr>
        <xdr:cNvPr id="151" name="TextBox 150">
          <a:extLst>
            <a:ext uri="{FF2B5EF4-FFF2-40B4-BE49-F238E27FC236}">
              <a16:creationId xmlns:a16="http://schemas.microsoft.com/office/drawing/2014/main" id="{00000000-0008-0000-0300-000097000000}"/>
            </a:ext>
          </a:extLst>
        </xdr:cNvPr>
        <xdr:cNvSpPr txBox="1"/>
      </xdr:nvSpPr>
      <xdr:spPr>
        <a:xfrm>
          <a:off x="1078572" y="45657282"/>
          <a:ext cx="657658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kth central moment of </a:t>
          </a:r>
          <a:r>
            <a:rPr lang="en-US" sz="1400" b="0" baseline="0"/>
            <a:t>X, where the variance of X is simply the 2nd central moment of X</a:t>
          </a:r>
          <a:endParaRPr lang="en-US" sz="1400" b="1"/>
        </a:p>
      </xdr:txBody>
    </xdr:sp>
    <xdr:clientData/>
  </xdr:oneCellAnchor>
  <xdr:twoCellAnchor>
    <xdr:from>
      <xdr:col>1</xdr:col>
      <xdr:colOff>590037</xdr:colOff>
      <xdr:row>228</xdr:row>
      <xdr:rowOff>91267</xdr:rowOff>
    </xdr:from>
    <xdr:to>
      <xdr:col>2</xdr:col>
      <xdr:colOff>296865</xdr:colOff>
      <xdr:row>230</xdr:row>
      <xdr:rowOff>119306</xdr:rowOff>
    </xdr:to>
    <xdr:cxnSp macro="">
      <xdr:nvCxnSpPr>
        <xdr:cNvPr id="152" name="Straight Arrow Connector 151">
          <a:extLst>
            <a:ext uri="{FF2B5EF4-FFF2-40B4-BE49-F238E27FC236}">
              <a16:creationId xmlns:a16="http://schemas.microsoft.com/office/drawing/2014/main" id="{00000000-0008-0000-0300-000098000000}"/>
            </a:ext>
          </a:extLst>
        </xdr:cNvPr>
        <xdr:cNvCxnSpPr>
          <a:stCxn id="151" idx="1"/>
        </xdr:cNvCxnSpPr>
      </xdr:nvCxnSpPr>
      <xdr:spPr>
        <a:xfrm flipH="1" flipV="1">
          <a:off x="760830" y="45403991"/>
          <a:ext cx="317742" cy="4090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361292</xdr:colOff>
      <xdr:row>213</xdr:row>
      <xdr:rowOff>17493</xdr:rowOff>
    </xdr:from>
    <xdr:to>
      <xdr:col>25</xdr:col>
      <xdr:colOff>59121</xdr:colOff>
      <xdr:row>214</xdr:row>
      <xdr:rowOff>17494</xdr:rowOff>
    </xdr:to>
    <xdr:sp macro="" textlink="">
      <xdr:nvSpPr>
        <xdr:cNvPr id="153" name="Rectangle 152">
          <a:extLst>
            <a:ext uri="{FF2B5EF4-FFF2-40B4-BE49-F238E27FC236}">
              <a16:creationId xmlns:a16="http://schemas.microsoft.com/office/drawing/2014/main" id="{00000000-0008-0000-0300-000099000000}"/>
            </a:ext>
          </a:extLst>
        </xdr:cNvPr>
        <xdr:cNvSpPr/>
      </xdr:nvSpPr>
      <xdr:spPr>
        <a:xfrm>
          <a:off x="13814533" y="42393890"/>
          <a:ext cx="1806467" cy="190501"/>
        </a:xfrm>
        <a:prstGeom prst="rect">
          <a:avLst/>
        </a:prstGeom>
        <a:solidFill>
          <a:schemeClr val="accent4">
            <a:lumMod val="75000"/>
            <a:alpha val="2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59121</xdr:colOff>
      <xdr:row>213</xdr:row>
      <xdr:rowOff>110169</xdr:rowOff>
    </xdr:from>
    <xdr:to>
      <xdr:col>26</xdr:col>
      <xdr:colOff>496288</xdr:colOff>
      <xdr:row>213</xdr:row>
      <xdr:rowOff>112744</xdr:rowOff>
    </xdr:to>
    <xdr:cxnSp macro="">
      <xdr:nvCxnSpPr>
        <xdr:cNvPr id="154" name="Straight Arrow Connector 153">
          <a:extLst>
            <a:ext uri="{FF2B5EF4-FFF2-40B4-BE49-F238E27FC236}">
              <a16:creationId xmlns:a16="http://schemas.microsoft.com/office/drawing/2014/main" id="{00000000-0008-0000-0300-00009A000000}"/>
            </a:ext>
          </a:extLst>
        </xdr:cNvPr>
        <xdr:cNvCxnSpPr>
          <a:stCxn id="155" idx="1"/>
          <a:endCxn id="153" idx="3"/>
        </xdr:cNvCxnSpPr>
      </xdr:nvCxnSpPr>
      <xdr:spPr>
        <a:xfrm flipH="1">
          <a:off x="15621000" y="42486566"/>
          <a:ext cx="1048081" cy="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496288</xdr:colOff>
      <xdr:row>212</xdr:row>
      <xdr:rowOff>35340</xdr:rowOff>
    </xdr:from>
    <xdr:ext cx="4394928" cy="530658"/>
    <xdr:sp macro="" textlink="">
      <xdr:nvSpPr>
        <xdr:cNvPr id="155" name="TextBox 154">
          <a:extLst>
            <a:ext uri="{FF2B5EF4-FFF2-40B4-BE49-F238E27FC236}">
              <a16:creationId xmlns:a16="http://schemas.microsoft.com/office/drawing/2014/main" id="{00000000-0008-0000-0300-00009B000000}"/>
            </a:ext>
          </a:extLst>
        </xdr:cNvPr>
        <xdr:cNvSpPr txBox="1"/>
      </xdr:nvSpPr>
      <xdr:spPr>
        <a:xfrm>
          <a:off x="16534329" y="41825205"/>
          <a:ext cx="439492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Hedging analysis requires that Exposure of A be set to $1 in context and formulation developed in this discussion</a:t>
          </a:r>
          <a:endParaRPr lang="en-US" sz="1400" b="1"/>
        </a:p>
      </xdr:txBody>
    </xdr:sp>
    <xdr:clientData/>
  </xdr:oneCellAnchor>
  <xdr:twoCellAnchor>
    <xdr:from>
      <xdr:col>18</xdr:col>
      <xdr:colOff>543162</xdr:colOff>
      <xdr:row>209</xdr:row>
      <xdr:rowOff>18687</xdr:rowOff>
    </xdr:from>
    <xdr:to>
      <xdr:col>19</xdr:col>
      <xdr:colOff>248851</xdr:colOff>
      <xdr:row>213</xdr:row>
      <xdr:rowOff>111554</xdr:rowOff>
    </xdr:to>
    <xdr:cxnSp macro="">
      <xdr:nvCxnSpPr>
        <xdr:cNvPr id="156" name="Straight Arrow Connector 155">
          <a:extLst>
            <a:ext uri="{FF2B5EF4-FFF2-40B4-BE49-F238E27FC236}">
              <a16:creationId xmlns:a16="http://schemas.microsoft.com/office/drawing/2014/main" id="{00000000-0008-0000-0300-00009C000000}"/>
            </a:ext>
          </a:extLst>
        </xdr:cNvPr>
        <xdr:cNvCxnSpPr>
          <a:stCxn id="157" idx="2"/>
        </xdr:cNvCxnSpPr>
      </xdr:nvCxnSpPr>
      <xdr:spPr>
        <a:xfrm>
          <a:off x="11072148" y="41242201"/>
          <a:ext cx="495149" cy="8480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477066</xdr:colOff>
      <xdr:row>207</xdr:row>
      <xdr:rowOff>84759</xdr:rowOff>
    </xdr:from>
    <xdr:ext cx="1350704" cy="311496"/>
    <xdr:sp macro="" textlink="">
      <xdr:nvSpPr>
        <xdr:cNvPr id="157" name="TextBox 156">
          <a:extLst>
            <a:ext uri="{FF2B5EF4-FFF2-40B4-BE49-F238E27FC236}">
              <a16:creationId xmlns:a16="http://schemas.microsoft.com/office/drawing/2014/main" id="{00000000-0008-0000-0300-00009D000000}"/>
            </a:ext>
          </a:extLst>
        </xdr:cNvPr>
        <xdr:cNvSpPr txBox="1"/>
      </xdr:nvSpPr>
      <xdr:spPr>
        <a:xfrm>
          <a:off x="10396796" y="40930705"/>
          <a:ext cx="135070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400" b="1" baseline="0"/>
            <a:t>idiosycratic risk</a:t>
          </a:r>
          <a:endParaRPr lang="en-US" sz="1400" b="1"/>
        </a:p>
      </xdr:txBody>
    </xdr:sp>
    <xdr:clientData/>
  </xdr:oneCellAnchor>
  <xdr:twoCellAnchor>
    <xdr:from>
      <xdr:col>22</xdr:col>
      <xdr:colOff>387569</xdr:colOff>
      <xdr:row>228</xdr:row>
      <xdr:rowOff>9030</xdr:rowOff>
    </xdr:from>
    <xdr:to>
      <xdr:col>24</xdr:col>
      <xdr:colOff>604344</xdr:colOff>
      <xdr:row>229</xdr:row>
      <xdr:rowOff>9031</xdr:rowOff>
    </xdr:to>
    <xdr:sp macro="" textlink="">
      <xdr:nvSpPr>
        <xdr:cNvPr id="160" name="Rectangle 159">
          <a:extLst>
            <a:ext uri="{FF2B5EF4-FFF2-40B4-BE49-F238E27FC236}">
              <a16:creationId xmlns:a16="http://schemas.microsoft.com/office/drawing/2014/main" id="{00000000-0008-0000-0300-0000A0000000}"/>
            </a:ext>
          </a:extLst>
        </xdr:cNvPr>
        <xdr:cNvSpPr/>
      </xdr:nvSpPr>
      <xdr:spPr>
        <a:xfrm>
          <a:off x="13840810" y="45242927"/>
          <a:ext cx="1714500" cy="190501"/>
        </a:xfrm>
        <a:prstGeom prst="rect">
          <a:avLst/>
        </a:prstGeom>
        <a:solidFill>
          <a:schemeClr val="accent4">
            <a:lumMod val="75000"/>
            <a:alpha val="2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604344</xdr:colOff>
      <xdr:row>228</xdr:row>
      <xdr:rowOff>101706</xdr:rowOff>
    </xdr:from>
    <xdr:to>
      <xdr:col>26</xdr:col>
      <xdr:colOff>527122</xdr:colOff>
      <xdr:row>228</xdr:row>
      <xdr:rowOff>104281</xdr:rowOff>
    </xdr:to>
    <xdr:cxnSp macro="">
      <xdr:nvCxnSpPr>
        <xdr:cNvPr id="161" name="Straight Arrow Connector 160">
          <a:extLst>
            <a:ext uri="{FF2B5EF4-FFF2-40B4-BE49-F238E27FC236}">
              <a16:creationId xmlns:a16="http://schemas.microsoft.com/office/drawing/2014/main" id="{00000000-0008-0000-0300-0000A1000000}"/>
            </a:ext>
          </a:extLst>
        </xdr:cNvPr>
        <xdr:cNvCxnSpPr>
          <a:stCxn id="162" idx="1"/>
          <a:endCxn id="160" idx="3"/>
        </xdr:cNvCxnSpPr>
      </xdr:nvCxnSpPr>
      <xdr:spPr>
        <a:xfrm flipH="1">
          <a:off x="15555310" y="45335603"/>
          <a:ext cx="1144605" cy="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527122</xdr:colOff>
      <xdr:row>227</xdr:row>
      <xdr:rowOff>26877</xdr:rowOff>
    </xdr:from>
    <xdr:ext cx="4394928" cy="530658"/>
    <xdr:sp macro="" textlink="">
      <xdr:nvSpPr>
        <xdr:cNvPr id="162" name="TextBox 161">
          <a:extLst>
            <a:ext uri="{FF2B5EF4-FFF2-40B4-BE49-F238E27FC236}">
              <a16:creationId xmlns:a16="http://schemas.microsoft.com/office/drawing/2014/main" id="{00000000-0008-0000-0300-0000A2000000}"/>
            </a:ext>
          </a:extLst>
        </xdr:cNvPr>
        <xdr:cNvSpPr txBox="1"/>
      </xdr:nvSpPr>
      <xdr:spPr>
        <a:xfrm>
          <a:off x="16699915" y="45070274"/>
          <a:ext cx="439492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You cannot hedge a portfolio when the hedging instrument is uncorrelated with the security</a:t>
          </a:r>
          <a:endParaRPr lang="en-US" sz="1400" b="1"/>
        </a:p>
      </xdr:txBody>
    </xdr:sp>
    <xdr:clientData/>
  </xdr:oneCellAnchor>
  <xdr:oneCellAnchor>
    <xdr:from>
      <xdr:col>26</xdr:col>
      <xdr:colOff>456178</xdr:colOff>
      <xdr:row>231</xdr:row>
      <xdr:rowOff>146432</xdr:rowOff>
    </xdr:from>
    <xdr:ext cx="3905615" cy="311496"/>
    <xdr:sp macro="" textlink="">
      <xdr:nvSpPr>
        <xdr:cNvPr id="164" name="TextBox 163">
          <a:extLst>
            <a:ext uri="{FF2B5EF4-FFF2-40B4-BE49-F238E27FC236}">
              <a16:creationId xmlns:a16="http://schemas.microsoft.com/office/drawing/2014/main" id="{00000000-0008-0000-0300-0000A4000000}"/>
            </a:ext>
          </a:extLst>
        </xdr:cNvPr>
        <xdr:cNvSpPr txBox="1"/>
      </xdr:nvSpPr>
      <xdr:spPr>
        <a:xfrm>
          <a:off x="16628971" y="46030656"/>
          <a:ext cx="390561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baseline="0"/>
            <a:t>This portfolio shows the benefit of diversification </a:t>
          </a:r>
          <a:endParaRPr lang="en-US" sz="1400" b="1"/>
        </a:p>
      </xdr:txBody>
    </xdr:sp>
    <xdr:clientData/>
  </xdr:oneCellAnchor>
  <xdr:twoCellAnchor>
    <xdr:from>
      <xdr:col>25</xdr:col>
      <xdr:colOff>384285</xdr:colOff>
      <xdr:row>230</xdr:row>
      <xdr:rowOff>26275</xdr:rowOff>
    </xdr:from>
    <xdr:to>
      <xdr:col>26</xdr:col>
      <xdr:colOff>456178</xdr:colOff>
      <xdr:row>232</xdr:row>
      <xdr:rowOff>111680</xdr:rowOff>
    </xdr:to>
    <xdr:cxnSp macro="">
      <xdr:nvCxnSpPr>
        <xdr:cNvPr id="165" name="Straight Arrow Connector 164">
          <a:extLst>
            <a:ext uri="{FF2B5EF4-FFF2-40B4-BE49-F238E27FC236}">
              <a16:creationId xmlns:a16="http://schemas.microsoft.com/office/drawing/2014/main" id="{00000000-0008-0000-0300-0000A5000000}"/>
            </a:ext>
          </a:extLst>
        </xdr:cNvPr>
        <xdr:cNvCxnSpPr>
          <a:stCxn id="164" idx="1"/>
          <a:endCxn id="163" idx="2"/>
        </xdr:cNvCxnSpPr>
      </xdr:nvCxnSpPr>
      <xdr:spPr>
        <a:xfrm flipH="1" flipV="1">
          <a:off x="15946164" y="45641172"/>
          <a:ext cx="682807" cy="5452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139005</xdr:colOff>
      <xdr:row>240</xdr:row>
      <xdr:rowOff>89574</xdr:rowOff>
    </xdr:from>
    <xdr:ext cx="4802853" cy="571631"/>
    <mc:AlternateContent xmlns:mc="http://schemas.openxmlformats.org/markup-compatibility/2006" xmlns:a14="http://schemas.microsoft.com/office/drawing/2010/main">
      <mc:Choice Requires="a14">
        <xdr:sp macro="" textlink="">
          <xdr:nvSpPr>
            <xdr:cNvPr id="123" name="TextBox 122">
              <a:extLst>
                <a:ext uri="{FF2B5EF4-FFF2-40B4-BE49-F238E27FC236}">
                  <a16:creationId xmlns:a16="http://schemas.microsoft.com/office/drawing/2014/main" id="{00000000-0008-0000-0300-00007B000000}"/>
                </a:ext>
              </a:extLst>
            </xdr:cNvPr>
            <xdr:cNvSpPr txBox="1"/>
          </xdr:nvSpPr>
          <xdr:spPr>
            <a:xfrm>
              <a:off x="322239" y="46100220"/>
              <a:ext cx="4802853" cy="5716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𝑆𝑘𝑒𝑤𝑛𝑒𝑠𝑠</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sup>
                            </m:sSup>
                          </m:e>
                        </m:d>
                      </m:num>
                      <m:den>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sup>
                        </m:sSup>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sup>
                            </m:sSup>
                          </m:e>
                        </m:d>
                      </m:num>
                      <m:den>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sup>
                        </m:sSup>
                      </m:den>
                    </m:f>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23" name="TextBox 122"/>
            <xdr:cNvSpPr txBox="1"/>
          </xdr:nvSpPr>
          <xdr:spPr>
            <a:xfrm>
              <a:off x="322239" y="46100220"/>
              <a:ext cx="4802853" cy="5716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𝑆𝑘𝑒𝑤𝑛𝑒𝑠𝑠=</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𝐸[〖(𝑋−𝜇)〗^3 ]/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𝜎^3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𝐸[〖𝑋^3]−3𝜇𝜎^2−𝜇〗^3 ┤/𝜎^3 </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139005</xdr:colOff>
      <xdr:row>233</xdr:row>
      <xdr:rowOff>107411</xdr:rowOff>
    </xdr:from>
    <xdr:ext cx="8755880" cy="1204107"/>
    <xdr:sp macro="" textlink="">
      <xdr:nvSpPr>
        <xdr:cNvPr id="134" name="TextBox 133">
          <a:extLst>
            <a:ext uri="{FF2B5EF4-FFF2-40B4-BE49-F238E27FC236}">
              <a16:creationId xmlns:a16="http://schemas.microsoft.com/office/drawing/2014/main" id="{00000000-0008-0000-0300-000086000000}"/>
            </a:ext>
          </a:extLst>
        </xdr:cNvPr>
        <xdr:cNvSpPr txBox="1"/>
      </xdr:nvSpPr>
      <xdr:spPr>
        <a:xfrm>
          <a:off x="307524" y="46325642"/>
          <a:ext cx="8755880" cy="12041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Variance, the 2nd central moment, tells us </a:t>
          </a:r>
          <a:r>
            <a:rPr lang="en-US" sz="1400" b="0" baseline="0"/>
            <a:t>how spread out a random variable is around the mean.</a:t>
          </a:r>
          <a:r>
            <a:rPr lang="en-US" sz="1400" b="1" baseline="0"/>
            <a:t> Skewness, the third central moment, tells us </a:t>
          </a:r>
          <a:r>
            <a:rPr lang="en-US" sz="1400" b="0" baseline="0"/>
            <a:t>how symmetrical the distribution is around the mean. Multiplying a random variable by a constant will not change the skewness. Skewness is a very important concept in risk management, since investments with more negative skews are generally considered to be more risky. Historical data suggests that many financial assets exhibit negative skew.</a:t>
          </a:r>
          <a:endParaRPr lang="en-US" sz="1400" b="1"/>
        </a:p>
      </xdr:txBody>
    </xdr:sp>
    <xdr:clientData/>
  </xdr:oneCellAnchor>
  <xdr:oneCellAnchor>
    <xdr:from>
      <xdr:col>1</xdr:col>
      <xdr:colOff>139005</xdr:colOff>
      <xdr:row>246</xdr:row>
      <xdr:rowOff>44230</xdr:rowOff>
    </xdr:from>
    <xdr:ext cx="3272563" cy="756233"/>
    <mc:AlternateContent xmlns:mc="http://schemas.openxmlformats.org/markup-compatibility/2006" xmlns:a14="http://schemas.microsoft.com/office/drawing/2010/main">
      <mc:Choice Requires="a14">
        <xdr:sp macro="" textlink="">
          <xdr:nvSpPr>
            <xdr:cNvPr id="141" name="TextBox 140">
              <a:extLst>
                <a:ext uri="{FF2B5EF4-FFF2-40B4-BE49-F238E27FC236}">
                  <a16:creationId xmlns:a16="http://schemas.microsoft.com/office/drawing/2014/main" id="{00000000-0008-0000-0300-00008D000000}"/>
                </a:ext>
              </a:extLst>
            </xdr:cNvPr>
            <xdr:cNvSpPr txBox="1"/>
          </xdr:nvSpPr>
          <xdr:spPr>
            <a:xfrm>
              <a:off x="322239" y="47154279"/>
              <a:ext cx="3272563"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𝑆𝑘𝑒𝑤𝑛𝑒𝑠𝑠</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𝑠</m:t>
                        </m:r>
                      </m:e>
                    </m:acc>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den>
                    </m:f>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den>
                                </m:f>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sup>
                        </m:sSup>
                      </m:e>
                    </m:nary>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41" name="TextBox 140"/>
            <xdr:cNvSpPr txBox="1"/>
          </xdr:nvSpPr>
          <xdr:spPr>
            <a:xfrm>
              <a:off x="322239" y="47154279"/>
              <a:ext cx="3272563"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𝑆𝑘𝑒𝑤𝑛𝑒𝑠𝑠= 𝑠 ̂=1/𝑛 ∑24_(𝑖=1)^𝑛▒</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((𝑥_𝑖−𝜇)/𝜎)^</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3 </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139005</xdr:colOff>
      <xdr:row>251</xdr:row>
      <xdr:rowOff>165037</xdr:rowOff>
    </xdr:from>
    <xdr:ext cx="4634410" cy="756233"/>
    <mc:AlternateContent xmlns:mc="http://schemas.openxmlformats.org/markup-compatibility/2006" xmlns:a14="http://schemas.microsoft.com/office/drawing/2010/main">
      <mc:Choice Requires="a14">
        <xdr:sp macro="" textlink="">
          <xdr:nvSpPr>
            <xdr:cNvPr id="144" name="TextBox 143">
              <a:extLst>
                <a:ext uri="{FF2B5EF4-FFF2-40B4-BE49-F238E27FC236}">
                  <a16:creationId xmlns:a16="http://schemas.microsoft.com/office/drawing/2014/main" id="{00000000-0008-0000-0300-000090000000}"/>
                </a:ext>
              </a:extLst>
            </xdr:cNvPr>
            <xdr:cNvSpPr txBox="1"/>
          </xdr:nvSpPr>
          <xdr:spPr>
            <a:xfrm>
              <a:off x="322239" y="48191256"/>
              <a:ext cx="4634410"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𝑆𝑘𝑒𝑤𝑛𝑒𝑠𝑠</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𝑠</m:t>
                        </m:r>
                      </m:e>
                    </m:acc>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acc>
                                  </m:num>
                                  <m:den>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acc>
                                  </m:den>
                                </m:f>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sup>
                        </m:sSup>
                      </m:e>
                    </m:nary>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44" name="TextBox 143"/>
            <xdr:cNvSpPr txBox="1"/>
          </xdr:nvSpPr>
          <xdr:spPr>
            <a:xfrm>
              <a:off x="322239" y="48191256"/>
              <a:ext cx="4634410"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𝑆𝑘𝑒𝑤𝑛𝑒𝑠𝑠= 𝑠 ̃=𝑛/((𝑛−1)(𝑛−2)) ∑_(𝑖=1)^𝑛▒((𝑥_𝑖−𝜇 ̂)/𝜎 ̂ )^3 </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9</xdr:col>
      <xdr:colOff>290646</xdr:colOff>
      <xdr:row>244</xdr:row>
      <xdr:rowOff>120049</xdr:rowOff>
    </xdr:from>
    <xdr:ext cx="3658358" cy="991992"/>
    <xdr:sp macro="" textlink="">
      <xdr:nvSpPr>
        <xdr:cNvPr id="158" name="TextBox 157">
          <a:extLst>
            <a:ext uri="{FF2B5EF4-FFF2-40B4-BE49-F238E27FC236}">
              <a16:creationId xmlns:a16="http://schemas.microsoft.com/office/drawing/2014/main" id="{00000000-0008-0000-0300-00009E000000}"/>
            </a:ext>
          </a:extLst>
        </xdr:cNvPr>
        <xdr:cNvSpPr txBox="1"/>
      </xdr:nvSpPr>
      <xdr:spPr>
        <a:xfrm>
          <a:off x="5629701" y="46863631"/>
          <a:ext cx="3658358" cy="9919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0" baseline="0"/>
            <a:t>Many continuous distributions with negative skew have a mean that is less than the median, which is less than the mode. However, this rule of thumb does not always work.</a:t>
          </a:r>
          <a:endParaRPr lang="en-US" sz="1400" b="1"/>
        </a:p>
      </xdr:txBody>
    </xdr:sp>
    <xdr:clientData/>
  </xdr:oneCellAnchor>
  <xdr:oneCellAnchor>
    <xdr:from>
      <xdr:col>1</xdr:col>
      <xdr:colOff>177673</xdr:colOff>
      <xdr:row>258</xdr:row>
      <xdr:rowOff>57621</xdr:rowOff>
    </xdr:from>
    <xdr:ext cx="9754863" cy="1029143"/>
    <xdr:sp macro="" textlink="">
      <xdr:nvSpPr>
        <xdr:cNvPr id="126" name="TextBox 125">
          <a:extLst>
            <a:ext uri="{FF2B5EF4-FFF2-40B4-BE49-F238E27FC236}">
              <a16:creationId xmlns:a16="http://schemas.microsoft.com/office/drawing/2014/main" id="{00000000-0008-0000-0300-00007E000000}"/>
            </a:ext>
          </a:extLst>
        </xdr:cNvPr>
        <xdr:cNvSpPr txBox="1"/>
      </xdr:nvSpPr>
      <xdr:spPr>
        <a:xfrm>
          <a:off x="360907" y="49448617"/>
          <a:ext cx="9754863" cy="102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Kurtosis is similar to variance, however, kurtosis - the fourth central moment - put more weight on extreme points. </a:t>
          </a:r>
          <a:r>
            <a:rPr lang="en-US" sz="1400" b="0" baseline="0"/>
            <a:t>Similar to skewness, multiplying a randome variable by a constant will not change kurtosis. A distribution with high kurtosis (leptokurtotic distributions have positive excess kurtosis) as often referred to as fat tailed. Platykurtotic distributions (negative excess kurtosis) have skinny tails. Like skewness, in risk management, financial assets exhibiting high levels of kurtosis are considered riskier.</a:t>
          </a:r>
          <a:endParaRPr lang="en-US" sz="1400" b="1"/>
        </a:p>
      </xdr:txBody>
    </xdr:sp>
    <xdr:clientData/>
  </xdr:oneCellAnchor>
  <xdr:oneCellAnchor>
    <xdr:from>
      <xdr:col>1</xdr:col>
      <xdr:colOff>177674</xdr:colOff>
      <xdr:row>264</xdr:row>
      <xdr:rowOff>159827</xdr:rowOff>
    </xdr:from>
    <xdr:ext cx="2439899" cy="571631"/>
    <mc:AlternateContent xmlns:mc="http://schemas.openxmlformats.org/markup-compatibility/2006" xmlns:a14="http://schemas.microsoft.com/office/drawing/2010/main">
      <mc:Choice Requires="a14">
        <xdr:sp macro="" textlink="">
          <xdr:nvSpPr>
            <xdr:cNvPr id="159" name="TextBox 158">
              <a:extLst>
                <a:ext uri="{FF2B5EF4-FFF2-40B4-BE49-F238E27FC236}">
                  <a16:creationId xmlns:a16="http://schemas.microsoft.com/office/drawing/2014/main" id="{00000000-0008-0000-0300-00009F000000}"/>
                </a:ext>
              </a:extLst>
            </xdr:cNvPr>
            <xdr:cNvSpPr txBox="1"/>
          </xdr:nvSpPr>
          <xdr:spPr>
            <a:xfrm>
              <a:off x="360908" y="50650226"/>
              <a:ext cx="2439899" cy="5716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𝐾𝑢𝑟𝑡𝑜𝑠𝑖𝑠</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m:t>
                                </m:r>
                              </m:sup>
                            </m:sSup>
                          </m:e>
                        </m:d>
                      </m:num>
                      <m:den>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m:t>
                            </m:r>
                          </m:sup>
                        </m:sSup>
                      </m:den>
                    </m:f>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59" name="TextBox 158"/>
            <xdr:cNvSpPr txBox="1"/>
          </xdr:nvSpPr>
          <xdr:spPr>
            <a:xfrm>
              <a:off x="360908" y="50650226"/>
              <a:ext cx="2439899" cy="5716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𝐾𝑢𝑟𝑡𝑜𝑠𝑖𝑠=𝐸[〖(𝑋−𝜇)〗^4 ]/𝜎^4 </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177674</xdr:colOff>
      <xdr:row>269</xdr:row>
      <xdr:rowOff>12638</xdr:rowOff>
    </xdr:from>
    <xdr:ext cx="3335978" cy="756233"/>
    <mc:AlternateContent xmlns:mc="http://schemas.openxmlformats.org/markup-compatibility/2006" xmlns:a14="http://schemas.microsoft.com/office/drawing/2010/main">
      <mc:Choice Requires="a14">
        <xdr:sp macro="" textlink="">
          <xdr:nvSpPr>
            <xdr:cNvPr id="166" name="TextBox 165">
              <a:extLst>
                <a:ext uri="{FF2B5EF4-FFF2-40B4-BE49-F238E27FC236}">
                  <a16:creationId xmlns:a16="http://schemas.microsoft.com/office/drawing/2014/main" id="{00000000-0008-0000-0300-0000A6000000}"/>
                </a:ext>
              </a:extLst>
            </xdr:cNvPr>
            <xdr:cNvSpPr txBox="1"/>
          </xdr:nvSpPr>
          <xdr:spPr>
            <a:xfrm>
              <a:off x="360908" y="51419205"/>
              <a:ext cx="3335978"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𝐾𝑢𝑟𝑡𝑜𝑠𝑖𝑠</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𝐾</m:t>
                        </m:r>
                      </m:e>
                    </m:acc>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den>
                    </m:f>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den>
                                </m:f>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m:t>
                            </m:r>
                          </m:sup>
                        </m:sSup>
                      </m:e>
                    </m:nary>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66" name="TextBox 165"/>
            <xdr:cNvSpPr txBox="1"/>
          </xdr:nvSpPr>
          <xdr:spPr>
            <a:xfrm>
              <a:off x="360908" y="51419205"/>
              <a:ext cx="3335978"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𝐾𝑢𝑟𝑡𝑜𝑠𝑖𝑠= 𝐾 ̂=1/𝑛 ∑_(𝑖=1)^𝑛▒((𝑥_𝑖−𝜇)/𝜎)^4 </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177674</xdr:colOff>
      <xdr:row>274</xdr:row>
      <xdr:rowOff>38670</xdr:rowOff>
    </xdr:from>
    <xdr:ext cx="5428602" cy="756233"/>
    <mc:AlternateContent xmlns:mc="http://schemas.openxmlformats.org/markup-compatibility/2006" xmlns:a14="http://schemas.microsoft.com/office/drawing/2010/main">
      <mc:Choice Requires="a14">
        <xdr:sp macro="" textlink="">
          <xdr:nvSpPr>
            <xdr:cNvPr id="167" name="TextBox 166">
              <a:extLst>
                <a:ext uri="{FF2B5EF4-FFF2-40B4-BE49-F238E27FC236}">
                  <a16:creationId xmlns:a16="http://schemas.microsoft.com/office/drawing/2014/main" id="{00000000-0008-0000-0300-0000A7000000}"/>
                </a:ext>
              </a:extLst>
            </xdr:cNvPr>
            <xdr:cNvSpPr txBox="1"/>
          </xdr:nvSpPr>
          <xdr:spPr>
            <a:xfrm>
              <a:off x="360908" y="52361406"/>
              <a:ext cx="5428602"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𝐾𝑢𝑟𝑡𝑜𝑠𝑖𝑠</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𝐾</m:t>
                        </m:r>
                      </m:e>
                    </m:acc>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den>
                    </m:f>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acc>
                                  </m:num>
                                  <m:den>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acc>
                                  </m:den>
                                </m:f>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m:t>
                            </m:r>
                          </m:sup>
                        </m:sSup>
                      </m:e>
                    </m:nary>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67" name="TextBox 166"/>
            <xdr:cNvSpPr txBox="1"/>
          </xdr:nvSpPr>
          <xdr:spPr>
            <a:xfrm>
              <a:off x="360908" y="52361406"/>
              <a:ext cx="5428602"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𝐾𝑢𝑟𝑡𝑜𝑠𝑖𝑠= 𝐾 ̃=(𝑛(𝑛+1))/((𝑛−1)(𝑛−2)(𝑛−3)) ∑_(𝑖=1)^𝑛▒((𝑥_𝑖−𝜇 ̂)/𝜎 ̂ )^4 </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6</xdr:col>
      <xdr:colOff>462760</xdr:colOff>
      <xdr:row>265</xdr:row>
      <xdr:rowOff>121506</xdr:rowOff>
    </xdr:from>
    <xdr:ext cx="3576043" cy="281808"/>
    <mc:AlternateContent xmlns:mc="http://schemas.openxmlformats.org/markup-compatibility/2006" xmlns:a14="http://schemas.microsoft.com/office/drawing/2010/main">
      <mc:Choice Requires="a14">
        <xdr:sp macro="" textlink="">
          <xdr:nvSpPr>
            <xdr:cNvPr id="168" name="TextBox 167">
              <a:extLst>
                <a:ext uri="{FF2B5EF4-FFF2-40B4-BE49-F238E27FC236}">
                  <a16:creationId xmlns:a16="http://schemas.microsoft.com/office/drawing/2014/main" id="{00000000-0008-0000-0300-0000A8000000}"/>
                </a:ext>
              </a:extLst>
            </xdr:cNvPr>
            <xdr:cNvSpPr txBox="1"/>
          </xdr:nvSpPr>
          <xdr:spPr>
            <a:xfrm>
              <a:off x="3868382" y="50795137"/>
              <a:ext cx="3576043"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𝐸𝑥𝑐𝑒𝑠𝑠</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𝐾𝑢𝑟𝑡𝑜𝑠𝑖𝑠</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𝐾</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𝑒𝑥𝑐𝑒𝑠𝑠</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𝐾</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68" name="TextBox 167"/>
            <xdr:cNvSpPr txBox="1"/>
          </xdr:nvSpPr>
          <xdr:spPr>
            <a:xfrm>
              <a:off x="3868382" y="50795137"/>
              <a:ext cx="3576043"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𝐸𝑥𝑐𝑒𝑠𝑠 𝐾𝑢𝑟𝑡𝑜𝑠𝑖𝑠=𝐾_𝑒𝑥𝑐𝑒𝑠𝑠=𝐾−3</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11</xdr:col>
      <xdr:colOff>380622</xdr:colOff>
      <xdr:row>269</xdr:row>
      <xdr:rowOff>58380</xdr:rowOff>
    </xdr:from>
    <xdr:ext cx="3227189" cy="339679"/>
    <xdr:sp macro="" textlink="">
      <xdr:nvSpPr>
        <xdr:cNvPr id="169" name="TextBox 168">
          <a:extLst>
            <a:ext uri="{FF2B5EF4-FFF2-40B4-BE49-F238E27FC236}">
              <a16:creationId xmlns:a16="http://schemas.microsoft.com/office/drawing/2014/main" id="{00000000-0008-0000-0300-0000A9000000}"/>
            </a:ext>
          </a:extLst>
        </xdr:cNvPr>
        <xdr:cNvSpPr txBox="1"/>
      </xdr:nvSpPr>
      <xdr:spPr>
        <a:xfrm>
          <a:off x="7008632" y="51464947"/>
          <a:ext cx="3227189" cy="3396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A normal distribution has a kurtosis of 3</a:t>
          </a:r>
          <a:endParaRPr lang="en-US" sz="1400" b="1"/>
        </a:p>
      </xdr:txBody>
    </xdr:sp>
    <xdr:clientData/>
  </xdr:oneCellAnchor>
  <xdr:twoCellAnchor>
    <xdr:from>
      <xdr:col>12</xdr:col>
      <xdr:colOff>164278</xdr:colOff>
      <xdr:row>267</xdr:row>
      <xdr:rowOff>50547</xdr:rowOff>
    </xdr:from>
    <xdr:to>
      <xdr:col>14</xdr:col>
      <xdr:colOff>60784</xdr:colOff>
      <xdr:row>269</xdr:row>
      <xdr:rowOff>58380</xdr:rowOff>
    </xdr:to>
    <xdr:cxnSp macro="">
      <xdr:nvCxnSpPr>
        <xdr:cNvPr id="170" name="Straight Arrow Connector 169">
          <a:extLst>
            <a:ext uri="{FF2B5EF4-FFF2-40B4-BE49-F238E27FC236}">
              <a16:creationId xmlns:a16="http://schemas.microsoft.com/office/drawing/2014/main" id="{00000000-0008-0000-0300-0000AA000000}"/>
            </a:ext>
          </a:extLst>
        </xdr:cNvPr>
        <xdr:cNvCxnSpPr>
          <a:stCxn id="169" idx="0"/>
        </xdr:cNvCxnSpPr>
      </xdr:nvCxnSpPr>
      <xdr:spPr>
        <a:xfrm flipH="1" flipV="1">
          <a:off x="7436766" y="51090647"/>
          <a:ext cx="1185461" cy="374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570931</xdr:colOff>
      <xdr:row>275</xdr:row>
      <xdr:rowOff>153856</xdr:rowOff>
    </xdr:from>
    <xdr:ext cx="5076069" cy="604974"/>
    <mc:AlternateContent xmlns:mc="http://schemas.openxmlformats.org/markup-compatibility/2006" xmlns:a14="http://schemas.microsoft.com/office/drawing/2010/main">
      <mc:Choice Requires="a14">
        <xdr:sp macro="" textlink="">
          <xdr:nvSpPr>
            <xdr:cNvPr id="171" name="TextBox 170">
              <a:extLst>
                <a:ext uri="{FF2B5EF4-FFF2-40B4-BE49-F238E27FC236}">
                  <a16:creationId xmlns:a16="http://schemas.microsoft.com/office/drawing/2014/main" id="{00000000-0008-0000-0300-0000AB000000}"/>
                </a:ext>
              </a:extLst>
            </xdr:cNvPr>
            <xdr:cNvSpPr txBox="1"/>
          </xdr:nvSpPr>
          <xdr:spPr>
            <a:xfrm>
              <a:off x="6554464" y="52659826"/>
              <a:ext cx="5076069" cy="6049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𝐸𝑥𝑐𝑒𝑠𝑠</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𝐾𝑢𝑟𝑡𝑜𝑠𝑖𝑠</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𝐾</m:t>
                            </m:r>
                          </m:e>
                        </m:acc>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𝑒𝑥𝑐𝑒𝑠𝑠</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𝐾</m:t>
                        </m:r>
                      </m:e>
                    </m:acc>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den>
                    </m:f>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71" name="TextBox 170"/>
            <xdr:cNvSpPr txBox="1"/>
          </xdr:nvSpPr>
          <xdr:spPr>
            <a:xfrm>
              <a:off x="6554464" y="52659826"/>
              <a:ext cx="5076069" cy="6049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𝐸𝑥𝑐𝑒𝑠𝑠 𝐾𝑢𝑟𝑡𝑜𝑠𝑖𝑠=𝐾 ̃_𝑒𝑥𝑐𝑒𝑠𝑠=</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𝐾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−3 〖(𝑛−1)〗^2/((𝑛−2)(𝑛−3))</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twoCellAnchor>
    <xdr:from>
      <xdr:col>14</xdr:col>
      <xdr:colOff>60784</xdr:colOff>
      <xdr:row>271</xdr:row>
      <xdr:rowOff>31592</xdr:rowOff>
    </xdr:from>
    <xdr:to>
      <xdr:col>14</xdr:col>
      <xdr:colOff>531056</xdr:colOff>
      <xdr:row>275</xdr:row>
      <xdr:rowOff>153856</xdr:rowOff>
    </xdr:to>
    <xdr:cxnSp macro="">
      <xdr:nvCxnSpPr>
        <xdr:cNvPr id="172" name="Straight Arrow Connector 171">
          <a:extLst>
            <a:ext uri="{FF2B5EF4-FFF2-40B4-BE49-F238E27FC236}">
              <a16:creationId xmlns:a16="http://schemas.microsoft.com/office/drawing/2014/main" id="{00000000-0008-0000-0300-0000AC000000}"/>
            </a:ext>
          </a:extLst>
        </xdr:cNvPr>
        <xdr:cNvCxnSpPr>
          <a:stCxn id="169" idx="2"/>
          <a:endCxn id="171" idx="0"/>
        </xdr:cNvCxnSpPr>
      </xdr:nvCxnSpPr>
      <xdr:spPr>
        <a:xfrm>
          <a:off x="8622227" y="51804626"/>
          <a:ext cx="470272" cy="855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240100</xdr:colOff>
      <xdr:row>281</xdr:row>
      <xdr:rowOff>75821</xdr:rowOff>
    </xdr:from>
    <xdr:ext cx="10659153" cy="991990"/>
    <xdr:sp macro="" textlink="">
      <xdr:nvSpPr>
        <xdr:cNvPr id="173" name="TextBox 172">
          <a:extLst>
            <a:ext uri="{FF2B5EF4-FFF2-40B4-BE49-F238E27FC236}">
              <a16:creationId xmlns:a16="http://schemas.microsoft.com/office/drawing/2014/main" id="{00000000-0008-0000-0300-0000AD000000}"/>
            </a:ext>
          </a:extLst>
        </xdr:cNvPr>
        <xdr:cNvSpPr txBox="1"/>
      </xdr:nvSpPr>
      <xdr:spPr>
        <a:xfrm>
          <a:off x="423334" y="53763333"/>
          <a:ext cx="10659153" cy="9919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Just as we generalized the concept of mean and variance to moments and central moments, </a:t>
          </a:r>
          <a:r>
            <a:rPr lang="en-US" sz="1400" b="0" baseline="0"/>
            <a:t>we can generalize the concept of covariance to cross central moments. The third and fourth standardized cross central moments are referred to as coskewness and cokurtosis respectively</a:t>
          </a:r>
          <a:r>
            <a:rPr lang="en-US" sz="1400" b="1" baseline="0"/>
            <a:t>. </a:t>
          </a:r>
          <a:r>
            <a:rPr lang="en-US" sz="1400" b="0" baseline="0"/>
            <a:t>Though used less frequently, higher-order cross moments can be very important in risk managment. Just like skewness, negative values of coskewness tend to be associated with greater risk.</a:t>
          </a:r>
          <a:endParaRPr lang="en-US" sz="1400" b="1"/>
        </a:p>
      </xdr:txBody>
    </xdr:sp>
    <xdr:clientData/>
  </xdr:oneCellAnchor>
  <xdr:oneCellAnchor>
    <xdr:from>
      <xdr:col>1</xdr:col>
      <xdr:colOff>240100</xdr:colOff>
      <xdr:row>288</xdr:row>
      <xdr:rowOff>7434</xdr:rowOff>
    </xdr:from>
    <xdr:ext cx="4402680" cy="1840119"/>
    <mc:AlternateContent xmlns:mc="http://schemas.openxmlformats.org/markup-compatibility/2006" xmlns:a14="http://schemas.microsoft.com/office/drawing/2010/main">
      <mc:Choice Requires="a14">
        <xdr:sp macro="" textlink="">
          <xdr:nvSpPr>
            <xdr:cNvPr id="174" name="TextBox 173">
              <a:extLst>
                <a:ext uri="{FF2B5EF4-FFF2-40B4-BE49-F238E27FC236}">
                  <a16:creationId xmlns:a16="http://schemas.microsoft.com/office/drawing/2014/main" id="{00000000-0008-0000-0300-0000AE000000}"/>
                </a:ext>
              </a:extLst>
            </xdr:cNvPr>
            <xdr:cNvSpPr txBox="1"/>
          </xdr:nvSpPr>
          <xdr:spPr>
            <a:xfrm>
              <a:off x="423334" y="54977583"/>
              <a:ext cx="4402680" cy="1840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𝐶𝑜𝑠𝑘𝑒𝑤𝑛𝑒𝑠𝑠</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𝑆</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𝑋𝑋𝑌</m:t>
                        </m:r>
                      </m:sub>
                    </m:sSub>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sub>
                                    </m:sSub>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e>
                        </m:d>
                      </m:num>
                      <m:den>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sub>
                        </m:sSub>
                      </m:den>
                    </m:f>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a:p>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𝐶𝑜𝑠𝑘𝑒𝑤𝑛𝑒𝑠𝑠</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𝑆</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𝑋𝑌𝑌</m:t>
                        </m:r>
                      </m:sub>
                    </m:sSub>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sub>
                                    </m:sSub>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d>
                      </m:num>
                      <m:den>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sub>
                        </m:sSub>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den>
                    </m:f>
                  </m:oMath>
                </m:oMathPara>
              </a14:m>
              <a:endParaRPr kumimoji="0" lang="en-US" sz="1800" b="0" i="0" u="none" strike="noStrike" kern="0" cap="none" spc="0" normalizeH="0" baseline="0" noProof="0">
                <a:ln>
                  <a:noFill/>
                </a:ln>
                <a:solidFill>
                  <a:prstClr val="black"/>
                </a:solidFill>
                <a:effectLst/>
                <a:uLnTx/>
                <a:uFillTx/>
                <a:latin typeface="+mn-lt"/>
                <a:ea typeface="Cambria Math" panose="02040503050406030204" pitchFamily="18" charset="0"/>
                <a:cs typeface="+mn-cs"/>
              </a:endParaRPr>
            </a:p>
            <a:p>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74" name="TextBox 173"/>
            <xdr:cNvSpPr txBox="1"/>
          </xdr:nvSpPr>
          <xdr:spPr>
            <a:xfrm>
              <a:off x="423334" y="54977583"/>
              <a:ext cx="4402680" cy="1840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𝐶𝑜𝑠𝑘𝑒𝑤𝑛𝑒𝑠𝑠=𝑆_𝑋𝑋𝑌  𝐸[(𝑋−𝜇_𝑋 )^2 (𝑌−𝜇_𝑌)]/(𝜎_𝑋^2 𝜎_𝑌 )</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a:p>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𝐶𝑜𝑠𝑘𝑒𝑤𝑛𝑒𝑠𝑠=𝑆_𝑋𝑌𝑌  𝐸[〖(𝑋−𝜇_𝑋)(𝑌−𝜇_𝑌 )〗^2 ]/(𝜎_𝑋 𝜎_𝑌^2 )</a:t>
              </a:r>
              <a:endParaRPr kumimoji="0" lang="en-US" sz="1800" b="0" i="0" u="none" strike="noStrike" kern="0" cap="none" spc="0" normalizeH="0" baseline="0" noProof="0">
                <a:ln>
                  <a:noFill/>
                </a:ln>
                <a:solidFill>
                  <a:prstClr val="black"/>
                </a:solidFill>
                <a:effectLst/>
                <a:uLnTx/>
                <a:uFillTx/>
                <a:latin typeface="+mn-lt"/>
                <a:ea typeface="Cambria Math" panose="02040503050406030204" pitchFamily="18" charset="0"/>
                <a:cs typeface="+mn-cs"/>
              </a:endParaRPr>
            </a:p>
            <a:p>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twoCellAnchor>
    <xdr:from>
      <xdr:col>8</xdr:col>
      <xdr:colOff>385422</xdr:colOff>
      <xdr:row>289</xdr:row>
      <xdr:rowOff>37910</xdr:rowOff>
    </xdr:from>
    <xdr:to>
      <xdr:col>10</xdr:col>
      <xdr:colOff>12636</xdr:colOff>
      <xdr:row>290</xdr:row>
      <xdr:rowOff>1</xdr:rowOff>
    </xdr:to>
    <xdr:cxnSp macro="">
      <xdr:nvCxnSpPr>
        <xdr:cNvPr id="175" name="Straight Arrow Connector 174">
          <a:extLst>
            <a:ext uri="{FF2B5EF4-FFF2-40B4-BE49-F238E27FC236}">
              <a16:creationId xmlns:a16="http://schemas.microsoft.com/office/drawing/2014/main" id="{00000000-0008-0000-0300-0000AF000000}"/>
            </a:ext>
          </a:extLst>
        </xdr:cNvPr>
        <xdr:cNvCxnSpPr/>
      </xdr:nvCxnSpPr>
      <xdr:spPr>
        <a:xfrm flipH="1" flipV="1">
          <a:off x="5080000" y="55191294"/>
          <a:ext cx="916169" cy="1453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429651</xdr:colOff>
      <xdr:row>290</xdr:row>
      <xdr:rowOff>51307</xdr:rowOff>
    </xdr:from>
    <xdr:to>
      <xdr:col>10</xdr:col>
      <xdr:colOff>26033</xdr:colOff>
      <xdr:row>293</xdr:row>
      <xdr:rowOff>157961</xdr:rowOff>
    </xdr:to>
    <xdr:cxnSp macro="">
      <xdr:nvCxnSpPr>
        <xdr:cNvPr id="176" name="Straight Arrow Connector 175">
          <a:extLst>
            <a:ext uri="{FF2B5EF4-FFF2-40B4-BE49-F238E27FC236}">
              <a16:creationId xmlns:a16="http://schemas.microsoft.com/office/drawing/2014/main" id="{00000000-0008-0000-0300-0000B0000000}"/>
            </a:ext>
          </a:extLst>
        </xdr:cNvPr>
        <xdr:cNvCxnSpPr/>
      </xdr:nvCxnSpPr>
      <xdr:spPr>
        <a:xfrm flipH="1">
          <a:off x="5124229" y="55387923"/>
          <a:ext cx="885337" cy="6563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631841</xdr:colOff>
      <xdr:row>289</xdr:row>
      <xdr:rowOff>25274</xdr:rowOff>
    </xdr:from>
    <xdr:ext cx="3227189" cy="339679"/>
    <xdr:sp macro="" textlink="">
      <xdr:nvSpPr>
        <xdr:cNvPr id="177" name="TextBox 176">
          <a:extLst>
            <a:ext uri="{FF2B5EF4-FFF2-40B4-BE49-F238E27FC236}">
              <a16:creationId xmlns:a16="http://schemas.microsoft.com/office/drawing/2014/main" id="{00000000-0008-0000-0300-0000B1000000}"/>
            </a:ext>
          </a:extLst>
        </xdr:cNvPr>
        <xdr:cNvSpPr txBox="1"/>
      </xdr:nvSpPr>
      <xdr:spPr>
        <a:xfrm>
          <a:off x="5970896" y="55178658"/>
          <a:ext cx="3227189" cy="3396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Non-trivial coskewness statistics</a:t>
          </a:r>
          <a:endParaRPr lang="en-US" sz="1400" b="1"/>
        </a:p>
      </xdr:txBody>
    </xdr:sp>
    <xdr:clientData/>
  </xdr:oneCellAnchor>
  <xdr:oneCellAnchor>
    <xdr:from>
      <xdr:col>9</xdr:col>
      <xdr:colOff>619962</xdr:colOff>
      <xdr:row>292</xdr:row>
      <xdr:rowOff>108172</xdr:rowOff>
    </xdr:from>
    <xdr:ext cx="2167516" cy="576761"/>
    <mc:AlternateContent xmlns:mc="http://schemas.openxmlformats.org/markup-compatibility/2006" xmlns:a14="http://schemas.microsoft.com/office/drawing/2010/main">
      <mc:Choice Requires="a14">
        <xdr:sp macro="" textlink="">
          <xdr:nvSpPr>
            <xdr:cNvPr id="178" name="TextBox 177">
              <a:extLst>
                <a:ext uri="{FF2B5EF4-FFF2-40B4-BE49-F238E27FC236}">
                  <a16:creationId xmlns:a16="http://schemas.microsoft.com/office/drawing/2014/main" id="{00000000-0008-0000-0300-0000B2000000}"/>
                </a:ext>
              </a:extLst>
            </xdr:cNvPr>
            <xdr:cNvSpPr txBox="1"/>
          </xdr:nvSpPr>
          <xdr:spPr>
            <a:xfrm>
              <a:off x="5959017" y="55811257"/>
              <a:ext cx="2167516" cy="5767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𝑚</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𝑚</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78" name="TextBox 177"/>
            <xdr:cNvSpPr txBox="1"/>
          </xdr:nvSpPr>
          <xdr:spPr>
            <a:xfrm>
              <a:off x="5959017" y="55811257"/>
              <a:ext cx="2167516" cy="5767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𝑘=(𝑚+𝑛−1)!/𝑚!(𝑛−1)!−𝑛</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11</xdr:col>
      <xdr:colOff>7078</xdr:colOff>
      <xdr:row>297</xdr:row>
      <xdr:rowOff>76581</xdr:rowOff>
    </xdr:from>
    <xdr:ext cx="3487002" cy="542623"/>
    <xdr:sp macro="" textlink="">
      <xdr:nvSpPr>
        <xdr:cNvPr id="180" name="TextBox 179">
          <a:extLst>
            <a:ext uri="{FF2B5EF4-FFF2-40B4-BE49-F238E27FC236}">
              <a16:creationId xmlns:a16="http://schemas.microsoft.com/office/drawing/2014/main" id="{00000000-0008-0000-0300-0000B4000000}"/>
            </a:ext>
          </a:extLst>
        </xdr:cNvPr>
        <xdr:cNvSpPr txBox="1"/>
      </xdr:nvSpPr>
      <xdr:spPr>
        <a:xfrm>
          <a:off x="6635088" y="56695835"/>
          <a:ext cx="3487002" cy="5426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For n random variables, the number of non-trivial cross central moments of order m</a:t>
          </a:r>
          <a:endParaRPr lang="en-US" sz="1400" b="1"/>
        </a:p>
      </xdr:txBody>
    </xdr:sp>
    <xdr:clientData/>
  </xdr:oneCellAnchor>
  <xdr:twoCellAnchor>
    <xdr:from>
      <xdr:col>10</xdr:col>
      <xdr:colOff>120049</xdr:colOff>
      <xdr:row>295</xdr:row>
      <xdr:rowOff>12636</xdr:rowOff>
    </xdr:from>
    <xdr:to>
      <xdr:col>11</xdr:col>
      <xdr:colOff>7078</xdr:colOff>
      <xdr:row>298</xdr:row>
      <xdr:rowOff>164659</xdr:rowOff>
    </xdr:to>
    <xdr:cxnSp macro="">
      <xdr:nvCxnSpPr>
        <xdr:cNvPr id="181" name="Straight Arrow Connector 180">
          <a:extLst>
            <a:ext uri="{FF2B5EF4-FFF2-40B4-BE49-F238E27FC236}">
              <a16:creationId xmlns:a16="http://schemas.microsoft.com/office/drawing/2014/main" id="{00000000-0008-0000-0300-0000B5000000}"/>
            </a:ext>
          </a:extLst>
        </xdr:cNvPr>
        <xdr:cNvCxnSpPr>
          <a:stCxn id="180" idx="1"/>
        </xdr:cNvCxnSpPr>
      </xdr:nvCxnSpPr>
      <xdr:spPr>
        <a:xfrm flipH="1" flipV="1">
          <a:off x="6103582" y="56265423"/>
          <a:ext cx="531506" cy="701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171356</xdr:colOff>
      <xdr:row>290</xdr:row>
      <xdr:rowOff>120810</xdr:rowOff>
    </xdr:from>
    <xdr:ext cx="3063670" cy="372027"/>
    <xdr:sp macro="" textlink="">
      <xdr:nvSpPr>
        <xdr:cNvPr id="179" name="TextBox 178">
          <a:extLst>
            <a:ext uri="{FF2B5EF4-FFF2-40B4-BE49-F238E27FC236}">
              <a16:creationId xmlns:a16="http://schemas.microsoft.com/office/drawing/2014/main" id="{00000000-0008-0000-0300-0000B3000000}"/>
            </a:ext>
          </a:extLst>
        </xdr:cNvPr>
        <xdr:cNvSpPr txBox="1"/>
      </xdr:nvSpPr>
      <xdr:spPr>
        <a:xfrm>
          <a:off x="8732799" y="55457426"/>
          <a:ext cx="3063670" cy="372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Number of trivial coskewness statistics</a:t>
          </a:r>
          <a:endParaRPr lang="en-US" sz="1400" b="1"/>
        </a:p>
      </xdr:txBody>
    </xdr:sp>
    <xdr:clientData/>
  </xdr:oneCellAnchor>
  <xdr:twoCellAnchor>
    <xdr:from>
      <xdr:col>13</xdr:col>
      <xdr:colOff>209567</xdr:colOff>
      <xdr:row>291</xdr:row>
      <xdr:rowOff>123589</xdr:rowOff>
    </xdr:from>
    <xdr:to>
      <xdr:col>14</xdr:col>
      <xdr:colOff>171356</xdr:colOff>
      <xdr:row>294</xdr:row>
      <xdr:rowOff>30086</xdr:rowOff>
    </xdr:to>
    <xdr:cxnSp macro="">
      <xdr:nvCxnSpPr>
        <xdr:cNvPr id="182" name="Straight Arrow Connector 181">
          <a:extLst>
            <a:ext uri="{FF2B5EF4-FFF2-40B4-BE49-F238E27FC236}">
              <a16:creationId xmlns:a16="http://schemas.microsoft.com/office/drawing/2014/main" id="{00000000-0008-0000-0300-0000B6000000}"/>
            </a:ext>
          </a:extLst>
        </xdr:cNvPr>
        <xdr:cNvCxnSpPr>
          <a:stCxn id="179" idx="1"/>
          <a:endCxn id="178" idx="3"/>
        </xdr:cNvCxnSpPr>
      </xdr:nvCxnSpPr>
      <xdr:spPr>
        <a:xfrm flipH="1">
          <a:off x="8126533" y="55643440"/>
          <a:ext cx="606266" cy="4561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246418</xdr:colOff>
      <xdr:row>301</xdr:row>
      <xdr:rowOff>69511</xdr:rowOff>
    </xdr:from>
    <xdr:ext cx="10659153" cy="991990"/>
    <xdr:sp macro="" textlink="">
      <xdr:nvSpPr>
        <xdr:cNvPr id="183" name="TextBox 182">
          <a:extLst>
            <a:ext uri="{FF2B5EF4-FFF2-40B4-BE49-F238E27FC236}">
              <a16:creationId xmlns:a16="http://schemas.microsoft.com/office/drawing/2014/main" id="{00000000-0008-0000-0300-0000B7000000}"/>
            </a:ext>
          </a:extLst>
        </xdr:cNvPr>
        <xdr:cNvSpPr txBox="1"/>
      </xdr:nvSpPr>
      <xdr:spPr>
        <a:xfrm>
          <a:off x="429652" y="57421701"/>
          <a:ext cx="10659153" cy="9919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Many standard risk models do not explicitly define coskewness and cokurtosis </a:t>
          </a:r>
          <a:r>
            <a:rPr lang="en-US" sz="1400" b="0" baseline="0"/>
            <a:t>because the number of non-trivial statistics grows exponentially with </a:t>
          </a:r>
          <a:r>
            <a:rPr lang="en-US" sz="1400" b="1" i="1" baseline="0"/>
            <a:t>n</a:t>
          </a:r>
          <a:r>
            <a:rPr lang="en-US" sz="1400" b="0" baseline="0"/>
            <a:t>; for example</a:t>
          </a:r>
          <a:r>
            <a:rPr lang="en-US" sz="1400" b="1" baseline="0"/>
            <a:t>, </a:t>
          </a:r>
          <a:r>
            <a:rPr lang="en-US" sz="1400" b="0" baseline="0"/>
            <a:t>for n = 10, there are 171,600 coskewness and 4,421,175 cokurtosis non-trivial statistics. Therefore, it is important to apply approaches that capture the essence of coskewness and cokurtosis, but in a more tractable framework. There it is important to differentiate between models that address higher order cross moments </a:t>
          </a:r>
          <a:r>
            <a:rPr lang="en-US" sz="1400" b="1" i="1" u="sng" baseline="0"/>
            <a:t>indirectly</a:t>
          </a:r>
          <a:r>
            <a:rPr lang="en-US" sz="1400" b="0" baseline="0"/>
            <a:t> and models that simply omit these risk factors altogether.</a:t>
          </a:r>
          <a:endParaRPr lang="en-US" sz="1400" b="1"/>
        </a:p>
      </xdr:txBody>
    </xdr:sp>
    <xdr:clientData/>
  </xdr:oneCellAnchor>
  <xdr:oneCellAnchor>
    <xdr:from>
      <xdr:col>1</xdr:col>
      <xdr:colOff>228221</xdr:colOff>
      <xdr:row>309</xdr:row>
      <xdr:rowOff>158727</xdr:rowOff>
    </xdr:from>
    <xdr:ext cx="10659153" cy="529979"/>
    <xdr:sp macro="" textlink="">
      <xdr:nvSpPr>
        <xdr:cNvPr id="184" name="TextBox 183">
          <a:extLst>
            <a:ext uri="{FF2B5EF4-FFF2-40B4-BE49-F238E27FC236}">
              <a16:creationId xmlns:a16="http://schemas.microsoft.com/office/drawing/2014/main" id="{00000000-0008-0000-0300-0000B8000000}"/>
            </a:ext>
          </a:extLst>
        </xdr:cNvPr>
        <xdr:cNvSpPr txBox="1"/>
      </xdr:nvSpPr>
      <xdr:spPr>
        <a:xfrm>
          <a:off x="396740" y="61074765"/>
          <a:ext cx="10659153" cy="529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In is critical to understand the difference between the true parameters of a distribution and estimates of those parameters based on a sample of the population data. </a:t>
          </a:r>
          <a:r>
            <a:rPr lang="en-US" sz="1400" b="0" baseline="0"/>
            <a:t>The method of obtaining the estimate to the parameters is refered to as an </a:t>
          </a:r>
          <a:r>
            <a:rPr lang="en-US" sz="1400" b="1" i="1" u="sng" baseline="0"/>
            <a:t>estimator</a:t>
          </a:r>
          <a:r>
            <a:rPr lang="en-US" sz="1400" b="0" baseline="0"/>
            <a:t>.</a:t>
          </a:r>
          <a:endParaRPr lang="en-US" sz="1400" b="1"/>
        </a:p>
      </xdr:txBody>
    </xdr:sp>
    <xdr:clientData/>
  </xdr:oneCellAnchor>
  <xdr:oneCellAnchor>
    <xdr:from>
      <xdr:col>1</xdr:col>
      <xdr:colOff>228221</xdr:colOff>
      <xdr:row>313</xdr:row>
      <xdr:rowOff>151643</xdr:rowOff>
    </xdr:from>
    <xdr:ext cx="951158" cy="312650"/>
    <mc:AlternateContent xmlns:mc="http://schemas.openxmlformats.org/markup-compatibility/2006" xmlns:a14="http://schemas.microsoft.com/office/drawing/2010/main">
      <mc:Choice Requires="a14">
        <xdr:sp macro="" textlink="">
          <xdr:nvSpPr>
            <xdr:cNvPr id="186" name="TextBox 185">
              <a:extLst>
                <a:ext uri="{FF2B5EF4-FFF2-40B4-BE49-F238E27FC236}">
                  <a16:creationId xmlns:a16="http://schemas.microsoft.com/office/drawing/2014/main" id="{00000000-0008-0000-0300-0000BA000000}"/>
                </a:ext>
              </a:extLst>
            </xdr:cNvPr>
            <xdr:cNvSpPr txBox="1"/>
          </xdr:nvSpPr>
          <xdr:spPr>
            <a:xfrm>
              <a:off x="396740" y="61829681"/>
              <a:ext cx="951158" cy="312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𝜗</m:t>
                            </m:r>
                          </m:e>
                        </m:acc>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𝜗</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86" name="TextBox 185"/>
            <xdr:cNvSpPr txBox="1"/>
          </xdr:nvSpPr>
          <xdr:spPr>
            <a:xfrm>
              <a:off x="396740" y="61829681"/>
              <a:ext cx="951158" cy="312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𝐸[𝜗 ̂ ]=𝜗</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3</xdr:col>
      <xdr:colOff>256443</xdr:colOff>
      <xdr:row>313</xdr:row>
      <xdr:rowOff>151643</xdr:rowOff>
    </xdr:from>
    <xdr:ext cx="8250115" cy="754674"/>
    <xdr:sp macro="" textlink="">
      <xdr:nvSpPr>
        <xdr:cNvPr id="187" name="TextBox 186">
          <a:extLst>
            <a:ext uri="{FF2B5EF4-FFF2-40B4-BE49-F238E27FC236}">
              <a16:creationId xmlns:a16="http://schemas.microsoft.com/office/drawing/2014/main" id="{00000000-0008-0000-0300-0000BB000000}"/>
            </a:ext>
          </a:extLst>
        </xdr:cNvPr>
        <xdr:cNvSpPr txBox="1"/>
      </xdr:nvSpPr>
      <xdr:spPr>
        <a:xfrm>
          <a:off x="1641231" y="61829681"/>
          <a:ext cx="8250115" cy="7546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Definition of an unbiased estimator. </a:t>
          </a:r>
          <a:r>
            <a:rPr lang="en-US" sz="1400" b="0" baseline="0"/>
            <a:t>An unbiased estimator is an accurate statistic that's used to approximate a population parameter. "Accurate" in this sense means that it's neither an overestimate nor an underestimate. If an overestimate or underestimate does happen, the mean of the difference is called a "bias".</a:t>
          </a:r>
          <a:endParaRPr lang="en-US" sz="1400" b="1"/>
        </a:p>
      </xdr:txBody>
    </xdr:sp>
    <xdr:clientData/>
  </xdr:oneCellAnchor>
  <xdr:oneCellAnchor>
    <xdr:from>
      <xdr:col>1</xdr:col>
      <xdr:colOff>228221</xdr:colOff>
      <xdr:row>318</xdr:row>
      <xdr:rowOff>71803</xdr:rowOff>
    </xdr:from>
    <xdr:ext cx="8250115" cy="1188428"/>
    <xdr:sp macro="" textlink="">
      <xdr:nvSpPr>
        <xdr:cNvPr id="185" name="TextBox 184">
          <a:extLst>
            <a:ext uri="{FF2B5EF4-FFF2-40B4-BE49-F238E27FC236}">
              <a16:creationId xmlns:a16="http://schemas.microsoft.com/office/drawing/2014/main" id="{00000000-0008-0000-0300-0000B9000000}"/>
            </a:ext>
          </a:extLst>
        </xdr:cNvPr>
        <xdr:cNvSpPr txBox="1"/>
      </xdr:nvSpPr>
      <xdr:spPr>
        <a:xfrm>
          <a:off x="396740" y="62702341"/>
          <a:ext cx="8250115" cy="11884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A sample statistic can have more than one unbiased estimator. </a:t>
          </a:r>
          <a:r>
            <a:rPr lang="en-US" sz="1400" b="0" baseline="0"/>
            <a:t>Therefore, we need an objective measure for comparing different unbiased estimators. Just as we can measure the variance of random variables, we can measure the variance of parameter estimators as well. The variability of a estimate of any distribution parameter is a function not only of the underlying variable, but also of the form of the estimator. When choosing among all the unbiased estimators, we try to come up with the estimator with the minimum variance.</a:t>
          </a:r>
          <a:endParaRPr lang="en-US" sz="1400" b="1"/>
        </a:p>
      </xdr:txBody>
    </xdr:sp>
    <xdr:clientData/>
  </xdr:oneCellAnchor>
  <xdr:oneCellAnchor>
    <xdr:from>
      <xdr:col>1</xdr:col>
      <xdr:colOff>228221</xdr:colOff>
      <xdr:row>325</xdr:row>
      <xdr:rowOff>5861</xdr:rowOff>
    </xdr:from>
    <xdr:ext cx="8250115" cy="983274"/>
    <xdr:sp macro="" textlink="">
      <xdr:nvSpPr>
        <xdr:cNvPr id="188" name="TextBox 187">
          <a:extLst>
            <a:ext uri="{FF2B5EF4-FFF2-40B4-BE49-F238E27FC236}">
              <a16:creationId xmlns:a16="http://schemas.microsoft.com/office/drawing/2014/main" id="{00000000-0008-0000-0300-0000BC000000}"/>
            </a:ext>
          </a:extLst>
        </xdr:cNvPr>
        <xdr:cNvSpPr txBox="1"/>
      </xdr:nvSpPr>
      <xdr:spPr>
        <a:xfrm>
          <a:off x="396740" y="63969899"/>
          <a:ext cx="8250115" cy="9832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If we limit ourselves to estimators than can be written as a linear combination of the data, </a:t>
          </a:r>
          <a:r>
            <a:rPr lang="en-US" sz="1400" b="0" baseline="0"/>
            <a:t>we can often prove that a particular candidate has the minimum variance among all potential unbiased estimators.  We call an estimator with these properties the </a:t>
          </a:r>
          <a:r>
            <a:rPr lang="en-US" sz="1400" b="1" baseline="0"/>
            <a:t>best linear unbiased estimator (BLUE). </a:t>
          </a:r>
          <a:r>
            <a:rPr lang="en-US" sz="1400" b="0" baseline="0"/>
            <a:t>All of the estimators used so far are either BLUE or the ratio of BLUE estimators.</a:t>
          </a:r>
          <a:endParaRPr lang="en-US" sz="1400" b="1"/>
        </a:p>
      </xdr:txBody>
    </xdr:sp>
    <xdr:clientData/>
  </xdr:oneCellAnchor>
  <xdr:oneCellAnchor>
    <xdr:from>
      <xdr:col>18</xdr:col>
      <xdr:colOff>644770</xdr:colOff>
      <xdr:row>313</xdr:row>
      <xdr:rowOff>21981</xdr:rowOff>
    </xdr:from>
    <xdr:ext cx="940835" cy="281808"/>
    <mc:AlternateContent xmlns:mc="http://schemas.openxmlformats.org/markup-compatibility/2006" xmlns:a14="http://schemas.microsoft.com/office/drawing/2010/main">
      <mc:Choice Requires="a14">
        <xdr:sp macro="" textlink="">
          <xdr:nvSpPr>
            <xdr:cNvPr id="189" name="TextBox 188">
              <a:extLst>
                <a:ext uri="{FF2B5EF4-FFF2-40B4-BE49-F238E27FC236}">
                  <a16:creationId xmlns:a16="http://schemas.microsoft.com/office/drawing/2014/main" id="{00000000-0008-0000-0300-0000BD000000}"/>
                </a:ext>
              </a:extLst>
            </xdr:cNvPr>
            <xdr:cNvSpPr txBox="1"/>
          </xdr:nvSpPr>
          <xdr:spPr>
            <a:xfrm>
              <a:off x="11151578" y="61700019"/>
              <a:ext cx="94083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acc>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89" name="TextBox 188"/>
            <xdr:cNvSpPr txBox="1"/>
          </xdr:nvSpPr>
          <xdr:spPr>
            <a:xfrm>
              <a:off x="11151578" y="61700019"/>
              <a:ext cx="94083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𝐸[𝜇 ̂ ]=𝜇</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18</xdr:col>
      <xdr:colOff>643305</xdr:colOff>
      <xdr:row>315</xdr:row>
      <xdr:rowOff>71804</xdr:rowOff>
    </xdr:from>
    <xdr:ext cx="1075871" cy="524311"/>
    <mc:AlternateContent xmlns:mc="http://schemas.openxmlformats.org/markup-compatibility/2006" xmlns:a14="http://schemas.microsoft.com/office/drawing/2010/main">
      <mc:Choice Requires="a14">
        <xdr:sp macro="" textlink="">
          <xdr:nvSpPr>
            <xdr:cNvPr id="190" name="TextBox 189">
              <a:extLst>
                <a:ext uri="{FF2B5EF4-FFF2-40B4-BE49-F238E27FC236}">
                  <a16:creationId xmlns:a16="http://schemas.microsoft.com/office/drawing/2014/main" id="{00000000-0008-0000-0300-0000BE000000}"/>
                </a:ext>
              </a:extLst>
            </xdr:cNvPr>
            <xdr:cNvSpPr txBox="1"/>
          </xdr:nvSpPr>
          <xdr:spPr>
            <a:xfrm>
              <a:off x="11150113" y="62130842"/>
              <a:ext cx="1075871" cy="5243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acc>
                          <m:acc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acc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acc>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num>
                      <m:den>
                        <m:rad>
                          <m:radPr>
                            <m:degHide m:val="on"/>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radPr>
                          <m:deg/>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e>
                        </m:rad>
                      </m:den>
                    </m:f>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90" name="TextBox 189"/>
            <xdr:cNvSpPr txBox="1"/>
          </xdr:nvSpPr>
          <xdr:spPr>
            <a:xfrm>
              <a:off x="11150113" y="62130842"/>
              <a:ext cx="1075871" cy="5243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𝜎[𝜇 ̂ ]=𝜎/√𝑛</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1</xdr:col>
      <xdr:colOff>574431</xdr:colOff>
      <xdr:row>6</xdr:row>
      <xdr:rowOff>66675</xdr:rowOff>
    </xdr:from>
    <xdr:ext cx="2006318" cy="311496"/>
    <xdr:sp macro="" textlink="">
      <xdr:nvSpPr>
        <xdr:cNvPr id="4" name="TextBox 3">
          <a:extLst>
            <a:ext uri="{FF2B5EF4-FFF2-40B4-BE49-F238E27FC236}">
              <a16:creationId xmlns:a16="http://schemas.microsoft.com/office/drawing/2014/main" id="{00000000-0008-0000-0300-000005000000}"/>
            </a:ext>
          </a:extLst>
        </xdr:cNvPr>
        <xdr:cNvSpPr txBox="1"/>
      </xdr:nvSpPr>
      <xdr:spPr>
        <a:xfrm>
          <a:off x="742950" y="1576021"/>
          <a:ext cx="200631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Parametric</a:t>
          </a:r>
          <a:r>
            <a:rPr lang="en-US" sz="1400" b="1" baseline="0"/>
            <a:t> Distributions</a:t>
          </a:r>
          <a:endParaRPr lang="en-US" sz="1400" b="1"/>
        </a:p>
      </xdr:txBody>
    </xdr:sp>
    <xdr:clientData/>
  </xdr:oneCellAnchor>
  <xdr:oneCellAnchor>
    <xdr:from>
      <xdr:col>1</xdr:col>
      <xdr:colOff>574431</xdr:colOff>
      <xdr:row>7</xdr:row>
      <xdr:rowOff>84259</xdr:rowOff>
    </xdr:from>
    <xdr:ext cx="3132992" cy="1188146"/>
    <xdr:sp macro="" textlink="">
      <xdr:nvSpPr>
        <xdr:cNvPr id="6" name="TextBox 5">
          <a:extLst>
            <a:ext uri="{FF2B5EF4-FFF2-40B4-BE49-F238E27FC236}">
              <a16:creationId xmlns:a16="http://schemas.microsoft.com/office/drawing/2014/main" id="{00000000-0008-0000-0300-000007000000}"/>
            </a:ext>
          </a:extLst>
        </xdr:cNvPr>
        <xdr:cNvSpPr txBox="1"/>
      </xdr:nvSpPr>
      <xdr:spPr>
        <a:xfrm>
          <a:off x="742950" y="1857374"/>
          <a:ext cx="3132992" cy="1188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Described by a mathematical function</a:t>
          </a:r>
        </a:p>
        <a:p>
          <a:endParaRPr lang="en-US" sz="1400" b="0" baseline="0"/>
        </a:p>
        <a:p>
          <a:r>
            <a:rPr lang="en-US" sz="1400" b="0" baseline="0"/>
            <a:t>Easier to work with but require us to make assumptions that may not be supported by real world data</a:t>
          </a:r>
          <a:endParaRPr lang="en-US" sz="1400" b="1"/>
        </a:p>
      </xdr:txBody>
    </xdr:sp>
    <xdr:clientData/>
  </xdr:oneCellAnchor>
  <xdr:oneCellAnchor>
    <xdr:from>
      <xdr:col>5</xdr:col>
      <xdr:colOff>361950</xdr:colOff>
      <xdr:row>39</xdr:row>
      <xdr:rowOff>180975</xdr:rowOff>
    </xdr:from>
    <xdr:ext cx="6667500" cy="749821"/>
    <xdr:sp macro="" textlink="">
      <xdr:nvSpPr>
        <xdr:cNvPr id="21" name="TextBox 20">
          <a:extLst>
            <a:ext uri="{FF2B5EF4-FFF2-40B4-BE49-F238E27FC236}">
              <a16:creationId xmlns:a16="http://schemas.microsoft.com/office/drawing/2014/main" id="{00000000-0008-0000-0300-00005D000000}"/>
            </a:ext>
          </a:extLst>
        </xdr:cNvPr>
        <xdr:cNvSpPr txBox="1"/>
      </xdr:nvSpPr>
      <xdr:spPr>
        <a:xfrm>
          <a:off x="2971800" y="9048750"/>
          <a:ext cx="6667500"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The Bernoulli Distribution is </a:t>
          </a:r>
          <a:r>
            <a:rPr lang="en-US" sz="1400" b="0"/>
            <a:t>represents</a:t>
          </a:r>
          <a:r>
            <a:rPr lang="en-US" sz="1400" b="0" baseline="0"/>
            <a:t> binary outcomes where X = 1 is simply the probability of an event and X = 0 is the probability of the event not happening. Binary outcomes are common in finance.</a:t>
          </a:r>
          <a:endParaRPr lang="en-US" sz="1400" b="1"/>
        </a:p>
      </xdr:txBody>
    </xdr:sp>
    <xdr:clientData/>
  </xdr:oneCellAnchor>
  <xdr:oneCellAnchor>
    <xdr:from>
      <xdr:col>1</xdr:col>
      <xdr:colOff>495300</xdr:colOff>
      <xdr:row>44</xdr:row>
      <xdr:rowOff>85725</xdr:rowOff>
    </xdr:from>
    <xdr:ext cx="7705725" cy="968983"/>
    <xdr:sp macro="" textlink="">
      <xdr:nvSpPr>
        <xdr:cNvPr id="24" name="TextBox 23">
          <a:extLst>
            <a:ext uri="{FF2B5EF4-FFF2-40B4-BE49-F238E27FC236}">
              <a16:creationId xmlns:a16="http://schemas.microsoft.com/office/drawing/2014/main" id="{00000000-0008-0000-0300-000060000000}"/>
            </a:ext>
          </a:extLst>
        </xdr:cNvPr>
        <xdr:cNvSpPr txBox="1"/>
      </xdr:nvSpPr>
      <xdr:spPr>
        <a:xfrm>
          <a:off x="666750" y="9906000"/>
          <a:ext cx="7705725"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In computer simulation, one way to model a Bernoulli random variable is to start </a:t>
          </a:r>
          <a:r>
            <a:rPr lang="en-US" sz="1400" b="0" baseline="0"/>
            <a:t>with a standard uniform distribution. If the draw a value from the uniform distribution of less than p then the Bernoulli random variable equal one. Otherwise, the draw will be greater than or equal to p and less than 1 thus resulting in the Bernoulli random variable being set to zero.</a:t>
          </a:r>
          <a:endParaRPr lang="en-US" sz="1400" b="1"/>
        </a:p>
      </xdr:txBody>
    </xdr:sp>
    <xdr:clientData/>
  </xdr:oneCellAnchor>
  <xdr:oneCellAnchor>
    <xdr:from>
      <xdr:col>1</xdr:col>
      <xdr:colOff>296331</xdr:colOff>
      <xdr:row>103</xdr:row>
      <xdr:rowOff>133290</xdr:rowOff>
    </xdr:from>
    <xdr:ext cx="1322542" cy="281808"/>
    <mc:AlternateContent xmlns:mc="http://schemas.openxmlformats.org/markup-compatibility/2006" xmlns:a14="http://schemas.microsoft.com/office/drawing/2010/main">
      <mc:Choice Requires="a14">
        <xdr:sp macro="" textlink="">
          <xdr:nvSpPr>
            <xdr:cNvPr id="49" name="TextBox 48">
              <a:extLst>
                <a:ext uri="{FF2B5EF4-FFF2-40B4-BE49-F238E27FC236}">
                  <a16:creationId xmlns:a16="http://schemas.microsoft.com/office/drawing/2014/main" id="{00000000-0008-0000-0300-000077000000}"/>
                </a:ext>
              </a:extLst>
            </xdr:cNvPr>
            <xdr:cNvSpPr txBox="1"/>
          </xdr:nvSpPr>
          <xdr:spPr>
            <a:xfrm>
              <a:off x="482598" y="19907190"/>
              <a:ext cx="1322542"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𝑍</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𝑏𝑌</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49" name="TextBox 48">
              <a:extLst>
                <a:ext uri="{FF2B5EF4-FFF2-40B4-BE49-F238E27FC236}">
                  <a16:creationId xmlns:a16="http://schemas.microsoft.com/office/drawing/2014/main" id="{00000000-0008-0000-0300-000077000000}"/>
                </a:ext>
              </a:extLst>
            </xdr:cNvPr>
            <xdr:cNvSpPr txBox="1"/>
          </xdr:nvSpPr>
          <xdr:spPr>
            <a:xfrm>
              <a:off x="482598" y="19907190"/>
              <a:ext cx="1322542"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𝑍=𝑎𝑋+𝑏𝑌</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374066</xdr:colOff>
      <xdr:row>108</xdr:row>
      <xdr:rowOff>175688</xdr:rowOff>
    </xdr:from>
    <xdr:ext cx="2356351" cy="335413"/>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00000000-0008-0000-0300-000079000000}"/>
                </a:ext>
              </a:extLst>
            </xdr:cNvPr>
            <xdr:cNvSpPr txBox="1"/>
          </xdr:nvSpPr>
          <xdr:spPr>
            <a:xfrm>
              <a:off x="560333" y="20940188"/>
              <a:ext cx="2356351" cy="3354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𝐴</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ad>
                      <m:radPr>
                        <m:degHide m:val="on"/>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radPr>
                      <m:deg/>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𝜌</m:t>
                        </m:r>
                      </m:e>
                    </m:rad>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ad>
                      <m:radPr>
                        <m:degHide m:val="on"/>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radPr>
                      <m:deg/>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𝜌</m:t>
                        </m:r>
                      </m:e>
                    </m:rad>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50" name="TextBox 49">
              <a:extLst>
                <a:ext uri="{FF2B5EF4-FFF2-40B4-BE49-F238E27FC236}">
                  <a16:creationId xmlns:a16="http://schemas.microsoft.com/office/drawing/2014/main" id="{00000000-0008-0000-0300-000079000000}"/>
                </a:ext>
              </a:extLst>
            </xdr:cNvPr>
            <xdr:cNvSpPr txBox="1"/>
          </xdr:nvSpPr>
          <xdr:spPr>
            <a:xfrm>
              <a:off x="560333" y="20940188"/>
              <a:ext cx="2356351" cy="3354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𝑋_𝐴=√𝜌 𝑋_1+</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√(1−𝜌) 𝑋_2</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270004</xdr:colOff>
      <xdr:row>116</xdr:row>
      <xdr:rowOff>119406</xdr:rowOff>
    </xdr:from>
    <xdr:ext cx="7705725" cy="749821"/>
    <xdr:sp macro="" textlink="">
      <xdr:nvSpPr>
        <xdr:cNvPr id="54" name="TextBox 53">
          <a:extLst>
            <a:ext uri="{FF2B5EF4-FFF2-40B4-BE49-F238E27FC236}">
              <a16:creationId xmlns:a16="http://schemas.microsoft.com/office/drawing/2014/main" id="{00000000-0008-0000-0300-000035000000}"/>
            </a:ext>
          </a:extLst>
        </xdr:cNvPr>
        <xdr:cNvSpPr txBox="1"/>
      </xdr:nvSpPr>
      <xdr:spPr>
        <a:xfrm>
          <a:off x="441454" y="23960481"/>
          <a:ext cx="7705725"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Normal distriubtions are used throughout finance and risk management. </a:t>
          </a:r>
          <a:r>
            <a:rPr lang="en-US" sz="1400" b="0" baseline="0"/>
            <a:t>For example, log returns can be modeled using normal distributions. Furthermore, the normal distribution and log return both have a range from negative to positive infinity.</a:t>
          </a:r>
          <a:endParaRPr lang="en-US" sz="1400" b="1"/>
        </a:p>
      </xdr:txBody>
    </xdr:sp>
    <xdr:clientData/>
  </xdr:oneCellAnchor>
  <xdr:oneCellAnchor>
    <xdr:from>
      <xdr:col>1</xdr:col>
      <xdr:colOff>362471</xdr:colOff>
      <xdr:row>131</xdr:row>
      <xdr:rowOff>103488</xdr:rowOff>
    </xdr:from>
    <xdr:ext cx="1496627" cy="411651"/>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00000000-0008-0000-0300-000038000000}"/>
                </a:ext>
              </a:extLst>
            </xdr:cNvPr>
            <xdr:cNvSpPr txBox="1"/>
          </xdr:nvSpPr>
          <xdr:spPr>
            <a:xfrm>
              <a:off x="533921" y="26878263"/>
              <a:ext cx="1496627" cy="4116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𝑒</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sup>
                    </m:sSup>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57" name="TextBox 56">
              <a:extLst>
                <a:ext uri="{FF2B5EF4-FFF2-40B4-BE49-F238E27FC236}">
                  <a16:creationId xmlns:a16="http://schemas.microsoft.com/office/drawing/2014/main" id="{00000000-0008-0000-0300-000038000000}"/>
                </a:ext>
              </a:extLst>
            </xdr:cNvPr>
            <xdr:cNvSpPr txBox="1"/>
          </xdr:nvSpPr>
          <xdr:spPr>
            <a:xfrm>
              <a:off x="533921" y="26878263"/>
              <a:ext cx="1496627" cy="4116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𝐸[𝑋]=𝑒^(𝜇+1/2 𝜎^2 )</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5</xdr:col>
      <xdr:colOff>524071</xdr:colOff>
      <xdr:row>145</xdr:row>
      <xdr:rowOff>124210</xdr:rowOff>
    </xdr:from>
    <xdr:ext cx="2028440" cy="366126"/>
    <mc:AlternateContent xmlns:mc="http://schemas.openxmlformats.org/markup-compatibility/2006" xmlns:a14="http://schemas.microsoft.com/office/drawing/2010/main">
      <mc:Choice Requires="a14">
        <xdr:sp macro="" textlink="">
          <xdr:nvSpPr>
            <xdr:cNvPr id="66" name="TextBox 65">
              <a:extLst>
                <a:ext uri="{FF2B5EF4-FFF2-40B4-BE49-F238E27FC236}">
                  <a16:creationId xmlns:a16="http://schemas.microsoft.com/office/drawing/2014/main" id="{00000000-0008-0000-0300-000041000000}"/>
                </a:ext>
              </a:extLst>
            </xdr:cNvPr>
            <xdr:cNvSpPr txBox="1"/>
          </xdr:nvSpPr>
          <xdr:spPr>
            <a:xfrm>
              <a:off x="3133921" y="29642185"/>
              <a:ext cx="2028440" cy="3661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uncPr>
                      <m:fName>
                        <m:limLow>
                          <m:limLow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limLowPr>
                          <m:e>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lim</m:t>
                            </m:r>
                          </m:e>
                          <m:li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lim>
                        </m:limLow>
                      </m:fName>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𝑆</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b>
                        </m:sSub>
                      </m:e>
                    </m:func>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m:rPr>
                        <m:sty m:val="p"/>
                      </m:r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Ν</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66" name="TextBox 65">
              <a:extLst>
                <a:ext uri="{FF2B5EF4-FFF2-40B4-BE49-F238E27FC236}">
                  <a16:creationId xmlns:a16="http://schemas.microsoft.com/office/drawing/2014/main" id="{00000000-0008-0000-0300-000041000000}"/>
                </a:ext>
              </a:extLst>
            </xdr:cNvPr>
            <xdr:cNvSpPr txBox="1"/>
          </xdr:nvSpPr>
          <xdr:spPr>
            <a:xfrm>
              <a:off x="3133921" y="29642185"/>
              <a:ext cx="2028440" cy="3661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lim┬(𝑛→∞)⁡〖𝑆_𝑛 〗~</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Ν</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(𝑛𝜇,𝑛𝜎^2)</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308104</xdr:colOff>
      <xdr:row>149</xdr:row>
      <xdr:rowOff>26811</xdr:rowOff>
    </xdr:from>
    <xdr:ext cx="7391171" cy="1188146"/>
    <xdr:sp macro="" textlink="">
      <xdr:nvSpPr>
        <xdr:cNvPr id="70" name="TextBox 69">
          <a:extLst>
            <a:ext uri="{FF2B5EF4-FFF2-40B4-BE49-F238E27FC236}">
              <a16:creationId xmlns:a16="http://schemas.microsoft.com/office/drawing/2014/main" id="{00000000-0008-0000-0300-000045000000}"/>
            </a:ext>
          </a:extLst>
        </xdr:cNvPr>
        <xdr:cNvSpPr txBox="1"/>
      </xdr:nvSpPr>
      <xdr:spPr>
        <a:xfrm>
          <a:off x="479554" y="30306786"/>
          <a:ext cx="7391171" cy="1188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This convergence of the sum to a normal distribution happens regardless of shape of the distribution of the i.i.d. random variables - that is the random variables could be uniform, lognormal, Poisson, etc... The i.i.d. assumption combined with the Central Limit Theorem allows us to approximate a large collection of data using the normal distribution. The Central Limit Theorem is often used ot justify the apporximation of financial variables by a normal distribution.</a:t>
          </a:r>
          <a:endParaRPr lang="en-US" sz="1400" b="1"/>
        </a:p>
      </xdr:txBody>
    </xdr:sp>
    <xdr:clientData/>
  </xdr:oneCellAnchor>
  <xdr:oneCellAnchor>
    <xdr:from>
      <xdr:col>5</xdr:col>
      <xdr:colOff>56425</xdr:colOff>
      <xdr:row>164</xdr:row>
      <xdr:rowOff>158866</xdr:rowOff>
    </xdr:from>
    <xdr:ext cx="2552301" cy="880369"/>
    <mc:AlternateContent xmlns:mc="http://schemas.openxmlformats.org/markup-compatibility/2006" xmlns:a14="http://schemas.microsoft.com/office/drawing/2010/main">
      <mc:Choice Requires="a14">
        <xdr:sp macro="" textlink="">
          <xdr:nvSpPr>
            <xdr:cNvPr id="74" name="TextBox 73">
              <a:extLst>
                <a:ext uri="{FF2B5EF4-FFF2-40B4-BE49-F238E27FC236}">
                  <a16:creationId xmlns:a16="http://schemas.microsoft.com/office/drawing/2014/main" id="{00000000-0008-0000-0300-000049000000}"/>
                </a:ext>
              </a:extLst>
            </xdr:cNvPr>
            <xdr:cNvSpPr txBox="1"/>
          </xdr:nvSpPr>
          <xdr:spPr>
            <a:xfrm>
              <a:off x="2666275" y="33372541"/>
              <a:ext cx="2552301" cy="880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𝑉</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𝑚𝑎𝑥</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𝑇</m:t>
                            </m:r>
                          </m:den>
                        </m:f>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𝑡</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𝑇</m:t>
                            </m:r>
                          </m:sup>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𝑆</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𝑡</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0</m:t>
                            </m:r>
                          </m:e>
                        </m:nary>
                      </m:e>
                    </m:d>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74" name="TextBox 73">
              <a:extLst>
                <a:ext uri="{FF2B5EF4-FFF2-40B4-BE49-F238E27FC236}">
                  <a16:creationId xmlns:a16="http://schemas.microsoft.com/office/drawing/2014/main" id="{00000000-0008-0000-0300-000049000000}"/>
                </a:ext>
              </a:extLst>
            </xdr:cNvPr>
            <xdr:cNvSpPr txBox="1"/>
          </xdr:nvSpPr>
          <xdr:spPr>
            <a:xfrm>
              <a:off x="2666275" y="33372541"/>
              <a:ext cx="2552301" cy="880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𝑉=𝑚𝑎𝑥[1/𝑇 ∑24_(𝑡=1)^𝑇▒〖𝑆_𝑡−𝑋, 0〗]</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5</xdr:col>
      <xdr:colOff>580300</xdr:colOff>
      <xdr:row>175</xdr:row>
      <xdr:rowOff>134379</xdr:rowOff>
    </xdr:from>
    <xdr:ext cx="1473930" cy="778803"/>
    <mc:AlternateContent xmlns:mc="http://schemas.openxmlformats.org/markup-compatibility/2006" xmlns:a14="http://schemas.microsoft.com/office/drawing/2010/main">
      <mc:Choice Requires="a14">
        <xdr:sp macro="" textlink="">
          <xdr:nvSpPr>
            <xdr:cNvPr id="80" name="TextBox 79">
              <a:extLst>
                <a:ext uri="{FF2B5EF4-FFF2-40B4-BE49-F238E27FC236}">
                  <a16:creationId xmlns:a16="http://schemas.microsoft.com/office/drawing/2014/main" id="{00000000-0008-0000-0300-00005A000000}"/>
                </a:ext>
              </a:extLst>
            </xdr:cNvPr>
            <xdr:cNvSpPr txBox="1"/>
          </xdr:nvSpPr>
          <xdr:spPr>
            <a:xfrm>
              <a:off x="3190150" y="35443554"/>
              <a:ext cx="1473930" cy="778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12</m:t>
                        </m:r>
                      </m:sup>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e>
                    </m:nary>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−6</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80" name="TextBox 79">
              <a:extLst>
                <a:ext uri="{FF2B5EF4-FFF2-40B4-BE49-F238E27FC236}">
                  <a16:creationId xmlns:a16="http://schemas.microsoft.com/office/drawing/2014/main" id="{00000000-0008-0000-0300-00005A000000}"/>
                </a:ext>
              </a:extLst>
            </xdr:cNvPr>
            <xdr:cNvSpPr txBox="1"/>
          </xdr:nvSpPr>
          <xdr:spPr>
            <a:xfrm>
              <a:off x="3190150" y="35443554"/>
              <a:ext cx="1473930" cy="778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𝑋=∑_(𝑖=1)^12▒𝑈_𝑖 −6</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6</xdr:col>
      <xdr:colOff>72330</xdr:colOff>
      <xdr:row>238</xdr:row>
      <xdr:rowOff>116936</xdr:rowOff>
    </xdr:from>
    <xdr:ext cx="8755880" cy="387889"/>
    <xdr:sp macro="" textlink="">
      <xdr:nvSpPr>
        <xdr:cNvPr id="120" name="TextBox 119">
          <a:extLst>
            <a:ext uri="{FF2B5EF4-FFF2-40B4-BE49-F238E27FC236}">
              <a16:creationId xmlns:a16="http://schemas.microsoft.com/office/drawing/2014/main" id="{00000000-0008-0000-0300-000086000000}"/>
            </a:ext>
          </a:extLst>
        </xdr:cNvPr>
        <xdr:cNvSpPr txBox="1"/>
      </xdr:nvSpPr>
      <xdr:spPr>
        <a:xfrm>
          <a:off x="3291780" y="47808611"/>
          <a:ext cx="8755880" cy="3878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0" baseline="0"/>
            <a:t>U</a:t>
          </a:r>
          <a:r>
            <a:rPr lang="en-US" sz="1400" b="0" baseline="-25000"/>
            <a:t>1</a:t>
          </a:r>
          <a:r>
            <a:rPr lang="en-US" sz="1400" b="0" baseline="0"/>
            <a:t> and U</a:t>
          </a:r>
          <a:r>
            <a:rPr lang="en-US" sz="1400" b="0" baseline="-25000"/>
            <a:t>2</a:t>
          </a:r>
          <a:r>
            <a:rPr lang="en-US" sz="1400" b="0" baseline="0"/>
            <a:t> are independent chi-squared distributions with k</a:t>
          </a:r>
          <a:r>
            <a:rPr lang="en-US" sz="1400" b="0" baseline="-25000"/>
            <a:t>1</a:t>
          </a:r>
          <a:r>
            <a:rPr lang="en-US" sz="1400" b="0" baseline="0"/>
            <a:t> and k</a:t>
          </a:r>
          <a:r>
            <a:rPr lang="en-US" sz="1400" b="0" baseline="-25000"/>
            <a:t>2</a:t>
          </a:r>
          <a:r>
            <a:rPr lang="en-US" sz="1400" b="0" baseline="0"/>
            <a:t> degress of freedom respectively.</a:t>
          </a:r>
          <a:endParaRPr lang="en-US" sz="1400" b="1"/>
        </a:p>
      </xdr:txBody>
    </xdr:sp>
    <xdr:clientData/>
  </xdr:oneCellAnchor>
  <xdr:oneCellAnchor>
    <xdr:from>
      <xdr:col>1</xdr:col>
      <xdr:colOff>240100</xdr:colOff>
      <xdr:row>288</xdr:row>
      <xdr:rowOff>111099</xdr:rowOff>
    </xdr:from>
    <xdr:ext cx="10659153" cy="552124"/>
    <xdr:sp macro="" textlink="">
      <xdr:nvSpPr>
        <xdr:cNvPr id="133" name="TextBox 132">
          <a:extLst>
            <a:ext uri="{FF2B5EF4-FFF2-40B4-BE49-F238E27FC236}">
              <a16:creationId xmlns:a16="http://schemas.microsoft.com/office/drawing/2014/main" id="{00000000-0008-0000-0300-0000AD000000}"/>
            </a:ext>
          </a:extLst>
        </xdr:cNvPr>
        <xdr:cNvSpPr txBox="1"/>
      </xdr:nvSpPr>
      <xdr:spPr>
        <a:xfrm>
          <a:off x="423545" y="55574821"/>
          <a:ext cx="10659153" cy="552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As with the triangular distribution, the beta distribution can be used to model default rates and recovery rates. The beta distribution is also extremely usedful in Bayesian analysis. </a:t>
          </a:r>
          <a:r>
            <a:rPr lang="en-US" sz="1400" b="0" baseline="0"/>
            <a:t>The beta distribution is defined on the interval from 0 to 1 and has two parameters a and b:</a:t>
          </a:r>
          <a:endParaRPr lang="en-US" sz="1400" b="1"/>
        </a:p>
      </xdr:txBody>
    </xdr:sp>
    <xdr:clientData/>
  </xdr:oneCellAnchor>
  <xdr:oneCellAnchor>
    <xdr:from>
      <xdr:col>14</xdr:col>
      <xdr:colOff>171356</xdr:colOff>
      <xdr:row>297</xdr:row>
      <xdr:rowOff>120811</xdr:rowOff>
    </xdr:from>
    <xdr:ext cx="3402688" cy="364982"/>
    <xdr:sp macro="" textlink="">
      <xdr:nvSpPr>
        <xdr:cNvPr id="141" name="TextBox 140">
          <a:extLst>
            <a:ext uri="{FF2B5EF4-FFF2-40B4-BE49-F238E27FC236}">
              <a16:creationId xmlns:a16="http://schemas.microsoft.com/office/drawing/2014/main" id="{00000000-0008-0000-0300-0000B3000000}"/>
            </a:ext>
          </a:extLst>
        </xdr:cNvPr>
        <xdr:cNvSpPr txBox="1"/>
      </xdr:nvSpPr>
      <xdr:spPr>
        <a:xfrm>
          <a:off x="8749061" y="56514363"/>
          <a:ext cx="3402688" cy="3649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same function as used in the F distribution</a:t>
          </a:r>
          <a:endParaRPr lang="en-US" sz="1400" b="1"/>
        </a:p>
      </xdr:txBody>
    </xdr:sp>
    <xdr:clientData/>
  </xdr:oneCellAnchor>
  <xdr:twoCellAnchor>
    <xdr:from>
      <xdr:col>13</xdr:col>
      <xdr:colOff>104098</xdr:colOff>
      <xdr:row>296</xdr:row>
      <xdr:rowOff>97159</xdr:rowOff>
    </xdr:from>
    <xdr:to>
      <xdr:col>14</xdr:col>
      <xdr:colOff>171356</xdr:colOff>
      <xdr:row>298</xdr:row>
      <xdr:rowOff>122865</xdr:rowOff>
    </xdr:to>
    <xdr:cxnSp macro="">
      <xdr:nvCxnSpPr>
        <xdr:cNvPr id="142" name="Straight Arrow Connector 141">
          <a:extLst>
            <a:ext uri="{FF2B5EF4-FFF2-40B4-BE49-F238E27FC236}">
              <a16:creationId xmlns:a16="http://schemas.microsoft.com/office/drawing/2014/main" id="{00000000-0008-0000-0300-0000B6000000}"/>
            </a:ext>
          </a:extLst>
        </xdr:cNvPr>
        <xdr:cNvCxnSpPr>
          <a:stCxn id="141" idx="1"/>
        </xdr:cNvCxnSpPr>
      </xdr:nvCxnSpPr>
      <xdr:spPr>
        <a:xfrm flipH="1" flipV="1">
          <a:off x="8036393" y="56310274"/>
          <a:ext cx="712668" cy="3865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107621</xdr:colOff>
      <xdr:row>297</xdr:row>
      <xdr:rowOff>166670</xdr:rowOff>
    </xdr:from>
    <xdr:ext cx="10659153" cy="339942"/>
    <xdr:sp macro="" textlink="">
      <xdr:nvSpPr>
        <xdr:cNvPr id="143" name="TextBox 142">
          <a:extLst>
            <a:ext uri="{FF2B5EF4-FFF2-40B4-BE49-F238E27FC236}">
              <a16:creationId xmlns:a16="http://schemas.microsoft.com/office/drawing/2014/main" id="{00000000-0008-0000-0300-0000B7000000}"/>
            </a:ext>
          </a:extLst>
        </xdr:cNvPr>
        <xdr:cNvSpPr txBox="1"/>
      </xdr:nvSpPr>
      <xdr:spPr>
        <a:xfrm>
          <a:off x="940408" y="56560222"/>
          <a:ext cx="10659153" cy="3399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The uniform distribution is a special case of the beta distribution, where a = b = 1.</a:t>
          </a:r>
          <a:endParaRPr lang="en-US" sz="1400" b="1"/>
        </a:p>
      </xdr:txBody>
    </xdr:sp>
    <xdr:clientData/>
  </xdr:oneCellAnchor>
  <xdr:oneCellAnchor>
    <xdr:from>
      <xdr:col>1</xdr:col>
      <xdr:colOff>228221</xdr:colOff>
      <xdr:row>308</xdr:row>
      <xdr:rowOff>158727</xdr:rowOff>
    </xdr:from>
    <xdr:ext cx="10659153" cy="529979"/>
    <xdr:sp macro="" textlink="">
      <xdr:nvSpPr>
        <xdr:cNvPr id="144" name="TextBox 143">
          <a:extLst>
            <a:ext uri="{FF2B5EF4-FFF2-40B4-BE49-F238E27FC236}">
              <a16:creationId xmlns:a16="http://schemas.microsoft.com/office/drawing/2014/main" id="{00000000-0008-0000-0300-0000B8000000}"/>
            </a:ext>
          </a:extLst>
        </xdr:cNvPr>
        <xdr:cNvSpPr txBox="1"/>
      </xdr:nvSpPr>
      <xdr:spPr>
        <a:xfrm>
          <a:off x="399671" y="61147302"/>
          <a:ext cx="10659153" cy="529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IImage a stock whose log returns follow a normal distribution with low volatility 90% of the time and a normal distribution with high volatility 10% of the time. </a:t>
          </a:r>
          <a:r>
            <a:rPr lang="en-US" sz="1400" b="0" baseline="0"/>
            <a:t>This behavior can be modeled using a mixed distribution.</a:t>
          </a:r>
          <a:endParaRPr lang="en-US" sz="1400" b="1"/>
        </a:p>
      </xdr:txBody>
    </xdr:sp>
    <xdr:clientData/>
  </xdr:oneCellAnchor>
  <xdr:oneCellAnchor>
    <xdr:from>
      <xdr:col>1</xdr:col>
      <xdr:colOff>179641</xdr:colOff>
      <xdr:row>315</xdr:row>
      <xdr:rowOff>23224</xdr:rowOff>
    </xdr:from>
    <xdr:ext cx="8250115" cy="962240"/>
    <xdr:sp macro="" textlink="">
      <xdr:nvSpPr>
        <xdr:cNvPr id="147" name="TextBox 146">
          <a:extLst>
            <a:ext uri="{FF2B5EF4-FFF2-40B4-BE49-F238E27FC236}">
              <a16:creationId xmlns:a16="http://schemas.microsoft.com/office/drawing/2014/main" id="{00000000-0008-0000-0300-0000B9000000}"/>
            </a:ext>
          </a:extLst>
        </xdr:cNvPr>
        <xdr:cNvSpPr txBox="1"/>
      </xdr:nvSpPr>
      <xdr:spPr>
        <a:xfrm>
          <a:off x="367018" y="59747924"/>
          <a:ext cx="8250115" cy="962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baseline="0"/>
            <a:t>Implementing </a:t>
          </a:r>
          <a:r>
            <a:rPr lang="en-US" sz="1400" b="1" i="1" baseline="0"/>
            <a:t>f</a:t>
          </a:r>
          <a:r>
            <a:rPr lang="en-US" sz="1400" b="1" baseline="0"/>
            <a:t>(x) can be considered a two-step process. </a:t>
          </a:r>
          <a:r>
            <a:rPr lang="en-US" sz="1400" b="0" baseline="0"/>
            <a:t>The first step would be two randomly choose between the high and low probability distributions with the given chance of </a:t>
          </a:r>
          <a:r>
            <a:rPr lang="en-US" sz="1400" b="0" i="1" baseline="0"/>
            <a:t>w</a:t>
          </a:r>
          <a:r>
            <a:rPr lang="en-US" sz="1100" b="0" baseline="-25000">
              <a:solidFill>
                <a:schemeClr val="tx1"/>
              </a:solidFill>
              <a:effectLst/>
              <a:latin typeface="+mn-lt"/>
              <a:ea typeface="+mn-ea"/>
              <a:cs typeface="+mn-cs"/>
            </a:rPr>
            <a:t>L</a:t>
          </a:r>
          <a:r>
            <a:rPr lang="en-US" sz="1400" b="0" baseline="0"/>
            <a:t> and </a:t>
          </a:r>
          <a:r>
            <a:rPr lang="en-US" sz="1400" b="0" i="1" baseline="0"/>
            <a:t>w</a:t>
          </a:r>
          <a:r>
            <a:rPr lang="en-US" sz="1400" b="0" baseline="-25000"/>
            <a:t>H</a:t>
          </a:r>
          <a:r>
            <a:rPr lang="en-US" sz="1400" b="0" baseline="0"/>
            <a:t>. The second step is to generate a random return from the chosen normal distribution. This method is equivalent to a random draw directly taken from the distribution </a:t>
          </a:r>
          <a:r>
            <a:rPr lang="en-US" sz="1400" b="0" i="1" baseline="0"/>
            <a:t>f</a:t>
          </a:r>
          <a:r>
            <a:rPr lang="en-US" sz="1400" b="0" baseline="0"/>
            <a:t>(x).</a:t>
          </a:r>
          <a:endParaRPr lang="en-US" sz="1400" b="1"/>
        </a:p>
      </xdr:txBody>
    </xdr:sp>
    <xdr:clientData/>
  </xdr:oneCellAnchor>
  <xdr:oneCellAnchor>
    <xdr:from>
      <xdr:col>8</xdr:col>
      <xdr:colOff>369277</xdr:colOff>
      <xdr:row>6</xdr:row>
      <xdr:rowOff>66675</xdr:rowOff>
    </xdr:from>
    <xdr:ext cx="2372381" cy="311496"/>
    <xdr:sp macro="" textlink="">
      <xdr:nvSpPr>
        <xdr:cNvPr id="151" name="TextBox 150">
          <a:extLst>
            <a:ext uri="{FF2B5EF4-FFF2-40B4-BE49-F238E27FC236}">
              <a16:creationId xmlns:a16="http://schemas.microsoft.com/office/drawing/2014/main" id="{00000000-0008-0000-0300-000005000000}"/>
            </a:ext>
          </a:extLst>
        </xdr:cNvPr>
        <xdr:cNvSpPr txBox="1"/>
      </xdr:nvSpPr>
      <xdr:spPr>
        <a:xfrm>
          <a:off x="4794739" y="1576021"/>
          <a:ext cx="237238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Non-Parametric</a:t>
          </a:r>
          <a:r>
            <a:rPr lang="en-US" sz="1400" b="1" baseline="0"/>
            <a:t> Distributions</a:t>
          </a:r>
          <a:endParaRPr lang="en-US" sz="1400" b="1"/>
        </a:p>
      </xdr:txBody>
    </xdr:sp>
    <xdr:clientData/>
  </xdr:oneCellAnchor>
  <xdr:oneCellAnchor>
    <xdr:from>
      <xdr:col>5</xdr:col>
      <xdr:colOff>239590</xdr:colOff>
      <xdr:row>3</xdr:row>
      <xdr:rowOff>261573</xdr:rowOff>
    </xdr:from>
    <xdr:ext cx="1147365" cy="311496"/>
    <xdr:sp macro="" textlink="">
      <xdr:nvSpPr>
        <xdr:cNvPr id="152" name="TextBox 151">
          <a:extLst>
            <a:ext uri="{FF2B5EF4-FFF2-40B4-BE49-F238E27FC236}">
              <a16:creationId xmlns:a16="http://schemas.microsoft.com/office/drawing/2014/main" id="{00000000-0008-0000-0300-000005000000}"/>
            </a:ext>
          </a:extLst>
        </xdr:cNvPr>
        <xdr:cNvSpPr txBox="1"/>
      </xdr:nvSpPr>
      <xdr:spPr>
        <a:xfrm>
          <a:off x="2840648" y="979611"/>
          <a:ext cx="114736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D</a:t>
          </a:r>
          <a:r>
            <a:rPr lang="en-US" sz="1400" b="1" baseline="0"/>
            <a:t>istributions</a:t>
          </a:r>
          <a:endParaRPr lang="en-US" sz="1400" b="1"/>
        </a:p>
      </xdr:txBody>
    </xdr:sp>
    <xdr:clientData/>
  </xdr:oneCellAnchor>
  <xdr:twoCellAnchor>
    <xdr:from>
      <xdr:col>3</xdr:col>
      <xdr:colOff>361321</xdr:colOff>
      <xdr:row>5</xdr:row>
      <xdr:rowOff>45530</xdr:rowOff>
    </xdr:from>
    <xdr:to>
      <xdr:col>6</xdr:col>
      <xdr:colOff>205139</xdr:colOff>
      <xdr:row>6</xdr:row>
      <xdr:rowOff>66675</xdr:rowOff>
    </xdr:to>
    <xdr:cxnSp macro="">
      <xdr:nvCxnSpPr>
        <xdr:cNvPr id="154" name="Elbow Connector 153"/>
        <xdr:cNvCxnSpPr>
          <a:stCxn id="152" idx="2"/>
          <a:endCxn id="4" idx="0"/>
        </xdr:cNvCxnSpPr>
      </xdr:nvCxnSpPr>
      <xdr:spPr>
        <a:xfrm rot="5400000">
          <a:off x="2437763" y="599453"/>
          <a:ext cx="284914" cy="1668222"/>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205138</xdr:colOff>
      <xdr:row>5</xdr:row>
      <xdr:rowOff>45530</xdr:rowOff>
    </xdr:from>
    <xdr:to>
      <xdr:col>10</xdr:col>
      <xdr:colOff>339198</xdr:colOff>
      <xdr:row>6</xdr:row>
      <xdr:rowOff>66675</xdr:rowOff>
    </xdr:to>
    <xdr:cxnSp macro="">
      <xdr:nvCxnSpPr>
        <xdr:cNvPr id="156" name="Elbow Connector 155"/>
        <xdr:cNvCxnSpPr>
          <a:stCxn id="152" idx="2"/>
          <a:endCxn id="151" idx="0"/>
        </xdr:cNvCxnSpPr>
      </xdr:nvCxnSpPr>
      <xdr:spPr>
        <a:xfrm rot="16200000" flipH="1">
          <a:off x="4555173" y="150264"/>
          <a:ext cx="284914" cy="256659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369276</xdr:colOff>
      <xdr:row>7</xdr:row>
      <xdr:rowOff>84259</xdr:rowOff>
    </xdr:from>
    <xdr:ext cx="4569070" cy="968983"/>
    <xdr:sp macro="" textlink="">
      <xdr:nvSpPr>
        <xdr:cNvPr id="161" name="TextBox 160">
          <a:extLst>
            <a:ext uri="{FF2B5EF4-FFF2-40B4-BE49-F238E27FC236}">
              <a16:creationId xmlns:a16="http://schemas.microsoft.com/office/drawing/2014/main" id="{00000000-0008-0000-0300-000007000000}"/>
            </a:ext>
          </a:extLst>
        </xdr:cNvPr>
        <xdr:cNvSpPr txBox="1"/>
      </xdr:nvSpPr>
      <xdr:spPr>
        <a:xfrm>
          <a:off x="4794738" y="1857374"/>
          <a:ext cx="4569070"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Cannot be summarized by a mathematical formula</a:t>
          </a:r>
        </a:p>
        <a:p>
          <a:r>
            <a:rPr lang="en-US" sz="1400" b="0" baseline="0"/>
            <a:t>Simply a collection of data</a:t>
          </a:r>
        </a:p>
        <a:p>
          <a:r>
            <a:rPr lang="en-US" sz="1400" b="0" baseline="0"/>
            <a:t>Can fit the observed data perfectly but may be too specific thus making it difficult to draw general conclusions</a:t>
          </a:r>
          <a:endParaRPr lang="en-US" sz="1400" b="1"/>
        </a:p>
      </xdr:txBody>
    </xdr:sp>
    <xdr:clientData/>
  </xdr:oneCellAnchor>
  <xdr:oneCellAnchor>
    <xdr:from>
      <xdr:col>1</xdr:col>
      <xdr:colOff>533400</xdr:colOff>
      <xdr:row>13</xdr:row>
      <xdr:rowOff>146539</xdr:rowOff>
    </xdr:from>
    <xdr:ext cx="2977866" cy="661143"/>
    <mc:AlternateContent xmlns:mc="http://schemas.openxmlformats.org/markup-compatibility/2006" xmlns:a14="http://schemas.microsoft.com/office/drawing/2010/main">
      <mc:Choice Requires="a14">
        <xdr:sp macro="" textlink="">
          <xdr:nvSpPr>
            <xdr:cNvPr id="162" name="TextBox 161">
              <a:extLst>
                <a:ext uri="{FF2B5EF4-FFF2-40B4-BE49-F238E27FC236}">
                  <a16:creationId xmlns:a16="http://schemas.microsoft.com/office/drawing/2014/main" id="{00000000-0008-0000-0300-000051000000}"/>
                </a:ext>
              </a:extLst>
            </xdr:cNvPr>
            <xdr:cNvSpPr txBox="1"/>
          </xdr:nvSpPr>
          <xdr:spPr>
            <a:xfrm>
              <a:off x="704850" y="3604114"/>
              <a:ext cx="2977866" cy="661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lang="en-US" sz="1800" b="0" i="1">
                        <a:latin typeface="Cambria Math" panose="02040503050406030204" pitchFamily="18" charset="0"/>
                        <a:ea typeface="Cambria Math" panose="02040503050406030204" pitchFamily="18" charset="0"/>
                      </a:rPr>
                      <m:t>=</m:t>
                    </m:r>
                    <m:nary>
                      <m:naryPr>
                        <m:ctrlPr>
                          <a:rPr lang="en-US" sz="1800" b="0" i="1">
                            <a:latin typeface="Cambria Math" panose="02040503050406030204" pitchFamily="18" charset="0"/>
                            <a:ea typeface="Cambria Math" panose="02040503050406030204" pitchFamily="18" charset="0"/>
                          </a:rPr>
                        </m:ctrlPr>
                      </m:naryPr>
                      <m: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𝑏</m:t>
                            </m:r>
                          </m:e>
                          <m:sub>
                            <m:r>
                              <a:rPr lang="en-US" sz="1800" b="0" i="1">
                                <a:latin typeface="Cambria Math" panose="02040503050406030204" pitchFamily="18" charset="0"/>
                                <a:ea typeface="Cambria Math" panose="02040503050406030204" pitchFamily="18" charset="0"/>
                              </a:rPr>
                              <m:t>1</m:t>
                            </m:r>
                          </m:sub>
                        </m:sSub>
                      </m:sub>
                      <m:sup>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𝑏</m:t>
                            </m:r>
                          </m:e>
                          <m:sub>
                            <m:r>
                              <a:rPr lang="en-US" sz="1800" b="0" i="1">
                                <a:latin typeface="Cambria Math" panose="02040503050406030204" pitchFamily="18" charset="0"/>
                                <a:ea typeface="Cambria Math" panose="02040503050406030204" pitchFamily="18" charset="0"/>
                              </a:rPr>
                              <m:t>2</m:t>
                            </m:r>
                          </m:sub>
                        </m:sSub>
                      </m:sup>
                      <m:e>
                        <m:r>
                          <a:rPr lang="en-US" sz="1800" b="0" i="1">
                            <a:latin typeface="Cambria Math" panose="02040503050406030204" pitchFamily="18" charset="0"/>
                            <a:ea typeface="Cambria Math" panose="02040503050406030204" pitchFamily="18" charset="0"/>
                          </a:rPr>
                          <m:t>𝑓</m:t>
                        </m:r>
                        <m:d>
                          <m:dPr>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𝑥</m:t>
                            </m:r>
                          </m:e>
                        </m:d>
                        <m:r>
                          <a:rPr lang="en-US" sz="1800" b="0" i="1">
                            <a:latin typeface="Cambria Math" panose="02040503050406030204" pitchFamily="18" charset="0"/>
                            <a:ea typeface="Cambria Math" panose="02040503050406030204" pitchFamily="18" charset="0"/>
                          </a:rPr>
                          <m:t>𝑑𝑥</m:t>
                        </m:r>
                      </m:e>
                    </m:nary>
                  </m:oMath>
                </m:oMathPara>
              </a14:m>
              <a:endParaRPr lang="en-US" sz="1800"/>
            </a:p>
          </xdr:txBody>
        </xdr:sp>
      </mc:Choice>
      <mc:Fallback xmlns="">
        <xdr:sp macro="" textlink="">
          <xdr:nvSpPr>
            <xdr:cNvPr id="162" name="TextBox 161">
              <a:extLst>
                <a:ext uri="{FF2B5EF4-FFF2-40B4-BE49-F238E27FC236}">
                  <a16:creationId xmlns:a16="http://schemas.microsoft.com/office/drawing/2014/main" id="{00000000-0008-0000-0300-000051000000}"/>
                </a:ext>
              </a:extLst>
            </xdr:cNvPr>
            <xdr:cNvSpPr txBox="1"/>
          </xdr:nvSpPr>
          <xdr:spPr>
            <a:xfrm>
              <a:off x="704850" y="3604114"/>
              <a:ext cx="2977866" cy="661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𝒫[𝑏_1≤𝑋≤𝑏_2]</a:t>
              </a:r>
              <a:r>
                <a:rPr lang="en-US" sz="1800" b="0" i="0">
                  <a:latin typeface="Cambria Math" panose="02040503050406030204" pitchFamily="18" charset="0"/>
                  <a:ea typeface="Cambria Math" panose="02040503050406030204" pitchFamily="18" charset="0"/>
                </a:rPr>
                <a:t>=∫_(𝑏_1)^(𝑏_2)▒𝑓(𝑥)𝑑𝑥</a:t>
              </a:r>
              <a:endParaRPr lang="en-US" sz="1800"/>
            </a:p>
          </xdr:txBody>
        </xdr:sp>
      </mc:Fallback>
    </mc:AlternateContent>
    <xdr:clientData/>
  </xdr:oneCellAnchor>
  <xdr:oneCellAnchor>
    <xdr:from>
      <xdr:col>6</xdr:col>
      <xdr:colOff>335574</xdr:colOff>
      <xdr:row>16</xdr:row>
      <xdr:rowOff>115766</xdr:rowOff>
    </xdr:from>
    <xdr:ext cx="4562916" cy="617861"/>
    <mc:AlternateContent xmlns:mc="http://schemas.openxmlformats.org/markup-compatibility/2006" xmlns:a14="http://schemas.microsoft.com/office/drawing/2010/main">
      <mc:Choice Requires="a14">
        <xdr:sp macro="" textlink="">
          <xdr:nvSpPr>
            <xdr:cNvPr id="163" name="TextBox 162">
              <a:extLst>
                <a:ext uri="{FF2B5EF4-FFF2-40B4-BE49-F238E27FC236}">
                  <a16:creationId xmlns:a16="http://schemas.microsoft.com/office/drawing/2014/main" id="{00000000-0008-0000-0300-000051000000}"/>
                </a:ext>
              </a:extLst>
            </xdr:cNvPr>
            <xdr:cNvSpPr txBox="1"/>
          </xdr:nvSpPr>
          <xdr:spPr>
            <a:xfrm>
              <a:off x="3544766" y="4343401"/>
              <a:ext cx="4562916" cy="617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ea typeface="Cambria Math" panose="02040503050406030204" pitchFamily="18" charset="0"/>
                      </a:rPr>
                      <m:t>𝑢</m:t>
                    </m:r>
                    <m:d>
                      <m:dPr>
                        <m:ctrlPr>
                          <a:rPr lang="en-US" sz="1800" b="0" i="1">
                            <a:latin typeface="Cambria Math" panose="02040503050406030204" pitchFamily="18" charset="0"/>
                            <a:ea typeface="Cambria Math" panose="02040503050406030204" pitchFamily="18" charset="0"/>
                          </a:rPr>
                        </m:ctrlPr>
                      </m:dPr>
                      <m:e>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𝑏</m:t>
                            </m:r>
                          </m:e>
                          <m:sub>
                            <m:r>
                              <a:rPr lang="en-US" sz="1800" b="0" i="1">
                                <a:latin typeface="Cambria Math" panose="02040503050406030204" pitchFamily="18" charset="0"/>
                                <a:ea typeface="Cambria Math" panose="02040503050406030204" pitchFamily="18" charset="0"/>
                              </a:rPr>
                              <m:t>1</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𝑏</m:t>
                            </m:r>
                          </m:e>
                          <m:sub>
                            <m:r>
                              <a:rPr lang="en-US" sz="1800" b="0" i="1">
                                <a:latin typeface="Cambria Math" panose="02040503050406030204" pitchFamily="18" charset="0"/>
                                <a:ea typeface="Cambria Math" panose="02040503050406030204" pitchFamily="18" charset="0"/>
                              </a:rPr>
                              <m:t>2</m:t>
                            </m:r>
                          </m:sub>
                        </m:sSub>
                      </m:e>
                    </m:d>
                    <m:r>
                      <a:rPr lang="en-US" sz="1800" b="0" i="1">
                        <a:latin typeface="Cambria Math" panose="02040503050406030204" pitchFamily="18" charset="0"/>
                        <a:ea typeface="Cambria Math" panose="02040503050406030204" pitchFamily="18" charset="0"/>
                      </a:rPr>
                      <m:t>=</m:t>
                    </m:r>
                    <m:d>
                      <m:dPr>
                        <m:begChr m:val="{"/>
                        <m:endChr m:val=""/>
                        <m:ctrlPr>
                          <a:rPr lang="en-US" sz="1800" b="0" i="1">
                            <a:latin typeface="Cambria Math" panose="02040503050406030204" pitchFamily="18" charset="0"/>
                            <a:ea typeface="Cambria Math" panose="02040503050406030204" pitchFamily="18" charset="0"/>
                          </a:rPr>
                        </m:ctrlPr>
                      </m:dPr>
                      <m:e>
                        <m:m>
                          <m:mPr>
                            <m:mcs>
                              <m:mc>
                                <m:mcPr>
                                  <m:count m:val="1"/>
                                  <m:mcJc m:val="center"/>
                                </m:mcPr>
                              </m:mc>
                            </m:mcs>
                            <m:ctrlPr>
                              <a:rPr lang="en-US" sz="1800" b="0" i="1">
                                <a:latin typeface="Cambria Math" panose="02040503050406030204" pitchFamily="18" charset="0"/>
                                <a:ea typeface="Cambria Math" panose="02040503050406030204" pitchFamily="18" charset="0"/>
                              </a:rPr>
                            </m:ctrlPr>
                          </m:mPr>
                          <m:mr>
                            <m:e>
                              <m:m>
                                <m:mPr>
                                  <m:mcs>
                                    <m:mc>
                                      <m:mcPr>
                                        <m:count m:val="2"/>
                                        <m:mcJc m:val="center"/>
                                      </m:mcPr>
                                    </m:mc>
                                  </m:mcs>
                                  <m:ctrlPr>
                                    <a:rPr lang="en-US" sz="1800" b="0" i="1">
                                      <a:latin typeface="Cambria Math" panose="02040503050406030204" pitchFamily="18" charset="0"/>
                                      <a:ea typeface="Cambria Math" panose="02040503050406030204" pitchFamily="18" charset="0"/>
                                    </a:rPr>
                                  </m:ctrlPr>
                                </m:mPr>
                                <m:mr>
                                  <m:e>
                                    <m:r>
                                      <m:rPr>
                                        <m:brk m:alnAt="7"/>
                                      </m:rPr>
                                      <a:rPr lang="en-US" sz="1800" b="0" i="1">
                                        <a:latin typeface="Cambria Math" panose="02040503050406030204" pitchFamily="18" charset="0"/>
                                        <a:ea typeface="Cambria Math" panose="02040503050406030204" pitchFamily="18" charset="0"/>
                                      </a:rPr>
                                      <m:t>𝑐</m:t>
                                    </m:r>
                                  </m:e>
                                  <m:e>
                                    <m:r>
                                      <a:rPr lang="en-US" sz="1800" b="0" i="1">
                                        <a:latin typeface="Cambria Math" panose="02040503050406030204" pitchFamily="18" charset="0"/>
                                        <a:ea typeface="Cambria Math" panose="02040503050406030204" pitchFamily="18" charset="0"/>
                                      </a:rPr>
                                      <m:t>∀ </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𝑏</m:t>
                                        </m:r>
                                      </m:e>
                                      <m:sub>
                                        <m:r>
                                          <a:rPr lang="en-US" sz="1800" b="0" i="1">
                                            <a:latin typeface="Cambria Math" panose="02040503050406030204" pitchFamily="18" charset="0"/>
                                            <a:ea typeface="Cambria Math" panose="02040503050406030204" pitchFamily="18" charset="0"/>
                                          </a:rPr>
                                          <m:t>1</m:t>
                                        </m:r>
                                      </m:sub>
                                    </m:sSub>
                                    <m:r>
                                      <a:rPr lang="en-US" sz="1800" b="0" i="1">
                                        <a:latin typeface="Cambria Math" panose="02040503050406030204" pitchFamily="18" charset="0"/>
                                        <a:ea typeface="Cambria Math" panose="02040503050406030204" pitchFamily="18" charset="0"/>
                                      </a:rPr>
                                      <m:t>≤</m:t>
                                    </m:r>
                                    <m:r>
                                      <a:rPr lang="en-US" sz="1800" b="0" i="1">
                                        <a:latin typeface="Cambria Math" panose="02040503050406030204" pitchFamily="18" charset="0"/>
                                        <a:ea typeface="Cambria Math" panose="02040503050406030204" pitchFamily="18" charset="0"/>
                                      </a:rPr>
                                      <m:t>𝑥</m:t>
                                    </m:r>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𝑏</m:t>
                                        </m:r>
                                      </m:e>
                                      <m:sub>
                                        <m:r>
                                          <a:rPr lang="en-US" sz="1800" b="0" i="1">
                                            <a:latin typeface="Cambria Math" panose="02040503050406030204" pitchFamily="18" charset="0"/>
                                            <a:ea typeface="Cambria Math" panose="02040503050406030204" pitchFamily="18" charset="0"/>
                                          </a:rPr>
                                          <m:t>2</m:t>
                                        </m:r>
                                      </m:sub>
                                    </m:sSub>
                                  </m:e>
                                </m:mr>
                                <m:mr>
                                  <m:e>
                                    <m:r>
                                      <a:rPr lang="en-US" sz="1800" b="0" i="1">
                                        <a:latin typeface="Cambria Math" panose="02040503050406030204" pitchFamily="18" charset="0"/>
                                        <a:ea typeface="Cambria Math" panose="02040503050406030204" pitchFamily="18" charset="0"/>
                                      </a:rPr>
                                      <m:t>0</m:t>
                                    </m:r>
                                  </m:e>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&gt;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&gt;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e>
                                </m:mr>
                              </m:m>
                            </m:e>
                          </m:mr>
                        </m:m>
                      </m:e>
                    </m:d>
                    <m:r>
                      <a:rPr lang="en-US" sz="1800" b="0" i="1">
                        <a:latin typeface="Cambria Math" panose="02040503050406030204" pitchFamily="18" charset="0"/>
                        <a:ea typeface="Cambria Math" panose="02040503050406030204" pitchFamily="18" charset="0"/>
                      </a:rPr>
                      <m:t>      </m:t>
                    </m:r>
                    <m:r>
                      <m:rPr>
                        <m:sty m:val="p"/>
                      </m:rPr>
                      <a:rPr lang="en-US" sz="1800" b="0" i="0">
                        <a:latin typeface="Cambria Math" panose="02040503050406030204" pitchFamily="18" charset="0"/>
                        <a:ea typeface="Cambria Math" panose="02040503050406030204" pitchFamily="18" charset="0"/>
                      </a:rPr>
                      <m:t>s</m:t>
                    </m:r>
                    <m:r>
                      <a:rPr lang="en-US" sz="1800" b="0" i="0">
                        <a:latin typeface="Cambria Math" panose="02040503050406030204" pitchFamily="18" charset="0"/>
                        <a:ea typeface="Cambria Math" panose="02040503050406030204" pitchFamily="18" charset="0"/>
                      </a:rPr>
                      <m:t>.</m:t>
                    </m:r>
                    <m:r>
                      <m:rPr>
                        <m:sty m:val="p"/>
                      </m:rPr>
                      <a:rPr lang="en-US" sz="1800" b="0" i="0">
                        <a:latin typeface="Cambria Math" panose="02040503050406030204" pitchFamily="18" charset="0"/>
                        <a:ea typeface="Cambria Math" panose="02040503050406030204" pitchFamily="18" charset="0"/>
                      </a:rPr>
                      <m:t>t</m:t>
                    </m:r>
                    <m:r>
                      <a:rPr lang="en-US" sz="1800" b="0" i="0">
                        <a:latin typeface="Cambria Math" panose="02040503050406030204" pitchFamily="18" charset="0"/>
                        <a:ea typeface="Cambria Math" panose="02040503050406030204" pitchFamily="18" charset="0"/>
                      </a:rPr>
                      <m:t>. </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𝑏</m:t>
                        </m:r>
                      </m:e>
                      <m:sub>
                        <m:r>
                          <a:rPr lang="en-US" sz="1800" b="0" i="1">
                            <a:latin typeface="Cambria Math" panose="02040503050406030204" pitchFamily="18" charset="0"/>
                            <a:ea typeface="Cambria Math" panose="02040503050406030204" pitchFamily="18" charset="0"/>
                          </a:rPr>
                          <m:t>2</m:t>
                        </m:r>
                      </m:sub>
                    </m:sSub>
                    <m:r>
                      <a:rPr lang="en-US" sz="1800" b="0" i="1">
                        <a:latin typeface="Cambria Math" panose="02040503050406030204" pitchFamily="18" charset="0"/>
                        <a:ea typeface="Cambria Math" panose="02040503050406030204" pitchFamily="18" charset="0"/>
                      </a:rPr>
                      <m:t>&gt;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𝑏</m:t>
                        </m:r>
                      </m:e>
                      <m:sub>
                        <m:r>
                          <a:rPr lang="en-US" sz="1800" b="0" i="1">
                            <a:latin typeface="Cambria Math" panose="02040503050406030204" pitchFamily="18" charset="0"/>
                            <a:ea typeface="Cambria Math" panose="02040503050406030204" pitchFamily="18" charset="0"/>
                          </a:rPr>
                          <m:t>1</m:t>
                        </m:r>
                      </m:sub>
                    </m:sSub>
                  </m:oMath>
                </m:oMathPara>
              </a14:m>
              <a:endParaRPr lang="en-US" sz="1800"/>
            </a:p>
          </xdr:txBody>
        </xdr:sp>
      </mc:Choice>
      <mc:Fallback xmlns="">
        <xdr:sp macro="" textlink="">
          <xdr:nvSpPr>
            <xdr:cNvPr id="163" name="TextBox 162">
              <a:extLst>
                <a:ext uri="{FF2B5EF4-FFF2-40B4-BE49-F238E27FC236}">
                  <a16:creationId xmlns:a16="http://schemas.microsoft.com/office/drawing/2014/main" id="{00000000-0008-0000-0300-000051000000}"/>
                </a:ext>
              </a:extLst>
            </xdr:cNvPr>
            <xdr:cNvSpPr txBox="1"/>
          </xdr:nvSpPr>
          <xdr:spPr>
            <a:xfrm>
              <a:off x="3544766" y="4343401"/>
              <a:ext cx="4562916" cy="617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𝑢(𝑏_1,𝑏_2 )={■8(■8(𝑐&amp;∀ 𝑏_1≤𝑥≤𝑏_2@0&amp;</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𝑏_1&gt;𝑥&gt;𝑏_2 ))┤ </a:t>
              </a:r>
              <a:r>
                <a:rPr lang="en-US" sz="1800" b="0" i="0">
                  <a:latin typeface="Cambria Math" panose="02040503050406030204" pitchFamily="18" charset="0"/>
                  <a:ea typeface="Cambria Math" panose="02040503050406030204" pitchFamily="18" charset="0"/>
                </a:rPr>
                <a:t>      s.t. 𝑏_2&gt;𝑏_1</a:t>
              </a:r>
              <a:endParaRPr lang="en-US" sz="1800"/>
            </a:p>
          </xdr:txBody>
        </xdr:sp>
      </mc:Fallback>
    </mc:AlternateContent>
    <xdr:clientData/>
  </xdr:oneCellAnchor>
  <xdr:twoCellAnchor>
    <xdr:from>
      <xdr:col>6</xdr:col>
      <xdr:colOff>131885</xdr:colOff>
      <xdr:row>15</xdr:row>
      <xdr:rowOff>102577</xdr:rowOff>
    </xdr:from>
    <xdr:to>
      <xdr:col>6</xdr:col>
      <xdr:colOff>593481</xdr:colOff>
      <xdr:row>17</xdr:row>
      <xdr:rowOff>14654</xdr:rowOff>
    </xdr:to>
    <xdr:cxnSp macro="">
      <xdr:nvCxnSpPr>
        <xdr:cNvPr id="165" name="Straight Arrow Connector 164"/>
        <xdr:cNvCxnSpPr/>
      </xdr:nvCxnSpPr>
      <xdr:spPr>
        <a:xfrm>
          <a:off x="3341077" y="4066442"/>
          <a:ext cx="461596" cy="4396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33704</xdr:colOff>
      <xdr:row>12</xdr:row>
      <xdr:rowOff>275493</xdr:rowOff>
    </xdr:from>
    <xdr:ext cx="1184491" cy="565732"/>
    <mc:AlternateContent xmlns:mc="http://schemas.openxmlformats.org/markup-compatibility/2006" xmlns:a14="http://schemas.microsoft.com/office/drawing/2010/main">
      <mc:Choice Requires="a14">
        <xdr:sp macro="" textlink="">
          <xdr:nvSpPr>
            <xdr:cNvPr id="166" name="TextBox 165">
              <a:extLst>
                <a:ext uri="{FF2B5EF4-FFF2-40B4-BE49-F238E27FC236}">
                  <a16:creationId xmlns:a16="http://schemas.microsoft.com/office/drawing/2014/main" id="{00000000-0008-0000-0300-000051000000}"/>
                </a:ext>
              </a:extLst>
            </xdr:cNvPr>
            <xdr:cNvSpPr txBox="1"/>
          </xdr:nvSpPr>
          <xdr:spPr>
            <a:xfrm>
              <a:off x="5067300" y="3367455"/>
              <a:ext cx="1184491" cy="5657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800" b="0" i="1">
                        <a:latin typeface="Cambria Math" panose="02040503050406030204" pitchFamily="18" charset="0"/>
                        <a:ea typeface="Cambria Math" panose="02040503050406030204" pitchFamily="18" charset="0"/>
                      </a:rPr>
                      <m:t>𝑐</m:t>
                    </m:r>
                    <m:r>
                      <a:rPr lang="en-US" sz="1800" b="0" i="1">
                        <a:latin typeface="Cambria Math" panose="02040503050406030204" pitchFamily="18" charset="0"/>
                        <a:ea typeface="Cambria Math" panose="02040503050406030204" pitchFamily="18" charset="0"/>
                      </a:rPr>
                      <m:t>=</m:t>
                    </m:r>
                    <m:f>
                      <m:fPr>
                        <m:ctrlPr>
                          <a:rPr lang="en-US" sz="1800" b="0" i="1">
                            <a:latin typeface="Cambria Math" panose="02040503050406030204" pitchFamily="18" charset="0"/>
                            <a:ea typeface="Cambria Math" panose="02040503050406030204" pitchFamily="18" charset="0"/>
                          </a:rPr>
                        </m:ctrlPr>
                      </m:fPr>
                      <m:num>
                        <m:r>
                          <a:rPr lang="en-US" sz="1800" b="0" i="1">
                            <a:latin typeface="Cambria Math" panose="02040503050406030204" pitchFamily="18" charset="0"/>
                            <a:ea typeface="Cambria Math" panose="02040503050406030204" pitchFamily="18" charset="0"/>
                          </a:rPr>
                          <m:t>1</m:t>
                        </m:r>
                      </m:num>
                      <m:den>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𝑏</m:t>
                            </m:r>
                          </m:e>
                          <m:sub>
                            <m:r>
                              <a:rPr lang="en-US" sz="1800" b="0" i="1">
                                <a:latin typeface="Cambria Math" panose="02040503050406030204" pitchFamily="18" charset="0"/>
                                <a:ea typeface="Cambria Math" panose="02040503050406030204" pitchFamily="18" charset="0"/>
                              </a:rPr>
                              <m:t>2</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𝑏</m:t>
                            </m:r>
                          </m:e>
                          <m:sub>
                            <m:r>
                              <a:rPr lang="en-US" sz="1800" b="0" i="1">
                                <a:latin typeface="Cambria Math" panose="02040503050406030204" pitchFamily="18" charset="0"/>
                                <a:ea typeface="Cambria Math" panose="02040503050406030204" pitchFamily="18" charset="0"/>
                              </a:rPr>
                              <m:t>1</m:t>
                            </m:r>
                          </m:sub>
                        </m:sSub>
                      </m:den>
                    </m:f>
                  </m:oMath>
                </m:oMathPara>
              </a14:m>
              <a:endParaRPr lang="en-US" sz="1800"/>
            </a:p>
          </xdr:txBody>
        </xdr:sp>
      </mc:Choice>
      <mc:Fallback xmlns="">
        <xdr:sp macro="" textlink="">
          <xdr:nvSpPr>
            <xdr:cNvPr id="166" name="TextBox 165">
              <a:extLst>
                <a:ext uri="{FF2B5EF4-FFF2-40B4-BE49-F238E27FC236}">
                  <a16:creationId xmlns:a16="http://schemas.microsoft.com/office/drawing/2014/main" id="{00000000-0008-0000-0300-000051000000}"/>
                </a:ext>
              </a:extLst>
            </xdr:cNvPr>
            <xdr:cNvSpPr txBox="1"/>
          </xdr:nvSpPr>
          <xdr:spPr>
            <a:xfrm>
              <a:off x="5067300" y="3367455"/>
              <a:ext cx="1184491" cy="5657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800" b="0" i="0">
                  <a:latin typeface="Cambria Math" panose="02040503050406030204" pitchFamily="18" charset="0"/>
                  <a:ea typeface="Cambria Math" panose="02040503050406030204" pitchFamily="18" charset="0"/>
                </a:rPr>
                <a:t>𝑐=1/(𝑏_2−𝑏_1 )</a:t>
              </a:r>
              <a:endParaRPr lang="en-US" sz="1800"/>
            </a:p>
          </xdr:txBody>
        </xdr:sp>
      </mc:Fallback>
    </mc:AlternateContent>
    <xdr:clientData/>
  </xdr:oneCellAnchor>
  <xdr:twoCellAnchor>
    <xdr:from>
      <xdr:col>8</xdr:col>
      <xdr:colOff>556846</xdr:colOff>
      <xdr:row>14</xdr:row>
      <xdr:rowOff>87923</xdr:rowOff>
    </xdr:from>
    <xdr:to>
      <xdr:col>9</xdr:col>
      <xdr:colOff>124558</xdr:colOff>
      <xdr:row>16</xdr:row>
      <xdr:rowOff>161192</xdr:rowOff>
    </xdr:to>
    <xdr:cxnSp macro="">
      <xdr:nvCxnSpPr>
        <xdr:cNvPr id="167" name="Straight Arrow Connector 166"/>
        <xdr:cNvCxnSpPr/>
      </xdr:nvCxnSpPr>
      <xdr:spPr>
        <a:xfrm flipV="1">
          <a:off x="4982308" y="3788019"/>
          <a:ext cx="175846" cy="6008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533400</xdr:colOff>
      <xdr:row>20</xdr:row>
      <xdr:rowOff>49823</xdr:rowOff>
    </xdr:from>
    <xdr:ext cx="2833019" cy="661143"/>
    <mc:AlternateContent xmlns:mc="http://schemas.openxmlformats.org/markup-compatibility/2006" xmlns:a14="http://schemas.microsoft.com/office/drawing/2010/main">
      <mc:Choice Requires="a14">
        <xdr:sp macro="" textlink="">
          <xdr:nvSpPr>
            <xdr:cNvPr id="171" name="TextBox 170">
              <a:extLst>
                <a:ext uri="{FF2B5EF4-FFF2-40B4-BE49-F238E27FC236}">
                  <a16:creationId xmlns:a16="http://schemas.microsoft.com/office/drawing/2014/main" id="{00000000-0008-0000-0300-000051000000}"/>
                </a:ext>
              </a:extLst>
            </xdr:cNvPr>
            <xdr:cNvSpPr txBox="1"/>
          </xdr:nvSpPr>
          <xdr:spPr>
            <a:xfrm>
              <a:off x="704850" y="5145698"/>
              <a:ext cx="2833019" cy="661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lang="en-US" sz="1800" b="0" i="1">
                        <a:latin typeface="Cambria Math" panose="02040503050406030204" pitchFamily="18" charset="0"/>
                        <a:ea typeface="Cambria Math" panose="02040503050406030204" pitchFamily="18" charset="0"/>
                      </a:rPr>
                      <m:t>=</m:t>
                    </m:r>
                    <m:nary>
                      <m:naryPr>
                        <m:ctrlPr>
                          <a:rPr lang="en-US" sz="1800" b="0" i="1">
                            <a:latin typeface="Cambria Math" panose="02040503050406030204" pitchFamily="18" charset="0"/>
                            <a:ea typeface="Cambria Math" panose="02040503050406030204" pitchFamily="18" charset="0"/>
                          </a:rPr>
                        </m:ctrlPr>
                      </m:naryPr>
                      <m: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𝑏</m:t>
                            </m:r>
                          </m:e>
                          <m:sub>
                            <m:r>
                              <a:rPr lang="en-US" sz="1800" b="0" i="1">
                                <a:latin typeface="Cambria Math" panose="02040503050406030204" pitchFamily="18" charset="0"/>
                                <a:ea typeface="Cambria Math" panose="02040503050406030204" pitchFamily="18" charset="0"/>
                              </a:rPr>
                              <m:t>1</m:t>
                            </m:r>
                          </m:sub>
                        </m:sSub>
                      </m:sub>
                      <m:sup>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𝑏</m:t>
                            </m:r>
                          </m:e>
                          <m:sub>
                            <m:r>
                              <a:rPr lang="en-US" sz="1800" b="0" i="1">
                                <a:latin typeface="Cambria Math" panose="02040503050406030204" pitchFamily="18" charset="0"/>
                                <a:ea typeface="Cambria Math" panose="02040503050406030204" pitchFamily="18" charset="0"/>
                              </a:rPr>
                              <m:t>2</m:t>
                            </m:r>
                          </m:sub>
                        </m:sSub>
                      </m:sup>
                      <m:e>
                        <m:r>
                          <a:rPr lang="en-US" sz="1800" b="0" i="1">
                            <a:latin typeface="Cambria Math" panose="02040503050406030204" pitchFamily="18" charset="0"/>
                            <a:ea typeface="Cambria Math" panose="02040503050406030204" pitchFamily="18" charset="0"/>
                          </a:rPr>
                          <m:t>𝑐𝑥𝑑𝑥</m:t>
                        </m:r>
                        <m:r>
                          <a:rPr lang="en-US" sz="1800" b="0" i="1">
                            <a:latin typeface="Cambria Math" panose="02040503050406030204" pitchFamily="18" charset="0"/>
                            <a:ea typeface="Cambria Math" panose="02040503050406030204" pitchFamily="18" charset="0"/>
                          </a:rPr>
                          <m:t>=</m:t>
                        </m:r>
                        <m:f>
                          <m:fPr>
                            <m:ctrlPr>
                              <a:rPr lang="en-US" sz="1800" b="0" i="1">
                                <a:latin typeface="Cambria Math" panose="02040503050406030204" pitchFamily="18" charset="0"/>
                                <a:ea typeface="Cambria Math" panose="02040503050406030204" pitchFamily="18" charset="0"/>
                              </a:rPr>
                            </m:ctrlPr>
                          </m:fPr>
                          <m:num>
                            <m:r>
                              <a:rPr lang="en-US" sz="1800" b="0" i="1">
                                <a:latin typeface="Cambria Math" panose="02040503050406030204" pitchFamily="18" charset="0"/>
                                <a:ea typeface="Cambria Math" panose="02040503050406030204" pitchFamily="18" charset="0"/>
                              </a:rPr>
                              <m:t>1</m:t>
                            </m:r>
                          </m:num>
                          <m:den>
                            <m:r>
                              <a:rPr lang="en-US" sz="1800" b="0" i="1">
                                <a:latin typeface="Cambria Math" panose="02040503050406030204" pitchFamily="18" charset="0"/>
                                <a:ea typeface="Cambria Math" panose="02040503050406030204" pitchFamily="18" charset="0"/>
                              </a:rPr>
                              <m:t>2</m:t>
                            </m:r>
                          </m:den>
                        </m:f>
                        <m:d>
                          <m:dPr>
                            <m:ctrlPr>
                              <a:rPr lang="en-US" sz="1800" b="0" i="1">
                                <a:latin typeface="Cambria Math" panose="02040503050406030204" pitchFamily="18" charset="0"/>
                                <a:ea typeface="Cambria Math" panose="02040503050406030204" pitchFamily="18" charset="0"/>
                              </a:rPr>
                            </m:ctrlPr>
                          </m:dPr>
                          <m:e>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𝑏</m:t>
                                </m:r>
                              </m:e>
                              <m:sub>
                                <m:r>
                                  <a:rPr lang="en-US" sz="1800" b="0" i="1">
                                    <a:latin typeface="Cambria Math" panose="02040503050406030204" pitchFamily="18" charset="0"/>
                                    <a:ea typeface="Cambria Math" panose="02040503050406030204" pitchFamily="18" charset="0"/>
                                  </a:rPr>
                                  <m:t>2</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𝑏</m:t>
                                </m:r>
                              </m:e>
                              <m:sub>
                                <m:r>
                                  <a:rPr lang="en-US" sz="1800" b="0" i="1">
                                    <a:latin typeface="Cambria Math" panose="02040503050406030204" pitchFamily="18" charset="0"/>
                                    <a:ea typeface="Cambria Math" panose="02040503050406030204" pitchFamily="18" charset="0"/>
                                  </a:rPr>
                                  <m:t>1</m:t>
                                </m:r>
                              </m:sub>
                            </m:sSub>
                          </m:e>
                        </m:d>
                      </m:e>
                    </m:nary>
                  </m:oMath>
                </m:oMathPara>
              </a14:m>
              <a:endParaRPr lang="en-US" sz="1800"/>
            </a:p>
          </xdr:txBody>
        </xdr:sp>
      </mc:Choice>
      <mc:Fallback xmlns="">
        <xdr:sp macro="" textlink="">
          <xdr:nvSpPr>
            <xdr:cNvPr id="171" name="TextBox 170">
              <a:extLst>
                <a:ext uri="{FF2B5EF4-FFF2-40B4-BE49-F238E27FC236}">
                  <a16:creationId xmlns:a16="http://schemas.microsoft.com/office/drawing/2014/main" id="{00000000-0008-0000-0300-000051000000}"/>
                </a:ext>
              </a:extLst>
            </xdr:cNvPr>
            <xdr:cNvSpPr txBox="1"/>
          </xdr:nvSpPr>
          <xdr:spPr>
            <a:xfrm>
              <a:off x="704850" y="5145698"/>
              <a:ext cx="2833019" cy="661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a:t>
              </a:r>
              <a:r>
                <a:rPr lang="en-US" sz="1800" b="0" i="0">
                  <a:latin typeface="Cambria Math" panose="02040503050406030204" pitchFamily="18" charset="0"/>
                  <a:ea typeface="Cambria Math" panose="02040503050406030204" pitchFamily="18" charset="0"/>
                </a:rPr>
                <a:t>=∫_(𝑏_1)^(𝑏_2)▒〖𝑐𝑥𝑑𝑥=1/2 (𝑏_2+𝑏_1 ) 〗</a:t>
              </a:r>
              <a:endParaRPr lang="en-US" sz="1800"/>
            </a:p>
          </xdr:txBody>
        </xdr:sp>
      </mc:Fallback>
    </mc:AlternateContent>
    <xdr:clientData/>
  </xdr:oneCellAnchor>
  <xdr:oneCellAnchor>
    <xdr:from>
      <xdr:col>1</xdr:col>
      <xdr:colOff>533400</xdr:colOff>
      <xdr:row>24</xdr:row>
      <xdr:rowOff>136280</xdr:rowOff>
    </xdr:from>
    <xdr:ext cx="3898888" cy="661143"/>
    <mc:AlternateContent xmlns:mc="http://schemas.openxmlformats.org/markup-compatibility/2006" xmlns:a14="http://schemas.microsoft.com/office/drawing/2010/main">
      <mc:Choice Requires="a14">
        <xdr:sp macro="" textlink="">
          <xdr:nvSpPr>
            <xdr:cNvPr id="155" name="TextBox 154">
              <a:extLst>
                <a:ext uri="{FF2B5EF4-FFF2-40B4-BE49-F238E27FC236}">
                  <a16:creationId xmlns:a16="http://schemas.microsoft.com/office/drawing/2014/main" id="{00000000-0008-0000-0300-000051000000}"/>
                </a:ext>
              </a:extLst>
            </xdr:cNvPr>
            <xdr:cNvSpPr txBox="1"/>
          </xdr:nvSpPr>
          <xdr:spPr>
            <a:xfrm>
              <a:off x="704850" y="5994155"/>
              <a:ext cx="3898888" cy="661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lang="en-US" sz="1800" b="0" i="1">
                        <a:latin typeface="Cambria Math" panose="02040503050406030204" pitchFamily="18" charset="0"/>
                        <a:ea typeface="Cambria Math" panose="02040503050406030204" pitchFamily="18" charset="0"/>
                      </a:rPr>
                      <m:t>=</m:t>
                    </m:r>
                    <m:nary>
                      <m:naryPr>
                        <m:ctrlPr>
                          <a:rPr lang="en-US" sz="1800" b="0" i="1">
                            <a:latin typeface="Cambria Math" panose="02040503050406030204" pitchFamily="18" charset="0"/>
                            <a:ea typeface="Cambria Math" panose="02040503050406030204" pitchFamily="18" charset="0"/>
                          </a:rPr>
                        </m:ctrlPr>
                      </m:naryPr>
                      <m: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𝑏</m:t>
                            </m:r>
                          </m:e>
                          <m:sub>
                            <m:r>
                              <a:rPr lang="en-US" sz="1800" b="0" i="1">
                                <a:latin typeface="Cambria Math" panose="02040503050406030204" pitchFamily="18" charset="0"/>
                                <a:ea typeface="Cambria Math" panose="02040503050406030204" pitchFamily="18" charset="0"/>
                              </a:rPr>
                              <m:t>1</m:t>
                            </m:r>
                          </m:sub>
                        </m:sSub>
                      </m:sub>
                      <m:sup>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𝑏</m:t>
                            </m:r>
                          </m:e>
                          <m:sub>
                            <m:r>
                              <a:rPr lang="en-US" sz="1800" b="0" i="1">
                                <a:latin typeface="Cambria Math" panose="02040503050406030204" pitchFamily="18" charset="0"/>
                                <a:ea typeface="Cambria Math" panose="02040503050406030204" pitchFamily="18" charset="0"/>
                              </a:rPr>
                              <m:t>2</m:t>
                            </m:r>
                          </m:sub>
                        </m:sSub>
                      </m:sup>
                      <m:e>
                        <m:r>
                          <a:rPr lang="en-US" sz="1800" b="0" i="1">
                            <a:latin typeface="Cambria Math" panose="02040503050406030204" pitchFamily="18" charset="0"/>
                            <a:ea typeface="Cambria Math" panose="02040503050406030204" pitchFamily="18" charset="0"/>
                          </a:rPr>
                          <m:t>𝑐</m:t>
                        </m:r>
                        <m:sSup>
                          <m:sSupPr>
                            <m:ctrlPr>
                              <a:rPr lang="en-US" sz="1800" b="0" i="1">
                                <a:latin typeface="Cambria Math" panose="02040503050406030204" pitchFamily="18" charset="0"/>
                                <a:ea typeface="Cambria Math" panose="02040503050406030204" pitchFamily="18" charset="0"/>
                              </a:rPr>
                            </m:ctrlPr>
                          </m:sSupPr>
                          <m:e>
                            <m:d>
                              <m:dPr>
                                <m:ctrlPr>
                                  <a:rPr lang="en-US" sz="1800" b="0" i="1">
                                    <a:latin typeface="Cambria Math" panose="02040503050406030204" pitchFamily="18" charset="0"/>
                                    <a:ea typeface="Cambria Math" panose="02040503050406030204" pitchFamily="18" charset="0"/>
                                  </a:rPr>
                                </m:ctrlPr>
                              </m:dPr>
                              <m:e>
                                <m:r>
                                  <a:rPr lang="en-US" sz="1800" b="0" i="1">
                                    <a:latin typeface="Cambria Math" panose="02040503050406030204" pitchFamily="18" charset="0"/>
                                    <a:ea typeface="Cambria Math" panose="02040503050406030204" pitchFamily="18" charset="0"/>
                                  </a:rPr>
                                  <m:t>𝑥</m:t>
                                </m:r>
                                <m:r>
                                  <a:rPr lang="en-US" sz="1800" b="0" i="1">
                                    <a:latin typeface="Cambria Math" panose="02040503050406030204" pitchFamily="18" charset="0"/>
                                    <a:ea typeface="Cambria Math" panose="02040503050406030204" pitchFamily="18" charset="0"/>
                                  </a:rPr>
                                  <m:t>−</m:t>
                                </m:r>
                                <m:r>
                                  <a:rPr lang="en-US" sz="1800" b="0" i="1">
                                    <a:latin typeface="Cambria Math" panose="02040503050406030204" pitchFamily="18" charset="0"/>
                                    <a:ea typeface="Cambria Math" panose="02040503050406030204" pitchFamily="18" charset="0"/>
                                  </a:rPr>
                                  <m:t>𝜇</m:t>
                                </m:r>
                              </m:e>
                            </m:d>
                          </m:e>
                          <m:sup>
                            <m:r>
                              <a:rPr lang="en-US" sz="1800" b="0" i="1">
                                <a:latin typeface="Cambria Math" panose="02040503050406030204" pitchFamily="18" charset="0"/>
                                <a:ea typeface="Cambria Math" panose="02040503050406030204" pitchFamily="18" charset="0"/>
                              </a:rPr>
                              <m:t>2</m:t>
                            </m:r>
                          </m:sup>
                        </m:sSup>
                        <m:r>
                          <a:rPr lang="en-US" sz="1800" b="0" i="1">
                            <a:latin typeface="Cambria Math" panose="02040503050406030204" pitchFamily="18" charset="0"/>
                            <a:ea typeface="Cambria Math" panose="02040503050406030204" pitchFamily="18" charset="0"/>
                          </a:rPr>
                          <m:t>𝑑𝑥</m:t>
                        </m:r>
                        <m:r>
                          <a:rPr lang="en-US" sz="1800" b="0" i="1">
                            <a:latin typeface="Cambria Math" panose="02040503050406030204" pitchFamily="18" charset="0"/>
                            <a:ea typeface="Cambria Math" panose="02040503050406030204" pitchFamily="18" charset="0"/>
                          </a:rPr>
                          <m:t>=</m:t>
                        </m:r>
                        <m:f>
                          <m:fPr>
                            <m:ctrlPr>
                              <a:rPr lang="en-US" sz="1800" b="0" i="1">
                                <a:latin typeface="Cambria Math" panose="02040503050406030204" pitchFamily="18" charset="0"/>
                                <a:ea typeface="Cambria Math" panose="02040503050406030204" pitchFamily="18" charset="0"/>
                              </a:rPr>
                            </m:ctrlPr>
                          </m:fPr>
                          <m:num>
                            <m:r>
                              <a:rPr lang="en-US" sz="1800" b="0" i="1">
                                <a:latin typeface="Cambria Math" panose="02040503050406030204" pitchFamily="18" charset="0"/>
                                <a:ea typeface="Cambria Math" panose="02040503050406030204" pitchFamily="18" charset="0"/>
                              </a:rPr>
                              <m:t>1</m:t>
                            </m:r>
                          </m:num>
                          <m:den>
                            <m:r>
                              <a:rPr lang="en-US" sz="1800" b="0" i="1">
                                <a:latin typeface="Cambria Math" panose="02040503050406030204" pitchFamily="18" charset="0"/>
                                <a:ea typeface="Cambria Math" panose="02040503050406030204" pitchFamily="18" charset="0"/>
                              </a:rPr>
                              <m:t>12</m:t>
                            </m:r>
                          </m:den>
                        </m:f>
                        <m:sSup>
                          <m:sSupPr>
                            <m:ctrlPr>
                              <a:rPr lang="en-US" sz="1800" b="0" i="1">
                                <a:latin typeface="Cambria Math" panose="02040503050406030204" pitchFamily="18" charset="0"/>
                                <a:ea typeface="Cambria Math" panose="02040503050406030204" pitchFamily="18" charset="0"/>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e>
                            </m:d>
                          </m:e>
                          <m:sup>
                            <m:r>
                              <a:rPr lang="en-US" sz="1800" b="0" i="1">
                                <a:latin typeface="Cambria Math" panose="02040503050406030204" pitchFamily="18" charset="0"/>
                                <a:ea typeface="Cambria Math" panose="02040503050406030204" pitchFamily="18" charset="0"/>
                              </a:rPr>
                              <m:t>2</m:t>
                            </m:r>
                          </m:sup>
                        </m:sSup>
                      </m:e>
                    </m:nary>
                  </m:oMath>
                </m:oMathPara>
              </a14:m>
              <a:endParaRPr lang="en-US" sz="1800"/>
            </a:p>
          </xdr:txBody>
        </xdr:sp>
      </mc:Choice>
      <mc:Fallback xmlns="">
        <xdr:sp macro="" textlink="">
          <xdr:nvSpPr>
            <xdr:cNvPr id="155" name="TextBox 154">
              <a:extLst>
                <a:ext uri="{FF2B5EF4-FFF2-40B4-BE49-F238E27FC236}">
                  <a16:creationId xmlns:a16="http://schemas.microsoft.com/office/drawing/2014/main" id="{00000000-0008-0000-0300-000051000000}"/>
                </a:ext>
              </a:extLst>
            </xdr:cNvPr>
            <xdr:cNvSpPr txBox="1"/>
          </xdr:nvSpPr>
          <xdr:spPr>
            <a:xfrm>
              <a:off x="704850" y="5994155"/>
              <a:ext cx="3898888" cy="661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2</a:t>
              </a:r>
              <a:r>
                <a:rPr lang="en-US" sz="1800" b="0" i="0">
                  <a:latin typeface="Cambria Math" panose="02040503050406030204" pitchFamily="18" charset="0"/>
                  <a:ea typeface="Cambria Math" panose="02040503050406030204" pitchFamily="18" charset="0"/>
                </a:rPr>
                <a:t>=∫_(𝑏_1)^(𝑏_2)▒〖𝑐(𝑥−𝜇)^2 𝑑𝑥=1/12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(𝑏_2−𝑏_1 )^</a:t>
              </a:r>
              <a:r>
                <a:rPr lang="en-US" sz="1800" b="0" i="0">
                  <a:latin typeface="Cambria Math" panose="02040503050406030204" pitchFamily="18" charset="0"/>
                  <a:ea typeface="Cambria Math" panose="02040503050406030204" pitchFamily="18" charset="0"/>
                </a:rPr>
                <a:t>2 〗</a:t>
              </a:r>
              <a:endParaRPr lang="en-US" sz="1800"/>
            </a:p>
          </xdr:txBody>
        </xdr:sp>
      </mc:Fallback>
    </mc:AlternateContent>
    <xdr:clientData/>
  </xdr:oneCellAnchor>
  <xdr:oneCellAnchor>
    <xdr:from>
      <xdr:col>8</xdr:col>
      <xdr:colOff>550984</xdr:colOff>
      <xdr:row>21</xdr:row>
      <xdr:rowOff>178043</xdr:rowOff>
    </xdr:from>
    <xdr:ext cx="4569070" cy="968983"/>
    <xdr:sp macro="" textlink="">
      <xdr:nvSpPr>
        <xdr:cNvPr id="157" name="TextBox 156">
          <a:extLst>
            <a:ext uri="{FF2B5EF4-FFF2-40B4-BE49-F238E27FC236}">
              <a16:creationId xmlns:a16="http://schemas.microsoft.com/office/drawing/2014/main" id="{00000000-0008-0000-0300-000007000000}"/>
            </a:ext>
          </a:extLst>
        </xdr:cNvPr>
        <xdr:cNvSpPr txBox="1"/>
      </xdr:nvSpPr>
      <xdr:spPr>
        <a:xfrm>
          <a:off x="4976446" y="5431447"/>
          <a:ext cx="4569070"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For the special case where b</a:t>
          </a:r>
          <a:r>
            <a:rPr lang="en-US" sz="1100" b="0" baseline="-25000">
              <a:solidFill>
                <a:schemeClr val="tx1"/>
              </a:solidFill>
              <a:effectLst/>
              <a:latin typeface="+mn-lt"/>
              <a:ea typeface="+mn-ea"/>
              <a:cs typeface="+mn-cs"/>
            </a:rPr>
            <a:t>1</a:t>
          </a:r>
          <a:r>
            <a:rPr lang="en-US" sz="1400" b="0" baseline="0"/>
            <a:t> = 0 and b</a:t>
          </a:r>
          <a:r>
            <a:rPr lang="en-US" sz="1400" b="0" baseline="-25000"/>
            <a:t>2</a:t>
          </a:r>
          <a:r>
            <a:rPr lang="en-US" sz="1400" b="0" baseline="0"/>
            <a:t> = 1, we refer to the distribution as the standard uniform distribution; this standard distribution often serves as the building block for computer models in finance.</a:t>
          </a:r>
          <a:endParaRPr lang="en-US" sz="1400" b="1"/>
        </a:p>
      </xdr:txBody>
    </xdr:sp>
    <xdr:clientData/>
  </xdr:oneCellAnchor>
  <xdr:oneCellAnchor>
    <xdr:from>
      <xdr:col>1</xdr:col>
      <xdr:colOff>533400</xdr:colOff>
      <xdr:row>29</xdr:row>
      <xdr:rowOff>21981</xdr:rowOff>
    </xdr:from>
    <xdr:ext cx="6792309" cy="632802"/>
    <mc:AlternateContent xmlns:mc="http://schemas.openxmlformats.org/markup-compatibility/2006" xmlns:a14="http://schemas.microsoft.com/office/drawing/2010/main">
      <mc:Choice Requires="a14">
        <xdr:sp macro="" textlink="">
          <xdr:nvSpPr>
            <xdr:cNvPr id="158" name="TextBox 157">
              <a:extLst>
                <a:ext uri="{FF2B5EF4-FFF2-40B4-BE49-F238E27FC236}">
                  <a16:creationId xmlns:a16="http://schemas.microsoft.com/office/drawing/2014/main" id="{00000000-0008-0000-0300-000051000000}"/>
                </a:ext>
              </a:extLst>
            </xdr:cNvPr>
            <xdr:cNvSpPr txBox="1"/>
          </xdr:nvSpPr>
          <xdr:spPr>
            <a:xfrm>
              <a:off x="704850" y="6832356"/>
              <a:ext cx="6792309" cy="632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𝐶𝐷𝐹</m:t>
                        </m:r>
                      </m:e>
                      <m:sub>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Uniform</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Distribution</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nary>
                      <m:nary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sup>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𝑓</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𝑑𝑥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nary>
                          <m:nary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sup>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𝑐𝑑𝑥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num>
                              <m:den>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den>
                            </m:f>
                          </m:e>
                        </m:nary>
                      </m:e>
                    </m:nary>
                  </m:oMath>
                </m:oMathPara>
              </a14:m>
              <a:endParaRPr lang="en-US" sz="1800"/>
            </a:p>
          </xdr:txBody>
        </xdr:sp>
      </mc:Choice>
      <mc:Fallback xmlns="">
        <xdr:sp macro="" textlink="">
          <xdr:nvSpPr>
            <xdr:cNvPr id="158" name="TextBox 157">
              <a:extLst>
                <a:ext uri="{FF2B5EF4-FFF2-40B4-BE49-F238E27FC236}">
                  <a16:creationId xmlns:a16="http://schemas.microsoft.com/office/drawing/2014/main" id="{00000000-0008-0000-0300-000051000000}"/>
                </a:ext>
              </a:extLst>
            </xdr:cNvPr>
            <xdr:cNvSpPr txBox="1"/>
          </xdr:nvSpPr>
          <xdr:spPr>
            <a:xfrm>
              <a:off x="704850" y="6832356"/>
              <a:ext cx="6792309" cy="632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〖𝐶𝐷𝐹〗_(Uniform Distribution)=𝒫[𝑋≤𝑎]=∫_(𝑏_1)^𝑎▒〖𝑓(𝑥)𝑑𝑥=∫_(𝑏_1)^𝑎▒〖𝑐𝑑𝑥=(𝑎−𝑏_1)/(𝑏_2−𝑏_1 )〗〗</a:t>
              </a:r>
              <a:endParaRPr lang="en-US" sz="1800"/>
            </a:p>
          </xdr:txBody>
        </xdr:sp>
      </mc:Fallback>
    </mc:AlternateContent>
    <xdr:clientData/>
  </xdr:oneCellAnchor>
  <xdr:oneCellAnchor>
    <xdr:from>
      <xdr:col>1</xdr:col>
      <xdr:colOff>533400</xdr:colOff>
      <xdr:row>36</xdr:row>
      <xdr:rowOff>0</xdr:rowOff>
    </xdr:from>
    <xdr:ext cx="5340756" cy="281808"/>
    <mc:AlternateContent xmlns:mc="http://schemas.openxmlformats.org/markup-compatibility/2006" xmlns:a14="http://schemas.microsoft.com/office/drawing/2010/main">
      <mc:Choice Requires="a14">
        <xdr:sp macro="" textlink="">
          <xdr:nvSpPr>
            <xdr:cNvPr id="153" name="TextBox 152">
              <a:extLst>
                <a:ext uri="{FF2B5EF4-FFF2-40B4-BE49-F238E27FC236}">
                  <a16:creationId xmlns:a16="http://schemas.microsoft.com/office/drawing/2014/main" id="{00000000-0008-0000-0300-000051000000}"/>
                </a:ext>
              </a:extLst>
            </xdr:cNvPr>
            <xdr:cNvSpPr txBox="1"/>
          </xdr:nvSpPr>
          <xdr:spPr>
            <a:xfrm>
              <a:off x="704850" y="8296275"/>
              <a:ext cx="5340756"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𝑝</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𝑎𝑛𝑑</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𝑝</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oMath>
                </m:oMathPara>
              </a14:m>
              <a:endParaRPr lang="en-US" sz="1800"/>
            </a:p>
          </xdr:txBody>
        </xdr:sp>
      </mc:Choice>
      <mc:Fallback xmlns="">
        <xdr:sp macro="" textlink="">
          <xdr:nvSpPr>
            <xdr:cNvPr id="153" name="TextBox 152">
              <a:extLst>
                <a:ext uri="{FF2B5EF4-FFF2-40B4-BE49-F238E27FC236}">
                  <a16:creationId xmlns:a16="http://schemas.microsoft.com/office/drawing/2014/main" id="{00000000-0008-0000-0300-000051000000}"/>
                </a:ext>
              </a:extLst>
            </xdr:cNvPr>
            <xdr:cNvSpPr txBox="1"/>
          </xdr:nvSpPr>
          <xdr:spPr>
            <a:xfrm>
              <a:off x="704850" y="8296275"/>
              <a:ext cx="5340756"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𝒫[𝑋=1]=𝑝                 𝑎𝑛𝑑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𝒫[𝑋=0]=1−𝑝</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t>
              </a:r>
              <a:endParaRPr lang="en-US" sz="1800"/>
            </a:p>
          </xdr:txBody>
        </xdr:sp>
      </mc:Fallback>
    </mc:AlternateContent>
    <xdr:clientData/>
  </xdr:oneCellAnchor>
  <xdr:oneCellAnchor>
    <xdr:from>
      <xdr:col>1</xdr:col>
      <xdr:colOff>571500</xdr:colOff>
      <xdr:row>38</xdr:row>
      <xdr:rowOff>142875</xdr:rowOff>
    </xdr:from>
    <xdr:ext cx="2015936" cy="850489"/>
    <mc:AlternateContent xmlns:mc="http://schemas.openxmlformats.org/markup-compatibility/2006" xmlns:a14="http://schemas.microsoft.com/office/drawing/2010/main">
      <mc:Choice Requires="a14">
        <xdr:sp macro="" textlink="">
          <xdr:nvSpPr>
            <xdr:cNvPr id="159" name="TextBox 158">
              <a:extLst>
                <a:ext uri="{FF2B5EF4-FFF2-40B4-BE49-F238E27FC236}">
                  <a16:creationId xmlns:a16="http://schemas.microsoft.com/office/drawing/2014/main" id="{00000000-0008-0000-0300-000051000000}"/>
                </a:ext>
              </a:extLst>
            </xdr:cNvPr>
            <xdr:cNvSpPr txBox="1"/>
          </xdr:nvSpPr>
          <xdr:spPr>
            <a:xfrm>
              <a:off x="742950" y="8820150"/>
              <a:ext cx="2015936" cy="8504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𝑝</m:t>
                    </m:r>
                  </m:oMath>
                  <m:oMath xmlns:m="http://schemas.openxmlformats.org/officeDocument/2006/math">
                    <a:fld id="{4311EB82-C5A6-4DF8-AE4B-A7F0C24D6281}" type="mathplaceholder">
                      <a:rPr kumimoji="0" lang="en-US" sz="1800" b="0" i="1" u="none" strike="noStrike" kern="0" cap="none" spc="0" normalizeH="0" baseline="0" noProof="0">
                        <a:ln>
                          <a:noFill/>
                        </a:ln>
                        <a:solidFill>
                          <a:schemeClr val="bg1"/>
                        </a:solidFill>
                        <a:effectLst/>
                        <a:uLnTx/>
                        <a:uFillTx/>
                        <a:latin typeface="Cambria Math" panose="02040503050406030204" pitchFamily="18" charset="0"/>
                        <a:ea typeface="Cambria Math" panose="02040503050406030204" pitchFamily="18" charset="0"/>
                        <a:cs typeface="+mn-cs"/>
                      </a:rPr>
                      <a:t>Type equation here.</a:t>
                    </a:fld>
                  </m:oMath>
                  <m:oMath xmlns:m="http://schemas.openxmlformats.org/officeDocument/2006/math">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𝑝</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𝑝</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59" name="TextBox 158">
              <a:extLst>
                <a:ext uri="{FF2B5EF4-FFF2-40B4-BE49-F238E27FC236}">
                  <a16:creationId xmlns:a16="http://schemas.microsoft.com/office/drawing/2014/main" id="{00000000-0008-0000-0300-000051000000}"/>
                </a:ext>
              </a:extLst>
            </xdr:cNvPr>
            <xdr:cNvSpPr txBox="1"/>
          </xdr:nvSpPr>
          <xdr:spPr>
            <a:xfrm>
              <a:off x="742950" y="8820150"/>
              <a:ext cx="2015936" cy="8504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𝜇=𝑝</a:t>
              </a:r>
              <a:r>
                <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rPr>
                <a:t/>
              </a:r>
              <a:br>
                <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rPr>
              </a:br>
              <a:r>
                <a:rPr kumimoji="0" lang="en-US" sz="1800" b="0" i="0" u="none" strike="noStrike" kern="0" cap="none" spc="0" normalizeH="0" baseline="0" noProof="0">
                  <a:ln>
                    <a:noFill/>
                  </a:ln>
                  <a:solidFill>
                    <a:schemeClr val="bg1"/>
                  </a:solidFill>
                  <a:effectLst/>
                  <a:uLnTx/>
                  <a:uFillTx/>
                  <a:latin typeface="Cambria Math" panose="02040503050406030204" pitchFamily="18" charset="0"/>
                  <a:ea typeface="Cambria Math" panose="02040503050406030204" pitchFamily="18" charset="0"/>
                  <a:cs typeface="+mn-cs"/>
                </a:rPr>
                <a:t>"Type equation here."</a:t>
              </a:r>
              <a:r>
                <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rPr>
                <a:t/>
              </a:r>
              <a:br>
                <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rPr>
              </a:b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𝜎^2=𝑝(1−𝑝)</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200025</xdr:colOff>
      <xdr:row>51</xdr:row>
      <xdr:rowOff>57150</xdr:rowOff>
    </xdr:from>
    <xdr:ext cx="7705725" cy="311496"/>
    <xdr:sp macro="" textlink="">
      <xdr:nvSpPr>
        <xdr:cNvPr id="160" name="TextBox 159">
          <a:extLst>
            <a:ext uri="{FF2B5EF4-FFF2-40B4-BE49-F238E27FC236}">
              <a16:creationId xmlns:a16="http://schemas.microsoft.com/office/drawing/2014/main" id="{00000000-0008-0000-0300-000060000000}"/>
            </a:ext>
          </a:extLst>
        </xdr:cNvPr>
        <xdr:cNvSpPr txBox="1"/>
      </xdr:nvSpPr>
      <xdr:spPr>
        <a:xfrm>
          <a:off x="371475" y="11287125"/>
          <a:ext cx="77057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A Binomial Distribution can be thought of as a collection of Bernoulli random variables.</a:t>
          </a:r>
          <a:endParaRPr lang="en-US" sz="1400" b="1"/>
        </a:p>
      </xdr:txBody>
    </xdr:sp>
    <xdr:clientData/>
  </xdr:oneCellAnchor>
  <xdr:oneCellAnchor>
    <xdr:from>
      <xdr:col>1</xdr:col>
      <xdr:colOff>190500</xdr:colOff>
      <xdr:row>53</xdr:row>
      <xdr:rowOff>0</xdr:rowOff>
    </xdr:from>
    <xdr:ext cx="7705725" cy="749821"/>
    <xdr:sp macro="" textlink="">
      <xdr:nvSpPr>
        <xdr:cNvPr id="164" name="TextBox 163">
          <a:extLst>
            <a:ext uri="{FF2B5EF4-FFF2-40B4-BE49-F238E27FC236}">
              <a16:creationId xmlns:a16="http://schemas.microsoft.com/office/drawing/2014/main" id="{00000000-0008-0000-0300-000060000000}"/>
            </a:ext>
          </a:extLst>
        </xdr:cNvPr>
        <xdr:cNvSpPr txBox="1"/>
      </xdr:nvSpPr>
      <xdr:spPr>
        <a:xfrm>
          <a:off x="361950" y="11610975"/>
          <a:ext cx="7705725"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Lets say that there are </a:t>
          </a:r>
          <a:r>
            <a:rPr lang="en-US" sz="1400" b="1" i="1" baseline="0"/>
            <a:t>n </a:t>
          </a:r>
          <a:r>
            <a:rPr lang="en-US" sz="1400" b="0" i="0" baseline="0"/>
            <a:t>independent events such that each of these independent events has a probability p of resulting in a positive outcome (X = 1). We use to binomial distribution to answer the question --&gt; what is the probability that out of n events there will be k positive outcomes.</a:t>
          </a:r>
          <a:endParaRPr lang="en-US" sz="1400" b="1"/>
        </a:p>
      </xdr:txBody>
    </xdr:sp>
    <xdr:clientData/>
  </xdr:oneCellAnchor>
  <xdr:oneCellAnchor>
    <xdr:from>
      <xdr:col>1</xdr:col>
      <xdr:colOff>495299</xdr:colOff>
      <xdr:row>57</xdr:row>
      <xdr:rowOff>76200</xdr:rowOff>
    </xdr:from>
    <xdr:ext cx="6025304" cy="415883"/>
    <mc:AlternateContent xmlns:mc="http://schemas.openxmlformats.org/markup-compatibility/2006" xmlns:a14="http://schemas.microsoft.com/office/drawing/2010/main">
      <mc:Choice Requires="a14">
        <xdr:sp macro="" textlink="">
          <xdr:nvSpPr>
            <xdr:cNvPr id="168" name="TextBox 167">
              <a:extLst>
                <a:ext uri="{FF2B5EF4-FFF2-40B4-BE49-F238E27FC236}">
                  <a16:creationId xmlns:a16="http://schemas.microsoft.com/office/drawing/2014/main" id="{00000000-0008-0000-0300-000051000000}"/>
                </a:ext>
              </a:extLst>
            </xdr:cNvPr>
            <xdr:cNvSpPr txBox="1"/>
          </xdr:nvSpPr>
          <xdr:spPr>
            <a:xfrm>
              <a:off x="666749" y="12449175"/>
              <a:ext cx="6025304" cy="415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𝑝𝑜𝑠𝑖𝑡𝑖𝑣𝑒</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𝑜𝑢𝑡𝑐𝑜𝑚𝑒𝑠</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𝑜𝑢𝑡</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𝑜𝑓</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𝑡𝑟𝑖𝑎𝑙𝑠</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m>
                          <m:mPr>
                            <m:mcs>
                              <m:mc>
                                <m:mcPr>
                                  <m:count m:val="1"/>
                                  <m:mcJc m:val="center"/>
                                </m:mcPr>
                              </m:mc>
                            </m:mcs>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mPr>
                          <m:mr>
                            <m:e>
                              <m:r>
                                <m:rPr>
                                  <m:brk m:alnAt="7"/>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e>
                          </m:mr>
                          <m:m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mr>
                        </m:m>
                      </m:e>
                    </m:d>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𝑝</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sup>
                    </m:sSup>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𝑝</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sup>
                    </m:sSup>
                  </m:oMath>
                </m:oMathPara>
              </a14:m>
              <a:endParaRPr lang="en-US" sz="1800"/>
            </a:p>
          </xdr:txBody>
        </xdr:sp>
      </mc:Choice>
      <mc:Fallback xmlns="">
        <xdr:sp macro="" textlink="">
          <xdr:nvSpPr>
            <xdr:cNvPr id="168" name="TextBox 167">
              <a:extLst>
                <a:ext uri="{FF2B5EF4-FFF2-40B4-BE49-F238E27FC236}">
                  <a16:creationId xmlns:a16="http://schemas.microsoft.com/office/drawing/2014/main" id="{00000000-0008-0000-0300-000051000000}"/>
                </a:ext>
              </a:extLst>
            </xdr:cNvPr>
            <xdr:cNvSpPr txBox="1"/>
          </xdr:nvSpPr>
          <xdr:spPr>
            <a:xfrm>
              <a:off x="666749" y="12449175"/>
              <a:ext cx="6025304" cy="415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𝒫[𝑘 𝑝𝑜𝑠𝑖𝑡𝑖𝑣𝑒 𝑜𝑢𝑡𝑐𝑜𝑚𝑒𝑠 𝑜𝑢𝑡 𝑜𝑓 𝑛 𝑡𝑟𝑖𝑎𝑙𝑠]=(■8(𝑛@𝑘)) 𝑝^𝑘 〖(1−𝑝)〗^(𝑛−𝑘)</a:t>
              </a:r>
              <a:endParaRPr lang="en-US" sz="1800"/>
            </a:p>
          </xdr:txBody>
        </xdr:sp>
      </mc:Fallback>
    </mc:AlternateContent>
    <xdr:clientData/>
  </xdr:oneCellAnchor>
  <xdr:oneCellAnchor>
    <xdr:from>
      <xdr:col>1</xdr:col>
      <xdr:colOff>495299</xdr:colOff>
      <xdr:row>60</xdr:row>
      <xdr:rowOff>123825</xdr:rowOff>
    </xdr:from>
    <xdr:ext cx="2015936" cy="850489"/>
    <mc:AlternateContent xmlns:mc="http://schemas.openxmlformats.org/markup-compatibility/2006" xmlns:a14="http://schemas.microsoft.com/office/drawing/2010/main">
      <mc:Choice Requires="a14">
        <xdr:sp macro="" textlink="">
          <xdr:nvSpPr>
            <xdr:cNvPr id="169" name="TextBox 168">
              <a:extLst>
                <a:ext uri="{FF2B5EF4-FFF2-40B4-BE49-F238E27FC236}">
                  <a16:creationId xmlns:a16="http://schemas.microsoft.com/office/drawing/2014/main" id="{00000000-0008-0000-0300-000051000000}"/>
                </a:ext>
              </a:extLst>
            </xdr:cNvPr>
            <xdr:cNvSpPr txBox="1"/>
          </xdr:nvSpPr>
          <xdr:spPr>
            <a:xfrm>
              <a:off x="666749" y="13068300"/>
              <a:ext cx="2015936" cy="8504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𝑛𝑝</m:t>
                    </m:r>
                  </m:oMath>
                  <m:oMath xmlns:m="http://schemas.openxmlformats.org/officeDocument/2006/math">
                    <a:fld id="{D32960F3-403A-4343-B5CA-3503A1926F47}" type="mathplaceholder">
                      <a:rPr kumimoji="0" lang="en-US" sz="1800" b="0" i="1" u="none" strike="noStrike" kern="0" cap="none" spc="0" normalizeH="0" baseline="0" noProof="0">
                        <a:ln>
                          <a:noFill/>
                        </a:ln>
                        <a:solidFill>
                          <a:schemeClr val="bg1"/>
                        </a:solidFill>
                        <a:effectLst/>
                        <a:uLnTx/>
                        <a:uFillTx/>
                        <a:latin typeface="Cambria Math" panose="02040503050406030204" pitchFamily="18" charset="0"/>
                        <a:ea typeface="Cambria Math" panose="02040503050406030204" pitchFamily="18" charset="0"/>
                        <a:cs typeface="+mn-cs"/>
                      </a:rPr>
                      <a:t>Type equation here.</a:t>
                    </a:fld>
                  </m:oMath>
                  <m:oMath xmlns:m="http://schemas.openxmlformats.org/officeDocument/2006/math">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𝑛𝑝</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𝑝</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69" name="TextBox 168">
              <a:extLst>
                <a:ext uri="{FF2B5EF4-FFF2-40B4-BE49-F238E27FC236}">
                  <a16:creationId xmlns:a16="http://schemas.microsoft.com/office/drawing/2014/main" id="{00000000-0008-0000-0300-000051000000}"/>
                </a:ext>
              </a:extLst>
            </xdr:cNvPr>
            <xdr:cNvSpPr txBox="1"/>
          </xdr:nvSpPr>
          <xdr:spPr>
            <a:xfrm>
              <a:off x="666749" y="13068300"/>
              <a:ext cx="2015936" cy="8504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𝜇=𝑛𝑝</a:t>
              </a:r>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r>
                <a:rPr kumimoji="0" lang="en-US" sz="1800" b="0" i="0" u="none" strike="noStrike" kern="0" cap="none" spc="0" normalizeH="0" baseline="0" noProof="0">
                  <a:ln>
                    <a:noFill/>
                  </a:ln>
                  <a:solidFill>
                    <a:schemeClr val="bg1"/>
                  </a:solidFill>
                  <a:effectLst/>
                  <a:uLnTx/>
                  <a:uFillTx/>
                  <a:latin typeface="Cambria Math" panose="02040503050406030204" pitchFamily="18" charset="0"/>
                  <a:ea typeface="Cambria Math" panose="02040503050406030204" pitchFamily="18" charset="0"/>
                  <a:cs typeface="+mn-cs"/>
                </a:rPr>
                <a:t>"Type equation here."</a:t>
              </a:r>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𝜎^2=𝑛𝑝(1−𝑝)</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376765</xdr:colOff>
      <xdr:row>67</xdr:row>
      <xdr:rowOff>161925</xdr:rowOff>
    </xdr:from>
    <xdr:ext cx="1917769" cy="533223"/>
    <mc:AlternateContent xmlns:mc="http://schemas.openxmlformats.org/markup-compatibility/2006" xmlns:a14="http://schemas.microsoft.com/office/drawing/2010/main">
      <mc:Choice Requires="a14">
        <xdr:sp macro="" textlink="">
          <xdr:nvSpPr>
            <xdr:cNvPr id="170" name="TextBox 169">
              <a:extLst>
                <a:ext uri="{FF2B5EF4-FFF2-40B4-BE49-F238E27FC236}">
                  <a16:creationId xmlns:a16="http://schemas.microsoft.com/office/drawing/2014/main" id="{00000000-0008-0000-0300-000051000000}"/>
                </a:ext>
              </a:extLst>
            </xdr:cNvPr>
            <xdr:cNvSpPr txBox="1"/>
          </xdr:nvSpPr>
          <xdr:spPr>
            <a:xfrm>
              <a:off x="563032" y="14030325"/>
              <a:ext cx="1917769" cy="5332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𝜆</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sSup>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en>
                    </m:f>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𝑒</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𝜆</m:t>
                        </m:r>
                      </m:sup>
                    </m:sSup>
                  </m:oMath>
                </m:oMathPara>
              </a14:m>
              <a:endParaRPr lang="en-US" sz="1800"/>
            </a:p>
          </xdr:txBody>
        </xdr:sp>
      </mc:Choice>
      <mc:Fallback xmlns="">
        <xdr:sp macro="" textlink="">
          <xdr:nvSpPr>
            <xdr:cNvPr id="170" name="TextBox 169">
              <a:extLst>
                <a:ext uri="{FF2B5EF4-FFF2-40B4-BE49-F238E27FC236}">
                  <a16:creationId xmlns:a16="http://schemas.microsoft.com/office/drawing/2014/main" id="{00000000-0008-0000-0300-000051000000}"/>
                </a:ext>
              </a:extLst>
            </xdr:cNvPr>
            <xdr:cNvSpPr txBox="1"/>
          </xdr:nvSpPr>
          <xdr:spPr>
            <a:xfrm>
              <a:off x="563032" y="14030325"/>
              <a:ext cx="1917769" cy="5332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𝒫[𝑋=𝑛]=𝜆^𝑛/𝑛! 𝑒^(−𝜆)</a:t>
              </a:r>
              <a:endParaRPr lang="en-US" sz="1800"/>
            </a:p>
          </xdr:txBody>
        </xdr:sp>
      </mc:Fallback>
    </mc:AlternateContent>
    <xdr:clientData/>
  </xdr:oneCellAnchor>
  <xdr:oneCellAnchor>
    <xdr:from>
      <xdr:col>1</xdr:col>
      <xdr:colOff>376765</xdr:colOff>
      <xdr:row>72</xdr:row>
      <xdr:rowOff>152400</xdr:rowOff>
    </xdr:from>
    <xdr:ext cx="1049070" cy="270715"/>
    <mc:AlternateContent xmlns:mc="http://schemas.openxmlformats.org/markup-compatibility/2006" xmlns:a14="http://schemas.microsoft.com/office/drawing/2010/main">
      <mc:Choice Requires="a14">
        <xdr:sp macro="" textlink="">
          <xdr:nvSpPr>
            <xdr:cNvPr id="172" name="TextBox 171">
              <a:extLst>
                <a:ext uri="{FF2B5EF4-FFF2-40B4-BE49-F238E27FC236}">
                  <a16:creationId xmlns:a16="http://schemas.microsoft.com/office/drawing/2014/main" id="{00000000-0008-0000-0300-000051000000}"/>
                </a:ext>
              </a:extLst>
            </xdr:cNvPr>
            <xdr:cNvSpPr txBox="1"/>
          </xdr:nvSpPr>
          <xdr:spPr>
            <a:xfrm>
              <a:off x="563032" y="14930967"/>
              <a:ext cx="1049070" cy="270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𝜆</m:t>
                    </m:r>
                  </m:oMath>
                </m:oMathPara>
              </a14:m>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72" name="TextBox 171">
              <a:extLst>
                <a:ext uri="{FF2B5EF4-FFF2-40B4-BE49-F238E27FC236}">
                  <a16:creationId xmlns:a16="http://schemas.microsoft.com/office/drawing/2014/main" id="{00000000-0008-0000-0300-000051000000}"/>
                </a:ext>
              </a:extLst>
            </xdr:cNvPr>
            <xdr:cNvSpPr txBox="1"/>
          </xdr:nvSpPr>
          <xdr:spPr>
            <a:xfrm>
              <a:off x="563032" y="14930967"/>
              <a:ext cx="1049070" cy="270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𝜇=𝜎=𝜆</a:t>
              </a:r>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5</xdr:col>
      <xdr:colOff>533400</xdr:colOff>
      <xdr:row>69</xdr:row>
      <xdr:rowOff>114300</xdr:rowOff>
    </xdr:from>
    <xdr:ext cx="8610600" cy="530658"/>
    <xdr:sp macro="" textlink="">
      <xdr:nvSpPr>
        <xdr:cNvPr id="173" name="TextBox 172">
          <a:extLst>
            <a:ext uri="{FF2B5EF4-FFF2-40B4-BE49-F238E27FC236}">
              <a16:creationId xmlns:a16="http://schemas.microsoft.com/office/drawing/2014/main" id="{00000000-0008-0000-0300-000060000000}"/>
            </a:ext>
          </a:extLst>
        </xdr:cNvPr>
        <xdr:cNvSpPr txBox="1"/>
      </xdr:nvSpPr>
      <xdr:spPr>
        <a:xfrm>
          <a:off x="3143250" y="14849475"/>
          <a:ext cx="861060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If the rate at which events occur over time is constant, </a:t>
          </a:r>
          <a:r>
            <a:rPr lang="en-US" sz="1400" b="0" i="0" baseline="0"/>
            <a:t>and the probability of any one event occurring is independent of all other events, then we say that the events follow a Poisson process, where: </a:t>
          </a:r>
          <a:endParaRPr lang="en-US" sz="1400" b="1"/>
        </a:p>
      </xdr:txBody>
    </xdr:sp>
    <xdr:clientData/>
  </xdr:oneCellAnchor>
  <xdr:oneCellAnchor>
    <xdr:from>
      <xdr:col>2</xdr:col>
      <xdr:colOff>627592</xdr:colOff>
      <xdr:row>84</xdr:row>
      <xdr:rowOff>6656</xdr:rowOff>
    </xdr:from>
    <xdr:ext cx="3783985" cy="555793"/>
    <mc:AlternateContent xmlns:mc="http://schemas.openxmlformats.org/markup-compatibility/2006" xmlns:a14="http://schemas.microsoft.com/office/drawing/2010/main">
      <mc:Choice Requires="a14">
        <xdr:sp macro="" textlink="">
          <xdr:nvSpPr>
            <xdr:cNvPr id="174" name="TextBox 173">
              <a:extLst>
                <a:ext uri="{FF2B5EF4-FFF2-40B4-BE49-F238E27FC236}">
                  <a16:creationId xmlns:a16="http://schemas.microsoft.com/office/drawing/2014/main" id="{00000000-0008-0000-0300-000051000000}"/>
                </a:ext>
              </a:extLst>
            </xdr:cNvPr>
            <xdr:cNvSpPr txBox="1"/>
          </xdr:nvSpPr>
          <xdr:spPr>
            <a:xfrm>
              <a:off x="1457325" y="16969623"/>
              <a:ext cx="3783985" cy="5557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(4×1)</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sup>
                        </m:sSup>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den>
                    </m:f>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𝑒</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−(4×1)</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=19.5%</m:t>
                    </m:r>
                  </m:oMath>
                </m:oMathPara>
              </a14:m>
              <a:endParaRPr lang="en-US" sz="1800"/>
            </a:p>
          </xdr:txBody>
        </xdr:sp>
      </mc:Choice>
      <mc:Fallback xmlns="">
        <xdr:sp macro="" textlink="">
          <xdr:nvSpPr>
            <xdr:cNvPr id="174" name="TextBox 173">
              <a:extLst>
                <a:ext uri="{FF2B5EF4-FFF2-40B4-BE49-F238E27FC236}">
                  <a16:creationId xmlns:a16="http://schemas.microsoft.com/office/drawing/2014/main" id="{00000000-0008-0000-0300-000051000000}"/>
                </a:ext>
              </a:extLst>
            </xdr:cNvPr>
            <xdr:cNvSpPr txBox="1"/>
          </xdr:nvSpPr>
          <xdr:spPr>
            <a:xfrm>
              <a:off x="1457325" y="16969623"/>
              <a:ext cx="3783985" cy="5557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𝒫[𝑋=3]=〖(4×1)〗^3/3! 𝑒^(−(4×1))=19.5%</a:t>
              </a:r>
              <a:endParaRPr lang="en-US" sz="1800"/>
            </a:p>
          </xdr:txBody>
        </xdr:sp>
      </mc:Fallback>
    </mc:AlternateContent>
    <xdr:clientData/>
  </xdr:oneCellAnchor>
  <xdr:oneCellAnchor>
    <xdr:from>
      <xdr:col>5</xdr:col>
      <xdr:colOff>533400</xdr:colOff>
      <xdr:row>75</xdr:row>
      <xdr:rowOff>180975</xdr:rowOff>
    </xdr:from>
    <xdr:ext cx="8353425" cy="311496"/>
    <xdr:sp macro="" textlink="">
      <xdr:nvSpPr>
        <xdr:cNvPr id="175" name="TextBox 174">
          <a:extLst>
            <a:ext uri="{FF2B5EF4-FFF2-40B4-BE49-F238E27FC236}">
              <a16:creationId xmlns:a16="http://schemas.microsoft.com/office/drawing/2014/main" id="{00000000-0008-0000-0300-000060000000}"/>
            </a:ext>
          </a:extLst>
        </xdr:cNvPr>
        <xdr:cNvSpPr txBox="1"/>
      </xdr:nvSpPr>
      <xdr:spPr>
        <a:xfrm>
          <a:off x="3143250" y="16059150"/>
          <a:ext cx="83534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baseline="0"/>
            <a:t>where </a:t>
          </a:r>
          <a:r>
            <a:rPr lang="en-US" sz="1400" b="0" i="1" baseline="0"/>
            <a:t>t </a:t>
          </a:r>
          <a:r>
            <a:rPr lang="en-US" sz="1400" b="0" i="0" baseline="0"/>
            <a:t>is the amount of time elapsed. In other words the expected number of events before time </a:t>
          </a:r>
          <a:r>
            <a:rPr lang="en-US" sz="1400" b="0" i="1" baseline="0"/>
            <a:t>t</a:t>
          </a:r>
          <a:r>
            <a:rPr lang="en-US" sz="1400" b="0" i="0" baseline="0"/>
            <a:t> equals </a:t>
          </a:r>
          <a:r>
            <a:rPr lang="el-GR" sz="1400" b="0" i="0" baseline="0">
              <a:latin typeface="Calibri" panose="020F0502020204030204" pitchFamily="34" charset="0"/>
              <a:cs typeface="Calibri" panose="020F0502020204030204" pitchFamily="34" charset="0"/>
            </a:rPr>
            <a:t>λ</a:t>
          </a:r>
          <a:r>
            <a:rPr lang="en-US" sz="1400" b="0" i="1" baseline="0"/>
            <a:t>t</a:t>
          </a:r>
          <a:r>
            <a:rPr lang="en-US" sz="1400" b="0" i="0" baseline="0"/>
            <a:t>.</a:t>
          </a:r>
          <a:endParaRPr lang="en-US" sz="1400" b="1"/>
        </a:p>
      </xdr:txBody>
    </xdr:sp>
    <xdr:clientData/>
  </xdr:oneCellAnchor>
  <xdr:oneCellAnchor>
    <xdr:from>
      <xdr:col>1</xdr:col>
      <xdr:colOff>376765</xdr:colOff>
      <xdr:row>78</xdr:row>
      <xdr:rowOff>113242</xdr:rowOff>
    </xdr:from>
    <xdr:ext cx="8353425" cy="530658"/>
    <xdr:sp macro="" textlink="">
      <xdr:nvSpPr>
        <xdr:cNvPr id="176" name="TextBox 175">
          <a:extLst>
            <a:ext uri="{FF2B5EF4-FFF2-40B4-BE49-F238E27FC236}">
              <a16:creationId xmlns:a16="http://schemas.microsoft.com/office/drawing/2014/main" id="{00000000-0008-0000-0300-000060000000}"/>
            </a:ext>
          </a:extLst>
        </xdr:cNvPr>
        <xdr:cNvSpPr txBox="1"/>
      </xdr:nvSpPr>
      <xdr:spPr>
        <a:xfrm>
          <a:off x="563032" y="15984009"/>
          <a:ext cx="8353425"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baseline="0"/>
            <a:t>Assume that defaults in a large bond portfolio follow a Poisson process. The expected number of defaults each month is four. What is the probability that there are exactly three defaults in one month? In two months?</a:t>
          </a:r>
          <a:endParaRPr lang="en-US" sz="1400" b="1"/>
        </a:p>
      </xdr:txBody>
    </xdr:sp>
    <xdr:clientData/>
  </xdr:oneCellAnchor>
  <xdr:oneCellAnchor>
    <xdr:from>
      <xdr:col>1</xdr:col>
      <xdr:colOff>376765</xdr:colOff>
      <xdr:row>81</xdr:row>
      <xdr:rowOff>152400</xdr:rowOff>
    </xdr:from>
    <xdr:ext cx="2914067" cy="270715"/>
    <mc:AlternateContent xmlns:mc="http://schemas.openxmlformats.org/markup-compatibility/2006" xmlns:a14="http://schemas.microsoft.com/office/drawing/2010/main">
      <mc:Choice Requires="a14">
        <xdr:sp macro="" textlink="">
          <xdr:nvSpPr>
            <xdr:cNvPr id="177" name="TextBox 176">
              <a:extLst>
                <a:ext uri="{FF2B5EF4-FFF2-40B4-BE49-F238E27FC236}">
                  <a16:creationId xmlns:a16="http://schemas.microsoft.com/office/drawing/2014/main" id="{00000000-0008-0000-0300-000051000000}"/>
                </a:ext>
              </a:extLst>
            </xdr:cNvPr>
            <xdr:cNvSpPr txBox="1"/>
          </xdr:nvSpPr>
          <xdr:spPr>
            <a:xfrm>
              <a:off x="563032" y="16569267"/>
              <a:ext cx="2914067" cy="270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𝜆</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𝑡</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oMath>
                </m:oMathPara>
              </a14:m>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77" name="TextBox 176">
              <a:extLst>
                <a:ext uri="{FF2B5EF4-FFF2-40B4-BE49-F238E27FC236}">
                  <a16:creationId xmlns:a16="http://schemas.microsoft.com/office/drawing/2014/main" id="{00000000-0008-0000-0300-000051000000}"/>
                </a:ext>
              </a:extLst>
            </xdr:cNvPr>
            <xdr:cNvSpPr txBox="1"/>
          </xdr:nvSpPr>
          <xdr:spPr>
            <a:xfrm>
              <a:off x="563032" y="16569267"/>
              <a:ext cx="2914067" cy="270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𝜆=4,   𝑡=1,     𝑛=3</a:t>
              </a:r>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12</xdr:col>
      <xdr:colOff>631826</xdr:colOff>
      <xdr:row>84</xdr:row>
      <xdr:rowOff>6656</xdr:rowOff>
    </xdr:from>
    <xdr:ext cx="3656194" cy="555793"/>
    <mc:AlternateContent xmlns:mc="http://schemas.openxmlformats.org/markup-compatibility/2006" xmlns:a14="http://schemas.microsoft.com/office/drawing/2010/main">
      <mc:Choice Requires="a14">
        <xdr:sp macro="" textlink="">
          <xdr:nvSpPr>
            <xdr:cNvPr id="178" name="TextBox 177">
              <a:extLst>
                <a:ext uri="{FF2B5EF4-FFF2-40B4-BE49-F238E27FC236}">
                  <a16:creationId xmlns:a16="http://schemas.microsoft.com/office/drawing/2014/main" id="{00000000-0008-0000-0300-000051000000}"/>
                </a:ext>
              </a:extLst>
            </xdr:cNvPr>
            <xdr:cNvSpPr txBox="1"/>
          </xdr:nvSpPr>
          <xdr:spPr>
            <a:xfrm>
              <a:off x="7896226" y="16969623"/>
              <a:ext cx="3656194" cy="5557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𝒫</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(4×2)</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sup>
                        </m:sSup>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den>
                    </m:f>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𝑒</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=2.9%</m:t>
                    </m:r>
                  </m:oMath>
                </m:oMathPara>
              </a14:m>
              <a:endParaRPr lang="en-US" sz="1800"/>
            </a:p>
          </xdr:txBody>
        </xdr:sp>
      </mc:Choice>
      <mc:Fallback xmlns="">
        <xdr:sp macro="" textlink="">
          <xdr:nvSpPr>
            <xdr:cNvPr id="178" name="TextBox 177">
              <a:extLst>
                <a:ext uri="{FF2B5EF4-FFF2-40B4-BE49-F238E27FC236}">
                  <a16:creationId xmlns:a16="http://schemas.microsoft.com/office/drawing/2014/main" id="{00000000-0008-0000-0300-000051000000}"/>
                </a:ext>
              </a:extLst>
            </xdr:cNvPr>
            <xdr:cNvSpPr txBox="1"/>
          </xdr:nvSpPr>
          <xdr:spPr>
            <a:xfrm>
              <a:off x="7896226" y="16969623"/>
              <a:ext cx="3656194" cy="5557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𝒫[𝑋=3]=〖(4×2)〗^3/3! 𝑒^(−(4×2))=2.9%</a:t>
              </a:r>
              <a:endParaRPr lang="en-US" sz="1800"/>
            </a:p>
          </xdr:txBody>
        </xdr:sp>
      </mc:Fallback>
    </mc:AlternateContent>
    <xdr:clientData/>
  </xdr:oneCellAnchor>
  <xdr:oneCellAnchor>
    <xdr:from>
      <xdr:col>11</xdr:col>
      <xdr:colOff>381000</xdr:colOff>
      <xdr:row>81</xdr:row>
      <xdr:rowOff>152400</xdr:rowOff>
    </xdr:from>
    <xdr:ext cx="2914067" cy="270715"/>
    <mc:AlternateContent xmlns:mc="http://schemas.openxmlformats.org/markup-compatibility/2006" xmlns:a14="http://schemas.microsoft.com/office/drawing/2010/main">
      <mc:Choice Requires="a14">
        <xdr:sp macro="" textlink="">
          <xdr:nvSpPr>
            <xdr:cNvPr id="179" name="TextBox 178">
              <a:extLst>
                <a:ext uri="{FF2B5EF4-FFF2-40B4-BE49-F238E27FC236}">
                  <a16:creationId xmlns:a16="http://schemas.microsoft.com/office/drawing/2014/main" id="{00000000-0008-0000-0300-000051000000}"/>
                </a:ext>
              </a:extLst>
            </xdr:cNvPr>
            <xdr:cNvSpPr txBox="1"/>
          </xdr:nvSpPr>
          <xdr:spPr>
            <a:xfrm>
              <a:off x="7001933" y="16569267"/>
              <a:ext cx="2914067" cy="270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𝜆</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𝑡</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oMath>
                </m:oMathPara>
              </a14:m>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79" name="TextBox 178">
              <a:extLst>
                <a:ext uri="{FF2B5EF4-FFF2-40B4-BE49-F238E27FC236}">
                  <a16:creationId xmlns:a16="http://schemas.microsoft.com/office/drawing/2014/main" id="{00000000-0008-0000-0300-000051000000}"/>
                </a:ext>
              </a:extLst>
            </xdr:cNvPr>
            <xdr:cNvSpPr txBox="1"/>
          </xdr:nvSpPr>
          <xdr:spPr>
            <a:xfrm>
              <a:off x="7001933" y="16569267"/>
              <a:ext cx="2914067" cy="270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𝜆=4,   𝑡=2,     𝑛=3</a:t>
              </a:r>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296331</xdr:colOff>
      <xdr:row>91</xdr:row>
      <xdr:rowOff>151666</xdr:rowOff>
    </xdr:from>
    <xdr:ext cx="2359428" cy="592791"/>
    <mc:AlternateContent xmlns:mc="http://schemas.openxmlformats.org/markup-compatibility/2006" xmlns:a14="http://schemas.microsoft.com/office/drawing/2010/main">
      <mc:Choice Requires="a14">
        <xdr:sp macro="" textlink="">
          <xdr:nvSpPr>
            <xdr:cNvPr id="180" name="TextBox 179">
              <a:extLst>
                <a:ext uri="{FF2B5EF4-FFF2-40B4-BE49-F238E27FC236}">
                  <a16:creationId xmlns:a16="http://schemas.microsoft.com/office/drawing/2014/main" id="{00000000-0008-0000-0300-000051000000}"/>
                </a:ext>
              </a:extLst>
            </xdr:cNvPr>
            <xdr:cNvSpPr txBox="1"/>
          </xdr:nvSpPr>
          <xdr:spPr>
            <a:xfrm>
              <a:off x="482598" y="18469299"/>
              <a:ext cx="2359428" cy="5927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𝑓</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rad>
                          <m:radPr>
                            <m:degHide m:val="on"/>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radPr>
                          <m:deg/>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𝜋</m:t>
                            </m:r>
                          </m:e>
                        </m:rad>
                      </m:den>
                    </m:f>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𝑒</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den>
                                </m:f>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sup>
                    </m:sSup>
                  </m:oMath>
                </m:oMathPara>
              </a14:m>
              <a:endParaRPr lang="en-US" sz="1800"/>
            </a:p>
          </xdr:txBody>
        </xdr:sp>
      </mc:Choice>
      <mc:Fallback xmlns="">
        <xdr:sp macro="" textlink="">
          <xdr:nvSpPr>
            <xdr:cNvPr id="180" name="TextBox 179">
              <a:extLst>
                <a:ext uri="{FF2B5EF4-FFF2-40B4-BE49-F238E27FC236}">
                  <a16:creationId xmlns:a16="http://schemas.microsoft.com/office/drawing/2014/main" id="{00000000-0008-0000-0300-000051000000}"/>
                </a:ext>
              </a:extLst>
            </xdr:cNvPr>
            <xdr:cNvSpPr txBox="1"/>
          </xdr:nvSpPr>
          <xdr:spPr>
            <a:xfrm>
              <a:off x="482598" y="18469299"/>
              <a:ext cx="2359428" cy="5927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𝑓(𝑥)=1/(𝜎√2𝜋) 𝑒^(−1/2 ((𝑥−𝜇)/𝜎)^2 )</a:t>
              </a:r>
              <a:endParaRPr lang="en-US" sz="1800"/>
            </a:p>
          </xdr:txBody>
        </xdr:sp>
      </mc:Fallback>
    </mc:AlternateContent>
    <xdr:clientData/>
  </xdr:oneCellAnchor>
  <xdr:oneCellAnchor>
    <xdr:from>
      <xdr:col>6</xdr:col>
      <xdr:colOff>643466</xdr:colOff>
      <xdr:row>92</xdr:row>
      <xdr:rowOff>122591</xdr:rowOff>
    </xdr:from>
    <xdr:ext cx="1273169" cy="286873"/>
    <mc:AlternateContent xmlns:mc="http://schemas.openxmlformats.org/markup-compatibility/2006" xmlns:a14="http://schemas.microsoft.com/office/drawing/2010/main">
      <mc:Choice Requires="a14">
        <xdr:sp macro="" textlink="">
          <xdr:nvSpPr>
            <xdr:cNvPr id="181" name="TextBox 180">
              <a:extLst>
                <a:ext uri="{FF2B5EF4-FFF2-40B4-BE49-F238E27FC236}">
                  <a16:creationId xmlns:a16="http://schemas.microsoft.com/office/drawing/2014/main" id="{00000000-0008-0000-0300-000051000000}"/>
                </a:ext>
              </a:extLst>
            </xdr:cNvPr>
            <xdr:cNvSpPr txBox="1"/>
          </xdr:nvSpPr>
          <xdr:spPr>
            <a:xfrm>
              <a:off x="4047066" y="18622258"/>
              <a:ext cx="1273169"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Ν</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lang="en-US" sz="1800"/>
            </a:p>
          </xdr:txBody>
        </xdr:sp>
      </mc:Choice>
      <mc:Fallback xmlns="">
        <xdr:sp macro="" textlink="">
          <xdr:nvSpPr>
            <xdr:cNvPr id="181" name="TextBox 180">
              <a:extLst>
                <a:ext uri="{FF2B5EF4-FFF2-40B4-BE49-F238E27FC236}">
                  <a16:creationId xmlns:a16="http://schemas.microsoft.com/office/drawing/2014/main" id="{00000000-0008-0000-0300-000051000000}"/>
                </a:ext>
              </a:extLst>
            </xdr:cNvPr>
            <xdr:cNvSpPr txBox="1"/>
          </xdr:nvSpPr>
          <xdr:spPr>
            <a:xfrm>
              <a:off x="4047066" y="18622258"/>
              <a:ext cx="1273169"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Χ</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Ν</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 𝜎^2)</a:t>
              </a:r>
              <a:endParaRPr lang="en-US" sz="1800"/>
            </a:p>
          </xdr:txBody>
        </xdr:sp>
      </mc:Fallback>
    </mc:AlternateContent>
    <xdr:clientData/>
  </xdr:oneCellAnchor>
  <xdr:twoCellAnchor>
    <xdr:from>
      <xdr:col>5</xdr:col>
      <xdr:colOff>307647</xdr:colOff>
      <xdr:row>92</xdr:row>
      <xdr:rowOff>145377</xdr:rowOff>
    </xdr:from>
    <xdr:to>
      <xdr:col>6</xdr:col>
      <xdr:colOff>430414</xdr:colOff>
      <xdr:row>94</xdr:row>
      <xdr:rowOff>22611</xdr:rowOff>
    </xdr:to>
    <xdr:sp macro="" textlink="">
      <xdr:nvSpPr>
        <xdr:cNvPr id="5" name="Right Arrow 4"/>
        <xdr:cNvSpPr/>
      </xdr:nvSpPr>
      <xdr:spPr>
        <a:xfrm>
          <a:off x="3067780" y="18645044"/>
          <a:ext cx="766234" cy="241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296331</xdr:colOff>
      <xdr:row>100</xdr:row>
      <xdr:rowOff>130175</xdr:rowOff>
    </xdr:from>
    <xdr:ext cx="8957735" cy="311496"/>
    <xdr:sp macro="" textlink="">
      <xdr:nvSpPr>
        <xdr:cNvPr id="182" name="TextBox 181">
          <a:extLst>
            <a:ext uri="{FF2B5EF4-FFF2-40B4-BE49-F238E27FC236}">
              <a16:creationId xmlns:a16="http://schemas.microsoft.com/office/drawing/2014/main" id="{00000000-0008-0000-0300-000060000000}"/>
            </a:ext>
          </a:extLst>
        </xdr:cNvPr>
        <xdr:cNvSpPr txBox="1"/>
      </xdr:nvSpPr>
      <xdr:spPr>
        <a:xfrm>
          <a:off x="482598" y="19357975"/>
          <a:ext cx="895773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baseline="0"/>
            <a:t>Any linear combination of independent normal variables (for example the log returns of individual stocks) is also normal.</a:t>
          </a:r>
          <a:endParaRPr lang="en-US" sz="1400" b="1"/>
        </a:p>
      </xdr:txBody>
    </xdr:sp>
    <xdr:clientData/>
  </xdr:oneCellAnchor>
  <xdr:twoCellAnchor>
    <xdr:from>
      <xdr:col>3</xdr:col>
      <xdr:colOff>595513</xdr:colOff>
      <xdr:row>103</xdr:row>
      <xdr:rowOff>153544</xdr:rowOff>
    </xdr:from>
    <xdr:to>
      <xdr:col>5</xdr:col>
      <xdr:colOff>74814</xdr:colOff>
      <xdr:row>104</xdr:row>
      <xdr:rowOff>212811</xdr:rowOff>
    </xdr:to>
    <xdr:sp macro="" textlink="">
      <xdr:nvSpPr>
        <xdr:cNvPr id="184" name="Right Arrow 183"/>
        <xdr:cNvSpPr/>
      </xdr:nvSpPr>
      <xdr:spPr>
        <a:xfrm>
          <a:off x="2068713" y="19927444"/>
          <a:ext cx="766234" cy="241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313266</xdr:colOff>
      <xdr:row>103</xdr:row>
      <xdr:rowOff>128545</xdr:rowOff>
    </xdr:from>
    <xdr:ext cx="3201326" cy="291298"/>
    <mc:AlternateContent xmlns:mc="http://schemas.openxmlformats.org/markup-compatibility/2006" xmlns:a14="http://schemas.microsoft.com/office/drawing/2010/main">
      <mc:Choice Requires="a14">
        <xdr:sp macro="" textlink="">
          <xdr:nvSpPr>
            <xdr:cNvPr id="185" name="TextBox 184">
              <a:extLst>
                <a:ext uri="{FF2B5EF4-FFF2-40B4-BE49-F238E27FC236}">
                  <a16:creationId xmlns:a16="http://schemas.microsoft.com/office/drawing/2014/main" id="{00000000-0008-0000-0300-000051000000}"/>
                </a:ext>
              </a:extLst>
            </xdr:cNvPr>
            <xdr:cNvSpPr txBox="1"/>
          </xdr:nvSpPr>
          <xdr:spPr>
            <a:xfrm>
              <a:off x="3073399" y="19902445"/>
              <a:ext cx="3201326" cy="2912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𝑍</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 </m:t>
                    </m:r>
                    <m:r>
                      <m:rPr>
                        <m:sty m:val="p"/>
                      </m:r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Ν</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𝑌</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lang="en-US" sz="1800"/>
            </a:p>
          </xdr:txBody>
        </xdr:sp>
      </mc:Choice>
      <mc:Fallback xmlns="">
        <xdr:sp macro="" textlink="">
          <xdr:nvSpPr>
            <xdr:cNvPr id="185" name="TextBox 184">
              <a:extLst>
                <a:ext uri="{FF2B5EF4-FFF2-40B4-BE49-F238E27FC236}">
                  <a16:creationId xmlns:a16="http://schemas.microsoft.com/office/drawing/2014/main" id="{00000000-0008-0000-0300-000051000000}"/>
                </a:ext>
              </a:extLst>
            </xdr:cNvPr>
            <xdr:cNvSpPr txBox="1"/>
          </xdr:nvSpPr>
          <xdr:spPr>
            <a:xfrm>
              <a:off x="3073399" y="19902445"/>
              <a:ext cx="3201326" cy="2912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𝑍 </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Ν</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(𝑎𝜇_𝑋+𝑏𝜇_𝑌,𝑎^2 𝜎_𝑋^2+</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𝑏^2 𝜎_𝑌^2</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endParaRPr lang="en-US" sz="1800"/>
            </a:p>
          </xdr:txBody>
        </xdr:sp>
      </mc:Fallback>
    </mc:AlternateContent>
    <xdr:clientData/>
  </xdr:oneCellAnchor>
  <xdr:oneCellAnchor>
    <xdr:from>
      <xdr:col>11</xdr:col>
      <xdr:colOff>0</xdr:colOff>
      <xdr:row>92</xdr:row>
      <xdr:rowOff>125123</xdr:rowOff>
    </xdr:from>
    <xdr:ext cx="1101840" cy="281808"/>
    <mc:AlternateContent xmlns:mc="http://schemas.openxmlformats.org/markup-compatibility/2006" xmlns:a14="http://schemas.microsoft.com/office/drawing/2010/main">
      <mc:Choice Requires="a14">
        <xdr:sp macro="" textlink="">
          <xdr:nvSpPr>
            <xdr:cNvPr id="183" name="TextBox 182">
              <a:extLst>
                <a:ext uri="{FF2B5EF4-FFF2-40B4-BE49-F238E27FC236}">
                  <a16:creationId xmlns:a16="http://schemas.microsoft.com/office/drawing/2014/main" id="{00000000-0008-0000-0300-000051000000}"/>
                </a:ext>
              </a:extLst>
            </xdr:cNvPr>
            <xdr:cNvSpPr txBox="1"/>
          </xdr:nvSpPr>
          <xdr:spPr>
            <a:xfrm>
              <a:off x="6620933" y="18624790"/>
              <a:ext cx="110184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Ν</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(0,1)</m:t>
                    </m:r>
                  </m:oMath>
                </m:oMathPara>
              </a14:m>
              <a:endParaRPr lang="en-US" sz="1800"/>
            </a:p>
          </xdr:txBody>
        </xdr:sp>
      </mc:Choice>
      <mc:Fallback xmlns="">
        <xdr:sp macro="" textlink="">
          <xdr:nvSpPr>
            <xdr:cNvPr id="183" name="TextBox 182">
              <a:extLst>
                <a:ext uri="{FF2B5EF4-FFF2-40B4-BE49-F238E27FC236}">
                  <a16:creationId xmlns:a16="http://schemas.microsoft.com/office/drawing/2014/main" id="{00000000-0008-0000-0300-000051000000}"/>
                </a:ext>
              </a:extLst>
            </xdr:cNvPr>
            <xdr:cNvSpPr txBox="1"/>
          </xdr:nvSpPr>
          <xdr:spPr>
            <a:xfrm>
              <a:off x="6620933" y="18624790"/>
              <a:ext cx="110184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Χ</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Ν</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(0,1)</a:t>
              </a:r>
              <a:endParaRPr lang="en-US" sz="1800"/>
            </a:p>
          </xdr:txBody>
        </xdr:sp>
      </mc:Fallback>
    </mc:AlternateContent>
    <xdr:clientData/>
  </xdr:oneCellAnchor>
  <xdr:oneCellAnchor>
    <xdr:from>
      <xdr:col>14</xdr:col>
      <xdr:colOff>232832</xdr:colOff>
      <xdr:row>91</xdr:row>
      <xdr:rowOff>161925</xdr:rowOff>
    </xdr:from>
    <xdr:ext cx="1528367" cy="572273"/>
    <mc:AlternateContent xmlns:mc="http://schemas.openxmlformats.org/markup-compatibility/2006" xmlns:a14="http://schemas.microsoft.com/office/drawing/2010/main">
      <mc:Choice Requires="a14">
        <xdr:sp macro="" textlink="">
          <xdr:nvSpPr>
            <xdr:cNvPr id="186" name="TextBox 185">
              <a:extLst>
                <a:ext uri="{FF2B5EF4-FFF2-40B4-BE49-F238E27FC236}">
                  <a16:creationId xmlns:a16="http://schemas.microsoft.com/office/drawing/2014/main" id="{00000000-0008-0000-0300-000051000000}"/>
                </a:ext>
              </a:extLst>
            </xdr:cNvPr>
            <xdr:cNvSpPr txBox="1"/>
          </xdr:nvSpPr>
          <xdr:spPr>
            <a:xfrm>
              <a:off x="8784165" y="18479558"/>
              <a:ext cx="1528367" cy="5722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𝜙</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ad>
                          <m:radPr>
                            <m:degHide m:val="on"/>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radPr>
                          <m:deg/>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𝜋</m:t>
                            </m:r>
                          </m:e>
                        </m:rad>
                      </m:den>
                    </m:f>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𝑒</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sup>
                    </m:sSup>
                  </m:oMath>
                </m:oMathPara>
              </a14:m>
              <a:endParaRPr lang="en-US" sz="1800"/>
            </a:p>
          </xdr:txBody>
        </xdr:sp>
      </mc:Choice>
      <mc:Fallback xmlns="">
        <xdr:sp macro="" textlink="">
          <xdr:nvSpPr>
            <xdr:cNvPr id="186" name="TextBox 185">
              <a:extLst>
                <a:ext uri="{FF2B5EF4-FFF2-40B4-BE49-F238E27FC236}">
                  <a16:creationId xmlns:a16="http://schemas.microsoft.com/office/drawing/2014/main" id="{00000000-0008-0000-0300-000051000000}"/>
                </a:ext>
              </a:extLst>
            </xdr:cNvPr>
            <xdr:cNvSpPr txBox="1"/>
          </xdr:nvSpPr>
          <xdr:spPr>
            <a:xfrm>
              <a:off x="8784165" y="18479558"/>
              <a:ext cx="1528367" cy="5722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𝜙=1/√2𝜋 𝑒^(−1/2 𝑥^2 )</a:t>
              </a:r>
              <a:endParaRPr lang="en-US" sz="1800"/>
            </a:p>
          </xdr:txBody>
        </xdr:sp>
      </mc:Fallback>
    </mc:AlternateContent>
    <xdr:clientData/>
  </xdr:oneCellAnchor>
  <xdr:twoCellAnchor>
    <xdr:from>
      <xdr:col>12</xdr:col>
      <xdr:colOff>561647</xdr:colOff>
      <xdr:row>92</xdr:row>
      <xdr:rowOff>145377</xdr:rowOff>
    </xdr:from>
    <xdr:to>
      <xdr:col>14</xdr:col>
      <xdr:colOff>40948</xdr:colOff>
      <xdr:row>94</xdr:row>
      <xdr:rowOff>22611</xdr:rowOff>
    </xdr:to>
    <xdr:sp macro="" textlink="">
      <xdr:nvSpPr>
        <xdr:cNvPr id="187" name="Right Arrow 186"/>
        <xdr:cNvSpPr/>
      </xdr:nvSpPr>
      <xdr:spPr>
        <a:xfrm>
          <a:off x="7826047" y="18645044"/>
          <a:ext cx="766234" cy="241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296331</xdr:colOff>
      <xdr:row>106</xdr:row>
      <xdr:rowOff>28575</xdr:rowOff>
    </xdr:from>
    <xdr:ext cx="8957735" cy="311496"/>
    <xdr:sp macro="" textlink="">
      <xdr:nvSpPr>
        <xdr:cNvPr id="188" name="TextBox 187">
          <a:extLst>
            <a:ext uri="{FF2B5EF4-FFF2-40B4-BE49-F238E27FC236}">
              <a16:creationId xmlns:a16="http://schemas.microsoft.com/office/drawing/2014/main" id="{00000000-0008-0000-0300-000060000000}"/>
            </a:ext>
          </a:extLst>
        </xdr:cNvPr>
        <xdr:cNvSpPr txBox="1"/>
      </xdr:nvSpPr>
      <xdr:spPr>
        <a:xfrm>
          <a:off x="482598" y="20429008"/>
          <a:ext cx="895773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baseline="0"/>
            <a:t>To create two correlated normal variables, we can ombine three independent standard normal variables.</a:t>
          </a:r>
          <a:endParaRPr lang="en-US" sz="1400" b="1"/>
        </a:p>
      </xdr:txBody>
    </xdr:sp>
    <xdr:clientData/>
  </xdr:oneCellAnchor>
  <xdr:oneCellAnchor>
    <xdr:from>
      <xdr:col>1</xdr:col>
      <xdr:colOff>357133</xdr:colOff>
      <xdr:row>112</xdr:row>
      <xdr:rowOff>74088</xdr:rowOff>
    </xdr:from>
    <xdr:ext cx="2419573" cy="335413"/>
    <mc:AlternateContent xmlns:mc="http://schemas.openxmlformats.org/markup-compatibility/2006" xmlns:a14="http://schemas.microsoft.com/office/drawing/2010/main">
      <mc:Choice Requires="a14">
        <xdr:sp macro="" textlink="">
          <xdr:nvSpPr>
            <xdr:cNvPr id="189" name="TextBox 188">
              <a:extLst>
                <a:ext uri="{FF2B5EF4-FFF2-40B4-BE49-F238E27FC236}">
                  <a16:creationId xmlns:a16="http://schemas.microsoft.com/office/drawing/2014/main" id="{00000000-0008-0000-0300-000079000000}"/>
                </a:ext>
              </a:extLst>
            </xdr:cNvPr>
            <xdr:cNvSpPr txBox="1"/>
          </xdr:nvSpPr>
          <xdr:spPr>
            <a:xfrm>
              <a:off x="543400" y="21566721"/>
              <a:ext cx="2419573" cy="3354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𝐵</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ad>
                      <m:radPr>
                        <m:degHide m:val="on"/>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radPr>
                      <m:deg/>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𝜌</m:t>
                        </m:r>
                      </m:e>
                    </m:rad>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ad>
                      <m:radPr>
                        <m:degHide m:val="on"/>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radPr>
                      <m:deg/>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𝜌</m:t>
                        </m:r>
                      </m:e>
                    </m:rad>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sub>
                    </m:sSub>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89" name="TextBox 188">
              <a:extLst>
                <a:ext uri="{FF2B5EF4-FFF2-40B4-BE49-F238E27FC236}">
                  <a16:creationId xmlns:a16="http://schemas.microsoft.com/office/drawing/2014/main" id="{00000000-0008-0000-0300-000079000000}"/>
                </a:ext>
              </a:extLst>
            </xdr:cNvPr>
            <xdr:cNvSpPr txBox="1"/>
          </xdr:nvSpPr>
          <xdr:spPr>
            <a:xfrm>
              <a:off x="543400" y="21566721"/>
              <a:ext cx="2419573" cy="3354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𝑋_𝐵=√𝜌 𝑋_1+</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√(1−𝜌) 𝑋_3</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8</xdr:col>
      <xdr:colOff>605367</xdr:colOff>
      <xdr:row>97</xdr:row>
      <xdr:rowOff>65857</xdr:rowOff>
    </xdr:from>
    <xdr:ext cx="1241045" cy="281808"/>
    <mc:AlternateContent xmlns:mc="http://schemas.openxmlformats.org/markup-compatibility/2006" xmlns:a14="http://schemas.microsoft.com/office/drawing/2010/main">
      <mc:Choice Requires="a14">
        <xdr:sp macro="" textlink="">
          <xdr:nvSpPr>
            <xdr:cNvPr id="190" name="TextBox 189">
              <a:extLst>
                <a:ext uri="{FF2B5EF4-FFF2-40B4-BE49-F238E27FC236}">
                  <a16:creationId xmlns:a16="http://schemas.microsoft.com/office/drawing/2014/main" id="{00000000-0008-0000-0300-000051000000}"/>
                </a:ext>
              </a:extLst>
            </xdr:cNvPr>
            <xdr:cNvSpPr txBox="1"/>
          </xdr:nvSpPr>
          <xdr:spPr>
            <a:xfrm>
              <a:off x="5295900" y="19475690"/>
              <a:ext cx="124104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𝜎𝜙</m:t>
                    </m:r>
                  </m:oMath>
                </m:oMathPara>
              </a14:m>
              <a:endParaRPr lang="en-US" sz="1800"/>
            </a:p>
          </xdr:txBody>
        </xdr:sp>
      </mc:Choice>
      <mc:Fallback xmlns="">
        <xdr:sp macro="" textlink="">
          <xdr:nvSpPr>
            <xdr:cNvPr id="190" name="TextBox 189">
              <a:extLst>
                <a:ext uri="{FF2B5EF4-FFF2-40B4-BE49-F238E27FC236}">
                  <a16:creationId xmlns:a16="http://schemas.microsoft.com/office/drawing/2014/main" id="{00000000-0008-0000-0300-000051000000}"/>
                </a:ext>
              </a:extLst>
            </xdr:cNvPr>
            <xdr:cNvSpPr txBox="1"/>
          </xdr:nvSpPr>
          <xdr:spPr>
            <a:xfrm>
              <a:off x="5295900" y="19475690"/>
              <a:ext cx="124104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Χ</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𝜇+𝜎𝜙</a:t>
              </a:r>
              <a:endParaRPr lang="en-US" sz="1800"/>
            </a:p>
          </xdr:txBody>
        </xdr:sp>
      </mc:Fallback>
    </mc:AlternateContent>
    <xdr:clientData/>
  </xdr:oneCellAnchor>
  <xdr:twoCellAnchor>
    <xdr:from>
      <xdr:col>7</xdr:col>
      <xdr:colOff>636584</xdr:colOff>
      <xdr:row>94</xdr:row>
      <xdr:rowOff>45398</xdr:rowOff>
    </xdr:from>
    <xdr:to>
      <xdr:col>8</xdr:col>
      <xdr:colOff>605367</xdr:colOff>
      <xdr:row>98</xdr:row>
      <xdr:rowOff>24727</xdr:rowOff>
    </xdr:to>
    <xdr:cxnSp macro="">
      <xdr:nvCxnSpPr>
        <xdr:cNvPr id="8" name="Straight Arrow Connector 7"/>
        <xdr:cNvCxnSpPr>
          <a:stCxn id="181" idx="2"/>
          <a:endCxn id="190" idx="1"/>
        </xdr:cNvCxnSpPr>
      </xdr:nvCxnSpPr>
      <xdr:spPr>
        <a:xfrm>
          <a:off x="4683651" y="18909131"/>
          <a:ext cx="612249" cy="7074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559478</xdr:colOff>
      <xdr:row>95</xdr:row>
      <xdr:rowOff>6064</xdr:rowOff>
    </xdr:from>
    <xdr:to>
      <xdr:col>15</xdr:col>
      <xdr:colOff>353549</xdr:colOff>
      <xdr:row>98</xdr:row>
      <xdr:rowOff>24727</xdr:rowOff>
    </xdr:to>
    <xdr:cxnSp macro="">
      <xdr:nvCxnSpPr>
        <xdr:cNvPr id="191" name="Straight Arrow Connector 190"/>
        <xdr:cNvCxnSpPr>
          <a:stCxn id="186" idx="2"/>
          <a:endCxn id="190" idx="3"/>
        </xdr:cNvCxnSpPr>
      </xdr:nvCxnSpPr>
      <xdr:spPr>
        <a:xfrm flipH="1">
          <a:off x="6536945" y="19051831"/>
          <a:ext cx="3011404" cy="56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520698</xdr:colOff>
      <xdr:row>110</xdr:row>
      <xdr:rowOff>121709</xdr:rowOff>
    </xdr:from>
    <xdr:ext cx="5651502" cy="311496"/>
    <xdr:sp macro="" textlink="">
      <xdr:nvSpPr>
        <xdr:cNvPr id="192" name="TextBox 191">
          <a:extLst>
            <a:ext uri="{FF2B5EF4-FFF2-40B4-BE49-F238E27FC236}">
              <a16:creationId xmlns:a16="http://schemas.microsoft.com/office/drawing/2014/main" id="{00000000-0008-0000-0300-000060000000}"/>
            </a:ext>
          </a:extLst>
        </xdr:cNvPr>
        <xdr:cNvSpPr txBox="1"/>
      </xdr:nvSpPr>
      <xdr:spPr>
        <a:xfrm>
          <a:off x="3280831" y="21978409"/>
          <a:ext cx="565150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baseline="0"/>
            <a:t>X</a:t>
          </a:r>
          <a:r>
            <a:rPr lang="en-US" sz="1400" b="0" i="0" baseline="-25000"/>
            <a:t>A</a:t>
          </a:r>
          <a:r>
            <a:rPr lang="en-US" sz="1400" b="0" i="0" baseline="0"/>
            <a:t> and X</a:t>
          </a:r>
          <a:r>
            <a:rPr lang="en-US" sz="1100" b="0" i="0" baseline="-25000">
              <a:solidFill>
                <a:schemeClr val="tx1"/>
              </a:solidFill>
              <a:effectLst/>
              <a:latin typeface="+mn-lt"/>
              <a:ea typeface="+mn-ea"/>
              <a:cs typeface="+mn-cs"/>
            </a:rPr>
            <a:t>B</a:t>
          </a:r>
          <a:r>
            <a:rPr lang="en-US" sz="1400" b="0" i="0" baseline="0"/>
            <a:t> are also standard normal variables having a correlation of </a:t>
          </a:r>
          <a:r>
            <a:rPr lang="el-GR" sz="1400" b="0" i="1" baseline="0"/>
            <a:t>ρ</a:t>
          </a:r>
          <a:r>
            <a:rPr lang="en-US" sz="1400" b="0" i="0" baseline="0"/>
            <a:t> </a:t>
          </a:r>
          <a:endParaRPr lang="en-US" sz="1400" b="1"/>
        </a:p>
      </xdr:txBody>
    </xdr:sp>
    <xdr:clientData/>
  </xdr:oneCellAnchor>
  <xdr:oneCellAnchor>
    <xdr:from>
      <xdr:col>1</xdr:col>
      <xdr:colOff>296331</xdr:colOff>
      <xdr:row>122</xdr:row>
      <xdr:rowOff>151666</xdr:rowOff>
    </xdr:from>
    <xdr:ext cx="5969134" cy="692690"/>
    <mc:AlternateContent xmlns:mc="http://schemas.openxmlformats.org/markup-compatibility/2006" xmlns:a14="http://schemas.microsoft.com/office/drawing/2010/main">
      <mc:Choice Requires="a14">
        <xdr:sp macro="" textlink="">
          <xdr:nvSpPr>
            <xdr:cNvPr id="193" name="TextBox 192">
              <a:extLst>
                <a:ext uri="{FF2B5EF4-FFF2-40B4-BE49-F238E27FC236}">
                  <a16:creationId xmlns:a16="http://schemas.microsoft.com/office/drawing/2014/main" id="{00000000-0008-0000-0300-000051000000}"/>
                </a:ext>
              </a:extLst>
            </xdr:cNvPr>
            <xdr:cNvSpPr txBox="1"/>
          </xdr:nvSpPr>
          <xdr:spPr>
            <a:xfrm>
              <a:off x="467781" y="25211941"/>
              <a:ext cx="5969134" cy="692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𝑓</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rad>
                          <m:radPr>
                            <m:degHide m:val="on"/>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radPr>
                          <m:deg/>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𝜋</m:t>
                            </m:r>
                          </m:e>
                        </m:rad>
                      </m:den>
                    </m:f>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𝑒</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ln</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den>
                                </m:f>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𝑒</m:t>
                        </m:r>
                      </m:e>
                      <m:sup>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sup>
                    </m:sSup>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rad>
                          <m:radPr>
                            <m:degHide m:val="on"/>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radPr>
                          <m:deg/>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𝜋</m:t>
                            </m:r>
                          </m:e>
                        </m:rad>
                      </m:den>
                    </m:f>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𝑒</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func>
                                      <m:func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uncPr>
                                      <m:fName>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ln</m:t>
                                        </m:r>
                                      </m:fName>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d>
                                      </m:e>
                                    </m:func>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den>
                                </m:f>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sup>
                    </m:sSup>
                  </m:oMath>
                </m:oMathPara>
              </a14:m>
              <a:endParaRPr lang="en-US" sz="1800"/>
            </a:p>
          </xdr:txBody>
        </xdr:sp>
      </mc:Choice>
      <mc:Fallback xmlns="">
        <xdr:sp macro="" textlink="">
          <xdr:nvSpPr>
            <xdr:cNvPr id="193" name="TextBox 192">
              <a:extLst>
                <a:ext uri="{FF2B5EF4-FFF2-40B4-BE49-F238E27FC236}">
                  <a16:creationId xmlns:a16="http://schemas.microsoft.com/office/drawing/2014/main" id="{00000000-0008-0000-0300-000051000000}"/>
                </a:ext>
              </a:extLst>
            </xdr:cNvPr>
            <xdr:cNvSpPr txBox="1"/>
          </xdr:nvSpPr>
          <xdr:spPr>
            <a:xfrm>
              <a:off x="467781" y="25211941"/>
              <a:ext cx="5969134" cy="692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𝑓(𝑥)=1/(𝑥𝜎√2𝜋) 𝑒^(−1/2 ((ln⁡𝑥−𝜇)/𝜎)^2 )=𝑒^(1/2 𝜎^2−𝜇)  1/(𝜎√2𝜋) 𝑒^(−1/2 (ln⁡〖𝑥−(𝜇−𝜎^2 )〗/𝜎)^2 )</a:t>
              </a:r>
              <a:endParaRPr lang="en-US" sz="1800"/>
            </a:p>
          </xdr:txBody>
        </xdr:sp>
      </mc:Fallback>
    </mc:AlternateContent>
    <xdr:clientData/>
  </xdr:oneCellAnchor>
  <xdr:oneCellAnchor>
    <xdr:from>
      <xdr:col>2</xdr:col>
      <xdr:colOff>384304</xdr:colOff>
      <xdr:row>127</xdr:row>
      <xdr:rowOff>138456</xdr:rowOff>
    </xdr:from>
    <xdr:ext cx="7705725" cy="530658"/>
    <xdr:sp macro="" textlink="">
      <xdr:nvSpPr>
        <xdr:cNvPr id="202" name="TextBox 201">
          <a:extLst>
            <a:ext uri="{FF2B5EF4-FFF2-40B4-BE49-F238E27FC236}">
              <a16:creationId xmlns:a16="http://schemas.microsoft.com/office/drawing/2014/main" id="{00000000-0008-0000-0300-000035000000}"/>
            </a:ext>
          </a:extLst>
        </xdr:cNvPr>
        <xdr:cNvSpPr txBox="1"/>
      </xdr:nvSpPr>
      <xdr:spPr>
        <a:xfrm>
          <a:off x="1165354" y="26151231"/>
          <a:ext cx="7705725"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The lognormal distriubtion can be used to model standard returns. </a:t>
          </a:r>
          <a:r>
            <a:rPr lang="en-US" sz="1400" b="0" baseline="0"/>
            <a:t>If a variable has a lognormal distribution, the the log of that variable has a normal distribution.</a:t>
          </a:r>
          <a:endParaRPr lang="en-US" sz="1400" b="1"/>
        </a:p>
      </xdr:txBody>
    </xdr:sp>
    <xdr:clientData/>
  </xdr:oneCellAnchor>
  <xdr:oneCellAnchor>
    <xdr:from>
      <xdr:col>4</xdr:col>
      <xdr:colOff>600075</xdr:colOff>
      <xdr:row>131</xdr:row>
      <xdr:rowOff>140773</xdr:rowOff>
    </xdr:from>
    <xdr:ext cx="3490699" cy="337080"/>
    <mc:AlternateContent xmlns:mc="http://schemas.openxmlformats.org/markup-compatibility/2006" xmlns:a14="http://schemas.microsoft.com/office/drawing/2010/main">
      <mc:Choice Requires="a14">
        <xdr:sp macro="" textlink="">
          <xdr:nvSpPr>
            <xdr:cNvPr id="203" name="TextBox 202">
              <a:extLst>
                <a:ext uri="{FF2B5EF4-FFF2-40B4-BE49-F238E27FC236}">
                  <a16:creationId xmlns:a16="http://schemas.microsoft.com/office/drawing/2014/main" id="{00000000-0008-0000-0300-000038000000}"/>
                </a:ext>
              </a:extLst>
            </xdr:cNvPr>
            <xdr:cNvSpPr txBox="1"/>
          </xdr:nvSpPr>
          <xdr:spPr>
            <a:xfrm>
              <a:off x="2600325" y="26915548"/>
              <a:ext cx="3490699" cy="3370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𝐸</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𝑒</m:t>
                                </m:r>
                              </m:e>
                              <m:sup>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𝑒</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sup>
                    </m:sSup>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203" name="TextBox 202">
              <a:extLst>
                <a:ext uri="{FF2B5EF4-FFF2-40B4-BE49-F238E27FC236}">
                  <a16:creationId xmlns:a16="http://schemas.microsoft.com/office/drawing/2014/main" id="{00000000-0008-0000-0300-000038000000}"/>
                </a:ext>
              </a:extLst>
            </xdr:cNvPr>
            <xdr:cNvSpPr txBox="1"/>
          </xdr:nvSpPr>
          <xdr:spPr>
            <a:xfrm>
              <a:off x="2600325" y="26915548"/>
              <a:ext cx="3490699" cy="3370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𝐸[</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(𝑋−𝐸[𝑋])^</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2 ]=(𝑒^(𝜎^2 )−1)𝑒^(2𝜇+𝜎^2 )</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308104</xdr:colOff>
      <xdr:row>137</xdr:row>
      <xdr:rowOff>147981</xdr:rowOff>
    </xdr:from>
    <xdr:ext cx="7705725" cy="530658"/>
    <xdr:sp macro="" textlink="">
      <xdr:nvSpPr>
        <xdr:cNvPr id="204" name="TextBox 203">
          <a:extLst>
            <a:ext uri="{FF2B5EF4-FFF2-40B4-BE49-F238E27FC236}">
              <a16:creationId xmlns:a16="http://schemas.microsoft.com/office/drawing/2014/main" id="{00000000-0008-0000-0300-000035000000}"/>
            </a:ext>
          </a:extLst>
        </xdr:cNvPr>
        <xdr:cNvSpPr txBox="1"/>
      </xdr:nvSpPr>
      <xdr:spPr>
        <a:xfrm>
          <a:off x="479554" y="28141956"/>
          <a:ext cx="7705725"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i.i.d. independent and identically distributed - </a:t>
          </a:r>
          <a:r>
            <a:rPr lang="en-US" sz="1400" b="0" baseline="0"/>
            <a:t>statistically identical random variables that are uncorrelated with each other.</a:t>
          </a:r>
          <a:endParaRPr lang="en-US" sz="1400" b="1"/>
        </a:p>
      </xdr:txBody>
    </xdr:sp>
    <xdr:clientData/>
  </xdr:oneCellAnchor>
  <xdr:oneCellAnchor>
    <xdr:from>
      <xdr:col>1</xdr:col>
      <xdr:colOff>308104</xdr:colOff>
      <xdr:row>140</xdr:row>
      <xdr:rowOff>128931</xdr:rowOff>
    </xdr:from>
    <xdr:ext cx="7705725" cy="749821"/>
    <xdr:sp macro="" textlink="">
      <xdr:nvSpPr>
        <xdr:cNvPr id="205" name="TextBox 204">
          <a:extLst>
            <a:ext uri="{FF2B5EF4-FFF2-40B4-BE49-F238E27FC236}">
              <a16:creationId xmlns:a16="http://schemas.microsoft.com/office/drawing/2014/main" id="{00000000-0008-0000-0300-000035000000}"/>
            </a:ext>
          </a:extLst>
        </xdr:cNvPr>
        <xdr:cNvSpPr txBox="1"/>
      </xdr:nvSpPr>
      <xdr:spPr>
        <a:xfrm>
          <a:off x="479554" y="28694406"/>
          <a:ext cx="7705725"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t>Central Limit Theorem - </a:t>
          </a:r>
          <a:r>
            <a:rPr lang="en-US" sz="1400" b="0" baseline="0"/>
            <a:t>if we start with a set of </a:t>
          </a:r>
          <a:r>
            <a:rPr lang="en-US" sz="1400" b="0" i="1" baseline="0"/>
            <a:t>n</a:t>
          </a:r>
          <a:r>
            <a:rPr lang="en-US" sz="1400" b="0" baseline="0"/>
            <a:t> random variables that are i.i.d. with finite variance, as we add more of these i.i.d. random variables, the sum of the random variables converges to  a normal distribution with the following statistical parameters:</a:t>
          </a:r>
          <a:endParaRPr lang="en-US" sz="1400" b="1"/>
        </a:p>
      </xdr:txBody>
    </xdr:sp>
    <xdr:clientData/>
  </xdr:oneCellAnchor>
  <xdr:oneCellAnchor>
    <xdr:from>
      <xdr:col>1</xdr:col>
      <xdr:colOff>298579</xdr:colOff>
      <xdr:row>157</xdr:row>
      <xdr:rowOff>131586</xdr:rowOff>
    </xdr:from>
    <xdr:ext cx="7391171" cy="1188146"/>
    <xdr:sp macro="" textlink="">
      <xdr:nvSpPr>
        <xdr:cNvPr id="194" name="TextBox 193">
          <a:extLst>
            <a:ext uri="{FF2B5EF4-FFF2-40B4-BE49-F238E27FC236}">
              <a16:creationId xmlns:a16="http://schemas.microsoft.com/office/drawing/2014/main" id="{00000000-0008-0000-0300-000045000000}"/>
            </a:ext>
          </a:extLst>
        </xdr:cNvPr>
        <xdr:cNvSpPr txBox="1"/>
      </xdr:nvSpPr>
      <xdr:spPr>
        <a:xfrm>
          <a:off x="470029" y="32011761"/>
          <a:ext cx="7391171" cy="1188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While some problems in risk management have explicit analytic solutions, many problems have not exact mathematical solution. In these cases, we can often approximate a solution by creating a Monte Carlo simulation. Even in cases where explicit solutions exist, a Monte Carlo simulation might be prefered in practice if the explicit solution is difficult to derive or extremely complex. In some cases a simple Monte Carlo simulation can be easure to understand.</a:t>
          </a:r>
          <a:endParaRPr lang="en-US" sz="1400" b="1"/>
        </a:p>
      </xdr:txBody>
    </xdr:sp>
    <xdr:clientData/>
  </xdr:oneCellAnchor>
  <xdr:oneCellAnchor>
    <xdr:from>
      <xdr:col>1</xdr:col>
      <xdr:colOff>260479</xdr:colOff>
      <xdr:row>170</xdr:row>
      <xdr:rowOff>36336</xdr:rowOff>
    </xdr:from>
    <xdr:ext cx="7391171" cy="968983"/>
    <xdr:sp macro="" textlink="">
      <xdr:nvSpPr>
        <xdr:cNvPr id="195" name="TextBox 194">
          <a:extLst>
            <a:ext uri="{FF2B5EF4-FFF2-40B4-BE49-F238E27FC236}">
              <a16:creationId xmlns:a16="http://schemas.microsoft.com/office/drawing/2014/main" id="{00000000-0008-0000-0300-000045000000}"/>
            </a:ext>
          </a:extLst>
        </xdr:cNvPr>
        <xdr:cNvSpPr txBox="1"/>
      </xdr:nvSpPr>
      <xdr:spPr>
        <a:xfrm>
          <a:off x="431929" y="34393011"/>
          <a:ext cx="7391171"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In the example of fixed-strike (X) artimetic Asian option, where the daily standard return of the stock's price S is lognormally distributed, we can simulate the ending price of the stock by generating T daily returns and calculating the value V. We can run this simulation repeatedly to arrive at an average value V.</a:t>
          </a:r>
          <a:endParaRPr lang="en-US" sz="1400" b="1"/>
        </a:p>
      </xdr:txBody>
    </xdr:sp>
    <xdr:clientData/>
  </xdr:oneCellAnchor>
  <xdr:oneCellAnchor>
    <xdr:from>
      <xdr:col>1</xdr:col>
      <xdr:colOff>317629</xdr:colOff>
      <xdr:row>181</xdr:row>
      <xdr:rowOff>17286</xdr:rowOff>
    </xdr:from>
    <xdr:ext cx="7391171" cy="530658"/>
    <xdr:sp macro="" textlink="">
      <xdr:nvSpPr>
        <xdr:cNvPr id="196" name="TextBox 195">
          <a:extLst>
            <a:ext uri="{FF2B5EF4-FFF2-40B4-BE49-F238E27FC236}">
              <a16:creationId xmlns:a16="http://schemas.microsoft.com/office/drawing/2014/main" id="{00000000-0008-0000-0300-000045000000}"/>
            </a:ext>
          </a:extLst>
        </xdr:cNvPr>
        <xdr:cNvSpPr txBox="1"/>
      </xdr:nvSpPr>
      <xdr:spPr>
        <a:xfrm>
          <a:off x="489079" y="36469461"/>
          <a:ext cx="739117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Summing the values of 12 variables with standard uniform distributions and subtracting 6 results in a good approximation of a standard normal distribtion (mean zero, standard deviation 1).</a:t>
          </a:r>
          <a:endParaRPr lang="en-US" sz="1400" b="1"/>
        </a:p>
      </xdr:txBody>
    </xdr:sp>
    <xdr:clientData/>
  </xdr:oneCellAnchor>
  <xdr:oneCellAnchor>
    <xdr:from>
      <xdr:col>1</xdr:col>
      <xdr:colOff>266700</xdr:colOff>
      <xdr:row>186</xdr:row>
      <xdr:rowOff>152400</xdr:rowOff>
    </xdr:from>
    <xdr:ext cx="7391171" cy="530658"/>
    <xdr:sp macro="" textlink="">
      <xdr:nvSpPr>
        <xdr:cNvPr id="197" name="TextBox 196">
          <a:extLst>
            <a:ext uri="{FF2B5EF4-FFF2-40B4-BE49-F238E27FC236}">
              <a16:creationId xmlns:a16="http://schemas.microsoft.com/office/drawing/2014/main" id="{00000000-0008-0000-0300-000045000000}"/>
            </a:ext>
          </a:extLst>
        </xdr:cNvPr>
        <xdr:cNvSpPr txBox="1"/>
      </xdr:nvSpPr>
      <xdr:spPr>
        <a:xfrm>
          <a:off x="438150" y="37633275"/>
          <a:ext cx="739117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If we have k (degrees of freedom) independent standard normal variables, Z</a:t>
          </a:r>
          <a:r>
            <a:rPr lang="en-US" sz="1400" b="0" baseline="-25000"/>
            <a:t>1</a:t>
          </a:r>
          <a:r>
            <a:rPr lang="en-US" sz="1400" b="0" baseline="0"/>
            <a:t>, Z</a:t>
          </a:r>
          <a:r>
            <a:rPr lang="en-US" sz="1100" b="0" baseline="-25000">
              <a:solidFill>
                <a:schemeClr val="tx1"/>
              </a:solidFill>
              <a:effectLst/>
              <a:latin typeface="+mn-lt"/>
              <a:ea typeface="+mn-ea"/>
              <a:cs typeface="+mn-cs"/>
            </a:rPr>
            <a:t>2</a:t>
          </a:r>
          <a:r>
            <a:rPr lang="en-US" sz="1400" b="0" baseline="0"/>
            <a:t>, ..., Z</a:t>
          </a:r>
          <a:r>
            <a:rPr lang="en-US" sz="1100" b="0" baseline="-25000">
              <a:solidFill>
                <a:schemeClr val="tx1"/>
              </a:solidFill>
              <a:effectLst/>
              <a:latin typeface="+mn-lt"/>
              <a:ea typeface="+mn-ea"/>
              <a:cs typeface="+mn-cs"/>
            </a:rPr>
            <a:t>k</a:t>
          </a:r>
          <a:r>
            <a:rPr lang="en-US" sz="1400" b="0" baseline="0"/>
            <a:t>, then the sum of their squares, S, has a chi-squared distribution.</a:t>
          </a:r>
          <a:endParaRPr lang="en-US" sz="1400" b="1"/>
        </a:p>
      </xdr:txBody>
    </xdr:sp>
    <xdr:clientData/>
  </xdr:oneCellAnchor>
  <xdr:oneCellAnchor>
    <xdr:from>
      <xdr:col>2</xdr:col>
      <xdr:colOff>408850</xdr:colOff>
      <xdr:row>190</xdr:row>
      <xdr:rowOff>39129</xdr:rowOff>
    </xdr:from>
    <xdr:ext cx="1077346" cy="784574"/>
    <mc:AlternateContent xmlns:mc="http://schemas.openxmlformats.org/markup-compatibility/2006" xmlns:a14="http://schemas.microsoft.com/office/drawing/2010/main">
      <mc:Choice Requires="a14">
        <xdr:sp macro="" textlink="">
          <xdr:nvSpPr>
            <xdr:cNvPr id="198" name="TextBox 197">
              <a:extLst>
                <a:ext uri="{FF2B5EF4-FFF2-40B4-BE49-F238E27FC236}">
                  <a16:creationId xmlns:a16="http://schemas.microsoft.com/office/drawing/2014/main" id="{00000000-0008-0000-0300-00005A000000}"/>
                </a:ext>
              </a:extLst>
            </xdr:cNvPr>
            <xdr:cNvSpPr txBox="1"/>
          </xdr:nvSpPr>
          <xdr:spPr>
            <a:xfrm>
              <a:off x="1189900" y="38282004"/>
              <a:ext cx="1077346" cy="784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𝑆</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sup>
                      <m:e>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𝑍</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e>
                    </m:nary>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98" name="TextBox 197">
              <a:extLst>
                <a:ext uri="{FF2B5EF4-FFF2-40B4-BE49-F238E27FC236}">
                  <a16:creationId xmlns:a16="http://schemas.microsoft.com/office/drawing/2014/main" id="{00000000-0008-0000-0300-00005A000000}"/>
                </a:ext>
              </a:extLst>
            </xdr:cNvPr>
            <xdr:cNvSpPr txBox="1"/>
          </xdr:nvSpPr>
          <xdr:spPr>
            <a:xfrm>
              <a:off x="1189900" y="38282004"/>
              <a:ext cx="1077346" cy="784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𝑆=∑_(𝑖=1)^𝑘▒𝑍_𝑖^2 </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twoCellAnchor>
    <xdr:from>
      <xdr:col>4</xdr:col>
      <xdr:colOff>561975</xdr:colOff>
      <xdr:row>191</xdr:row>
      <xdr:rowOff>116033</xdr:rowOff>
    </xdr:from>
    <xdr:to>
      <xdr:col>6</xdr:col>
      <xdr:colOff>41276</xdr:colOff>
      <xdr:row>192</xdr:row>
      <xdr:rowOff>175300</xdr:rowOff>
    </xdr:to>
    <xdr:sp macro="" textlink="">
      <xdr:nvSpPr>
        <xdr:cNvPr id="201" name="Right Arrow 200"/>
        <xdr:cNvSpPr/>
      </xdr:nvSpPr>
      <xdr:spPr>
        <a:xfrm>
          <a:off x="2562225" y="38549408"/>
          <a:ext cx="698501" cy="24976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6</xdr:col>
      <xdr:colOff>279728</xdr:colOff>
      <xdr:row>191</xdr:row>
      <xdr:rowOff>93857</xdr:rowOff>
    </xdr:from>
    <xdr:ext cx="695767" cy="294119"/>
    <mc:AlternateContent xmlns:mc="http://schemas.openxmlformats.org/markup-compatibility/2006" xmlns:a14="http://schemas.microsoft.com/office/drawing/2010/main">
      <mc:Choice Requires="a14">
        <xdr:sp macro="" textlink="">
          <xdr:nvSpPr>
            <xdr:cNvPr id="206" name="TextBox 205">
              <a:extLst>
                <a:ext uri="{FF2B5EF4-FFF2-40B4-BE49-F238E27FC236}">
                  <a16:creationId xmlns:a16="http://schemas.microsoft.com/office/drawing/2014/main" id="{00000000-0008-0000-0300-000051000000}"/>
                </a:ext>
              </a:extLst>
            </xdr:cNvPr>
            <xdr:cNvSpPr txBox="1"/>
          </xdr:nvSpPr>
          <xdr:spPr>
            <a:xfrm>
              <a:off x="3499178" y="38527232"/>
              <a:ext cx="695767" cy="294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𝑆</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𝜒</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oMath>
                </m:oMathPara>
              </a14:m>
              <a:endParaRPr lang="en-US" sz="1800"/>
            </a:p>
          </xdr:txBody>
        </xdr:sp>
      </mc:Choice>
      <mc:Fallback xmlns="">
        <xdr:sp macro="" textlink="">
          <xdr:nvSpPr>
            <xdr:cNvPr id="206" name="TextBox 205">
              <a:extLst>
                <a:ext uri="{FF2B5EF4-FFF2-40B4-BE49-F238E27FC236}">
                  <a16:creationId xmlns:a16="http://schemas.microsoft.com/office/drawing/2014/main" id="{00000000-0008-0000-0300-000051000000}"/>
                </a:ext>
              </a:extLst>
            </xdr:cNvPr>
            <xdr:cNvSpPr txBox="1"/>
          </xdr:nvSpPr>
          <xdr:spPr>
            <a:xfrm>
              <a:off x="3499178" y="38527232"/>
              <a:ext cx="695767" cy="294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𝑆 ~𝜒_𝑘^2  </a:t>
              </a:r>
              <a:endParaRPr lang="en-US" sz="1800"/>
            </a:p>
          </xdr:txBody>
        </xdr:sp>
      </mc:Fallback>
    </mc:AlternateContent>
    <xdr:clientData/>
  </xdr:oneCellAnchor>
  <xdr:oneCellAnchor>
    <xdr:from>
      <xdr:col>1</xdr:col>
      <xdr:colOff>276225</xdr:colOff>
      <xdr:row>195</xdr:row>
      <xdr:rowOff>57150</xdr:rowOff>
    </xdr:from>
    <xdr:ext cx="7391171" cy="530658"/>
    <xdr:sp macro="" textlink="">
      <xdr:nvSpPr>
        <xdr:cNvPr id="207" name="TextBox 206">
          <a:extLst>
            <a:ext uri="{FF2B5EF4-FFF2-40B4-BE49-F238E27FC236}">
              <a16:creationId xmlns:a16="http://schemas.microsoft.com/office/drawing/2014/main" id="{00000000-0008-0000-0300-000045000000}"/>
            </a:ext>
          </a:extLst>
        </xdr:cNvPr>
        <xdr:cNvSpPr txBox="1"/>
      </xdr:nvSpPr>
      <xdr:spPr>
        <a:xfrm>
          <a:off x="447675" y="39252525"/>
          <a:ext cx="739117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The chi-squared distribution is widely used in risk management, and in statistics in general, for hypothesis testing.</a:t>
          </a:r>
          <a:endParaRPr lang="en-US" sz="1400" b="1"/>
        </a:p>
      </xdr:txBody>
    </xdr:sp>
    <xdr:clientData/>
  </xdr:oneCellAnchor>
  <xdr:oneCellAnchor>
    <xdr:from>
      <xdr:col>1</xdr:col>
      <xdr:colOff>257175</xdr:colOff>
      <xdr:row>198</xdr:row>
      <xdr:rowOff>57150</xdr:rowOff>
    </xdr:from>
    <xdr:ext cx="7391171" cy="749821"/>
    <xdr:sp macro="" textlink="">
      <xdr:nvSpPr>
        <xdr:cNvPr id="208" name="TextBox 207">
          <a:extLst>
            <a:ext uri="{FF2B5EF4-FFF2-40B4-BE49-F238E27FC236}">
              <a16:creationId xmlns:a16="http://schemas.microsoft.com/office/drawing/2014/main" id="{00000000-0008-0000-0300-000045000000}"/>
            </a:ext>
          </a:extLst>
        </xdr:cNvPr>
        <xdr:cNvSpPr txBox="1"/>
      </xdr:nvSpPr>
      <xdr:spPr>
        <a:xfrm>
          <a:off x="428625" y="39824025"/>
          <a:ext cx="7391171"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The sum of two independent chi-squared variables, with k</a:t>
          </a:r>
          <a:r>
            <a:rPr lang="en-US" sz="1400" b="0" baseline="-25000"/>
            <a:t>1</a:t>
          </a:r>
          <a:r>
            <a:rPr lang="en-US" sz="1400" b="0" baseline="0"/>
            <a:t> and k</a:t>
          </a:r>
          <a:r>
            <a:rPr lang="en-US" sz="1100" b="0" baseline="-25000">
              <a:solidFill>
                <a:schemeClr val="tx1"/>
              </a:solidFill>
              <a:effectLst/>
              <a:latin typeface="+mn-lt"/>
              <a:ea typeface="+mn-ea"/>
              <a:cs typeface="+mn-cs"/>
            </a:rPr>
            <a:t>2</a:t>
          </a:r>
          <a:r>
            <a:rPr lang="en-US" sz="1400" b="0" baseline="0"/>
            <a:t> degress of freedom, will follow a chi-squared distribution, with (k</a:t>
          </a:r>
          <a:r>
            <a:rPr lang="en-US" sz="1100" b="0" baseline="-25000">
              <a:solidFill>
                <a:schemeClr val="tx1"/>
              </a:solidFill>
              <a:effectLst/>
              <a:latin typeface="+mn-lt"/>
              <a:ea typeface="+mn-ea"/>
              <a:cs typeface="+mn-cs"/>
            </a:rPr>
            <a:t>1</a:t>
          </a:r>
          <a:r>
            <a:rPr lang="en-US" sz="1400" b="0" baseline="0"/>
            <a:t> + k</a:t>
          </a:r>
          <a:r>
            <a:rPr lang="en-US" sz="1100" b="0" baseline="-25000">
              <a:solidFill>
                <a:schemeClr val="tx1"/>
              </a:solidFill>
              <a:effectLst/>
              <a:latin typeface="+mn-lt"/>
              <a:ea typeface="+mn-ea"/>
              <a:cs typeface="+mn-cs"/>
            </a:rPr>
            <a:t>2</a:t>
          </a:r>
          <a:r>
            <a:rPr lang="en-US" sz="1400" b="0" baseline="0"/>
            <a:t>) degrees of freedom. As k approaches infinity, the chi-squared distribution converges to the normal distribution.</a:t>
          </a:r>
          <a:endParaRPr lang="en-US" sz="1400" b="1"/>
        </a:p>
      </xdr:txBody>
    </xdr:sp>
    <xdr:clientData/>
  </xdr:oneCellAnchor>
  <xdr:oneCellAnchor>
    <xdr:from>
      <xdr:col>8</xdr:col>
      <xdr:colOff>409575</xdr:colOff>
      <xdr:row>191</xdr:row>
      <xdr:rowOff>105559</xdr:rowOff>
    </xdr:from>
    <xdr:ext cx="618374" cy="270715"/>
    <mc:AlternateContent xmlns:mc="http://schemas.openxmlformats.org/markup-compatibility/2006" xmlns:a14="http://schemas.microsoft.com/office/drawing/2010/main">
      <mc:Choice Requires="a14">
        <xdr:sp macro="" textlink="">
          <xdr:nvSpPr>
            <xdr:cNvPr id="209" name="TextBox 208">
              <a:extLst>
                <a:ext uri="{FF2B5EF4-FFF2-40B4-BE49-F238E27FC236}">
                  <a16:creationId xmlns:a16="http://schemas.microsoft.com/office/drawing/2014/main" id="{00000000-0008-0000-0300-000051000000}"/>
                </a:ext>
              </a:extLst>
            </xdr:cNvPr>
            <xdr:cNvSpPr txBox="1"/>
          </xdr:nvSpPr>
          <xdr:spPr>
            <a:xfrm>
              <a:off x="4848225" y="38538934"/>
              <a:ext cx="618374" cy="270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oMath>
                </m:oMathPara>
              </a14:m>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209" name="TextBox 208">
              <a:extLst>
                <a:ext uri="{FF2B5EF4-FFF2-40B4-BE49-F238E27FC236}">
                  <a16:creationId xmlns:a16="http://schemas.microsoft.com/office/drawing/2014/main" id="{00000000-0008-0000-0300-000051000000}"/>
                </a:ext>
              </a:extLst>
            </xdr:cNvPr>
            <xdr:cNvSpPr txBox="1"/>
          </xdr:nvSpPr>
          <xdr:spPr>
            <a:xfrm>
              <a:off x="4848225" y="38538934"/>
              <a:ext cx="618374" cy="270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𝜇=𝑘</a:t>
              </a:r>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10</xdr:col>
      <xdr:colOff>438150</xdr:colOff>
      <xdr:row>191</xdr:row>
      <xdr:rowOff>102802</xdr:rowOff>
    </xdr:from>
    <xdr:ext cx="869020" cy="276229"/>
    <mc:AlternateContent xmlns:mc="http://schemas.openxmlformats.org/markup-compatibility/2006" xmlns:a14="http://schemas.microsoft.com/office/drawing/2010/main">
      <mc:Choice Requires="a14">
        <xdr:sp macro="" textlink="">
          <xdr:nvSpPr>
            <xdr:cNvPr id="210" name="TextBox 209">
              <a:extLst>
                <a:ext uri="{FF2B5EF4-FFF2-40B4-BE49-F238E27FC236}">
                  <a16:creationId xmlns:a16="http://schemas.microsoft.com/office/drawing/2014/main" id="{00000000-0008-0000-0300-000051000000}"/>
                </a:ext>
              </a:extLst>
            </xdr:cNvPr>
            <xdr:cNvSpPr txBox="1"/>
          </xdr:nvSpPr>
          <xdr:spPr>
            <a:xfrm>
              <a:off x="6096000" y="38536177"/>
              <a:ext cx="869020" cy="2762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oMath>
                </m:oMathPara>
              </a14:m>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210" name="TextBox 209">
              <a:extLst>
                <a:ext uri="{FF2B5EF4-FFF2-40B4-BE49-F238E27FC236}">
                  <a16:creationId xmlns:a16="http://schemas.microsoft.com/office/drawing/2014/main" id="{00000000-0008-0000-0300-000051000000}"/>
                </a:ext>
              </a:extLst>
            </xdr:cNvPr>
            <xdr:cNvSpPr txBox="1"/>
          </xdr:nvSpPr>
          <xdr:spPr>
            <a:xfrm>
              <a:off x="6096000" y="38536177"/>
              <a:ext cx="869020" cy="2762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𝜎^2=2𝑘</a:t>
              </a:r>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2</xdr:col>
      <xdr:colOff>419100</xdr:colOff>
      <xdr:row>203</xdr:row>
      <xdr:rowOff>47625</xdr:rowOff>
    </xdr:from>
    <xdr:ext cx="2841804" cy="743217"/>
    <mc:AlternateContent xmlns:mc="http://schemas.openxmlformats.org/markup-compatibility/2006" xmlns:a14="http://schemas.microsoft.com/office/drawing/2010/main">
      <mc:Choice Requires="a14">
        <xdr:sp macro="" textlink="">
          <xdr:nvSpPr>
            <xdr:cNvPr id="211" name="TextBox 210">
              <a:extLst>
                <a:ext uri="{FF2B5EF4-FFF2-40B4-BE49-F238E27FC236}">
                  <a16:creationId xmlns:a16="http://schemas.microsoft.com/office/drawing/2014/main" id="{00000000-0008-0000-0300-000051000000}"/>
                </a:ext>
              </a:extLst>
            </xdr:cNvPr>
            <xdr:cNvSpPr txBox="1"/>
          </xdr:nvSpPr>
          <xdr:spPr>
            <a:xfrm>
              <a:off x="1200150" y="40767000"/>
              <a:ext cx="2841804" cy="743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𝑓</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e>
                          <m:sup>
                            <m:f>
                              <m:fPr>
                                <m:type m:val="skw"/>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sup>
                        </m:sSup>
                        <m:r>
                          <m:rPr>
                            <m:sty m:val="p"/>
                          </m:r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Γ</m:t>
                        </m:r>
                        <m:d>
                          <m:dPr>
                            <m:ctrl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f>
                              <m:fPr>
                                <m:type m:val="skw"/>
                                <m:ctrl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e>
                        </m:d>
                      </m:den>
                    </m:f>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p>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p>
                    </m:sSup>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𝑒</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sup>
                    </m:sSup>
                  </m:oMath>
                </m:oMathPara>
              </a14:m>
              <a:endParaRPr lang="en-US" sz="1800"/>
            </a:p>
          </xdr:txBody>
        </xdr:sp>
      </mc:Choice>
      <mc:Fallback xmlns="">
        <xdr:sp macro="" textlink="">
          <xdr:nvSpPr>
            <xdr:cNvPr id="211" name="TextBox 210">
              <a:extLst>
                <a:ext uri="{FF2B5EF4-FFF2-40B4-BE49-F238E27FC236}">
                  <a16:creationId xmlns:a16="http://schemas.microsoft.com/office/drawing/2014/main" id="{00000000-0008-0000-0300-000051000000}"/>
                </a:ext>
              </a:extLst>
            </xdr:cNvPr>
            <xdr:cNvSpPr txBox="1"/>
          </xdr:nvSpPr>
          <xdr:spPr>
            <a:xfrm>
              <a:off x="1200150" y="40767000"/>
              <a:ext cx="2841804" cy="743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𝑓(𝑥)=1/(2^(𝑘⁄2)</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Γ(</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𝑘</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2</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 𝑥^(𝑘/2−1) 𝑒^(−𝑥/2)</a:t>
              </a:r>
              <a:endParaRPr lang="en-US" sz="1800"/>
            </a:p>
          </xdr:txBody>
        </xdr:sp>
      </mc:Fallback>
    </mc:AlternateContent>
    <xdr:clientData/>
  </xdr:oneCellAnchor>
  <xdr:oneCellAnchor>
    <xdr:from>
      <xdr:col>8</xdr:col>
      <xdr:colOff>542925</xdr:colOff>
      <xdr:row>203</xdr:row>
      <xdr:rowOff>119568</xdr:rowOff>
    </xdr:from>
    <xdr:ext cx="2250744" cy="599331"/>
    <mc:AlternateContent xmlns:mc="http://schemas.openxmlformats.org/markup-compatibility/2006" xmlns:a14="http://schemas.microsoft.com/office/drawing/2010/main">
      <mc:Choice Requires="a14">
        <xdr:sp macro="" textlink="">
          <xdr:nvSpPr>
            <xdr:cNvPr id="212" name="TextBox 211">
              <a:extLst>
                <a:ext uri="{FF2B5EF4-FFF2-40B4-BE49-F238E27FC236}">
                  <a16:creationId xmlns:a16="http://schemas.microsoft.com/office/drawing/2014/main" id="{00000000-0008-0000-0300-000051000000}"/>
                </a:ext>
              </a:extLst>
            </xdr:cNvPr>
            <xdr:cNvSpPr txBox="1"/>
          </xdr:nvSpPr>
          <xdr:spPr>
            <a:xfrm>
              <a:off x="4981575" y="40838943"/>
              <a:ext cx="2250744" cy="5993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Γ</m:t>
                    </m:r>
                    <m:d>
                      <m:dPr>
                        <m:ctrl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e>
                    </m:d>
                    <m:r>
                      <a:rPr lang="en-US" sz="1800" b="0" i="1">
                        <a:latin typeface="Cambria Math" panose="02040503050406030204" pitchFamily="18" charset="0"/>
                        <a:ea typeface="Cambria Math" panose="02040503050406030204" pitchFamily="18" charset="0"/>
                      </a:rPr>
                      <m:t>=</m:t>
                    </m:r>
                    <m:nary>
                      <m:naryPr>
                        <m:ctrlPr>
                          <a:rPr lang="en-US" sz="1800" b="0" i="1">
                            <a:latin typeface="Cambria Math" panose="02040503050406030204" pitchFamily="18" charset="0"/>
                            <a:ea typeface="Cambria Math" panose="02040503050406030204" pitchFamily="18" charset="0"/>
                          </a:rPr>
                        </m:ctrlPr>
                      </m:naryPr>
                      <m:sub>
                        <m:r>
                          <a:rPr lang="en-US" sz="1800" b="0" i="1">
                            <a:latin typeface="Cambria Math" panose="02040503050406030204" pitchFamily="18" charset="0"/>
                            <a:ea typeface="Cambria Math" panose="02040503050406030204" pitchFamily="18" charset="0"/>
                          </a:rPr>
                          <m:t>0</m:t>
                        </m:r>
                      </m:sub>
                      <m:sup>
                        <m:r>
                          <a:rPr lang="en-US" sz="1800" b="0" i="1">
                            <a:latin typeface="Cambria Math" panose="02040503050406030204" pitchFamily="18" charset="0"/>
                            <a:ea typeface="Cambria Math" panose="02040503050406030204" pitchFamily="18" charset="0"/>
                          </a:rPr>
                          <m:t>∞</m:t>
                        </m:r>
                      </m:sup>
                      <m:e>
                        <m:sSup>
                          <m:sSupPr>
                            <m:ctrlPr>
                              <a:rPr lang="en-US" sz="1800" b="0" i="1">
                                <a:latin typeface="Cambria Math" panose="02040503050406030204" pitchFamily="18" charset="0"/>
                                <a:ea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𝑥</m:t>
                            </m:r>
                          </m:e>
                          <m:sup>
                            <m:r>
                              <a:rPr lang="en-US" sz="1800" b="0" i="1">
                                <a:latin typeface="Cambria Math" panose="02040503050406030204" pitchFamily="18" charset="0"/>
                                <a:ea typeface="Cambria Math" panose="02040503050406030204" pitchFamily="18" charset="0"/>
                              </a:rPr>
                              <m:t>𝑛</m:t>
                            </m:r>
                            <m:r>
                              <a:rPr lang="en-US" sz="1800" b="0" i="1">
                                <a:latin typeface="Cambria Math" panose="02040503050406030204" pitchFamily="18" charset="0"/>
                                <a:ea typeface="Cambria Math" panose="02040503050406030204" pitchFamily="18" charset="0"/>
                              </a:rPr>
                              <m:t>−1</m:t>
                            </m:r>
                          </m:sup>
                        </m:sSup>
                        <m:sSup>
                          <m:sSupPr>
                            <m:ctrlPr>
                              <a:rPr lang="en-US" sz="1800" b="0" i="1">
                                <a:latin typeface="Cambria Math" panose="02040503050406030204" pitchFamily="18" charset="0"/>
                                <a:ea typeface="Cambria Math" panose="02040503050406030204" pitchFamily="18" charset="0"/>
                              </a:rPr>
                            </m:ctrlPr>
                          </m:sSupPr>
                          <m:e>
                            <m:r>
                              <a:rPr lang="en-US" sz="1800" b="0" i="1">
                                <a:latin typeface="Cambria Math" panose="02040503050406030204" pitchFamily="18" charset="0"/>
                                <a:ea typeface="Cambria Math" panose="02040503050406030204" pitchFamily="18" charset="0"/>
                              </a:rPr>
                              <m:t>𝑒</m:t>
                            </m:r>
                          </m:e>
                          <m:sup>
                            <m:r>
                              <a:rPr lang="en-US" sz="1800" b="0" i="1">
                                <a:latin typeface="Cambria Math" panose="02040503050406030204" pitchFamily="18" charset="0"/>
                                <a:ea typeface="Cambria Math" panose="02040503050406030204" pitchFamily="18" charset="0"/>
                              </a:rPr>
                              <m:t>−</m:t>
                            </m:r>
                            <m:r>
                              <a:rPr lang="en-US" sz="1800" b="0" i="1">
                                <a:latin typeface="Cambria Math" panose="02040503050406030204" pitchFamily="18" charset="0"/>
                                <a:ea typeface="Cambria Math" panose="02040503050406030204" pitchFamily="18" charset="0"/>
                              </a:rPr>
                              <m:t>𝑥</m:t>
                            </m:r>
                          </m:sup>
                        </m:sSup>
                        <m:r>
                          <a:rPr lang="en-US" sz="1800" b="0" i="1">
                            <a:latin typeface="Cambria Math" panose="02040503050406030204" pitchFamily="18" charset="0"/>
                            <a:ea typeface="Cambria Math" panose="02040503050406030204" pitchFamily="18" charset="0"/>
                          </a:rPr>
                          <m:t>𝑑𝑥</m:t>
                        </m:r>
                      </m:e>
                    </m:nary>
                  </m:oMath>
                </m:oMathPara>
              </a14:m>
              <a:endParaRPr lang="en-US" sz="1800"/>
            </a:p>
          </xdr:txBody>
        </xdr:sp>
      </mc:Choice>
      <mc:Fallback xmlns="">
        <xdr:sp macro="" textlink="">
          <xdr:nvSpPr>
            <xdr:cNvPr id="212" name="TextBox 211">
              <a:extLst>
                <a:ext uri="{FF2B5EF4-FFF2-40B4-BE49-F238E27FC236}">
                  <a16:creationId xmlns:a16="http://schemas.microsoft.com/office/drawing/2014/main" id="{00000000-0008-0000-0300-000051000000}"/>
                </a:ext>
              </a:extLst>
            </xdr:cNvPr>
            <xdr:cNvSpPr txBox="1"/>
          </xdr:nvSpPr>
          <xdr:spPr>
            <a:xfrm>
              <a:off x="4981575" y="40838943"/>
              <a:ext cx="2250744" cy="5993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Γ(</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𝑛)</a:t>
              </a:r>
              <a:r>
                <a:rPr lang="en-US" sz="1800" b="0" i="0">
                  <a:latin typeface="Cambria Math" panose="02040503050406030204" pitchFamily="18" charset="0"/>
                  <a:ea typeface="Cambria Math" panose="02040503050406030204" pitchFamily="18" charset="0"/>
                </a:rPr>
                <a:t>=∫_0^∞▒〖𝑥^(𝑛−1) 𝑒^(−𝑥) 𝑑𝑥〗</a:t>
              </a:r>
              <a:endParaRPr lang="en-US" sz="1800"/>
            </a:p>
          </xdr:txBody>
        </xdr:sp>
      </mc:Fallback>
    </mc:AlternateContent>
    <xdr:clientData/>
  </xdr:oneCellAnchor>
  <xdr:oneCellAnchor>
    <xdr:from>
      <xdr:col>2</xdr:col>
      <xdr:colOff>0</xdr:colOff>
      <xdr:row>211</xdr:row>
      <xdr:rowOff>0</xdr:rowOff>
    </xdr:from>
    <xdr:ext cx="1068369" cy="863121"/>
    <mc:AlternateContent xmlns:mc="http://schemas.openxmlformats.org/markup-compatibility/2006" xmlns:a14="http://schemas.microsoft.com/office/drawing/2010/main">
      <mc:Choice Requires="a14">
        <xdr:sp macro="" textlink="">
          <xdr:nvSpPr>
            <xdr:cNvPr id="114" name="TextBox 113">
              <a:extLst>
                <a:ext uri="{FF2B5EF4-FFF2-40B4-BE49-F238E27FC236}">
                  <a16:creationId xmlns:a16="http://schemas.microsoft.com/office/drawing/2014/main" id="{00000000-0008-0000-0300-000077000000}"/>
                </a:ext>
              </a:extLst>
            </xdr:cNvPr>
            <xdr:cNvSpPr txBox="1"/>
          </xdr:nvSpPr>
          <xdr:spPr>
            <a:xfrm>
              <a:off x="781050" y="42319575"/>
              <a:ext cx="1068369" cy="8631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𝑍</m:t>
                        </m:r>
                      </m:num>
                      <m:den>
                        <m:rad>
                          <m:radPr>
                            <m:degHide m:val="on"/>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radPr>
                          <m:deg/>
                          <m:e>
                            <m:f>
                              <m:fPr>
                                <m:type m:val="skw"/>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den>
                            </m:f>
                          </m:e>
                        </m:rad>
                      </m:den>
                    </m:f>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114" name="TextBox 113">
              <a:extLst>
                <a:ext uri="{FF2B5EF4-FFF2-40B4-BE49-F238E27FC236}">
                  <a16:creationId xmlns:a16="http://schemas.microsoft.com/office/drawing/2014/main" id="{00000000-0008-0000-0300-000077000000}"/>
                </a:ext>
              </a:extLst>
            </xdr:cNvPr>
            <xdr:cNvSpPr txBox="1"/>
          </xdr:nvSpPr>
          <xdr:spPr>
            <a:xfrm>
              <a:off x="781050" y="42319575"/>
              <a:ext cx="1068369" cy="8631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𝑋=𝑍/√(𝑈⁄𝑘)</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twoCellAnchor>
    <xdr:from>
      <xdr:col>3</xdr:col>
      <xdr:colOff>266700</xdr:colOff>
      <xdr:row>210</xdr:row>
      <xdr:rowOff>142875</xdr:rowOff>
    </xdr:from>
    <xdr:to>
      <xdr:col>4</xdr:col>
      <xdr:colOff>419100</xdr:colOff>
      <xdr:row>211</xdr:row>
      <xdr:rowOff>95250</xdr:rowOff>
    </xdr:to>
    <xdr:cxnSp macro="">
      <xdr:nvCxnSpPr>
        <xdr:cNvPr id="115" name="Straight Arrow Connector 114"/>
        <xdr:cNvCxnSpPr/>
      </xdr:nvCxnSpPr>
      <xdr:spPr>
        <a:xfrm flipH="1">
          <a:off x="1657350" y="42271950"/>
          <a:ext cx="762000" cy="142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419100</xdr:colOff>
      <xdr:row>209</xdr:row>
      <xdr:rowOff>152400</xdr:rowOff>
    </xdr:from>
    <xdr:ext cx="7391171" cy="311496"/>
    <xdr:sp macro="" textlink="">
      <xdr:nvSpPr>
        <xdr:cNvPr id="199" name="TextBox 198">
          <a:extLst>
            <a:ext uri="{FF2B5EF4-FFF2-40B4-BE49-F238E27FC236}">
              <a16:creationId xmlns:a16="http://schemas.microsoft.com/office/drawing/2014/main" id="{00000000-0008-0000-0300-000045000000}"/>
            </a:ext>
          </a:extLst>
        </xdr:cNvPr>
        <xdr:cNvSpPr txBox="1"/>
      </xdr:nvSpPr>
      <xdr:spPr>
        <a:xfrm>
          <a:off x="2419350" y="42090975"/>
          <a:ext cx="739117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standard normal variable</a:t>
          </a:r>
          <a:endParaRPr lang="en-US" sz="1400" b="1"/>
        </a:p>
      </xdr:txBody>
    </xdr:sp>
    <xdr:clientData/>
  </xdr:oneCellAnchor>
  <xdr:oneCellAnchor>
    <xdr:from>
      <xdr:col>4</xdr:col>
      <xdr:colOff>295275</xdr:colOff>
      <xdr:row>214</xdr:row>
      <xdr:rowOff>85725</xdr:rowOff>
    </xdr:from>
    <xdr:ext cx="7391171" cy="311496"/>
    <xdr:sp macro="" textlink="">
      <xdr:nvSpPr>
        <xdr:cNvPr id="200" name="TextBox 199">
          <a:extLst>
            <a:ext uri="{FF2B5EF4-FFF2-40B4-BE49-F238E27FC236}">
              <a16:creationId xmlns:a16="http://schemas.microsoft.com/office/drawing/2014/main" id="{00000000-0008-0000-0300-000045000000}"/>
            </a:ext>
          </a:extLst>
        </xdr:cNvPr>
        <xdr:cNvSpPr txBox="1"/>
      </xdr:nvSpPr>
      <xdr:spPr>
        <a:xfrm>
          <a:off x="2295525" y="42976800"/>
          <a:ext cx="739117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chi-square variable with k degrees of freedom</a:t>
          </a:r>
          <a:endParaRPr lang="en-US" sz="1400" b="1"/>
        </a:p>
      </xdr:txBody>
    </xdr:sp>
    <xdr:clientData/>
  </xdr:oneCellAnchor>
  <xdr:twoCellAnchor>
    <xdr:from>
      <xdr:col>3</xdr:col>
      <xdr:colOff>523875</xdr:colOff>
      <xdr:row>214</xdr:row>
      <xdr:rowOff>47625</xdr:rowOff>
    </xdr:from>
    <xdr:to>
      <xdr:col>4</xdr:col>
      <xdr:colOff>295275</xdr:colOff>
      <xdr:row>215</xdr:row>
      <xdr:rowOff>50973</xdr:rowOff>
    </xdr:to>
    <xdr:cxnSp macro="">
      <xdr:nvCxnSpPr>
        <xdr:cNvPr id="213" name="Straight Arrow Connector 212"/>
        <xdr:cNvCxnSpPr>
          <a:stCxn id="200" idx="1"/>
        </xdr:cNvCxnSpPr>
      </xdr:nvCxnSpPr>
      <xdr:spPr>
        <a:xfrm flipH="1" flipV="1">
          <a:off x="1914525" y="42938700"/>
          <a:ext cx="381000" cy="1938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581025</xdr:colOff>
      <xdr:row>211</xdr:row>
      <xdr:rowOff>180975</xdr:rowOff>
    </xdr:from>
    <xdr:ext cx="7391171" cy="311496"/>
    <xdr:sp macro="" textlink="">
      <xdr:nvSpPr>
        <xdr:cNvPr id="215" name="TextBox 214">
          <a:extLst>
            <a:ext uri="{FF2B5EF4-FFF2-40B4-BE49-F238E27FC236}">
              <a16:creationId xmlns:a16="http://schemas.microsoft.com/office/drawing/2014/main" id="{00000000-0008-0000-0300-000045000000}"/>
            </a:ext>
          </a:extLst>
        </xdr:cNvPr>
        <xdr:cNvSpPr txBox="1"/>
      </xdr:nvSpPr>
      <xdr:spPr>
        <a:xfrm>
          <a:off x="2581275" y="42500550"/>
          <a:ext cx="739117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Z and U are uncorrelated</a:t>
          </a:r>
          <a:endParaRPr lang="en-US" sz="1400" b="1"/>
        </a:p>
      </xdr:txBody>
    </xdr:sp>
    <xdr:clientData/>
  </xdr:oneCellAnchor>
  <xdr:twoCellAnchor>
    <xdr:from>
      <xdr:col>2</xdr:col>
      <xdr:colOff>133350</xdr:colOff>
      <xdr:row>213</xdr:row>
      <xdr:rowOff>66676</xdr:rowOff>
    </xdr:from>
    <xdr:to>
      <xdr:col>2</xdr:col>
      <xdr:colOff>304800</xdr:colOff>
      <xdr:row>217</xdr:row>
      <xdr:rowOff>171450</xdr:rowOff>
    </xdr:to>
    <xdr:cxnSp macro="">
      <xdr:nvCxnSpPr>
        <xdr:cNvPr id="216" name="Straight Arrow Connector 215"/>
        <xdr:cNvCxnSpPr/>
      </xdr:nvCxnSpPr>
      <xdr:spPr>
        <a:xfrm flipH="1" flipV="1">
          <a:off x="914400" y="42767251"/>
          <a:ext cx="171450" cy="8667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180975</xdr:colOff>
      <xdr:row>217</xdr:row>
      <xdr:rowOff>114300</xdr:rowOff>
    </xdr:from>
    <xdr:ext cx="7391171" cy="311496"/>
    <xdr:sp macro="" textlink="">
      <xdr:nvSpPr>
        <xdr:cNvPr id="218" name="TextBox 217">
          <a:extLst>
            <a:ext uri="{FF2B5EF4-FFF2-40B4-BE49-F238E27FC236}">
              <a16:creationId xmlns:a16="http://schemas.microsoft.com/office/drawing/2014/main" id="{00000000-0008-0000-0300-000045000000}"/>
            </a:ext>
          </a:extLst>
        </xdr:cNvPr>
        <xdr:cNvSpPr txBox="1"/>
      </xdr:nvSpPr>
      <xdr:spPr>
        <a:xfrm>
          <a:off x="962025" y="43576875"/>
          <a:ext cx="739117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t distribution with k degrees of freedom</a:t>
          </a:r>
          <a:endParaRPr lang="en-US" sz="1400" b="1"/>
        </a:p>
      </xdr:txBody>
    </xdr:sp>
    <xdr:clientData/>
  </xdr:oneCellAnchor>
  <xdr:oneCellAnchor>
    <xdr:from>
      <xdr:col>1</xdr:col>
      <xdr:colOff>257175</xdr:colOff>
      <xdr:row>220</xdr:row>
      <xdr:rowOff>114300</xdr:rowOff>
    </xdr:from>
    <xdr:ext cx="3478453" cy="946669"/>
    <mc:AlternateContent xmlns:mc="http://schemas.openxmlformats.org/markup-compatibility/2006" xmlns:a14="http://schemas.microsoft.com/office/drawing/2010/main">
      <mc:Choice Requires="a14">
        <xdr:sp macro="" textlink="">
          <xdr:nvSpPr>
            <xdr:cNvPr id="219" name="TextBox 218">
              <a:extLst>
                <a:ext uri="{FF2B5EF4-FFF2-40B4-BE49-F238E27FC236}">
                  <a16:creationId xmlns:a16="http://schemas.microsoft.com/office/drawing/2014/main" id="{00000000-0008-0000-0300-000051000000}"/>
                </a:ext>
              </a:extLst>
            </xdr:cNvPr>
            <xdr:cNvSpPr txBox="1"/>
          </xdr:nvSpPr>
          <xdr:spPr>
            <a:xfrm>
              <a:off x="428625" y="44148375"/>
              <a:ext cx="3478453" cy="946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𝑓</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m:rPr>
                            <m:sty m:val="p"/>
                          </m:r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Γ</m:t>
                        </m:r>
                        <m:d>
                          <m:dPr>
                            <m:ctrl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f>
                              <m:fPr>
                                <m:ctrl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e>
                        </m:d>
                      </m:num>
                      <m:den>
                        <m:rad>
                          <m:radPr>
                            <m:degHide m:val="on"/>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radPr>
                          <m:deg/>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𝜋</m:t>
                            </m:r>
                          </m:e>
                        </m:rad>
                        <m:r>
                          <m:rPr>
                            <m:sty m:val="p"/>
                          </m:r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Γ</m:t>
                        </m:r>
                        <m:d>
                          <m:dPr>
                            <m:ctrl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f>
                              <m:fPr>
                                <m:type m:val="skw"/>
                                <m:ctrl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e>
                        </m:d>
                      </m:den>
                    </m:f>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den>
                            </m:f>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sup>
                    </m:sSup>
                  </m:oMath>
                </m:oMathPara>
              </a14:m>
              <a:endParaRPr lang="en-US" sz="1800"/>
            </a:p>
          </xdr:txBody>
        </xdr:sp>
      </mc:Choice>
      <mc:Fallback xmlns="">
        <xdr:sp macro="" textlink="">
          <xdr:nvSpPr>
            <xdr:cNvPr id="219" name="TextBox 218">
              <a:extLst>
                <a:ext uri="{FF2B5EF4-FFF2-40B4-BE49-F238E27FC236}">
                  <a16:creationId xmlns:a16="http://schemas.microsoft.com/office/drawing/2014/main" id="{00000000-0008-0000-0300-000051000000}"/>
                </a:ext>
              </a:extLst>
            </xdr:cNvPr>
            <xdr:cNvSpPr txBox="1"/>
          </xdr:nvSpPr>
          <xdr:spPr>
            <a:xfrm>
              <a:off x="428625" y="44148375"/>
              <a:ext cx="3478453" cy="946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𝑓(𝑥)=</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Γ((</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𝑘+1</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2</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𝑘𝜋</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Γ(</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𝑘</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2) ) (1+𝑥^2/𝑘)^(−((𝑘+1))/2)</a:t>
              </a:r>
              <a:endParaRPr lang="en-US" sz="1800"/>
            </a:p>
          </xdr:txBody>
        </xdr:sp>
      </mc:Fallback>
    </mc:AlternateContent>
    <xdr:clientData/>
  </xdr:oneCellAnchor>
  <xdr:oneCellAnchor>
    <xdr:from>
      <xdr:col>1</xdr:col>
      <xdr:colOff>257175</xdr:colOff>
      <xdr:row>226</xdr:row>
      <xdr:rowOff>133350</xdr:rowOff>
    </xdr:from>
    <xdr:ext cx="7391171" cy="749821"/>
    <xdr:sp macro="" textlink="">
      <xdr:nvSpPr>
        <xdr:cNvPr id="220" name="TextBox 219">
          <a:extLst>
            <a:ext uri="{FF2B5EF4-FFF2-40B4-BE49-F238E27FC236}">
              <a16:creationId xmlns:a16="http://schemas.microsoft.com/office/drawing/2014/main" id="{00000000-0008-0000-0300-000045000000}"/>
            </a:ext>
          </a:extLst>
        </xdr:cNvPr>
        <xdr:cNvSpPr txBox="1"/>
      </xdr:nvSpPr>
      <xdr:spPr>
        <a:xfrm>
          <a:off x="428625" y="45310425"/>
          <a:ext cx="7391171"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baseline="0"/>
            <a:t>The t distribution has a mean of 0 for all values of k. For low values of k, the t distribution look similar to a standard normal distribution with excess kurtosis. As k approaches infinity, the t distribution converges to a standard normal distribution.</a:t>
          </a:r>
          <a:endParaRPr lang="en-US" sz="1400" b="1"/>
        </a:p>
      </xdr:txBody>
    </xdr:sp>
    <xdr:clientData/>
  </xdr:oneCellAnchor>
  <xdr:oneCellAnchor>
    <xdr:from>
      <xdr:col>8</xdr:col>
      <xdr:colOff>371475</xdr:colOff>
      <xdr:row>222</xdr:row>
      <xdr:rowOff>20884</xdr:rowOff>
    </xdr:from>
    <xdr:ext cx="618374" cy="270715"/>
    <mc:AlternateContent xmlns:mc="http://schemas.openxmlformats.org/markup-compatibility/2006" xmlns:a14="http://schemas.microsoft.com/office/drawing/2010/main">
      <mc:Choice Requires="a14">
        <xdr:sp macro="" textlink="">
          <xdr:nvSpPr>
            <xdr:cNvPr id="221" name="TextBox 220">
              <a:extLst>
                <a:ext uri="{FF2B5EF4-FFF2-40B4-BE49-F238E27FC236}">
                  <a16:creationId xmlns:a16="http://schemas.microsoft.com/office/drawing/2014/main" id="{00000000-0008-0000-0300-000051000000}"/>
                </a:ext>
              </a:extLst>
            </xdr:cNvPr>
            <xdr:cNvSpPr txBox="1"/>
          </xdr:nvSpPr>
          <xdr:spPr>
            <a:xfrm>
              <a:off x="4810125" y="44435959"/>
              <a:ext cx="618374" cy="270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m:t>
                    </m:r>
                  </m:oMath>
                </m:oMathPara>
              </a14:m>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221" name="TextBox 220">
              <a:extLst>
                <a:ext uri="{FF2B5EF4-FFF2-40B4-BE49-F238E27FC236}">
                  <a16:creationId xmlns:a16="http://schemas.microsoft.com/office/drawing/2014/main" id="{00000000-0008-0000-0300-000051000000}"/>
                </a:ext>
              </a:extLst>
            </xdr:cNvPr>
            <xdr:cNvSpPr txBox="1"/>
          </xdr:nvSpPr>
          <xdr:spPr>
            <a:xfrm>
              <a:off x="4810125" y="44435959"/>
              <a:ext cx="618374" cy="270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𝜇=0</a:t>
              </a:r>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10</xdr:col>
      <xdr:colOff>390525</xdr:colOff>
      <xdr:row>221</xdr:row>
      <xdr:rowOff>83752</xdr:rowOff>
    </xdr:from>
    <xdr:ext cx="2525628" cy="525978"/>
    <mc:AlternateContent xmlns:mc="http://schemas.openxmlformats.org/markup-compatibility/2006" xmlns:a14="http://schemas.microsoft.com/office/drawing/2010/main">
      <mc:Choice Requires="a14">
        <xdr:sp macro="" textlink="">
          <xdr:nvSpPr>
            <xdr:cNvPr id="222" name="TextBox 221">
              <a:extLst>
                <a:ext uri="{FF2B5EF4-FFF2-40B4-BE49-F238E27FC236}">
                  <a16:creationId xmlns:a16="http://schemas.microsoft.com/office/drawing/2014/main" id="{00000000-0008-0000-0300-000051000000}"/>
                </a:ext>
              </a:extLst>
            </xdr:cNvPr>
            <xdr:cNvSpPr txBox="1"/>
          </xdr:nvSpPr>
          <xdr:spPr>
            <a:xfrm>
              <a:off x="6048375" y="44308327"/>
              <a:ext cx="2525628" cy="5259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for</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all</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&gt;2</m:t>
                    </m:r>
                  </m:oMath>
                </m:oMathPara>
              </a14:m>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222" name="TextBox 221">
              <a:extLst>
                <a:ext uri="{FF2B5EF4-FFF2-40B4-BE49-F238E27FC236}">
                  <a16:creationId xmlns:a16="http://schemas.microsoft.com/office/drawing/2014/main" id="{00000000-0008-0000-0300-000051000000}"/>
                </a:ext>
              </a:extLst>
            </xdr:cNvPr>
            <xdr:cNvSpPr txBox="1"/>
          </xdr:nvSpPr>
          <xdr:spPr>
            <a:xfrm>
              <a:off x="6048375" y="44308327"/>
              <a:ext cx="2525628" cy="5259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𝜎^2=𝑘/(𝑘−2)    for all 𝑘&gt;2</a:t>
              </a:r>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257175</xdr:colOff>
      <xdr:row>231</xdr:row>
      <xdr:rowOff>97886</xdr:rowOff>
    </xdr:from>
    <xdr:ext cx="8755880" cy="578389"/>
    <xdr:sp macro="" textlink="">
      <xdr:nvSpPr>
        <xdr:cNvPr id="223" name="TextBox 222">
          <a:extLst>
            <a:ext uri="{FF2B5EF4-FFF2-40B4-BE49-F238E27FC236}">
              <a16:creationId xmlns:a16="http://schemas.microsoft.com/office/drawing/2014/main" id="{00000000-0008-0000-0300-000086000000}"/>
            </a:ext>
          </a:extLst>
        </xdr:cNvPr>
        <xdr:cNvSpPr txBox="1"/>
      </xdr:nvSpPr>
      <xdr:spPr>
        <a:xfrm>
          <a:off x="428625" y="46227461"/>
          <a:ext cx="8755880" cy="5783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0" baseline="0"/>
            <a:t>The t distribution is used very often in hypothesis testing and is also a popular choice for modeling the returns of financial assets due to the excess kurtosis a lower degress of freedom.</a:t>
          </a:r>
          <a:endParaRPr lang="en-US" sz="1400" b="1"/>
        </a:p>
      </xdr:txBody>
    </xdr:sp>
    <xdr:clientData/>
  </xdr:oneCellAnchor>
  <xdr:oneCellAnchor>
    <xdr:from>
      <xdr:col>1</xdr:col>
      <xdr:colOff>333375</xdr:colOff>
      <xdr:row>237</xdr:row>
      <xdr:rowOff>47625</xdr:rowOff>
    </xdr:from>
    <xdr:ext cx="2330382" cy="955967"/>
    <mc:AlternateContent xmlns:mc="http://schemas.openxmlformats.org/markup-compatibility/2006" xmlns:a14="http://schemas.microsoft.com/office/drawing/2010/main">
      <mc:Choice Requires="a14">
        <xdr:sp macro="" textlink="">
          <xdr:nvSpPr>
            <xdr:cNvPr id="224" name="TextBox 223">
              <a:extLst>
                <a:ext uri="{FF2B5EF4-FFF2-40B4-BE49-F238E27FC236}">
                  <a16:creationId xmlns:a16="http://schemas.microsoft.com/office/drawing/2014/main" id="{00000000-0008-0000-0300-000077000000}"/>
                </a:ext>
              </a:extLst>
            </xdr:cNvPr>
            <xdr:cNvSpPr txBox="1"/>
          </xdr:nvSpPr>
          <xdr:spPr>
            <a:xfrm>
              <a:off x="504825" y="47472600"/>
              <a:ext cx="2330382" cy="9559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f>
                          <m:fPr>
                            <m:type m:val="skw"/>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num>
                          <m:den>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den>
                        </m:f>
                      </m:num>
                      <m:den>
                        <m:f>
                          <m:fPr>
                            <m:type m:val="skw"/>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𝑈</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num>
                          <m:den>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den>
                        </m:f>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𝐹</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224" name="TextBox 223">
              <a:extLst>
                <a:ext uri="{FF2B5EF4-FFF2-40B4-BE49-F238E27FC236}">
                  <a16:creationId xmlns:a16="http://schemas.microsoft.com/office/drawing/2014/main" id="{00000000-0008-0000-0300-000077000000}"/>
                </a:ext>
              </a:extLst>
            </xdr:cNvPr>
            <xdr:cNvSpPr txBox="1"/>
          </xdr:nvSpPr>
          <xdr:spPr>
            <a:xfrm>
              <a:off x="504825" y="47472600"/>
              <a:ext cx="2330382" cy="9559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𝑋=(𝑈_1⁄𝑘_1 )/(𝑈_2⁄𝑘_2 )   ~ 𝐹(𝑘_1,𝑘_2)</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221703</xdr:colOff>
      <xdr:row>243</xdr:row>
      <xdr:rowOff>73901</xdr:rowOff>
    </xdr:from>
    <xdr:ext cx="2657009" cy="1350819"/>
    <mc:AlternateContent xmlns:mc="http://schemas.openxmlformats.org/markup-compatibility/2006" xmlns:a14="http://schemas.microsoft.com/office/drawing/2010/main">
      <mc:Choice Requires="a14">
        <xdr:sp macro="" textlink="">
          <xdr:nvSpPr>
            <xdr:cNvPr id="225" name="TextBox 224">
              <a:extLst>
                <a:ext uri="{FF2B5EF4-FFF2-40B4-BE49-F238E27FC236}">
                  <a16:creationId xmlns:a16="http://schemas.microsoft.com/office/drawing/2014/main" id="{00000000-0008-0000-0300-000051000000}"/>
                </a:ext>
              </a:extLst>
            </xdr:cNvPr>
            <xdr:cNvSpPr txBox="1"/>
          </xdr:nvSpPr>
          <xdr:spPr>
            <a:xfrm>
              <a:off x="392496" y="48868177"/>
              <a:ext cx="2657009" cy="13508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𝑓</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ad>
                          <m:radPr>
                            <m:degHide m:val="on"/>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radPr>
                          <m:deg/>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e>
                                  <m:sup>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sup>
                                </m:sSup>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e>
                                    </m:d>
                                  </m:e>
                                  <m:sup>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sup>
                                </m:sSup>
                              </m:num>
                              <m:den>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e>
                                    </m:d>
                                  </m:e>
                                  <m:sup>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sup>
                                </m:sSup>
                              </m:den>
                            </m:f>
                          </m:e>
                        </m:rad>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m:rPr>
                            <m:sty m:val="p"/>
                          </m:r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Β</m:t>
                        </m:r>
                        <m:d>
                          <m:dPr>
                            <m:ctrl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f>
                              <m:fPr>
                                <m:ctrl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b>
                                  <m:sSubPr>
                                    <m:ctrl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e>
                        </m:d>
                      </m:den>
                    </m:f>
                  </m:oMath>
                </m:oMathPara>
              </a14:m>
              <a:endParaRPr lang="en-US" sz="1800"/>
            </a:p>
          </xdr:txBody>
        </xdr:sp>
      </mc:Choice>
      <mc:Fallback xmlns="">
        <xdr:sp macro="" textlink="">
          <xdr:nvSpPr>
            <xdr:cNvPr id="225" name="TextBox 224">
              <a:extLst>
                <a:ext uri="{FF2B5EF4-FFF2-40B4-BE49-F238E27FC236}">
                  <a16:creationId xmlns:a16="http://schemas.microsoft.com/office/drawing/2014/main" id="{00000000-0008-0000-0300-000051000000}"/>
                </a:ext>
              </a:extLst>
            </xdr:cNvPr>
            <xdr:cNvSpPr txBox="1"/>
          </xdr:nvSpPr>
          <xdr:spPr>
            <a:xfrm>
              <a:off x="392496" y="48868177"/>
              <a:ext cx="2657009" cy="13508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𝑓(𝑥)=√(((𝑘_1 𝑥)^(𝑘_1 )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 𝑘_2 ┤^(𝑘_2 ))/(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𝑘_1 𝑥+𝑘_2 )^(𝑘_1+𝑘_2 ) )/𝑥</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Β(</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𝑘</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_</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1</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2,𝑘_2/2</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t>
              </a:r>
              <a:endParaRPr lang="en-US" sz="1800"/>
            </a:p>
          </xdr:txBody>
        </xdr:sp>
      </mc:Fallback>
    </mc:AlternateContent>
    <xdr:clientData/>
  </xdr:oneCellAnchor>
  <xdr:oneCellAnchor>
    <xdr:from>
      <xdr:col>6</xdr:col>
      <xdr:colOff>471324</xdr:colOff>
      <xdr:row>245</xdr:row>
      <xdr:rowOff>57199</xdr:rowOff>
    </xdr:from>
    <xdr:ext cx="3080908" cy="622222"/>
    <mc:AlternateContent xmlns:mc="http://schemas.openxmlformats.org/markup-compatibility/2006" xmlns:a14="http://schemas.microsoft.com/office/drawing/2010/main">
      <mc:Choice Requires="a14">
        <xdr:sp macro="" textlink="">
          <xdr:nvSpPr>
            <xdr:cNvPr id="226" name="TextBox 225">
              <a:extLst>
                <a:ext uri="{FF2B5EF4-FFF2-40B4-BE49-F238E27FC236}">
                  <a16:creationId xmlns:a16="http://schemas.microsoft.com/office/drawing/2014/main" id="{00000000-0008-0000-0300-000051000000}"/>
                </a:ext>
              </a:extLst>
            </xdr:cNvPr>
            <xdr:cNvSpPr txBox="1"/>
          </xdr:nvSpPr>
          <xdr:spPr>
            <a:xfrm>
              <a:off x="3696686" y="49232475"/>
              <a:ext cx="3080908" cy="622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Β</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𝑦</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nary>
                      <m:nary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p>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𝑧</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p>
                        </m:sSup>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𝑧</m:t>
                                </m:r>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𝑦</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𝑑𝑧</m:t>
                        </m:r>
                      </m:e>
                    </m:nary>
                  </m:oMath>
                </m:oMathPara>
              </a14:m>
              <a:endParaRPr lang="en-US" sz="1800"/>
            </a:p>
          </xdr:txBody>
        </xdr:sp>
      </mc:Choice>
      <mc:Fallback xmlns="">
        <xdr:sp macro="" textlink="">
          <xdr:nvSpPr>
            <xdr:cNvPr id="226" name="TextBox 225">
              <a:extLst>
                <a:ext uri="{FF2B5EF4-FFF2-40B4-BE49-F238E27FC236}">
                  <a16:creationId xmlns:a16="http://schemas.microsoft.com/office/drawing/2014/main" id="{00000000-0008-0000-0300-000051000000}"/>
                </a:ext>
              </a:extLst>
            </xdr:cNvPr>
            <xdr:cNvSpPr txBox="1"/>
          </xdr:nvSpPr>
          <xdr:spPr>
            <a:xfrm>
              <a:off x="3696686" y="49232475"/>
              <a:ext cx="3080908" cy="622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Β</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(𝑥,𝑦)=∫24_0^1▒〖𝑧^(𝑥−1) (1−𝑧)^(𝑦−1) 𝑑𝑧〗</a:t>
              </a:r>
              <a:endParaRPr lang="en-US" sz="1800"/>
            </a:p>
          </xdr:txBody>
        </xdr:sp>
      </mc:Fallback>
    </mc:AlternateContent>
    <xdr:clientData/>
  </xdr:oneCellAnchor>
  <xdr:oneCellAnchor>
    <xdr:from>
      <xdr:col>1</xdr:col>
      <xdr:colOff>374431</xdr:colOff>
      <xdr:row>253</xdr:row>
      <xdr:rowOff>18137</xdr:rowOff>
    </xdr:from>
    <xdr:ext cx="2654316" cy="571310"/>
    <mc:AlternateContent xmlns:mc="http://schemas.openxmlformats.org/markup-compatibility/2006" xmlns:a14="http://schemas.microsoft.com/office/drawing/2010/main">
      <mc:Choice Requires="a14">
        <xdr:sp macro="" textlink="">
          <xdr:nvSpPr>
            <xdr:cNvPr id="227" name="TextBox 226">
              <a:extLst>
                <a:ext uri="{FF2B5EF4-FFF2-40B4-BE49-F238E27FC236}">
                  <a16:creationId xmlns:a16="http://schemas.microsoft.com/office/drawing/2014/main" id="{00000000-0008-0000-0300-000051000000}"/>
                </a:ext>
              </a:extLst>
            </xdr:cNvPr>
            <xdr:cNvSpPr txBox="1"/>
          </xdr:nvSpPr>
          <xdr:spPr>
            <a:xfrm>
              <a:off x="545224" y="50717413"/>
              <a:ext cx="2654316" cy="571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num>
                      <m:den>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for</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all</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&gt;2</m:t>
                    </m:r>
                  </m:oMath>
                </m:oMathPara>
              </a14:m>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227" name="TextBox 226">
              <a:extLst>
                <a:ext uri="{FF2B5EF4-FFF2-40B4-BE49-F238E27FC236}">
                  <a16:creationId xmlns:a16="http://schemas.microsoft.com/office/drawing/2014/main" id="{00000000-0008-0000-0300-000051000000}"/>
                </a:ext>
              </a:extLst>
            </xdr:cNvPr>
            <xdr:cNvSpPr txBox="1"/>
          </xdr:nvSpPr>
          <xdr:spPr>
            <a:xfrm>
              <a:off x="545224" y="50717413"/>
              <a:ext cx="2654316" cy="571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𝜇=𝑘_2/(𝑘_2−2)     for all 𝑘_2&gt;2</a:t>
              </a:r>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6</xdr:col>
      <xdr:colOff>537998</xdr:colOff>
      <xdr:row>253</xdr:row>
      <xdr:rowOff>1017</xdr:rowOff>
    </xdr:from>
    <xdr:ext cx="4082913" cy="605550"/>
    <mc:AlternateContent xmlns:mc="http://schemas.openxmlformats.org/markup-compatibility/2006" xmlns:a14="http://schemas.microsoft.com/office/drawing/2010/main">
      <mc:Choice Requires="a14">
        <xdr:sp macro="" textlink="">
          <xdr:nvSpPr>
            <xdr:cNvPr id="228" name="TextBox 227">
              <a:extLst>
                <a:ext uri="{FF2B5EF4-FFF2-40B4-BE49-F238E27FC236}">
                  <a16:creationId xmlns:a16="http://schemas.microsoft.com/office/drawing/2014/main" id="{00000000-0008-0000-0300-000051000000}"/>
                </a:ext>
              </a:extLst>
            </xdr:cNvPr>
            <xdr:cNvSpPr txBox="1"/>
          </xdr:nvSpPr>
          <xdr:spPr>
            <a:xfrm>
              <a:off x="3763360" y="50700293"/>
              <a:ext cx="4082913" cy="605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SubSup>
                          <m:sSub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bSup>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e>
                        </m:d>
                      </m:num>
                      <m:den>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Sub>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m:t>
                            </m:r>
                          </m:e>
                        </m:d>
                      </m:den>
                    </m:f>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for</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all</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&gt;</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m:t>
                    </m:r>
                  </m:oMath>
                </m:oMathPara>
              </a14:m>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228" name="TextBox 227">
              <a:extLst>
                <a:ext uri="{FF2B5EF4-FFF2-40B4-BE49-F238E27FC236}">
                  <a16:creationId xmlns:a16="http://schemas.microsoft.com/office/drawing/2014/main" id="{00000000-0008-0000-0300-000051000000}"/>
                </a:ext>
              </a:extLst>
            </xdr:cNvPr>
            <xdr:cNvSpPr txBox="1"/>
          </xdr:nvSpPr>
          <xdr:spPr>
            <a:xfrm>
              <a:off x="3763360" y="50700293"/>
              <a:ext cx="4082913" cy="605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𝜎^2=(2𝑘_2^2 (𝑘_1+𝑘_1−2))/(𝑘_1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(𝑘_2−2)^</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2 (𝑘_2−4) )    for all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𝑘_</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2&gt;4</a:t>
              </a:r>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242078</xdr:colOff>
      <xdr:row>267</xdr:row>
      <xdr:rowOff>146707</xdr:rowOff>
    </xdr:from>
    <xdr:ext cx="9479017" cy="578389"/>
    <xdr:sp macro="" textlink="">
      <xdr:nvSpPr>
        <xdr:cNvPr id="229" name="TextBox 228">
          <a:extLst>
            <a:ext uri="{FF2B5EF4-FFF2-40B4-BE49-F238E27FC236}">
              <a16:creationId xmlns:a16="http://schemas.microsoft.com/office/drawing/2014/main" id="{00000000-0008-0000-0300-000086000000}"/>
            </a:ext>
          </a:extLst>
        </xdr:cNvPr>
        <xdr:cNvSpPr txBox="1"/>
      </xdr:nvSpPr>
      <xdr:spPr>
        <a:xfrm>
          <a:off x="425523" y="51680485"/>
          <a:ext cx="9479017" cy="5783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0" baseline="0"/>
            <a:t>Similar to the uniform distribution, the triangular distribution has a finite range. It is only slight more complex that a uniform distribution, but much more flexible. For a triangular distribution with minimum of a, maximum of b, and mode of c:</a:t>
          </a:r>
          <a:endParaRPr lang="en-US" sz="1400" b="1"/>
        </a:p>
      </xdr:txBody>
    </xdr:sp>
    <xdr:clientData/>
  </xdr:oneCellAnchor>
  <xdr:oneCellAnchor>
    <xdr:from>
      <xdr:col>1</xdr:col>
      <xdr:colOff>262758</xdr:colOff>
      <xdr:row>261</xdr:row>
      <xdr:rowOff>45982</xdr:rowOff>
    </xdr:from>
    <xdr:ext cx="10135915" cy="578389"/>
    <xdr:sp macro="" textlink="">
      <xdr:nvSpPr>
        <xdr:cNvPr id="230" name="TextBox 229">
          <a:extLst>
            <a:ext uri="{FF2B5EF4-FFF2-40B4-BE49-F238E27FC236}">
              <a16:creationId xmlns:a16="http://schemas.microsoft.com/office/drawing/2014/main" id="{00000000-0008-0000-0300-000086000000}"/>
            </a:ext>
          </a:extLst>
        </xdr:cNvPr>
        <xdr:cNvSpPr txBox="1"/>
      </xdr:nvSpPr>
      <xdr:spPr>
        <a:xfrm>
          <a:off x="433551" y="52269258"/>
          <a:ext cx="10135915" cy="5783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0" baseline="0"/>
            <a:t>If X is a random variable with a t distribution with k degrees of freedom, then X</a:t>
          </a:r>
          <a:r>
            <a:rPr lang="en-US" sz="1400" b="0" baseline="30000"/>
            <a:t>2</a:t>
          </a:r>
          <a:r>
            <a:rPr lang="en-US" sz="1400" b="0" baseline="0"/>
            <a:t> has an F distribution with 1 and k degrees of freedom.</a:t>
          </a:r>
          <a:endParaRPr lang="en-US" sz="1400" b="1"/>
        </a:p>
      </xdr:txBody>
    </xdr:sp>
    <xdr:clientData/>
  </xdr:oneCellAnchor>
  <xdr:oneCellAnchor>
    <xdr:from>
      <xdr:col>8</xdr:col>
      <xdr:colOff>103462</xdr:colOff>
      <xdr:row>263</xdr:row>
      <xdr:rowOff>93609</xdr:rowOff>
    </xdr:from>
    <xdr:ext cx="1274643" cy="286873"/>
    <mc:AlternateContent xmlns:mc="http://schemas.openxmlformats.org/markup-compatibility/2006" xmlns:a14="http://schemas.microsoft.com/office/drawing/2010/main">
      <mc:Choice Requires="a14">
        <xdr:sp macro="" textlink="">
          <xdr:nvSpPr>
            <xdr:cNvPr id="231" name="TextBox 230">
              <a:extLst>
                <a:ext uri="{FF2B5EF4-FFF2-40B4-BE49-F238E27FC236}">
                  <a16:creationId xmlns:a16="http://schemas.microsoft.com/office/drawing/2014/main" id="{00000000-0008-0000-0300-000077000000}"/>
                </a:ext>
              </a:extLst>
            </xdr:cNvPr>
            <xdr:cNvSpPr txBox="1"/>
          </xdr:nvSpPr>
          <xdr:spPr>
            <a:xfrm>
              <a:off x="4550652" y="52697885"/>
              <a:ext cx="1274643"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𝑋</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 </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𝐹</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𝑘</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231" name="TextBox 230">
              <a:extLst>
                <a:ext uri="{FF2B5EF4-FFF2-40B4-BE49-F238E27FC236}">
                  <a16:creationId xmlns:a16="http://schemas.microsoft.com/office/drawing/2014/main" id="{00000000-0008-0000-0300-000077000000}"/>
                </a:ext>
              </a:extLst>
            </xdr:cNvPr>
            <xdr:cNvSpPr txBox="1"/>
          </xdr:nvSpPr>
          <xdr:spPr>
            <a:xfrm>
              <a:off x="4550652" y="52697885"/>
              <a:ext cx="1274643" cy="28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𝑋^2  ~ 𝐹(1,𝑘)</a:t>
              </a: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xdr:col>
      <xdr:colOff>348703</xdr:colOff>
      <xdr:row>271</xdr:row>
      <xdr:rowOff>179735</xdr:rowOff>
    </xdr:from>
    <xdr:ext cx="3621312" cy="1248547"/>
    <mc:AlternateContent xmlns:mc="http://schemas.openxmlformats.org/markup-compatibility/2006" xmlns:a14="http://schemas.microsoft.com/office/drawing/2010/main">
      <mc:Choice Requires="a14">
        <xdr:sp macro="" textlink="">
          <xdr:nvSpPr>
            <xdr:cNvPr id="124" name="TextBox 123">
              <a:extLst>
                <a:ext uri="{FF2B5EF4-FFF2-40B4-BE49-F238E27FC236}">
                  <a16:creationId xmlns:a16="http://schemas.microsoft.com/office/drawing/2014/main" id="{00000000-0008-0000-0300-000051000000}"/>
                </a:ext>
              </a:extLst>
            </xdr:cNvPr>
            <xdr:cNvSpPr txBox="1"/>
          </xdr:nvSpPr>
          <xdr:spPr>
            <a:xfrm>
              <a:off x="532148" y="52447290"/>
              <a:ext cx="3621312" cy="1248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𝑓</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
                      <m:dPr>
                        <m:begChr m:val="{"/>
                        <m:end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m>
                          <m:mPr>
                            <m:mcs>
                              <m:mc>
                                <m:mcPr>
                                  <m:count m:val="2"/>
                                  <m:mcJc m:val="center"/>
                                </m:mcPr>
                              </m:mc>
                            </m:mcs>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mPr>
                          <m:mr>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𝑐</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en>
                              </m:f>
                            </m:e>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𝑐</m:t>
                              </m:r>
                            </m:e>
                          </m:mr>
                          <m:mr>
                            <m:e>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𝑐</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en>
                              </m:f>
                            </m:e>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𝑐</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e>
                          </m:mr>
                        </m:m>
                      </m:e>
                    </m:d>
                  </m:oMath>
                </m:oMathPara>
              </a14:m>
              <a:endParaRPr lang="en-US" sz="1800"/>
            </a:p>
          </xdr:txBody>
        </xdr:sp>
      </mc:Choice>
      <mc:Fallback xmlns="">
        <xdr:sp macro="" textlink="">
          <xdr:nvSpPr>
            <xdr:cNvPr id="124" name="TextBox 123">
              <a:extLst>
                <a:ext uri="{FF2B5EF4-FFF2-40B4-BE49-F238E27FC236}">
                  <a16:creationId xmlns:a16="http://schemas.microsoft.com/office/drawing/2014/main" id="{00000000-0008-0000-0300-000051000000}"/>
                </a:ext>
              </a:extLst>
            </xdr:cNvPr>
            <xdr:cNvSpPr txBox="1"/>
          </xdr:nvSpPr>
          <xdr:spPr>
            <a:xfrm>
              <a:off x="532148" y="52447290"/>
              <a:ext cx="3621312" cy="1248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𝑓(𝑥)={■8((2(𝑥−𝑎))/((𝑏−𝑎)(𝑐−𝑎))&amp;𝑎≤𝑥≤𝑐@(2(𝑏−𝑥))/((𝑏−𝑎)(𝑏−𝑐))&amp;𝑐≤𝑥≤𝑏)┤</a:t>
              </a:r>
              <a:endParaRPr lang="en-US" sz="1800"/>
            </a:p>
          </xdr:txBody>
        </xdr:sp>
      </mc:Fallback>
    </mc:AlternateContent>
    <xdr:clientData/>
  </xdr:oneCellAnchor>
  <xdr:oneCellAnchor>
    <xdr:from>
      <xdr:col>2</xdr:col>
      <xdr:colOff>233321</xdr:colOff>
      <xdr:row>282</xdr:row>
      <xdr:rowOff>13854</xdr:rowOff>
    </xdr:from>
    <xdr:ext cx="1411605" cy="525978"/>
    <mc:AlternateContent xmlns:mc="http://schemas.openxmlformats.org/markup-compatibility/2006" xmlns:a14="http://schemas.microsoft.com/office/drawing/2010/main">
      <mc:Choice Requires="a14">
        <xdr:sp macro="" textlink="">
          <xdr:nvSpPr>
            <xdr:cNvPr id="214" name="TextBox 213">
              <a:extLst>
                <a:ext uri="{FF2B5EF4-FFF2-40B4-BE49-F238E27FC236}">
                  <a16:creationId xmlns:a16="http://schemas.microsoft.com/office/drawing/2014/main" id="{00000000-0008-0000-0300-000051000000}"/>
                </a:ext>
              </a:extLst>
            </xdr:cNvPr>
            <xdr:cNvSpPr txBox="1"/>
          </xdr:nvSpPr>
          <xdr:spPr>
            <a:xfrm>
              <a:off x="1058821" y="54299299"/>
              <a:ext cx="1411605" cy="5259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𝑐</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3</m:t>
                        </m:r>
                      </m:den>
                    </m:f>
                  </m:oMath>
                </m:oMathPara>
              </a14:m>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214" name="TextBox 213">
              <a:extLst>
                <a:ext uri="{FF2B5EF4-FFF2-40B4-BE49-F238E27FC236}">
                  <a16:creationId xmlns:a16="http://schemas.microsoft.com/office/drawing/2014/main" id="{00000000-0008-0000-0300-000051000000}"/>
                </a:ext>
              </a:extLst>
            </xdr:cNvPr>
            <xdr:cNvSpPr txBox="1"/>
          </xdr:nvSpPr>
          <xdr:spPr>
            <a:xfrm>
              <a:off x="1058821" y="54299299"/>
              <a:ext cx="1411605" cy="5259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𝜇=(𝑎+𝑏+𝑐)/3</a:t>
              </a:r>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5</xdr:col>
      <xdr:colOff>559165</xdr:colOff>
      <xdr:row>281</xdr:row>
      <xdr:rowOff>183257</xdr:rowOff>
    </xdr:from>
    <xdr:ext cx="3425168" cy="554062"/>
    <mc:AlternateContent xmlns:mc="http://schemas.openxmlformats.org/markup-compatibility/2006" xmlns:a14="http://schemas.microsoft.com/office/drawing/2010/main">
      <mc:Choice Requires="a14">
        <xdr:sp macro="" textlink="">
          <xdr:nvSpPr>
            <xdr:cNvPr id="217" name="TextBox 216">
              <a:extLst>
                <a:ext uri="{FF2B5EF4-FFF2-40B4-BE49-F238E27FC236}">
                  <a16:creationId xmlns:a16="http://schemas.microsoft.com/office/drawing/2014/main" id="{00000000-0008-0000-0300-000051000000}"/>
                </a:ext>
              </a:extLst>
            </xdr:cNvPr>
            <xdr:cNvSpPr txBox="1"/>
          </xdr:nvSpPr>
          <xdr:spPr>
            <a:xfrm>
              <a:off x="3310832" y="54285257"/>
              <a:ext cx="3425168" cy="554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𝑐</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𝑎𝑏</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𝑎𝑐</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𝑏𝑐</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18</m:t>
                        </m:r>
                      </m:den>
                    </m:f>
                  </m:oMath>
                </m:oMathPara>
              </a14:m>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217" name="TextBox 216">
              <a:extLst>
                <a:ext uri="{FF2B5EF4-FFF2-40B4-BE49-F238E27FC236}">
                  <a16:creationId xmlns:a16="http://schemas.microsoft.com/office/drawing/2014/main" id="{00000000-0008-0000-0300-000051000000}"/>
                </a:ext>
              </a:extLst>
            </xdr:cNvPr>
            <xdr:cNvSpPr txBox="1"/>
          </xdr:nvSpPr>
          <xdr:spPr>
            <a:xfrm>
              <a:off x="3310832" y="54285257"/>
              <a:ext cx="3425168" cy="554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𝜎^2=(𝑎^2+𝑏^2+𝑐^2−𝑎𝑏−𝑎𝑐−𝑏𝑐)/18</a:t>
              </a:r>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12</xdr:col>
      <xdr:colOff>394986</xdr:colOff>
      <xdr:row>293</xdr:row>
      <xdr:rowOff>69888</xdr:rowOff>
    </xdr:from>
    <xdr:ext cx="3085075" cy="622222"/>
    <mc:AlternateContent xmlns:mc="http://schemas.openxmlformats.org/markup-compatibility/2006" xmlns:a14="http://schemas.microsoft.com/office/drawing/2010/main">
      <mc:Choice Requires="a14">
        <xdr:sp macro="" textlink="">
          <xdr:nvSpPr>
            <xdr:cNvPr id="232" name="TextBox 231">
              <a:extLst>
                <a:ext uri="{FF2B5EF4-FFF2-40B4-BE49-F238E27FC236}">
                  <a16:creationId xmlns:a16="http://schemas.microsoft.com/office/drawing/2014/main" id="{00000000-0008-0000-0300-000051000000}"/>
                </a:ext>
              </a:extLst>
            </xdr:cNvPr>
            <xdr:cNvSpPr txBox="1"/>
          </xdr:nvSpPr>
          <xdr:spPr>
            <a:xfrm>
              <a:off x="7681871" y="55741691"/>
              <a:ext cx="3085075" cy="622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Β</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𝑦</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nary>
                      <m:nary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p>
                      <m:e>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𝑧</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p>
                        </m:sSup>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𝑧</m:t>
                                </m:r>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𝑦</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𝑑𝑧</m:t>
                        </m:r>
                      </m:e>
                    </m:nary>
                  </m:oMath>
                </m:oMathPara>
              </a14:m>
              <a:endParaRPr lang="en-US" sz="1800"/>
            </a:p>
          </xdr:txBody>
        </xdr:sp>
      </mc:Choice>
      <mc:Fallback xmlns="">
        <xdr:sp macro="" textlink="">
          <xdr:nvSpPr>
            <xdr:cNvPr id="232" name="TextBox 231">
              <a:extLst>
                <a:ext uri="{FF2B5EF4-FFF2-40B4-BE49-F238E27FC236}">
                  <a16:creationId xmlns:a16="http://schemas.microsoft.com/office/drawing/2014/main" id="{00000000-0008-0000-0300-000051000000}"/>
                </a:ext>
              </a:extLst>
            </xdr:cNvPr>
            <xdr:cNvSpPr txBox="1"/>
          </xdr:nvSpPr>
          <xdr:spPr>
            <a:xfrm>
              <a:off x="7681871" y="55741691"/>
              <a:ext cx="3085075" cy="622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Β</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(𝑥,𝑦)=∫_0^1▒〖𝑧^(𝑥−1) (1−𝑧)^(𝑦−1) 𝑑𝑧〗</a:t>
              </a:r>
              <a:endParaRPr lang="en-US" sz="1800"/>
            </a:p>
          </xdr:txBody>
        </xdr:sp>
      </mc:Fallback>
    </mc:AlternateContent>
    <xdr:clientData/>
  </xdr:oneCellAnchor>
  <xdr:oneCellAnchor>
    <xdr:from>
      <xdr:col>2</xdr:col>
      <xdr:colOff>84987</xdr:colOff>
      <xdr:row>293</xdr:row>
      <xdr:rowOff>96209</xdr:rowOff>
    </xdr:from>
    <xdr:ext cx="4558556" cy="569580"/>
    <mc:AlternateContent xmlns:mc="http://schemas.openxmlformats.org/markup-compatibility/2006" xmlns:a14="http://schemas.microsoft.com/office/drawing/2010/main">
      <mc:Choice Requires="a14">
        <xdr:sp macro="" textlink="">
          <xdr:nvSpPr>
            <xdr:cNvPr id="233" name="TextBox 232">
              <a:extLst>
                <a:ext uri="{FF2B5EF4-FFF2-40B4-BE49-F238E27FC236}">
                  <a16:creationId xmlns:a16="http://schemas.microsoft.com/office/drawing/2014/main" id="{00000000-0008-0000-0300-000051000000}"/>
                </a:ext>
              </a:extLst>
            </xdr:cNvPr>
            <xdr:cNvSpPr txBox="1"/>
          </xdr:nvSpPr>
          <xdr:spPr>
            <a:xfrm>
              <a:off x="917774" y="55768012"/>
              <a:ext cx="4558556" cy="5695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𝑓</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m:rPr>
                            <m:sty m:val="p"/>
                          </m:rPr>
                          <a:rPr kumimoji="0" lang="el-GR"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Β</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den>
                    </m:f>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p>
                    </m:sSup>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0≤</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oMath>
                </m:oMathPara>
              </a14:m>
              <a:endParaRPr lang="en-US" sz="1800"/>
            </a:p>
          </xdr:txBody>
        </xdr:sp>
      </mc:Choice>
      <mc:Fallback xmlns="">
        <xdr:sp macro="" textlink="">
          <xdr:nvSpPr>
            <xdr:cNvPr id="233" name="TextBox 232">
              <a:extLst>
                <a:ext uri="{FF2B5EF4-FFF2-40B4-BE49-F238E27FC236}">
                  <a16:creationId xmlns:a16="http://schemas.microsoft.com/office/drawing/2014/main" id="{00000000-0008-0000-0300-000051000000}"/>
                </a:ext>
              </a:extLst>
            </xdr:cNvPr>
            <xdr:cNvSpPr txBox="1"/>
          </xdr:nvSpPr>
          <xdr:spPr>
            <a:xfrm>
              <a:off x="917774" y="55768012"/>
              <a:ext cx="4558556" cy="5695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𝑓(𝑥)=1/(</a:t>
              </a:r>
              <a:r>
                <a:rPr kumimoji="0" lang="el-GR"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Β</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(𝑎,𝑏)) 𝑥^(𝑎−1) (1−𝑥)^(𝑏−1)           0≤𝑥≤1</a:t>
              </a:r>
              <a:endParaRPr lang="en-US" sz="1800"/>
            </a:p>
          </xdr:txBody>
        </xdr:sp>
      </mc:Fallback>
    </mc:AlternateContent>
    <xdr:clientData/>
  </xdr:oneCellAnchor>
  <xdr:oneCellAnchor>
    <xdr:from>
      <xdr:col>2</xdr:col>
      <xdr:colOff>108403</xdr:colOff>
      <xdr:row>302</xdr:row>
      <xdr:rowOff>25088</xdr:rowOff>
    </xdr:from>
    <xdr:ext cx="1023101" cy="479042"/>
    <mc:AlternateContent xmlns:mc="http://schemas.openxmlformats.org/markup-compatibility/2006" xmlns:a14="http://schemas.microsoft.com/office/drawing/2010/main">
      <mc:Choice Requires="a14">
        <xdr:sp macro="" textlink="">
          <xdr:nvSpPr>
            <xdr:cNvPr id="234" name="TextBox 233">
              <a:extLst>
                <a:ext uri="{FF2B5EF4-FFF2-40B4-BE49-F238E27FC236}">
                  <a16:creationId xmlns:a16="http://schemas.microsoft.com/office/drawing/2014/main" id="{00000000-0008-0000-0300-000051000000}"/>
                </a:ext>
              </a:extLst>
            </xdr:cNvPr>
            <xdr:cNvSpPr txBox="1"/>
          </xdr:nvSpPr>
          <xdr:spPr>
            <a:xfrm>
              <a:off x="941190" y="57320826"/>
              <a:ext cx="1023101" cy="4790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𝜇</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num>
                      <m:den>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den>
                    </m:f>
                  </m:oMath>
                </m:oMathPara>
              </a14:m>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234" name="TextBox 233">
              <a:extLst>
                <a:ext uri="{FF2B5EF4-FFF2-40B4-BE49-F238E27FC236}">
                  <a16:creationId xmlns:a16="http://schemas.microsoft.com/office/drawing/2014/main" id="{00000000-0008-0000-0300-000051000000}"/>
                </a:ext>
              </a:extLst>
            </xdr:cNvPr>
            <xdr:cNvSpPr txBox="1"/>
          </xdr:nvSpPr>
          <xdr:spPr>
            <a:xfrm>
              <a:off x="941190" y="57320826"/>
              <a:ext cx="1023101" cy="4790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𝜇=𝑎/(𝑎+𝑏)</a:t>
              </a:r>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5</xdr:col>
      <xdr:colOff>434247</xdr:colOff>
      <xdr:row>301</xdr:row>
      <xdr:rowOff>162438</xdr:rowOff>
    </xdr:from>
    <xdr:ext cx="2577822" cy="565219"/>
    <mc:AlternateContent xmlns:mc="http://schemas.openxmlformats.org/markup-compatibility/2006" xmlns:a14="http://schemas.microsoft.com/office/drawing/2010/main">
      <mc:Choice Requires="a14">
        <xdr:sp macro="" textlink="">
          <xdr:nvSpPr>
            <xdr:cNvPr id="235" name="TextBox 234">
              <a:extLst>
                <a:ext uri="{FF2B5EF4-FFF2-40B4-BE49-F238E27FC236}">
                  <a16:creationId xmlns:a16="http://schemas.microsoft.com/office/drawing/2014/main" id="{00000000-0008-0000-0300-000051000000}"/>
                </a:ext>
              </a:extLst>
            </xdr:cNvPr>
            <xdr:cNvSpPr txBox="1"/>
          </xdr:nvSpPr>
          <xdr:spPr>
            <a:xfrm>
              <a:off x="3203263" y="57277738"/>
              <a:ext cx="2577822" cy="5652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left"/>
                  </m:oMathParaPr>
                  <m:oMath xmlns:m="http://schemas.openxmlformats.org/officeDocument/2006/math">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𝜎</m:t>
                        </m:r>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𝑎𝑏</m:t>
                        </m:r>
                      </m:num>
                      <m:den>
                        <m:sSup>
                          <m:sSup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e>
                            </m:d>
                          </m:e>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sup>
                        </m:sSup>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𝑏</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e>
                        </m:d>
                      </m:den>
                    </m:f>
                  </m:oMath>
                </m:oMathPara>
              </a14:m>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Choice>
      <mc:Fallback xmlns="">
        <xdr:sp macro="" textlink="">
          <xdr:nvSpPr>
            <xdr:cNvPr id="235" name="TextBox 234">
              <a:extLst>
                <a:ext uri="{FF2B5EF4-FFF2-40B4-BE49-F238E27FC236}">
                  <a16:creationId xmlns:a16="http://schemas.microsoft.com/office/drawing/2014/main" id="{00000000-0008-0000-0300-000051000000}"/>
                </a:ext>
              </a:extLst>
            </xdr:cNvPr>
            <xdr:cNvSpPr txBox="1"/>
          </xdr:nvSpPr>
          <xdr:spPr>
            <a:xfrm>
              <a:off x="3203263" y="57277738"/>
              <a:ext cx="2577822" cy="5652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𝜎^2=𝑎𝑏/((𝑎+𝑏)^2 (𝑎+𝑏+1) )</a:t>
              </a:r>
              <a: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r>
              <a:b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br>
              <a:endParaRPr kumimoji="0" lang="en-US" sz="1800" b="0" u="none" strike="noStrike" kern="0" cap="none" spc="0" normalizeH="0" baseline="0" noProof="0">
                <a:ln>
                  <a:noFill/>
                </a:ln>
                <a:solidFill>
                  <a:prstClr val="black"/>
                </a:solidFill>
                <a:effectLst/>
                <a:uLnTx/>
                <a:uFillTx/>
                <a:ea typeface="Cambria Math" panose="02040503050406030204" pitchFamily="18" charset="0"/>
                <a:cs typeface="+mn-cs"/>
              </a:endParaRPr>
            </a:p>
          </xdr:txBody>
        </xdr:sp>
      </mc:Fallback>
    </mc:AlternateContent>
    <xdr:clientData/>
  </xdr:oneCellAnchor>
  <xdr:oneCellAnchor>
    <xdr:from>
      <xdr:col>5</xdr:col>
      <xdr:colOff>209906</xdr:colOff>
      <xdr:row>312</xdr:row>
      <xdr:rowOff>123967</xdr:rowOff>
    </xdr:from>
    <xdr:ext cx="2828338" cy="281808"/>
    <mc:AlternateContent xmlns:mc="http://schemas.openxmlformats.org/markup-compatibility/2006" xmlns:a14="http://schemas.microsoft.com/office/drawing/2010/main">
      <mc:Choice Requires="a14">
        <xdr:sp macro="" textlink="">
          <xdr:nvSpPr>
            <xdr:cNvPr id="236" name="TextBox 235">
              <a:extLst>
                <a:ext uri="{FF2B5EF4-FFF2-40B4-BE49-F238E27FC236}">
                  <a16:creationId xmlns:a16="http://schemas.microsoft.com/office/drawing/2014/main" id="{00000000-0008-0000-0300-000051000000}"/>
                </a:ext>
              </a:extLst>
            </xdr:cNvPr>
            <xdr:cNvSpPr txBox="1"/>
          </xdr:nvSpPr>
          <xdr:spPr>
            <a:xfrm>
              <a:off x="2978922" y="59307356"/>
              <a:ext cx="2828338"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𝑓</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𝜔</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𝐿</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𝑓</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𝐿</m:t>
                        </m:r>
                      </m:sub>
                    </m:sSub>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𝜔</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𝐻</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𝑓</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𝐻</m:t>
                        </m:r>
                      </m:sub>
                    </m:sSub>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oMath>
                </m:oMathPara>
              </a14:m>
              <a:endParaRPr lang="en-US" sz="1800"/>
            </a:p>
          </xdr:txBody>
        </xdr:sp>
      </mc:Choice>
      <mc:Fallback xmlns="">
        <xdr:sp macro="" textlink="">
          <xdr:nvSpPr>
            <xdr:cNvPr id="236" name="TextBox 235">
              <a:extLst>
                <a:ext uri="{FF2B5EF4-FFF2-40B4-BE49-F238E27FC236}">
                  <a16:creationId xmlns:a16="http://schemas.microsoft.com/office/drawing/2014/main" id="{00000000-0008-0000-0300-000051000000}"/>
                </a:ext>
              </a:extLst>
            </xdr:cNvPr>
            <xdr:cNvSpPr txBox="1"/>
          </xdr:nvSpPr>
          <xdr:spPr>
            <a:xfrm>
              <a:off x="2978922" y="59307356"/>
              <a:ext cx="2828338"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𝑓(𝑥)=𝜔_𝐿 𝑓_𝐿 (𝑥)+</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𝜔_𝐻 𝑓_𝐻 (𝑥)</a:t>
              </a:r>
              <a:endParaRPr lang="en-US" sz="1800"/>
            </a:p>
          </xdr:txBody>
        </xdr:sp>
      </mc:Fallback>
    </mc:AlternateContent>
    <xdr:clientData/>
  </xdr:oneCellAnchor>
  <xdr:oneCellAnchor>
    <xdr:from>
      <xdr:col>5</xdr:col>
      <xdr:colOff>174926</xdr:colOff>
      <xdr:row>321</xdr:row>
      <xdr:rowOff>40419</xdr:rowOff>
    </xdr:from>
    <xdr:ext cx="4350806" cy="756233"/>
    <mc:AlternateContent xmlns:mc="http://schemas.openxmlformats.org/markup-compatibility/2006">
      <mc:Choice xmlns:a14="http://schemas.microsoft.com/office/drawing/2010/main" Requires="a14">
        <xdr:sp macro="" textlink="">
          <xdr:nvSpPr>
            <xdr:cNvPr id="113" name="TextBox 112">
              <a:extLst>
                <a:ext uri="{FF2B5EF4-FFF2-40B4-BE49-F238E27FC236}">
                  <a16:creationId xmlns:a16="http://schemas.microsoft.com/office/drawing/2014/main" id="{00000000-0008-0000-0300-000051000000}"/>
                </a:ext>
              </a:extLst>
            </xdr:cNvPr>
            <xdr:cNvSpPr txBox="1"/>
          </xdr:nvSpPr>
          <xdr:spPr>
            <a:xfrm>
              <a:off x="2943942" y="60847742"/>
              <a:ext cx="4350806"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𝑓</m:t>
                    </m:r>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𝜔</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𝑓</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d>
                          <m:d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d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d>
                      </m:e>
                    </m:nary>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s</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m:rPr>
                        <m:sty m:val="p"/>
                      </m:rP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t</m:t>
                    </m:r>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nary>
                      <m:naryPr>
                        <m:chr m:val="∑"/>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naryPr>
                      <m:sub>
                        <m:r>
                          <m:rPr>
                            <m:brk m:alnAt="23"/>
                          </m:r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sub>
                      <m:sup>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𝑛</m:t>
                        </m:r>
                      </m:sup>
                      <m:e>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𝜔</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𝑖</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e>
                    </m:nary>
                    <m: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 </m:t>
                    </m:r>
                  </m:oMath>
                </m:oMathPara>
              </a14:m>
              <a:endParaRPr lang="en-US" sz="1800"/>
            </a:p>
          </xdr:txBody>
        </xdr:sp>
      </mc:Choice>
      <mc:Fallback>
        <xdr:sp macro="" textlink="">
          <xdr:nvSpPr>
            <xdr:cNvPr id="113" name="TextBox 112">
              <a:extLst>
                <a:ext uri="{FF2B5EF4-FFF2-40B4-BE49-F238E27FC236}">
                  <a16:creationId xmlns:a16="http://schemas.microsoft.com/office/drawing/2014/main" id="{00000000-0008-0000-0300-000051000000}"/>
                </a:ext>
              </a:extLst>
            </xdr:cNvPr>
            <xdr:cNvSpPr txBox="1"/>
          </xdr:nvSpPr>
          <xdr:spPr>
            <a:xfrm>
              <a:off x="2943942" y="60847742"/>
              <a:ext cx="4350806" cy="756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𝑓(𝑥)=∑24_(𝑖=1)^𝑛▒〖</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〖𝜔_𝑖 𝑓〗_𝑖 (𝑥) 〗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s.t.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∑_(𝑖=1)^𝑛▒〖𝜔_𝑖=1〗 </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 </a:t>
              </a:r>
              <a:endParaRPr lang="en-US" sz="1800"/>
            </a:p>
          </xdr:txBody>
        </xdr:sp>
      </mc:Fallback>
    </mc:AlternateContent>
    <xdr:clientData/>
  </xdr:oneCellAnchor>
  <xdr:oneCellAnchor>
    <xdr:from>
      <xdr:col>1</xdr:col>
      <xdr:colOff>172701</xdr:colOff>
      <xdr:row>326</xdr:row>
      <xdr:rowOff>37105</xdr:rowOff>
    </xdr:from>
    <xdr:ext cx="8250115" cy="1038578"/>
    <xdr:sp macro="" textlink="">
      <xdr:nvSpPr>
        <xdr:cNvPr id="116" name="TextBox 115">
          <a:extLst>
            <a:ext uri="{FF2B5EF4-FFF2-40B4-BE49-F238E27FC236}">
              <a16:creationId xmlns:a16="http://schemas.microsoft.com/office/drawing/2014/main" id="{00000000-0008-0000-0300-0000B9000000}"/>
            </a:ext>
          </a:extLst>
        </xdr:cNvPr>
        <xdr:cNvSpPr txBox="1"/>
      </xdr:nvSpPr>
      <xdr:spPr>
        <a:xfrm>
          <a:off x="360078" y="61746613"/>
          <a:ext cx="8250115" cy="10385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400" b="1" i="1" baseline="0"/>
            <a:t>f</a:t>
          </a:r>
          <a:r>
            <a:rPr lang="en-US" sz="1400" b="1" i="1" baseline="-25000"/>
            <a:t>i</a:t>
          </a:r>
          <a:r>
            <a:rPr lang="en-US" sz="1400" b="1" baseline="0"/>
            <a:t>(x) are known as component distributions and w</a:t>
          </a:r>
          <a:r>
            <a:rPr lang="en-US" sz="1400" b="1" baseline="-25000"/>
            <a:t>i</a:t>
          </a:r>
          <a:r>
            <a:rPr lang="en-US" sz="1400" b="1" baseline="0"/>
            <a:t> are known as mixing proportions or weights. </a:t>
          </a:r>
          <a:r>
            <a:rPr lang="en-US" sz="1400" b="0" baseline="0"/>
            <a:t>Mixture distributions are somewhere between parametric distributions and nonparametric distributions.</a:t>
          </a:r>
          <a:endParaRPr lang="en-US" sz="1400" b="1"/>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428625</xdr:colOff>
      <xdr:row>2</xdr:row>
      <xdr:rowOff>149516</xdr:rowOff>
    </xdr:from>
    <xdr:ext cx="217752" cy="31309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704850" y="578141"/>
              <a:ext cx="217752"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2000" b="0" i="1">
                        <a:latin typeface="Cambria Math" panose="02040503050406030204" pitchFamily="18" charset="0"/>
                      </a:rPr>
                      <m:t>∋</m:t>
                    </m:r>
                  </m:oMath>
                </m:oMathPara>
              </a14:m>
              <a:endParaRPr lang="en-US" sz="2000" b="0"/>
            </a:p>
          </xdr:txBody>
        </xdr:sp>
      </mc:Choice>
      <mc:Fallback xmlns="">
        <xdr:sp macro="" textlink="">
          <xdr:nvSpPr>
            <xdr:cNvPr id="2" name="TextBox 1"/>
            <xdr:cNvSpPr txBox="1"/>
          </xdr:nvSpPr>
          <xdr:spPr>
            <a:xfrm>
              <a:off x="704850" y="578141"/>
              <a:ext cx="217752"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2000" b="0" i="0">
                  <a:latin typeface="Cambria Math" panose="02040503050406030204" pitchFamily="18" charset="0"/>
                </a:rPr>
                <a:t>∋</a:t>
              </a:r>
              <a:endParaRPr lang="en-US" sz="2000" b="0"/>
            </a:p>
          </xdr:txBody>
        </xdr:sp>
      </mc:Fallback>
    </mc:AlternateContent>
    <xdr:clientData/>
  </xdr:oneCellAnchor>
  <xdr:oneCellAnchor>
    <xdr:from>
      <xdr:col>2</xdr:col>
      <xdr:colOff>571500</xdr:colOff>
      <xdr:row>2</xdr:row>
      <xdr:rowOff>109537</xdr:rowOff>
    </xdr:from>
    <xdr:ext cx="1188018" cy="393056"/>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981200" y="538162"/>
          <a:ext cx="1188018" cy="3930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latin typeface="Cambria" panose="02040503050406030204" pitchFamily="18" charset="0"/>
            </a:rPr>
            <a:t>such that</a:t>
          </a:r>
        </a:p>
      </xdr:txBody>
    </xdr:sp>
    <xdr:clientData/>
  </xdr:oneCellAnchor>
  <xdr:oneCellAnchor>
    <xdr:from>
      <xdr:col>4</xdr:col>
      <xdr:colOff>552450</xdr:colOff>
      <xdr:row>2</xdr:row>
      <xdr:rowOff>109537</xdr:rowOff>
    </xdr:from>
    <xdr:ext cx="524759" cy="393056"/>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4591050" y="538162"/>
          <a:ext cx="524759" cy="3930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latin typeface="Cambria" panose="02040503050406030204" pitchFamily="18" charset="0"/>
            </a:rPr>
            <a:t>\ni</a:t>
          </a:r>
        </a:p>
      </xdr:txBody>
    </xdr:sp>
    <xdr:clientData/>
  </xdr:oneCellAnchor>
  <xdr:oneCellAnchor>
    <xdr:from>
      <xdr:col>1</xdr:col>
      <xdr:colOff>435005</xdr:colOff>
      <xdr:row>5</xdr:row>
      <xdr:rowOff>92366</xdr:rowOff>
    </xdr:from>
    <xdr:ext cx="204993" cy="313099"/>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11230" y="1092491"/>
              <a:ext cx="204993"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2000" b="0" i="1">
                        <a:latin typeface="Cambria Math" panose="02040503050406030204" pitchFamily="18" charset="0"/>
                        <a:ea typeface="Cambria Math" panose="02040503050406030204" pitchFamily="18" charset="0"/>
                      </a:rPr>
                      <m:t>∴</m:t>
                    </m:r>
                  </m:oMath>
                </m:oMathPara>
              </a14:m>
              <a:endParaRPr lang="en-US" sz="2000" b="0"/>
            </a:p>
          </xdr:txBody>
        </xdr:sp>
      </mc:Choice>
      <mc:Fallback xmlns="">
        <xdr:sp macro="" textlink="">
          <xdr:nvSpPr>
            <xdr:cNvPr id="6" name="TextBox 5"/>
            <xdr:cNvSpPr txBox="1"/>
          </xdr:nvSpPr>
          <xdr:spPr>
            <a:xfrm>
              <a:off x="711230" y="1092491"/>
              <a:ext cx="204993"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2000" b="0" i="0">
                  <a:latin typeface="Cambria Math" panose="02040503050406030204" pitchFamily="18" charset="0"/>
                  <a:ea typeface="Cambria Math" panose="02040503050406030204" pitchFamily="18" charset="0"/>
                </a:rPr>
                <a:t>∴</a:t>
              </a:r>
              <a:endParaRPr lang="en-US" sz="2000" b="0"/>
            </a:p>
          </xdr:txBody>
        </xdr:sp>
      </mc:Fallback>
    </mc:AlternateContent>
    <xdr:clientData/>
  </xdr:oneCellAnchor>
  <xdr:oneCellAnchor>
    <xdr:from>
      <xdr:col>2</xdr:col>
      <xdr:colOff>571500</xdr:colOff>
      <xdr:row>5</xdr:row>
      <xdr:rowOff>52387</xdr:rowOff>
    </xdr:from>
    <xdr:ext cx="1214179" cy="393056"/>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1981200" y="1052512"/>
          <a:ext cx="1214179" cy="3930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latin typeface="Cambria" panose="02040503050406030204" pitchFamily="18" charset="0"/>
            </a:rPr>
            <a:t>therefore</a:t>
          </a:r>
        </a:p>
      </xdr:txBody>
    </xdr:sp>
    <xdr:clientData/>
  </xdr:oneCellAnchor>
  <xdr:oneCellAnchor>
    <xdr:from>
      <xdr:col>1</xdr:col>
      <xdr:colOff>435005</xdr:colOff>
      <xdr:row>8</xdr:row>
      <xdr:rowOff>84720</xdr:rowOff>
    </xdr:from>
    <xdr:ext cx="204992" cy="313099"/>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711230" y="1656345"/>
              <a:ext cx="204992"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2000" b="0" i="1">
                        <a:latin typeface="Cambria Math" panose="02040503050406030204" pitchFamily="18" charset="0"/>
                        <a:ea typeface="Cambria Math" panose="02040503050406030204" pitchFamily="18" charset="0"/>
                      </a:rPr>
                      <m:t>∵</m:t>
                    </m:r>
                  </m:oMath>
                </m:oMathPara>
              </a14:m>
              <a:endParaRPr lang="en-US" sz="2000" b="0"/>
            </a:p>
          </xdr:txBody>
        </xdr:sp>
      </mc:Choice>
      <mc:Fallback xmlns="">
        <xdr:sp macro="" textlink="">
          <xdr:nvSpPr>
            <xdr:cNvPr id="8" name="TextBox 7"/>
            <xdr:cNvSpPr txBox="1"/>
          </xdr:nvSpPr>
          <xdr:spPr>
            <a:xfrm>
              <a:off x="711230" y="1656345"/>
              <a:ext cx="204992"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2000" b="0" i="0">
                  <a:latin typeface="Cambria Math" panose="02040503050406030204" pitchFamily="18" charset="0"/>
                  <a:ea typeface="Cambria Math" panose="02040503050406030204" pitchFamily="18" charset="0"/>
                </a:rPr>
                <a:t>∵</a:t>
              </a:r>
              <a:endParaRPr lang="en-US" sz="2000" b="0"/>
            </a:p>
          </xdr:txBody>
        </xdr:sp>
      </mc:Fallback>
    </mc:AlternateContent>
    <xdr:clientData/>
  </xdr:oneCellAnchor>
  <xdr:oneCellAnchor>
    <xdr:from>
      <xdr:col>2</xdr:col>
      <xdr:colOff>571500</xdr:colOff>
      <xdr:row>8</xdr:row>
      <xdr:rowOff>44741</xdr:rowOff>
    </xdr:from>
    <xdr:ext cx="747449" cy="393056"/>
    <xdr:sp macro="" textlink="">
      <xdr:nvSpPr>
        <xdr:cNvPr id="9" name="TextBox 8">
          <a:extLst>
            <a:ext uri="{FF2B5EF4-FFF2-40B4-BE49-F238E27FC236}">
              <a16:creationId xmlns:a16="http://schemas.microsoft.com/office/drawing/2014/main" id="{00000000-0008-0000-0400-000009000000}"/>
            </a:ext>
          </a:extLst>
        </xdr:cNvPr>
        <xdr:cNvSpPr txBox="1"/>
      </xdr:nvSpPr>
      <xdr:spPr>
        <a:xfrm>
          <a:off x="1981200" y="1616366"/>
          <a:ext cx="747449" cy="3930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latin typeface="Cambria" panose="02040503050406030204" pitchFamily="18" charset="0"/>
            </a:rPr>
            <a:t>since</a:t>
          </a:r>
        </a:p>
      </xdr:txBody>
    </xdr:sp>
    <xdr:clientData/>
  </xdr:oneCellAnchor>
  <xdr:oneCellAnchor>
    <xdr:from>
      <xdr:col>1</xdr:col>
      <xdr:colOff>427920</xdr:colOff>
      <xdr:row>11</xdr:row>
      <xdr:rowOff>96189</xdr:rowOff>
    </xdr:from>
    <xdr:ext cx="219163" cy="313099"/>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704145" y="2239314"/>
              <a:ext cx="219163"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2000" b="0" i="1">
                        <a:latin typeface="Cambria Math" panose="02040503050406030204" pitchFamily="18" charset="0"/>
                        <a:ea typeface="Cambria Math" panose="02040503050406030204" pitchFamily="18" charset="0"/>
                      </a:rPr>
                      <m:t>∀</m:t>
                    </m:r>
                  </m:oMath>
                </m:oMathPara>
              </a14:m>
              <a:endParaRPr lang="en-US" sz="2000" b="0"/>
            </a:p>
          </xdr:txBody>
        </xdr:sp>
      </mc:Choice>
      <mc:Fallback xmlns="">
        <xdr:sp macro="" textlink="">
          <xdr:nvSpPr>
            <xdr:cNvPr id="10" name="TextBox 9"/>
            <xdr:cNvSpPr txBox="1"/>
          </xdr:nvSpPr>
          <xdr:spPr>
            <a:xfrm>
              <a:off x="704145" y="2239314"/>
              <a:ext cx="219163"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2000" b="0" i="0">
                  <a:latin typeface="Cambria Math" panose="02040503050406030204" pitchFamily="18" charset="0"/>
                  <a:ea typeface="Cambria Math" panose="02040503050406030204" pitchFamily="18" charset="0"/>
                </a:rPr>
                <a:t>∀</a:t>
              </a:r>
              <a:endParaRPr lang="en-US" sz="2000" b="0"/>
            </a:p>
          </xdr:txBody>
        </xdr:sp>
      </mc:Fallback>
    </mc:AlternateContent>
    <xdr:clientData/>
  </xdr:oneCellAnchor>
  <xdr:oneCellAnchor>
    <xdr:from>
      <xdr:col>2</xdr:col>
      <xdr:colOff>571500</xdr:colOff>
      <xdr:row>11</xdr:row>
      <xdr:rowOff>56210</xdr:rowOff>
    </xdr:from>
    <xdr:ext cx="825482" cy="393056"/>
    <xdr:sp macro="" textlink="">
      <xdr:nvSpPr>
        <xdr:cNvPr id="11" name="TextBox 10">
          <a:extLst>
            <a:ext uri="{FF2B5EF4-FFF2-40B4-BE49-F238E27FC236}">
              <a16:creationId xmlns:a16="http://schemas.microsoft.com/office/drawing/2014/main" id="{00000000-0008-0000-0400-00000B000000}"/>
            </a:ext>
          </a:extLst>
        </xdr:cNvPr>
        <xdr:cNvSpPr txBox="1"/>
      </xdr:nvSpPr>
      <xdr:spPr>
        <a:xfrm>
          <a:off x="1981200" y="2199335"/>
          <a:ext cx="825482" cy="3930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latin typeface="Cambria" panose="02040503050406030204" pitchFamily="18" charset="0"/>
            </a:rPr>
            <a:t>for</a:t>
          </a:r>
          <a:r>
            <a:rPr lang="en-US" sz="2000" baseline="0">
              <a:latin typeface="Cambria" panose="02040503050406030204" pitchFamily="18" charset="0"/>
            </a:rPr>
            <a:t> all</a:t>
          </a:r>
          <a:endParaRPr lang="en-US" sz="2000">
            <a:latin typeface="Cambria" panose="02040503050406030204" pitchFamily="18" charset="0"/>
          </a:endParaRPr>
        </a:p>
      </xdr:txBody>
    </xdr:sp>
    <xdr:clientData/>
  </xdr:oneCellAnchor>
  <xdr:oneCellAnchor>
    <xdr:from>
      <xdr:col>4</xdr:col>
      <xdr:colOff>600075</xdr:colOff>
      <xdr:row>11</xdr:row>
      <xdr:rowOff>56210</xdr:rowOff>
    </xdr:from>
    <xdr:ext cx="894732" cy="393056"/>
    <xdr:sp macro="" textlink="">
      <xdr:nvSpPr>
        <xdr:cNvPr id="12" name="TextBox 11">
          <a:extLst>
            <a:ext uri="{FF2B5EF4-FFF2-40B4-BE49-F238E27FC236}">
              <a16:creationId xmlns:a16="http://schemas.microsoft.com/office/drawing/2014/main" id="{00000000-0008-0000-0400-00000C000000}"/>
            </a:ext>
          </a:extLst>
        </xdr:cNvPr>
        <xdr:cNvSpPr txBox="1"/>
      </xdr:nvSpPr>
      <xdr:spPr>
        <a:xfrm>
          <a:off x="4638675" y="2199335"/>
          <a:ext cx="894732" cy="3930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latin typeface="Cambria" panose="02040503050406030204" pitchFamily="18" charset="0"/>
            </a:rPr>
            <a:t>\forall</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5</xdr:col>
      <xdr:colOff>85725</xdr:colOff>
      <xdr:row>1</xdr:row>
      <xdr:rowOff>257175</xdr:rowOff>
    </xdr:from>
    <xdr:to>
      <xdr:col>5</xdr:col>
      <xdr:colOff>400050</xdr:colOff>
      <xdr:row>3</xdr:row>
      <xdr:rowOff>9525</xdr:rowOff>
    </xdr:to>
    <xdr:cxnSp macro="">
      <xdr:nvCxnSpPr>
        <xdr:cNvPr id="3" name="Straight Arrow Connector 2">
          <a:extLst>
            <a:ext uri="{FF2B5EF4-FFF2-40B4-BE49-F238E27FC236}">
              <a16:creationId xmlns:a16="http://schemas.microsoft.com/office/drawing/2014/main" id="{00000000-0008-0000-0500-000003000000}"/>
            </a:ext>
          </a:extLst>
        </xdr:cNvPr>
        <xdr:cNvCxnSpPr/>
      </xdr:nvCxnSpPr>
      <xdr:spPr>
        <a:xfrm flipV="1">
          <a:off x="4524375" y="523875"/>
          <a:ext cx="314325"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390525</xdr:colOff>
      <xdr:row>0</xdr:row>
      <xdr:rowOff>209550</xdr:rowOff>
    </xdr:from>
    <xdr:ext cx="317779" cy="405432"/>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4829175" y="209550"/>
          <a:ext cx="31777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Y</a:t>
          </a:r>
        </a:p>
      </xdr:txBody>
    </xdr:sp>
    <xdr:clientData/>
  </xdr:oneCellAnchor>
  <xdr:oneCellAnchor>
    <xdr:from>
      <xdr:col>1</xdr:col>
      <xdr:colOff>142875</xdr:colOff>
      <xdr:row>3</xdr:row>
      <xdr:rowOff>190500</xdr:rowOff>
    </xdr:from>
    <xdr:ext cx="317779" cy="405432"/>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752475" y="990600"/>
          <a:ext cx="31777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X</a:t>
          </a:r>
        </a:p>
      </xdr:txBody>
    </xdr:sp>
    <xdr:clientData/>
  </xdr:oneCellAnchor>
  <xdr:twoCellAnchor>
    <xdr:from>
      <xdr:col>1</xdr:col>
      <xdr:colOff>381000</xdr:colOff>
      <xdr:row>4</xdr:row>
      <xdr:rowOff>228600</xdr:rowOff>
    </xdr:from>
    <xdr:to>
      <xdr:col>2</xdr:col>
      <xdr:colOff>85725</xdr:colOff>
      <xdr:row>5</xdr:row>
      <xdr:rowOff>257175</xdr:rowOff>
    </xdr:to>
    <xdr:cxnSp macro="">
      <xdr:nvCxnSpPr>
        <xdr:cNvPr id="6" name="Straight Arrow Connector 5">
          <a:extLst>
            <a:ext uri="{FF2B5EF4-FFF2-40B4-BE49-F238E27FC236}">
              <a16:creationId xmlns:a16="http://schemas.microsoft.com/office/drawing/2014/main" id="{00000000-0008-0000-0500-000006000000}"/>
            </a:ext>
          </a:extLst>
        </xdr:cNvPr>
        <xdr:cNvCxnSpPr/>
      </xdr:nvCxnSpPr>
      <xdr:spPr>
        <a:xfrm flipH="1" flipV="1">
          <a:off x="990600" y="1304925"/>
          <a:ext cx="314325" cy="314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1209675</xdr:colOff>
      <xdr:row>9</xdr:row>
      <xdr:rowOff>76201</xdr:rowOff>
    </xdr:from>
    <xdr:ext cx="3979038" cy="762000"/>
    <xdr:sp macro="" textlink="">
      <xdr:nvSpPr>
        <xdr:cNvPr id="10" name="TextBox 9">
          <a:extLst>
            <a:ext uri="{FF2B5EF4-FFF2-40B4-BE49-F238E27FC236}">
              <a16:creationId xmlns:a16="http://schemas.microsoft.com/office/drawing/2014/main" id="{00000000-0008-0000-0500-00000A000000}"/>
            </a:ext>
          </a:extLst>
        </xdr:cNvPr>
        <xdr:cNvSpPr txBox="1"/>
      </xdr:nvSpPr>
      <xdr:spPr>
        <a:xfrm>
          <a:off x="2905125" y="2524126"/>
          <a:ext cx="3979038" cy="762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b="1"/>
            <a:t>Yellow Region:</a:t>
          </a:r>
          <a:r>
            <a:rPr lang="en-US" sz="1400"/>
            <a:t> joint probabilities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prstClr val="black"/>
              </a:solidFill>
              <a:effectLst/>
              <a:uLnTx/>
              <a:uFillTx/>
              <a:latin typeface="+mn-lt"/>
              <a:ea typeface="+mn-ea"/>
              <a:cs typeface="+mn-cs"/>
            </a:rPr>
            <a:t>Blue Regions:</a:t>
          </a:r>
          <a:r>
            <a:rPr kumimoji="0" lang="en-US" sz="1400" b="0" i="0" u="none" strike="noStrike" kern="0" cap="none" spc="0" normalizeH="0" baseline="0" noProof="0">
              <a:ln>
                <a:noFill/>
              </a:ln>
              <a:solidFill>
                <a:prstClr val="black"/>
              </a:solidFill>
              <a:effectLst/>
              <a:uLnTx/>
              <a:uFillTx/>
              <a:latin typeface="+mn-lt"/>
              <a:ea typeface="+mn-ea"/>
              <a:cs typeface="+mn-cs"/>
            </a:rPr>
            <a:t> marginal (unconditional) probabilities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prstClr val="black"/>
              </a:solidFill>
              <a:effectLst/>
              <a:uLnTx/>
              <a:uFillTx/>
              <a:latin typeface="+mn-lt"/>
              <a:ea typeface="+mn-ea"/>
              <a:cs typeface="+mn-cs"/>
            </a:rPr>
            <a:t>Red Region:</a:t>
          </a:r>
          <a:r>
            <a:rPr kumimoji="0" lang="en-US" sz="1400" b="0" i="0" u="none" strike="noStrike" kern="0" cap="none" spc="0" normalizeH="0" baseline="0" noProof="0">
              <a:ln>
                <a:noFill/>
              </a:ln>
              <a:solidFill>
                <a:prstClr val="black"/>
              </a:solidFill>
              <a:effectLst/>
              <a:uLnTx/>
              <a:uFillTx/>
              <a:latin typeface="+mn-lt"/>
              <a:ea typeface="+mn-ea"/>
              <a:cs typeface="+mn-cs"/>
            </a:rPr>
            <a:t> sum of all joint probabilities</a:t>
          </a:r>
        </a:p>
        <a:p>
          <a:endParaRPr lang="en-US" sz="14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3"/>
  <sheetViews>
    <sheetView showGridLines="0" workbookViewId="0">
      <selection activeCell="O32" sqref="O32"/>
    </sheetView>
  </sheetViews>
  <sheetFormatPr defaultRowHeight="14.35" x14ac:dyDescent="0.5"/>
  <cols>
    <col min="1" max="1" width="2.5859375" customWidth="1"/>
  </cols>
  <sheetData>
    <row r="2" spans="2:3" ht="25.7" x14ac:dyDescent="0.85">
      <c r="B2" s="1" t="s">
        <v>0</v>
      </c>
    </row>
    <row r="4" spans="2:3" ht="18" x14ac:dyDescent="0.6">
      <c r="B4" s="20">
        <v>1</v>
      </c>
      <c r="C4" s="21" t="s">
        <v>1</v>
      </c>
    </row>
    <row r="5" spans="2:3" x14ac:dyDescent="0.5">
      <c r="B5" s="2"/>
      <c r="C5" s="3" t="s">
        <v>24</v>
      </c>
    </row>
    <row r="6" spans="2:3" x14ac:dyDescent="0.5">
      <c r="B6" s="2"/>
      <c r="C6" s="3" t="s">
        <v>25</v>
      </c>
    </row>
    <row r="7" spans="2:3" x14ac:dyDescent="0.5">
      <c r="B7" s="2"/>
      <c r="C7" s="3" t="s">
        <v>29</v>
      </c>
    </row>
    <row r="8" spans="2:3" x14ac:dyDescent="0.5">
      <c r="B8" s="2"/>
      <c r="C8" s="3" t="s">
        <v>30</v>
      </c>
    </row>
    <row r="9" spans="2:3" x14ac:dyDescent="0.5">
      <c r="B9" s="2"/>
      <c r="C9" s="3" t="s">
        <v>31</v>
      </c>
    </row>
    <row r="10" spans="2:3" x14ac:dyDescent="0.5">
      <c r="B10" s="2"/>
      <c r="C10" s="3" t="s">
        <v>32</v>
      </c>
    </row>
    <row r="11" spans="2:3" x14ac:dyDescent="0.5">
      <c r="B11" s="2"/>
      <c r="C11" s="3" t="s">
        <v>33</v>
      </c>
    </row>
    <row r="12" spans="2:3" x14ac:dyDescent="0.5">
      <c r="B12" s="2"/>
      <c r="C12" s="3" t="s">
        <v>34</v>
      </c>
    </row>
    <row r="13" spans="2:3" x14ac:dyDescent="0.5">
      <c r="B13" s="2"/>
      <c r="C13" s="3" t="s">
        <v>35</v>
      </c>
    </row>
    <row r="14" spans="2:3" ht="18" x14ac:dyDescent="0.6">
      <c r="B14" s="20">
        <v>2</v>
      </c>
      <c r="C14" s="21" t="s">
        <v>2</v>
      </c>
    </row>
    <row r="15" spans="2:3" x14ac:dyDescent="0.5">
      <c r="B15" s="2"/>
      <c r="C15" s="3" t="s">
        <v>52</v>
      </c>
    </row>
    <row r="16" spans="2:3" x14ac:dyDescent="0.5">
      <c r="B16" s="2"/>
      <c r="C16" s="3" t="s">
        <v>53</v>
      </c>
    </row>
    <row r="17" spans="2:3" x14ac:dyDescent="0.5">
      <c r="B17" s="2"/>
      <c r="C17" s="3" t="s">
        <v>50</v>
      </c>
    </row>
    <row r="18" spans="2:3" x14ac:dyDescent="0.5">
      <c r="B18" s="2"/>
      <c r="C18" s="3" t="s">
        <v>51</v>
      </c>
    </row>
    <row r="19" spans="2:3" x14ac:dyDescent="0.5">
      <c r="B19" s="2"/>
      <c r="C19" s="3" t="s">
        <v>54</v>
      </c>
    </row>
    <row r="20" spans="2:3" x14ac:dyDescent="0.5">
      <c r="B20" s="2"/>
      <c r="C20" s="3" t="s">
        <v>55</v>
      </c>
    </row>
    <row r="21" spans="2:3" ht="18" x14ac:dyDescent="0.6">
      <c r="B21" s="20">
        <v>3</v>
      </c>
      <c r="C21" s="21" t="s">
        <v>3</v>
      </c>
    </row>
    <row r="22" spans="2:3" x14ac:dyDescent="0.5">
      <c r="B22" s="2"/>
      <c r="C22" s="3" t="s">
        <v>63</v>
      </c>
    </row>
    <row r="23" spans="2:3" x14ac:dyDescent="0.5">
      <c r="B23" s="2"/>
      <c r="C23" s="3" t="s">
        <v>64</v>
      </c>
    </row>
    <row r="24" spans="2:3" x14ac:dyDescent="0.5">
      <c r="B24" s="2"/>
      <c r="C24" s="3" t="s">
        <v>65</v>
      </c>
    </row>
    <row r="25" spans="2:3" x14ac:dyDescent="0.5">
      <c r="B25" s="2"/>
      <c r="C25" s="3" t="s">
        <v>66</v>
      </c>
    </row>
    <row r="26" spans="2:3" x14ac:dyDescent="0.5">
      <c r="B26" s="2"/>
      <c r="C26" s="3" t="s">
        <v>67</v>
      </c>
    </row>
    <row r="27" spans="2:3" x14ac:dyDescent="0.5">
      <c r="B27" s="2"/>
      <c r="C27" s="3" t="s">
        <v>68</v>
      </c>
    </row>
    <row r="28" spans="2:3" x14ac:dyDescent="0.5">
      <c r="B28" s="2"/>
      <c r="C28" s="3" t="s">
        <v>82</v>
      </c>
    </row>
    <row r="29" spans="2:3" x14ac:dyDescent="0.5">
      <c r="B29" s="2"/>
      <c r="C29" s="3" t="s">
        <v>69</v>
      </c>
    </row>
    <row r="30" spans="2:3" x14ac:dyDescent="0.5">
      <c r="B30" s="2"/>
      <c r="C30" s="3" t="s">
        <v>70</v>
      </c>
    </row>
    <row r="31" spans="2:3" x14ac:dyDescent="0.5">
      <c r="B31" s="2"/>
      <c r="C31" s="3" t="s">
        <v>71</v>
      </c>
    </row>
    <row r="32" spans="2:3" x14ac:dyDescent="0.5">
      <c r="B32" s="2"/>
      <c r="C32" s="3" t="s">
        <v>72</v>
      </c>
    </row>
    <row r="33" spans="2:3" x14ac:dyDescent="0.5">
      <c r="B33" s="2"/>
      <c r="C33" s="3" t="s">
        <v>73</v>
      </c>
    </row>
    <row r="34" spans="2:3" ht="18" x14ac:dyDescent="0.6">
      <c r="B34" s="20">
        <v>4</v>
      </c>
      <c r="C34" s="21" t="s">
        <v>4</v>
      </c>
    </row>
    <row r="35" spans="2:3" x14ac:dyDescent="0.5">
      <c r="B35" s="2"/>
      <c r="C35" s="3" t="s">
        <v>74</v>
      </c>
    </row>
    <row r="36" spans="2:3" x14ac:dyDescent="0.5">
      <c r="B36" s="2"/>
      <c r="C36" s="3" t="s">
        <v>75</v>
      </c>
    </row>
    <row r="37" spans="2:3" x14ac:dyDescent="0.5">
      <c r="B37" s="2"/>
      <c r="C37" s="3" t="s">
        <v>76</v>
      </c>
    </row>
    <row r="38" spans="2:3" x14ac:dyDescent="0.5">
      <c r="B38" s="2"/>
      <c r="C38" s="3" t="s">
        <v>77</v>
      </c>
    </row>
    <row r="39" spans="2:3" x14ac:dyDescent="0.5">
      <c r="B39" s="2"/>
      <c r="C39" s="3" t="s">
        <v>78</v>
      </c>
    </row>
    <row r="40" spans="2:3" x14ac:dyDescent="0.5">
      <c r="B40" s="2"/>
      <c r="C40" s="3" t="s">
        <v>79</v>
      </c>
    </row>
    <row r="41" spans="2:3" x14ac:dyDescent="0.5">
      <c r="B41" s="2"/>
      <c r="C41" s="3" t="s">
        <v>80</v>
      </c>
    </row>
    <row r="42" spans="2:3" x14ac:dyDescent="0.5">
      <c r="B42" s="2"/>
      <c r="C42" s="3" t="s">
        <v>81</v>
      </c>
    </row>
    <row r="43" spans="2:3" x14ac:dyDescent="0.5">
      <c r="B43" s="2"/>
      <c r="C43" s="3" t="s">
        <v>83</v>
      </c>
    </row>
    <row r="44" spans="2:3" x14ac:dyDescent="0.5">
      <c r="B44" s="2"/>
      <c r="C44" s="3" t="s">
        <v>84</v>
      </c>
    </row>
    <row r="45" spans="2:3" x14ac:dyDescent="0.5">
      <c r="B45" s="2"/>
      <c r="C45" s="3" t="s">
        <v>85</v>
      </c>
    </row>
    <row r="46" spans="2:3" x14ac:dyDescent="0.5">
      <c r="B46" s="2"/>
      <c r="C46" s="3" t="s">
        <v>86</v>
      </c>
    </row>
    <row r="47" spans="2:3" x14ac:dyDescent="0.5">
      <c r="B47" s="2"/>
      <c r="C47" s="3" t="s">
        <v>87</v>
      </c>
    </row>
    <row r="48" spans="2:3" x14ac:dyDescent="0.5">
      <c r="B48" s="2"/>
      <c r="C48" s="3" t="s">
        <v>88</v>
      </c>
    </row>
    <row r="49" spans="2:3" x14ac:dyDescent="0.5">
      <c r="B49" s="2"/>
      <c r="C49" s="3" t="s">
        <v>89</v>
      </c>
    </row>
    <row r="50" spans="2:3" ht="18" x14ac:dyDescent="0.6">
      <c r="B50" s="20">
        <v>5</v>
      </c>
      <c r="C50" s="21" t="s">
        <v>5</v>
      </c>
    </row>
    <row r="51" spans="2:3" x14ac:dyDescent="0.5">
      <c r="B51" s="2"/>
      <c r="C51" s="3" t="s">
        <v>90</v>
      </c>
    </row>
    <row r="52" spans="2:3" x14ac:dyDescent="0.5">
      <c r="B52" s="2"/>
      <c r="C52" s="3" t="s">
        <v>23</v>
      </c>
    </row>
    <row r="53" spans="2:3" ht="18" x14ac:dyDescent="0.6">
      <c r="B53" s="20">
        <v>6</v>
      </c>
      <c r="C53" s="21" t="s">
        <v>6</v>
      </c>
    </row>
    <row r="54" spans="2:3" x14ac:dyDescent="0.5">
      <c r="B54" s="2"/>
      <c r="C54" s="3" t="s">
        <v>91</v>
      </c>
    </row>
    <row r="55" spans="2:3" x14ac:dyDescent="0.5">
      <c r="B55" s="2"/>
      <c r="C55" s="3" t="s">
        <v>92</v>
      </c>
    </row>
    <row r="56" spans="2:3" x14ac:dyDescent="0.5">
      <c r="B56" s="2"/>
      <c r="C56" s="3" t="s">
        <v>93</v>
      </c>
    </row>
    <row r="57" spans="2:3" x14ac:dyDescent="0.5">
      <c r="B57" s="2"/>
      <c r="C57" s="3" t="s">
        <v>94</v>
      </c>
    </row>
    <row r="58" spans="2:3" x14ac:dyDescent="0.5">
      <c r="B58" s="2"/>
      <c r="C58" s="3" t="s">
        <v>95</v>
      </c>
    </row>
    <row r="59" spans="2:3" x14ac:dyDescent="0.5">
      <c r="B59" s="2"/>
      <c r="C59" s="3" t="s">
        <v>96</v>
      </c>
    </row>
    <row r="60" spans="2:3" x14ac:dyDescent="0.5">
      <c r="B60" s="2"/>
      <c r="C60" s="3" t="s">
        <v>97</v>
      </c>
    </row>
    <row r="61" spans="2:3" ht="18" x14ac:dyDescent="0.6">
      <c r="B61" s="20">
        <v>7</v>
      </c>
      <c r="C61" s="21" t="s">
        <v>7</v>
      </c>
    </row>
    <row r="62" spans="2:3" x14ac:dyDescent="0.5">
      <c r="B62" s="2"/>
      <c r="C62" s="3" t="s">
        <v>98</v>
      </c>
    </row>
    <row r="63" spans="2:3" x14ac:dyDescent="0.5">
      <c r="B63" s="2"/>
      <c r="C63" s="3" t="s">
        <v>99</v>
      </c>
    </row>
    <row r="64" spans="2:3" x14ac:dyDescent="0.5">
      <c r="B64" s="2"/>
      <c r="C64" s="3" t="s">
        <v>100</v>
      </c>
    </row>
    <row r="65" spans="2:3" x14ac:dyDescent="0.5">
      <c r="B65" s="2"/>
      <c r="C65" s="3" t="s">
        <v>101</v>
      </c>
    </row>
    <row r="66" spans="2:3" x14ac:dyDescent="0.5">
      <c r="B66" s="2"/>
      <c r="C66" s="3" t="s">
        <v>102</v>
      </c>
    </row>
    <row r="67" spans="2:3" x14ac:dyDescent="0.5">
      <c r="B67" s="2"/>
      <c r="C67" s="3" t="s">
        <v>103</v>
      </c>
    </row>
    <row r="68" spans="2:3" ht="18" x14ac:dyDescent="0.6">
      <c r="B68" s="20">
        <v>8</v>
      </c>
      <c r="C68" s="21" t="s">
        <v>8</v>
      </c>
    </row>
    <row r="69" spans="2:3" x14ac:dyDescent="0.5">
      <c r="B69" s="2"/>
      <c r="C69" s="3" t="s">
        <v>104</v>
      </c>
    </row>
    <row r="70" spans="2:3" x14ac:dyDescent="0.5">
      <c r="B70" s="2"/>
      <c r="C70" s="3" t="s">
        <v>105</v>
      </c>
    </row>
    <row r="71" spans="2:3" x14ac:dyDescent="0.5">
      <c r="B71" s="2"/>
      <c r="C71" s="3" t="s">
        <v>106</v>
      </c>
    </row>
    <row r="72" spans="2:3" x14ac:dyDescent="0.5">
      <c r="B72" s="2"/>
      <c r="C72" s="3" t="s">
        <v>107</v>
      </c>
    </row>
    <row r="73" spans="2:3" ht="18" x14ac:dyDescent="0.6">
      <c r="B73" s="20">
        <v>9</v>
      </c>
      <c r="C73" s="21" t="s">
        <v>9</v>
      </c>
    </row>
    <row r="74" spans="2:3" x14ac:dyDescent="0.5">
      <c r="B74" s="2"/>
      <c r="C74" s="3" t="s">
        <v>108</v>
      </c>
    </row>
    <row r="75" spans="2:3" x14ac:dyDescent="0.5">
      <c r="B75" s="2"/>
      <c r="C75" s="3" t="s">
        <v>109</v>
      </c>
    </row>
    <row r="76" spans="2:3" x14ac:dyDescent="0.5">
      <c r="B76" s="2"/>
      <c r="C76" s="3" t="s">
        <v>110</v>
      </c>
    </row>
    <row r="77" spans="2:3" x14ac:dyDescent="0.5">
      <c r="B77" s="2"/>
      <c r="C77" s="3" t="s">
        <v>111</v>
      </c>
    </row>
    <row r="78" spans="2:3" x14ac:dyDescent="0.5">
      <c r="B78" s="2"/>
      <c r="C78" s="3" t="s">
        <v>112</v>
      </c>
    </row>
    <row r="79" spans="2:3" x14ac:dyDescent="0.5">
      <c r="B79" s="2"/>
      <c r="C79" s="3" t="s">
        <v>113</v>
      </c>
    </row>
    <row r="80" spans="2:3" ht="18" x14ac:dyDescent="0.6">
      <c r="B80" s="20">
        <v>10</v>
      </c>
      <c r="C80" s="21" t="s">
        <v>10</v>
      </c>
    </row>
    <row r="81" spans="2:3" x14ac:dyDescent="0.5">
      <c r="B81" s="2"/>
      <c r="C81" s="3" t="s">
        <v>114</v>
      </c>
    </row>
    <row r="82" spans="2:3" x14ac:dyDescent="0.5">
      <c r="B82" s="2"/>
      <c r="C82" s="3" t="s">
        <v>115</v>
      </c>
    </row>
    <row r="83" spans="2:3" x14ac:dyDescent="0.5">
      <c r="B83" s="2"/>
      <c r="C83" s="3" t="s">
        <v>116</v>
      </c>
    </row>
    <row r="84" spans="2:3" x14ac:dyDescent="0.5">
      <c r="B84" s="2"/>
      <c r="C84" s="3" t="s">
        <v>117</v>
      </c>
    </row>
    <row r="85" spans="2:3" ht="18" x14ac:dyDescent="0.6">
      <c r="B85" s="20">
        <v>11</v>
      </c>
      <c r="C85" s="21" t="s">
        <v>11</v>
      </c>
    </row>
    <row r="86" spans="2:3" x14ac:dyDescent="0.5">
      <c r="B86" s="2"/>
      <c r="C86" s="3" t="s">
        <v>118</v>
      </c>
    </row>
    <row r="87" spans="2:3" x14ac:dyDescent="0.5">
      <c r="B87" s="2"/>
      <c r="C87" s="3" t="s">
        <v>119</v>
      </c>
    </row>
    <row r="88" spans="2:3" x14ac:dyDescent="0.5">
      <c r="B88" s="2"/>
      <c r="C88" s="3" t="s">
        <v>120</v>
      </c>
    </row>
    <row r="89" spans="2:3" x14ac:dyDescent="0.5">
      <c r="B89" s="2"/>
      <c r="C89" s="3" t="s">
        <v>121</v>
      </c>
    </row>
    <row r="90" spans="2:3" x14ac:dyDescent="0.5">
      <c r="B90" s="2"/>
      <c r="C90" s="3" t="s">
        <v>122</v>
      </c>
    </row>
    <row r="91" spans="2:3" x14ac:dyDescent="0.5">
      <c r="B91" s="2"/>
      <c r="C91" s="3" t="s">
        <v>123</v>
      </c>
    </row>
    <row r="92" spans="2:3" x14ac:dyDescent="0.5">
      <c r="B92" s="2"/>
      <c r="C92" s="3" t="s">
        <v>124</v>
      </c>
    </row>
    <row r="93" spans="2:3" x14ac:dyDescent="0.5">
      <c r="B93" s="2"/>
      <c r="C93" s="3" t="s">
        <v>125</v>
      </c>
    </row>
    <row r="94" spans="2:3" x14ac:dyDescent="0.5">
      <c r="B94" s="2"/>
      <c r="C94" s="3" t="s">
        <v>126</v>
      </c>
    </row>
    <row r="95" spans="2:3" x14ac:dyDescent="0.5">
      <c r="B95" s="2"/>
      <c r="C95" s="3" t="s">
        <v>127</v>
      </c>
    </row>
    <row r="96" spans="2:3" ht="18" x14ac:dyDescent="0.6">
      <c r="B96" s="20">
        <v>12</v>
      </c>
      <c r="C96" s="21" t="s">
        <v>12</v>
      </c>
    </row>
    <row r="97" spans="2:3" x14ac:dyDescent="0.5">
      <c r="B97" s="2"/>
      <c r="C97" s="3" t="s">
        <v>128</v>
      </c>
    </row>
    <row r="98" spans="2:3" x14ac:dyDescent="0.5">
      <c r="B98" s="2"/>
      <c r="C98" s="3" t="s">
        <v>129</v>
      </c>
    </row>
    <row r="99" spans="2:3" x14ac:dyDescent="0.5">
      <c r="B99" s="2"/>
      <c r="C99" s="3" t="s">
        <v>130</v>
      </c>
    </row>
    <row r="100" spans="2:3" x14ac:dyDescent="0.5">
      <c r="B100" s="2"/>
      <c r="C100" s="3" t="s">
        <v>131</v>
      </c>
    </row>
    <row r="101" spans="2:3" x14ac:dyDescent="0.5">
      <c r="B101" s="2"/>
      <c r="C101" s="3" t="s">
        <v>132</v>
      </c>
    </row>
    <row r="102" spans="2:3" ht="18" x14ac:dyDescent="0.6">
      <c r="B102" s="20" t="s">
        <v>14</v>
      </c>
      <c r="C102" s="21" t="s">
        <v>13</v>
      </c>
    </row>
    <row r="103" spans="2:3" ht="18" x14ac:dyDescent="0.6">
      <c r="B103" s="20" t="s">
        <v>15</v>
      </c>
      <c r="C103" s="21" t="s">
        <v>16</v>
      </c>
    </row>
    <row r="104" spans="2:3" ht="18" x14ac:dyDescent="0.6">
      <c r="B104" s="20" t="s">
        <v>17</v>
      </c>
      <c r="C104" s="21" t="s">
        <v>9</v>
      </c>
    </row>
    <row r="105" spans="2:3" ht="18" x14ac:dyDescent="0.6">
      <c r="B105" s="20" t="s">
        <v>20</v>
      </c>
      <c r="C105" s="21" t="s">
        <v>18</v>
      </c>
    </row>
    <row r="106" spans="2:3" ht="18" x14ac:dyDescent="0.6">
      <c r="B106" s="20" t="s">
        <v>19</v>
      </c>
      <c r="C106" s="21" t="s">
        <v>21</v>
      </c>
    </row>
    <row r="107" spans="2:3" ht="18" x14ac:dyDescent="0.6">
      <c r="B107" s="20" t="s">
        <v>22</v>
      </c>
      <c r="C107" s="21" t="s">
        <v>23</v>
      </c>
    </row>
    <row r="108" spans="2:3" x14ac:dyDescent="0.5">
      <c r="B108" s="2"/>
    </row>
    <row r="109" spans="2:3" x14ac:dyDescent="0.5">
      <c r="B109" s="2"/>
    </row>
    <row r="110" spans="2:3" x14ac:dyDescent="0.5">
      <c r="B110" s="2"/>
    </row>
    <row r="111" spans="2:3" x14ac:dyDescent="0.5">
      <c r="B111" s="2"/>
    </row>
    <row r="112" spans="2:3" x14ac:dyDescent="0.5">
      <c r="B112" s="2"/>
    </row>
    <row r="113" spans="2:2" x14ac:dyDescent="0.5">
      <c r="B113" s="2"/>
    </row>
    <row r="114" spans="2:2" x14ac:dyDescent="0.5">
      <c r="B114" s="2"/>
    </row>
    <row r="115" spans="2:2" x14ac:dyDescent="0.5">
      <c r="B115" s="2"/>
    </row>
    <row r="116" spans="2:2" x14ac:dyDescent="0.5">
      <c r="B116" s="2"/>
    </row>
    <row r="117" spans="2:2" x14ac:dyDescent="0.5">
      <c r="B117" s="2"/>
    </row>
    <row r="118" spans="2:2" x14ac:dyDescent="0.5">
      <c r="B118" s="2"/>
    </row>
    <row r="119" spans="2:2" x14ac:dyDescent="0.5">
      <c r="B119" s="2"/>
    </row>
    <row r="120" spans="2:2" x14ac:dyDescent="0.5">
      <c r="B120" s="2"/>
    </row>
    <row r="121" spans="2:2" x14ac:dyDescent="0.5">
      <c r="B121" s="2"/>
    </row>
    <row r="122" spans="2:2" x14ac:dyDescent="0.5">
      <c r="B122" s="2"/>
    </row>
    <row r="123" spans="2:2" x14ac:dyDescent="0.5">
      <c r="B123" s="2"/>
    </row>
    <row r="124" spans="2:2" x14ac:dyDescent="0.5">
      <c r="B124" s="2"/>
    </row>
    <row r="125" spans="2:2" x14ac:dyDescent="0.5">
      <c r="B125" s="2"/>
    </row>
    <row r="126" spans="2:2" x14ac:dyDescent="0.5">
      <c r="B126" s="2"/>
    </row>
    <row r="127" spans="2:2" x14ac:dyDescent="0.5">
      <c r="B127" s="2"/>
    </row>
    <row r="128" spans="2:2" x14ac:dyDescent="0.5">
      <c r="B128" s="2"/>
    </row>
    <row r="129" spans="2:2" x14ac:dyDescent="0.5">
      <c r="B129" s="2"/>
    </row>
    <row r="130" spans="2:2" x14ac:dyDescent="0.5">
      <c r="B130" s="2"/>
    </row>
    <row r="131" spans="2:2" x14ac:dyDescent="0.5">
      <c r="B131" s="2"/>
    </row>
    <row r="132" spans="2:2" x14ac:dyDescent="0.5">
      <c r="B132" s="2"/>
    </row>
    <row r="133" spans="2:2" x14ac:dyDescent="0.5">
      <c r="B133" s="2"/>
    </row>
    <row r="134" spans="2:2" x14ac:dyDescent="0.5">
      <c r="B134" s="2"/>
    </row>
    <row r="135" spans="2:2" x14ac:dyDescent="0.5">
      <c r="B135" s="2"/>
    </row>
    <row r="136" spans="2:2" x14ac:dyDescent="0.5">
      <c r="B136" s="2"/>
    </row>
    <row r="137" spans="2:2" x14ac:dyDescent="0.5">
      <c r="B137" s="2"/>
    </row>
    <row r="138" spans="2:2" x14ac:dyDescent="0.5">
      <c r="B138" s="2"/>
    </row>
    <row r="139" spans="2:2" x14ac:dyDescent="0.5">
      <c r="B139" s="2"/>
    </row>
    <row r="140" spans="2:2" x14ac:dyDescent="0.5">
      <c r="B140" s="2"/>
    </row>
    <row r="141" spans="2:2" x14ac:dyDescent="0.5">
      <c r="B141" s="2"/>
    </row>
    <row r="142" spans="2:2" x14ac:dyDescent="0.5">
      <c r="B142" s="2"/>
    </row>
    <row r="143" spans="2:2" x14ac:dyDescent="0.5">
      <c r="B143" s="2"/>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264"/>
  <sheetViews>
    <sheetView showGridLines="0" topLeftCell="A22" zoomScaleNormal="100" workbookViewId="0"/>
  </sheetViews>
  <sheetFormatPr defaultRowHeight="14.35" x14ac:dyDescent="0.5"/>
  <cols>
    <col min="1" max="1" width="2.5859375" customWidth="1"/>
    <col min="19" max="19" width="9.1171875" style="2"/>
    <col min="20" max="20" width="15.5859375" customWidth="1"/>
    <col min="21" max="21" width="19.29296875" bestFit="1" customWidth="1"/>
    <col min="23" max="23" width="11.41015625" customWidth="1"/>
    <col min="25" max="25" width="12" customWidth="1"/>
    <col min="26" max="28" width="17.87890625" bestFit="1" customWidth="1"/>
  </cols>
  <sheetData>
    <row r="2" spans="2:2" ht="25.7" x14ac:dyDescent="0.85">
      <c r="B2" s="1" t="s">
        <v>1</v>
      </c>
    </row>
    <row r="4" spans="2:2" ht="20.7" x14ac:dyDescent="0.7">
      <c r="B4" s="9" t="s">
        <v>24</v>
      </c>
    </row>
    <row r="5" spans="2:2" x14ac:dyDescent="0.5">
      <c r="B5" s="2"/>
    </row>
    <row r="6" spans="2:2" x14ac:dyDescent="0.5">
      <c r="B6" s="2"/>
    </row>
    <row r="7" spans="2:2" x14ac:dyDescent="0.5">
      <c r="B7" s="2"/>
    </row>
    <row r="8" spans="2:2" x14ac:dyDescent="0.5">
      <c r="B8" s="2"/>
    </row>
    <row r="9" spans="2:2" x14ac:dyDescent="0.5">
      <c r="B9" s="2"/>
    </row>
    <row r="10" spans="2:2" x14ac:dyDescent="0.5">
      <c r="B10" s="2"/>
    </row>
    <row r="11" spans="2:2" x14ac:dyDescent="0.5">
      <c r="B11" s="2"/>
    </row>
    <row r="12" spans="2:2" x14ac:dyDescent="0.5">
      <c r="B12" s="2"/>
    </row>
    <row r="13" spans="2:2" x14ac:dyDescent="0.5">
      <c r="B13" s="2"/>
    </row>
    <row r="14" spans="2:2" x14ac:dyDescent="0.5">
      <c r="B14" s="2"/>
    </row>
    <row r="15" spans="2:2" x14ac:dyDescent="0.5">
      <c r="B15" s="2"/>
    </row>
    <row r="16" spans="2:2" x14ac:dyDescent="0.5">
      <c r="B16" s="2"/>
    </row>
    <row r="17" spans="2:21" x14ac:dyDescent="0.5">
      <c r="B17" s="2"/>
    </row>
    <row r="18" spans="2:21" x14ac:dyDescent="0.5">
      <c r="B18" s="2"/>
    </row>
    <row r="19" spans="2:21" x14ac:dyDescent="0.5">
      <c r="B19" s="2"/>
    </row>
    <row r="20" spans="2:21" x14ac:dyDescent="0.5">
      <c r="B20" s="2"/>
    </row>
    <row r="21" spans="2:21" x14ac:dyDescent="0.5">
      <c r="B21" s="2"/>
    </row>
    <row r="22" spans="2:21" x14ac:dyDescent="0.5">
      <c r="B22" s="2"/>
      <c r="R22" s="6" t="s">
        <v>26</v>
      </c>
      <c r="S22" s="6" t="s">
        <v>27</v>
      </c>
      <c r="T22" s="5"/>
      <c r="U22" s="5" t="s">
        <v>28</v>
      </c>
    </row>
    <row r="23" spans="2:21" x14ac:dyDescent="0.5">
      <c r="B23" s="2"/>
      <c r="R23" s="7">
        <v>0</v>
      </c>
      <c r="S23" s="8">
        <f>LN(1+R23)</f>
        <v>0</v>
      </c>
      <c r="T23" s="8">
        <f>R23-0.5*R23^2</f>
        <v>0</v>
      </c>
      <c r="U23" s="8">
        <f>T23-S23</f>
        <v>0</v>
      </c>
    </row>
    <row r="24" spans="2:21" x14ac:dyDescent="0.5">
      <c r="B24" s="2"/>
      <c r="R24" s="7">
        <v>0.01</v>
      </c>
      <c r="S24" s="8">
        <f t="shared" ref="S24:S48" si="0">LN(1+R24)</f>
        <v>9.950330853168092E-3</v>
      </c>
      <c r="T24" s="8">
        <f t="shared" ref="T24:T48" si="1">R24-0.5*R24^2</f>
        <v>9.9500000000000005E-3</v>
      </c>
      <c r="U24" s="8">
        <f t="shared" ref="U24:U48" si="2">T24-S24</f>
        <v>-3.30853168091505E-7</v>
      </c>
    </row>
    <row r="25" spans="2:21" ht="20.7" x14ac:dyDescent="0.7">
      <c r="B25" s="9" t="s">
        <v>25</v>
      </c>
      <c r="R25" s="7">
        <v>0.02</v>
      </c>
      <c r="S25" s="8">
        <f t="shared" si="0"/>
        <v>1.980262729617973E-2</v>
      </c>
      <c r="T25" s="8">
        <f t="shared" si="1"/>
        <v>1.9800000000000002E-2</v>
      </c>
      <c r="U25" s="8">
        <f t="shared" si="2"/>
        <v>-2.6272961797281502E-6</v>
      </c>
    </row>
    <row r="26" spans="2:21" x14ac:dyDescent="0.5">
      <c r="B26" s="2"/>
      <c r="R26" s="7">
        <v>0.03</v>
      </c>
      <c r="S26" s="8">
        <f t="shared" si="0"/>
        <v>2.9558802241544429E-2</v>
      </c>
      <c r="T26" s="8">
        <f t="shared" si="1"/>
        <v>2.955E-2</v>
      </c>
      <c r="U26" s="8">
        <f t="shared" si="2"/>
        <v>-8.8022415444290181E-6</v>
      </c>
    </row>
    <row r="27" spans="2:21" x14ac:dyDescent="0.5">
      <c r="B27" s="2"/>
      <c r="R27" s="7">
        <v>0.04</v>
      </c>
      <c r="S27" s="8">
        <f t="shared" si="0"/>
        <v>3.9220713153281329E-2</v>
      </c>
      <c r="T27" s="8">
        <f t="shared" si="1"/>
        <v>3.9199999999999999E-2</v>
      </c>
      <c r="U27" s="8">
        <f t="shared" si="2"/>
        <v>-2.0713153281330665E-5</v>
      </c>
    </row>
    <row r="28" spans="2:21" x14ac:dyDescent="0.5">
      <c r="B28" s="2"/>
      <c r="R28" s="7">
        <v>0.05</v>
      </c>
      <c r="S28" s="8">
        <f t="shared" si="0"/>
        <v>4.8790164169432049E-2</v>
      </c>
      <c r="T28" s="8">
        <f t="shared" si="1"/>
        <v>4.8750000000000002E-2</v>
      </c>
      <c r="U28" s="8">
        <f t="shared" si="2"/>
        <v>-4.0164169432047037E-5</v>
      </c>
    </row>
    <row r="29" spans="2:21" x14ac:dyDescent="0.5">
      <c r="B29" s="2"/>
      <c r="R29" s="7">
        <v>0.06</v>
      </c>
      <c r="S29" s="8">
        <f t="shared" si="0"/>
        <v>5.8268908123975824E-2</v>
      </c>
      <c r="T29" s="8">
        <f t="shared" si="1"/>
        <v>5.8199999999999995E-2</v>
      </c>
      <c r="U29" s="8">
        <f t="shared" si="2"/>
        <v>-6.8908123975829072E-5</v>
      </c>
    </row>
    <row r="30" spans="2:21" x14ac:dyDescent="0.5">
      <c r="B30" s="2"/>
      <c r="R30" s="7">
        <v>7.0000000000000007E-2</v>
      </c>
      <c r="S30" s="8">
        <f t="shared" si="0"/>
        <v>6.7658648473814864E-2</v>
      </c>
      <c r="T30" s="8">
        <f t="shared" si="1"/>
        <v>6.7550000000000013E-2</v>
      </c>
      <c r="U30" s="8">
        <f t="shared" si="2"/>
        <v>-1.0864847381485132E-4</v>
      </c>
    </row>
    <row r="31" spans="2:21" x14ac:dyDescent="0.5">
      <c r="B31" s="2"/>
      <c r="R31" s="7">
        <v>0.08</v>
      </c>
      <c r="S31" s="8">
        <f t="shared" si="0"/>
        <v>7.6961041136128394E-2</v>
      </c>
      <c r="T31" s="8">
        <f t="shared" si="1"/>
        <v>7.6800000000000007E-2</v>
      </c>
      <c r="U31" s="8">
        <f t="shared" si="2"/>
        <v>-1.61041136128387E-4</v>
      </c>
    </row>
    <row r="32" spans="2:21" x14ac:dyDescent="0.5">
      <c r="B32" s="2"/>
      <c r="R32" s="7">
        <v>0.09</v>
      </c>
      <c r="S32" s="8">
        <f t="shared" si="0"/>
        <v>8.6177696241052412E-2</v>
      </c>
      <c r="T32" s="8">
        <f t="shared" si="1"/>
        <v>8.5949999999999999E-2</v>
      </c>
      <c r="U32" s="8">
        <f t="shared" si="2"/>
        <v>-2.2769624105241359E-4</v>
      </c>
    </row>
    <row r="33" spans="2:21" x14ac:dyDescent="0.5">
      <c r="B33" s="2"/>
      <c r="R33" s="7">
        <v>0.1</v>
      </c>
      <c r="S33" s="8">
        <f t="shared" si="0"/>
        <v>9.5310179804324935E-2</v>
      </c>
      <c r="T33" s="8">
        <f t="shared" si="1"/>
        <v>9.5000000000000001E-2</v>
      </c>
      <c r="U33" s="8">
        <f t="shared" si="2"/>
        <v>-3.1017980432493375E-4</v>
      </c>
    </row>
    <row r="34" spans="2:21" x14ac:dyDescent="0.5">
      <c r="B34" s="2"/>
      <c r="R34" s="7">
        <v>0.11</v>
      </c>
      <c r="S34" s="8">
        <f t="shared" si="0"/>
        <v>0.10436001532424286</v>
      </c>
      <c r="T34" s="8">
        <f t="shared" si="1"/>
        <v>0.10395</v>
      </c>
      <c r="U34" s="8">
        <f t="shared" si="2"/>
        <v>-4.1001532424285447E-4</v>
      </c>
    </row>
    <row r="35" spans="2:21" x14ac:dyDescent="0.5">
      <c r="B35" s="2"/>
      <c r="R35" s="7">
        <v>0.12</v>
      </c>
      <c r="S35" s="8">
        <f t="shared" si="0"/>
        <v>0.11332868530700327</v>
      </c>
      <c r="T35" s="8">
        <f t="shared" si="1"/>
        <v>0.1128</v>
      </c>
      <c r="U35" s="8">
        <f t="shared" si="2"/>
        <v>-5.2868530700327099E-4</v>
      </c>
    </row>
    <row r="36" spans="2:21" x14ac:dyDescent="0.5">
      <c r="B36" s="2"/>
      <c r="R36" s="7">
        <v>0.13</v>
      </c>
      <c r="S36" s="8">
        <f t="shared" si="0"/>
        <v>0.12221763272424911</v>
      </c>
      <c r="T36" s="8">
        <f t="shared" si="1"/>
        <v>0.12155000000000001</v>
      </c>
      <c r="U36" s="8">
        <f t="shared" si="2"/>
        <v>-6.6763272424910647E-4</v>
      </c>
    </row>
    <row r="37" spans="2:21" x14ac:dyDescent="0.5">
      <c r="B37" s="2"/>
      <c r="R37" s="7">
        <v>0.14000000000000001</v>
      </c>
      <c r="S37" s="8">
        <f t="shared" si="0"/>
        <v>0.13102826240640419</v>
      </c>
      <c r="T37" s="8">
        <f t="shared" si="1"/>
        <v>0.13020000000000001</v>
      </c>
      <c r="U37" s="8">
        <f t="shared" si="2"/>
        <v>-8.2826240640418436E-4</v>
      </c>
    </row>
    <row r="38" spans="2:21" x14ac:dyDescent="0.5">
      <c r="B38" s="2"/>
      <c r="R38" s="7">
        <v>0.15</v>
      </c>
      <c r="S38" s="8">
        <f t="shared" si="0"/>
        <v>0.13976194237515863</v>
      </c>
      <c r="T38" s="8">
        <f t="shared" si="1"/>
        <v>0.13874999999999998</v>
      </c>
      <c r="U38" s="8">
        <f t="shared" si="2"/>
        <v>-1.011942375158642E-3</v>
      </c>
    </row>
    <row r="39" spans="2:21" x14ac:dyDescent="0.5">
      <c r="B39" s="2"/>
      <c r="R39" s="7">
        <v>0.16</v>
      </c>
      <c r="S39" s="8">
        <f t="shared" si="0"/>
        <v>0.14842000511827322</v>
      </c>
      <c r="T39" s="8">
        <f t="shared" si="1"/>
        <v>0.1472</v>
      </c>
      <c r="U39" s="8">
        <f t="shared" si="2"/>
        <v>-1.2200051182732208E-3</v>
      </c>
    </row>
    <row r="40" spans="2:21" x14ac:dyDescent="0.5">
      <c r="B40" s="2"/>
      <c r="R40" s="7">
        <v>0.17</v>
      </c>
      <c r="S40" s="8">
        <f t="shared" si="0"/>
        <v>0.15700374880966469</v>
      </c>
      <c r="T40" s="8">
        <f t="shared" si="1"/>
        <v>0.15555000000000002</v>
      </c>
      <c r="U40" s="8">
        <f t="shared" si="2"/>
        <v>-1.4537488096646733E-3</v>
      </c>
    </row>
    <row r="41" spans="2:21" x14ac:dyDescent="0.5">
      <c r="B41" s="2"/>
      <c r="R41" s="7">
        <v>0.18</v>
      </c>
      <c r="S41" s="8">
        <f t="shared" si="0"/>
        <v>0.16551443847757333</v>
      </c>
      <c r="T41" s="8">
        <f t="shared" si="1"/>
        <v>0.1638</v>
      </c>
      <c r="U41" s="8">
        <f t="shared" si="2"/>
        <v>-1.7144384775733268E-3</v>
      </c>
    </row>
    <row r="42" spans="2:21" x14ac:dyDescent="0.5">
      <c r="B42" s="2"/>
      <c r="G42" s="4"/>
      <c r="R42" s="7">
        <v>0.19</v>
      </c>
      <c r="S42" s="8">
        <f t="shared" si="0"/>
        <v>0.17395330712343798</v>
      </c>
      <c r="T42" s="8">
        <f t="shared" si="1"/>
        <v>0.17194999999999999</v>
      </c>
      <c r="U42" s="8">
        <f t="shared" si="2"/>
        <v>-2.0033071234379918E-3</v>
      </c>
    </row>
    <row r="43" spans="2:21" x14ac:dyDescent="0.5">
      <c r="B43" s="2"/>
      <c r="G43" s="4"/>
      <c r="R43" s="7">
        <v>0.2</v>
      </c>
      <c r="S43" s="8">
        <f t="shared" si="0"/>
        <v>0.18232155679395459</v>
      </c>
      <c r="T43" s="8">
        <f t="shared" si="1"/>
        <v>0.18</v>
      </c>
      <c r="U43" s="8">
        <f t="shared" si="2"/>
        <v>-2.3215567939545989E-3</v>
      </c>
    </row>
    <row r="44" spans="2:21" x14ac:dyDescent="0.5">
      <c r="B44" s="2"/>
      <c r="G44" s="4"/>
      <c r="R44" s="7">
        <v>0.21</v>
      </c>
      <c r="S44" s="8">
        <f t="shared" si="0"/>
        <v>0.1906203596086497</v>
      </c>
      <c r="T44" s="8">
        <f t="shared" si="1"/>
        <v>0.18795000000000001</v>
      </c>
      <c r="U44" s="8">
        <f t="shared" si="2"/>
        <v>-2.6703596086496972E-3</v>
      </c>
    </row>
    <row r="45" spans="2:21" x14ac:dyDescent="0.5">
      <c r="B45" s="2"/>
      <c r="G45" s="4"/>
      <c r="R45" s="7">
        <v>0.22</v>
      </c>
      <c r="S45" s="8">
        <f t="shared" si="0"/>
        <v>0.19885085874516517</v>
      </c>
      <c r="T45" s="8">
        <f t="shared" si="1"/>
        <v>0.1958</v>
      </c>
      <c r="U45" s="8">
        <f t="shared" si="2"/>
        <v>-3.0508587451651692E-3</v>
      </c>
    </row>
    <row r="46" spans="2:21" ht="20.7" x14ac:dyDescent="0.7">
      <c r="B46" s="9" t="s">
        <v>29</v>
      </c>
      <c r="R46" s="7">
        <v>0.23</v>
      </c>
      <c r="S46" s="8">
        <f t="shared" si="0"/>
        <v>0.20701416938432612</v>
      </c>
      <c r="T46" s="8">
        <f t="shared" si="1"/>
        <v>0.20355000000000001</v>
      </c>
      <c r="U46" s="8">
        <f t="shared" si="2"/>
        <v>-3.4641693843261157E-3</v>
      </c>
    </row>
    <row r="47" spans="2:21" x14ac:dyDescent="0.5">
      <c r="B47" s="2"/>
      <c r="R47" s="7">
        <v>0.24</v>
      </c>
      <c r="S47" s="8">
        <f t="shared" si="0"/>
        <v>0.21511137961694549</v>
      </c>
      <c r="T47" s="8">
        <f t="shared" si="1"/>
        <v>0.2112</v>
      </c>
      <c r="U47" s="8">
        <f t="shared" si="2"/>
        <v>-3.9113796169454873E-3</v>
      </c>
    </row>
    <row r="48" spans="2:21" x14ac:dyDescent="0.5">
      <c r="B48" s="2"/>
      <c r="R48" s="7">
        <v>0.25</v>
      </c>
      <c r="S48" s="8">
        <f t="shared" si="0"/>
        <v>0.22314355131420976</v>
      </c>
      <c r="T48" s="8">
        <f t="shared" si="1"/>
        <v>0.21875</v>
      </c>
      <c r="U48" s="8">
        <f t="shared" si="2"/>
        <v>-4.3935513142097649E-3</v>
      </c>
    </row>
    <row r="49" spans="2:2" x14ac:dyDescent="0.5">
      <c r="B49" s="2"/>
    </row>
    <row r="50" spans="2:2" x14ac:dyDescent="0.5">
      <c r="B50" s="2"/>
    </row>
    <row r="51" spans="2:2" x14ac:dyDescent="0.5">
      <c r="B51" s="2"/>
    </row>
    <row r="52" spans="2:2" x14ac:dyDescent="0.5">
      <c r="B52" s="2"/>
    </row>
    <row r="53" spans="2:2" x14ac:dyDescent="0.5">
      <c r="B53" s="2"/>
    </row>
    <row r="54" spans="2:2" x14ac:dyDescent="0.5">
      <c r="B54" s="2"/>
    </row>
    <row r="55" spans="2:2" x14ac:dyDescent="0.5">
      <c r="B55" s="2"/>
    </row>
    <row r="56" spans="2:2" x14ac:dyDescent="0.5">
      <c r="B56" s="2"/>
    </row>
    <row r="57" spans="2:2" x14ac:dyDescent="0.5">
      <c r="B57" s="2"/>
    </row>
    <row r="58" spans="2:2" x14ac:dyDescent="0.5">
      <c r="B58" s="2"/>
    </row>
    <row r="80" spans="2:2" ht="20.7" x14ac:dyDescent="0.7">
      <c r="B80" s="9" t="s">
        <v>30</v>
      </c>
    </row>
    <row r="97" spans="2:28" ht="30" x14ac:dyDescent="0.7">
      <c r="B97" s="9" t="s">
        <v>31</v>
      </c>
      <c r="U97" s="6" t="s">
        <v>36</v>
      </c>
      <c r="V97" s="6" t="s">
        <v>37</v>
      </c>
      <c r="W97" s="6" t="s">
        <v>38</v>
      </c>
      <c r="X97" s="6" t="s">
        <v>39</v>
      </c>
      <c r="Y97" s="6" t="s">
        <v>40</v>
      </c>
      <c r="Z97" s="15" t="s">
        <v>41</v>
      </c>
      <c r="AA97" s="15" t="s">
        <v>42</v>
      </c>
      <c r="AB97" s="15" t="s">
        <v>43</v>
      </c>
    </row>
    <row r="98" spans="2:28" x14ac:dyDescent="0.5">
      <c r="U98" s="10">
        <v>1990</v>
      </c>
      <c r="V98" s="11">
        <v>40</v>
      </c>
      <c r="W98" s="12">
        <f>LN(V98)</f>
        <v>3.6888794541139363</v>
      </c>
      <c r="X98" s="8"/>
      <c r="Y98" s="12"/>
      <c r="Z98" s="11"/>
      <c r="AA98" s="11"/>
      <c r="AB98" s="11"/>
    </row>
    <row r="99" spans="2:28" x14ac:dyDescent="0.5">
      <c r="U99" s="10">
        <v>1991</v>
      </c>
      <c r="V99" s="11">
        <f>V98*1.05</f>
        <v>42</v>
      </c>
      <c r="W99" s="12">
        <f t="shared" ref="W99:W123" si="3">LN(V99)</f>
        <v>3.7376696182833684</v>
      </c>
      <c r="X99" s="12">
        <f>LN(V99/V98)</f>
        <v>4.8790164169432049E-2</v>
      </c>
      <c r="Y99" s="12">
        <f>W99-W98</f>
        <v>4.879016416943216E-2</v>
      </c>
      <c r="Z99" s="13">
        <f>V99/$V$98-1</f>
        <v>5.0000000000000044E-2</v>
      </c>
      <c r="AA99" s="13">
        <f>EXP(SUM(Y$99:Y99))-1</f>
        <v>5.0000000000000266E-2</v>
      </c>
      <c r="AB99" s="13">
        <f>EXP(W99-W$98)-1</f>
        <v>5.0000000000000266E-2</v>
      </c>
    </row>
    <row r="100" spans="2:28" x14ac:dyDescent="0.5">
      <c r="U100" s="10">
        <v>1992</v>
      </c>
      <c r="V100" s="11">
        <f t="shared" ref="V100:V123" si="4">V99*1.05</f>
        <v>44.1</v>
      </c>
      <c r="W100" s="12">
        <f t="shared" si="3"/>
        <v>3.7864597824528001</v>
      </c>
      <c r="X100" s="12">
        <f t="shared" ref="X100:X123" si="5">LN(V100/V99)</f>
        <v>4.8790164169432049E-2</v>
      </c>
      <c r="Y100" s="12">
        <f t="shared" ref="Y100:Y123" si="6">W100-W99</f>
        <v>4.8790164169431716E-2</v>
      </c>
      <c r="Z100" s="13">
        <f t="shared" ref="Z100:Z123" si="7">V100/$V$98-1</f>
        <v>0.10250000000000004</v>
      </c>
      <c r="AA100" s="13">
        <f>EXP(SUM(Y$99:Y100))-1</f>
        <v>0.10249999999999981</v>
      </c>
      <c r="AB100" s="13">
        <f t="shared" ref="AB100:AB123" si="8">EXP(W100-W$98)-1</f>
        <v>0.10249999999999981</v>
      </c>
    </row>
    <row r="101" spans="2:28" x14ac:dyDescent="0.5">
      <c r="U101" s="10">
        <v>1993</v>
      </c>
      <c r="V101" s="11">
        <f t="shared" si="4"/>
        <v>46.305000000000007</v>
      </c>
      <c r="W101" s="12">
        <f t="shared" si="3"/>
        <v>3.8352499466222323</v>
      </c>
      <c r="X101" s="12">
        <f t="shared" si="5"/>
        <v>4.8790164169432049E-2</v>
      </c>
      <c r="Y101" s="12">
        <f t="shared" si="6"/>
        <v>4.879016416943216E-2</v>
      </c>
      <c r="Z101" s="13">
        <f t="shared" si="7"/>
        <v>0.15762500000000013</v>
      </c>
      <c r="AA101" s="13">
        <f>EXP(SUM(Y$99:Y101))-1</f>
        <v>0.15762500000000013</v>
      </c>
      <c r="AB101" s="13">
        <f t="shared" si="8"/>
        <v>0.15762500000000013</v>
      </c>
    </row>
    <row r="102" spans="2:28" x14ac:dyDescent="0.5">
      <c r="U102" s="10">
        <v>1994</v>
      </c>
      <c r="V102" s="11">
        <f t="shared" si="4"/>
        <v>48.620250000000006</v>
      </c>
      <c r="W102" s="12">
        <f t="shared" si="3"/>
        <v>3.8840401107916644</v>
      </c>
      <c r="X102" s="12">
        <f t="shared" si="5"/>
        <v>4.8790164169432049E-2</v>
      </c>
      <c r="Y102" s="12">
        <f t="shared" si="6"/>
        <v>4.879016416943216E-2</v>
      </c>
      <c r="Z102" s="13">
        <f t="shared" si="7"/>
        <v>0.21550625000000023</v>
      </c>
      <c r="AA102" s="13">
        <f>EXP(SUM(Y$99:Y102))-1</f>
        <v>0.21550625000000023</v>
      </c>
      <c r="AB102" s="13">
        <f t="shared" si="8"/>
        <v>0.21550625000000023</v>
      </c>
    </row>
    <row r="103" spans="2:28" x14ac:dyDescent="0.5">
      <c r="U103" s="10">
        <v>1995</v>
      </c>
      <c r="V103" s="11">
        <f t="shared" si="4"/>
        <v>51.051262500000007</v>
      </c>
      <c r="W103" s="12">
        <f t="shared" si="3"/>
        <v>3.9328302749610966</v>
      </c>
      <c r="X103" s="12">
        <f t="shared" si="5"/>
        <v>4.8790164169432049E-2</v>
      </c>
      <c r="Y103" s="12">
        <f t="shared" si="6"/>
        <v>4.879016416943216E-2</v>
      </c>
      <c r="Z103" s="13">
        <f t="shared" si="7"/>
        <v>0.27628156250000013</v>
      </c>
      <c r="AA103" s="13">
        <f>EXP(SUM(Y$99:Y103))-1</f>
        <v>0.27628156250000035</v>
      </c>
      <c r="AB103" s="13">
        <f t="shared" si="8"/>
        <v>0.27628156250000035</v>
      </c>
    </row>
    <row r="104" spans="2:28" x14ac:dyDescent="0.5">
      <c r="U104" s="10">
        <v>1996</v>
      </c>
      <c r="V104" s="11">
        <f t="shared" si="4"/>
        <v>53.603825625000013</v>
      </c>
      <c r="W104" s="12">
        <f t="shared" si="3"/>
        <v>3.9816204391305288</v>
      </c>
      <c r="X104" s="12">
        <f t="shared" si="5"/>
        <v>4.8790164169432049E-2</v>
      </c>
      <c r="Y104" s="12">
        <f t="shared" si="6"/>
        <v>4.879016416943216E-2</v>
      </c>
      <c r="Z104" s="13">
        <f t="shared" si="7"/>
        <v>0.34009564062500042</v>
      </c>
      <c r="AA104" s="13">
        <f>EXP(SUM(Y$99:Y104))-1</f>
        <v>0.34009564062500064</v>
      </c>
      <c r="AB104" s="13">
        <f t="shared" si="8"/>
        <v>0.34009564062500064</v>
      </c>
    </row>
    <row r="105" spans="2:28" x14ac:dyDescent="0.5">
      <c r="U105" s="10">
        <v>1997</v>
      </c>
      <c r="V105" s="11">
        <f t="shared" si="4"/>
        <v>56.284016906250017</v>
      </c>
      <c r="W105" s="12">
        <f t="shared" si="3"/>
        <v>4.0304106032999609</v>
      </c>
      <c r="X105" s="12">
        <f t="shared" si="5"/>
        <v>4.8790164169432049E-2</v>
      </c>
      <c r="Y105" s="12">
        <f t="shared" si="6"/>
        <v>4.879016416943216E-2</v>
      </c>
      <c r="Z105" s="13">
        <f t="shared" si="7"/>
        <v>0.40710042265625046</v>
      </c>
      <c r="AA105" s="13">
        <f>EXP(SUM(Y$99:Y105))-1</f>
        <v>0.4071004226562509</v>
      </c>
      <c r="AB105" s="13">
        <f t="shared" si="8"/>
        <v>0.4071004226562509</v>
      </c>
    </row>
    <row r="106" spans="2:28" x14ac:dyDescent="0.5">
      <c r="U106" s="10">
        <v>1998</v>
      </c>
      <c r="V106" s="11">
        <f t="shared" si="4"/>
        <v>59.098217751562522</v>
      </c>
      <c r="W106" s="12">
        <f t="shared" si="3"/>
        <v>4.0792007674693931</v>
      </c>
      <c r="X106" s="12">
        <f t="shared" si="5"/>
        <v>4.8790164169432049E-2</v>
      </c>
      <c r="Y106" s="12">
        <f t="shared" si="6"/>
        <v>4.879016416943216E-2</v>
      </c>
      <c r="Z106" s="13">
        <f t="shared" si="7"/>
        <v>0.47745544378906302</v>
      </c>
      <c r="AA106" s="13">
        <f>EXP(SUM(Y$99:Y106))-1</f>
        <v>0.47745544378906368</v>
      </c>
      <c r="AB106" s="13">
        <f t="shared" si="8"/>
        <v>0.47745544378906368</v>
      </c>
    </row>
    <row r="107" spans="2:28" x14ac:dyDescent="0.5">
      <c r="U107" s="10">
        <v>1999</v>
      </c>
      <c r="V107" s="11">
        <f t="shared" si="4"/>
        <v>62.053128639140652</v>
      </c>
      <c r="W107" s="12">
        <f t="shared" si="3"/>
        <v>4.1279909316388244</v>
      </c>
      <c r="X107" s="12">
        <f t="shared" si="5"/>
        <v>4.8790164169432049E-2</v>
      </c>
      <c r="Y107" s="12">
        <f t="shared" si="6"/>
        <v>4.8790164169431272E-2</v>
      </c>
      <c r="Z107" s="13">
        <f t="shared" si="7"/>
        <v>0.55132821597851622</v>
      </c>
      <c r="AA107" s="13">
        <f>EXP(SUM(Y$99:Y107))-1</f>
        <v>0.55132821597851578</v>
      </c>
      <c r="AB107" s="13">
        <f t="shared" si="8"/>
        <v>0.55132821597851578</v>
      </c>
    </row>
    <row r="108" spans="2:28" x14ac:dyDescent="0.5">
      <c r="U108" s="10">
        <v>2000</v>
      </c>
      <c r="V108" s="11">
        <f t="shared" si="4"/>
        <v>65.155785071097682</v>
      </c>
      <c r="W108" s="12">
        <f t="shared" si="3"/>
        <v>4.1767810958082565</v>
      </c>
      <c r="X108" s="12">
        <f t="shared" si="5"/>
        <v>4.8790164169432049E-2</v>
      </c>
      <c r="Y108" s="12">
        <f t="shared" si="6"/>
        <v>4.879016416943216E-2</v>
      </c>
      <c r="Z108" s="13">
        <f t="shared" si="7"/>
        <v>0.62889462677744201</v>
      </c>
      <c r="AA108" s="13">
        <f>EXP(SUM(Y$99:Y108))-1</f>
        <v>0.62889462677744179</v>
      </c>
      <c r="AB108" s="13">
        <f t="shared" si="8"/>
        <v>0.62889462677744179</v>
      </c>
    </row>
    <row r="109" spans="2:28" x14ac:dyDescent="0.5">
      <c r="U109" s="10">
        <v>2001</v>
      </c>
      <c r="V109" s="11">
        <f t="shared" si="4"/>
        <v>68.413574324652572</v>
      </c>
      <c r="W109" s="12">
        <f t="shared" si="3"/>
        <v>4.2255712599776887</v>
      </c>
      <c r="X109" s="12">
        <f t="shared" si="5"/>
        <v>4.8790164169432049E-2</v>
      </c>
      <c r="Y109" s="12">
        <f t="shared" si="6"/>
        <v>4.879016416943216E-2</v>
      </c>
      <c r="Z109" s="13">
        <f t="shared" si="7"/>
        <v>0.71033935811631421</v>
      </c>
      <c r="AA109" s="13">
        <f>EXP(SUM(Y$99:Y109))-1</f>
        <v>0.71033935811631421</v>
      </c>
      <c r="AB109" s="13">
        <f t="shared" si="8"/>
        <v>0.71033935811631421</v>
      </c>
    </row>
    <row r="110" spans="2:28" ht="20.7" x14ac:dyDescent="0.7">
      <c r="B110" s="9" t="s">
        <v>32</v>
      </c>
      <c r="U110" s="10">
        <v>2002</v>
      </c>
      <c r="V110" s="11">
        <f t="shared" si="4"/>
        <v>71.834253040885201</v>
      </c>
      <c r="W110" s="12">
        <f t="shared" si="3"/>
        <v>4.2743614241471208</v>
      </c>
      <c r="X110" s="12">
        <f t="shared" si="5"/>
        <v>4.8790164169432049E-2</v>
      </c>
      <c r="Y110" s="12">
        <f t="shared" si="6"/>
        <v>4.879016416943216E-2</v>
      </c>
      <c r="Z110" s="13">
        <f t="shared" si="7"/>
        <v>0.79585632602213008</v>
      </c>
      <c r="AA110" s="13">
        <f>EXP(SUM(Y$99:Y110))-1</f>
        <v>0.79585632602213008</v>
      </c>
      <c r="AB110" s="13">
        <f t="shared" si="8"/>
        <v>0.79585632602213008</v>
      </c>
    </row>
    <row r="111" spans="2:28" x14ac:dyDescent="0.5">
      <c r="U111" s="10">
        <v>2003</v>
      </c>
      <c r="V111" s="11">
        <f t="shared" si="4"/>
        <v>75.425965692929466</v>
      </c>
      <c r="W111" s="12">
        <f t="shared" si="3"/>
        <v>4.323151588316553</v>
      </c>
      <c r="X111" s="12">
        <f t="shared" si="5"/>
        <v>4.8790164169432049E-2</v>
      </c>
      <c r="Y111" s="12">
        <f t="shared" si="6"/>
        <v>4.879016416943216E-2</v>
      </c>
      <c r="Z111" s="13">
        <f t="shared" si="7"/>
        <v>0.88564914232323666</v>
      </c>
      <c r="AA111" s="13">
        <f>EXP(SUM(Y$99:Y111))-1</f>
        <v>0.88564914232323688</v>
      </c>
      <c r="AB111" s="13">
        <f t="shared" si="8"/>
        <v>0.88564914232323688</v>
      </c>
    </row>
    <row r="112" spans="2:28" x14ac:dyDescent="0.5">
      <c r="U112" s="10">
        <v>2004</v>
      </c>
      <c r="V112" s="11">
        <f t="shared" si="4"/>
        <v>79.197263977575943</v>
      </c>
      <c r="W112" s="12">
        <f t="shared" si="3"/>
        <v>4.3719417524859852</v>
      </c>
      <c r="X112" s="12">
        <f t="shared" si="5"/>
        <v>4.8790164169432049E-2</v>
      </c>
      <c r="Y112" s="12">
        <f t="shared" si="6"/>
        <v>4.879016416943216E-2</v>
      </c>
      <c r="Z112" s="13">
        <f t="shared" si="7"/>
        <v>0.97993159943939867</v>
      </c>
      <c r="AA112" s="13">
        <f>EXP(SUM(Y$99:Y112))-1</f>
        <v>0.97993159943939911</v>
      </c>
      <c r="AB112" s="13">
        <f t="shared" si="8"/>
        <v>0.97993159943939911</v>
      </c>
    </row>
    <row r="113" spans="20:28" x14ac:dyDescent="0.5">
      <c r="U113" s="10">
        <v>2005</v>
      </c>
      <c r="V113" s="11">
        <f t="shared" si="4"/>
        <v>83.15712717645475</v>
      </c>
      <c r="W113" s="12">
        <f t="shared" si="3"/>
        <v>4.4207319166554173</v>
      </c>
      <c r="X113" s="12">
        <f t="shared" si="5"/>
        <v>4.8790164169432049E-2</v>
      </c>
      <c r="Y113" s="12">
        <f t="shared" si="6"/>
        <v>4.879016416943216E-2</v>
      </c>
      <c r="Z113" s="13">
        <f t="shared" si="7"/>
        <v>1.0789281794113688</v>
      </c>
      <c r="AA113" s="13">
        <f>EXP(SUM(Y$99:Y113))-1</f>
        <v>1.0789281794113692</v>
      </c>
      <c r="AB113" s="13">
        <f t="shared" si="8"/>
        <v>1.0789281794113692</v>
      </c>
    </row>
    <row r="114" spans="20:28" x14ac:dyDescent="0.5">
      <c r="U114" s="10">
        <v>2006</v>
      </c>
      <c r="V114" s="11">
        <f t="shared" si="4"/>
        <v>87.314983535277491</v>
      </c>
      <c r="W114" s="12">
        <f t="shared" si="3"/>
        <v>4.4695220808248495</v>
      </c>
      <c r="X114" s="12">
        <f t="shared" si="5"/>
        <v>4.8790164169432049E-2</v>
      </c>
      <c r="Y114" s="12">
        <f t="shared" si="6"/>
        <v>4.879016416943216E-2</v>
      </c>
      <c r="Z114" s="13">
        <f t="shared" si="7"/>
        <v>1.1828745883819374</v>
      </c>
      <c r="AA114" s="13">
        <f>EXP(SUM(Y$99:Y114))-1</f>
        <v>1.1828745883819383</v>
      </c>
      <c r="AB114" s="13">
        <f t="shared" si="8"/>
        <v>1.1828745883819383</v>
      </c>
    </row>
    <row r="115" spans="20:28" x14ac:dyDescent="0.5">
      <c r="U115" s="10">
        <v>2007</v>
      </c>
      <c r="V115" s="11">
        <f t="shared" si="4"/>
        <v>91.680732712041376</v>
      </c>
      <c r="W115" s="12">
        <f t="shared" si="3"/>
        <v>4.5183122449942816</v>
      </c>
      <c r="X115" s="12">
        <f t="shared" si="5"/>
        <v>4.8790164169432049E-2</v>
      </c>
      <c r="Y115" s="12">
        <f t="shared" si="6"/>
        <v>4.879016416943216E-2</v>
      </c>
      <c r="Z115" s="13">
        <f t="shared" si="7"/>
        <v>1.2920183178010345</v>
      </c>
      <c r="AA115" s="13">
        <f>EXP(SUM(Y$99:Y115))-1</f>
        <v>1.2920183178010354</v>
      </c>
      <c r="AB115" s="13">
        <f t="shared" si="8"/>
        <v>1.2920183178010354</v>
      </c>
    </row>
    <row r="116" spans="20:28" x14ac:dyDescent="0.5">
      <c r="U116" s="10">
        <v>2008</v>
      </c>
      <c r="V116" s="11">
        <f t="shared" si="4"/>
        <v>96.264769347643451</v>
      </c>
      <c r="W116" s="12">
        <f t="shared" si="3"/>
        <v>4.5671024091637129</v>
      </c>
      <c r="X116" s="12">
        <f t="shared" si="5"/>
        <v>4.8790164169432049E-2</v>
      </c>
      <c r="Y116" s="12">
        <f t="shared" si="6"/>
        <v>4.8790164169431272E-2</v>
      </c>
      <c r="Z116" s="13">
        <f t="shared" si="7"/>
        <v>1.4066192336910861</v>
      </c>
      <c r="AA116" s="13">
        <f>EXP(SUM(Y$99:Y116))-1</f>
        <v>1.4066192336910857</v>
      </c>
      <c r="AB116" s="13">
        <f t="shared" si="8"/>
        <v>1.4066192336910857</v>
      </c>
    </row>
    <row r="117" spans="20:28" x14ac:dyDescent="0.5">
      <c r="U117" s="10">
        <v>2009</v>
      </c>
      <c r="V117" s="11">
        <f t="shared" si="4"/>
        <v>101.07800781502563</v>
      </c>
      <c r="W117" s="12">
        <f t="shared" si="3"/>
        <v>4.6158925733331451</v>
      </c>
      <c r="X117" s="12">
        <f t="shared" si="5"/>
        <v>4.8790164169432049E-2</v>
      </c>
      <c r="Y117" s="12">
        <f t="shared" si="6"/>
        <v>4.879016416943216E-2</v>
      </c>
      <c r="Z117" s="13">
        <f t="shared" si="7"/>
        <v>1.5269501953756408</v>
      </c>
      <c r="AA117" s="13">
        <f>EXP(SUM(Y$99:Y117))-1</f>
        <v>1.5269501953756399</v>
      </c>
      <c r="AB117" s="13">
        <f t="shared" si="8"/>
        <v>1.5269501953756399</v>
      </c>
    </row>
    <row r="118" spans="20:28" x14ac:dyDescent="0.5">
      <c r="U118" s="10">
        <v>2010</v>
      </c>
      <c r="V118" s="11">
        <f t="shared" si="4"/>
        <v>106.13190820577691</v>
      </c>
      <c r="W118" s="12">
        <f t="shared" si="3"/>
        <v>4.6646827375025772</v>
      </c>
      <c r="X118" s="12">
        <f t="shared" si="5"/>
        <v>4.8790164169432049E-2</v>
      </c>
      <c r="Y118" s="12">
        <f t="shared" si="6"/>
        <v>4.879016416943216E-2</v>
      </c>
      <c r="Z118" s="13">
        <f t="shared" si="7"/>
        <v>1.6532977051444226</v>
      </c>
      <c r="AA118" s="13">
        <f>EXP(SUM(Y$99:Y118))-1</f>
        <v>1.6532977051444226</v>
      </c>
      <c r="AB118" s="13">
        <f t="shared" si="8"/>
        <v>1.6532977051444226</v>
      </c>
    </row>
    <row r="119" spans="20:28" x14ac:dyDescent="0.5">
      <c r="U119" s="10">
        <v>2011</v>
      </c>
      <c r="V119" s="11">
        <f t="shared" si="4"/>
        <v>111.43850361606576</v>
      </c>
      <c r="W119" s="12">
        <f t="shared" si="3"/>
        <v>4.7134729016720094</v>
      </c>
      <c r="X119" s="12">
        <f t="shared" si="5"/>
        <v>4.8790164169432049E-2</v>
      </c>
      <c r="Y119" s="12">
        <f t="shared" si="6"/>
        <v>4.879016416943216E-2</v>
      </c>
      <c r="Z119" s="13">
        <f t="shared" si="7"/>
        <v>1.7859625904016441</v>
      </c>
      <c r="AA119" s="13">
        <f>EXP(SUM(Y$99:Y119))-1</f>
        <v>1.7859625904016441</v>
      </c>
      <c r="AB119" s="13">
        <f t="shared" si="8"/>
        <v>1.7859625904016441</v>
      </c>
    </row>
    <row r="120" spans="20:28" x14ac:dyDescent="0.5">
      <c r="U120" s="10">
        <v>2012</v>
      </c>
      <c r="V120" s="11">
        <f t="shared" si="4"/>
        <v>117.01042879686905</v>
      </c>
      <c r="W120" s="12">
        <f t="shared" si="3"/>
        <v>4.7622630658414415</v>
      </c>
      <c r="X120" s="12">
        <f t="shared" si="5"/>
        <v>4.8790164169432049E-2</v>
      </c>
      <c r="Y120" s="12">
        <f t="shared" si="6"/>
        <v>4.879016416943216E-2</v>
      </c>
      <c r="Z120" s="13">
        <f t="shared" si="7"/>
        <v>1.9252607199217264</v>
      </c>
      <c r="AA120" s="13">
        <f>EXP(SUM(Y$99:Y120))-1</f>
        <v>1.9252607199217269</v>
      </c>
      <c r="AB120" s="13">
        <f t="shared" si="8"/>
        <v>1.9252607199217269</v>
      </c>
    </row>
    <row r="121" spans="20:28" x14ac:dyDescent="0.5">
      <c r="U121" s="10">
        <v>2013</v>
      </c>
      <c r="V121" s="11">
        <f t="shared" si="4"/>
        <v>122.86095023671251</v>
      </c>
      <c r="W121" s="12">
        <f t="shared" si="3"/>
        <v>4.8110532300108737</v>
      </c>
      <c r="X121" s="12">
        <f t="shared" si="5"/>
        <v>4.8790164169432049E-2</v>
      </c>
      <c r="Y121" s="12">
        <f t="shared" si="6"/>
        <v>4.879016416943216E-2</v>
      </c>
      <c r="Z121" s="13">
        <f t="shared" si="7"/>
        <v>2.0715237559178128</v>
      </c>
      <c r="AA121" s="13">
        <f>EXP(SUM(Y$99:Y121))-1</f>
        <v>2.0715237559178137</v>
      </c>
      <c r="AB121" s="13">
        <f t="shared" si="8"/>
        <v>2.0715237559178137</v>
      </c>
    </row>
    <row r="122" spans="20:28" x14ac:dyDescent="0.5">
      <c r="U122" s="10">
        <v>2014</v>
      </c>
      <c r="V122" s="11">
        <f t="shared" si="4"/>
        <v>129.00399774854813</v>
      </c>
      <c r="W122" s="12">
        <f t="shared" si="3"/>
        <v>4.8598433941803059</v>
      </c>
      <c r="X122" s="12">
        <f t="shared" si="5"/>
        <v>4.8790164169432049E-2</v>
      </c>
      <c r="Y122" s="12">
        <f t="shared" si="6"/>
        <v>4.879016416943216E-2</v>
      </c>
      <c r="Z122" s="13">
        <f t="shared" si="7"/>
        <v>2.2250999437137033</v>
      </c>
      <c r="AA122" s="13">
        <f>EXP(SUM(Y$99:Y122))-1</f>
        <v>2.2250999437137047</v>
      </c>
      <c r="AB122" s="13">
        <f t="shared" si="8"/>
        <v>2.2250999437137047</v>
      </c>
    </row>
    <row r="123" spans="20:28" x14ac:dyDescent="0.5">
      <c r="T123" s="14"/>
      <c r="U123" s="10">
        <v>2015</v>
      </c>
      <c r="V123" s="11">
        <f t="shared" si="4"/>
        <v>135.45419763597553</v>
      </c>
      <c r="W123" s="12">
        <f t="shared" si="3"/>
        <v>4.9086335583497371</v>
      </c>
      <c r="X123" s="12">
        <f t="shared" si="5"/>
        <v>4.8790164169432049E-2</v>
      </c>
      <c r="Y123" s="12">
        <f t="shared" si="6"/>
        <v>4.8790164169431272E-2</v>
      </c>
      <c r="Z123" s="13">
        <f t="shared" si="7"/>
        <v>2.3863549408993885</v>
      </c>
      <c r="AA123" s="13">
        <f>EXP(SUM(Y$99:Y123))-1</f>
        <v>2.3863549408993876</v>
      </c>
      <c r="AB123" s="13">
        <f t="shared" si="8"/>
        <v>2.3863549408993876</v>
      </c>
    </row>
    <row r="124" spans="20:28" x14ac:dyDescent="0.5">
      <c r="T124" s="4"/>
    </row>
    <row r="125" spans="20:28" x14ac:dyDescent="0.5">
      <c r="T125" s="4"/>
    </row>
    <row r="129" spans="2:24" x14ac:dyDescent="0.5">
      <c r="W129" s="14"/>
    </row>
    <row r="132" spans="2:24" x14ac:dyDescent="0.5">
      <c r="W132" s="16"/>
      <c r="X132" s="16"/>
    </row>
    <row r="133" spans="2:24" x14ac:dyDescent="0.5">
      <c r="X133" s="16"/>
    </row>
    <row r="134" spans="2:24" x14ac:dyDescent="0.5">
      <c r="X134" s="16"/>
    </row>
    <row r="135" spans="2:24" x14ac:dyDescent="0.5">
      <c r="X135" s="16"/>
    </row>
    <row r="136" spans="2:24" x14ac:dyDescent="0.5">
      <c r="X136" s="16"/>
    </row>
    <row r="137" spans="2:24" x14ac:dyDescent="0.5">
      <c r="X137" s="16"/>
    </row>
    <row r="138" spans="2:24" x14ac:dyDescent="0.5">
      <c r="X138" s="16"/>
    </row>
    <row r="139" spans="2:24" ht="20.7" x14ac:dyDescent="0.7">
      <c r="B139" s="9" t="s">
        <v>33</v>
      </c>
      <c r="X139" s="16"/>
    </row>
    <row r="140" spans="2:24" x14ac:dyDescent="0.5">
      <c r="X140" s="16"/>
    </row>
    <row r="141" spans="2:24" x14ac:dyDescent="0.5">
      <c r="X141" s="16"/>
    </row>
    <row r="142" spans="2:24" x14ac:dyDescent="0.5">
      <c r="X142" s="16"/>
    </row>
    <row r="143" spans="2:24" x14ac:dyDescent="0.5">
      <c r="X143" s="16"/>
    </row>
    <row r="144" spans="2:24" x14ac:dyDescent="0.5">
      <c r="X144" s="16"/>
    </row>
    <row r="163" spans="2:2" ht="20.7" x14ac:dyDescent="0.7">
      <c r="B163" s="9" t="s">
        <v>34</v>
      </c>
    </row>
    <row r="192" spans="2:2" ht="20.7" x14ac:dyDescent="0.7">
      <c r="B192" s="9" t="s">
        <v>35</v>
      </c>
    </row>
    <row r="196" spans="15:15" x14ac:dyDescent="0.5">
      <c r="O196" t="s">
        <v>44</v>
      </c>
    </row>
    <row r="232" spans="2:16" x14ac:dyDescent="0.5">
      <c r="P232" s="16"/>
    </row>
    <row r="233" spans="2:16" ht="20.7" x14ac:dyDescent="0.7">
      <c r="B233" s="9" t="s">
        <v>45</v>
      </c>
    </row>
    <row r="264" spans="18:18" x14ac:dyDescent="0.5">
      <c r="R264" s="17"/>
    </row>
  </sheetData>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06"/>
  <sheetViews>
    <sheetView showGridLines="0" zoomScaleNormal="100" workbookViewId="0"/>
  </sheetViews>
  <sheetFormatPr defaultRowHeight="14.35" x14ac:dyDescent="0.5"/>
  <cols>
    <col min="1" max="1" width="2.5859375" customWidth="1"/>
  </cols>
  <sheetData>
    <row r="2" spans="2:2" ht="25.7" x14ac:dyDescent="0.85">
      <c r="B2" s="1" t="s">
        <v>2</v>
      </c>
    </row>
    <row r="7" spans="2:2" ht="20.7" x14ac:dyDescent="0.7">
      <c r="B7" s="9" t="s">
        <v>49</v>
      </c>
    </row>
    <row r="8" spans="2:2" ht="20.7" x14ac:dyDescent="0.7">
      <c r="B8" s="9"/>
    </row>
    <row r="9" spans="2:2" ht="20.7" x14ac:dyDescent="0.7">
      <c r="B9" s="9"/>
    </row>
    <row r="10" spans="2:2" ht="20.7" x14ac:dyDescent="0.7">
      <c r="B10" s="9"/>
    </row>
    <row r="11" spans="2:2" ht="20.7" x14ac:dyDescent="0.7">
      <c r="B11" s="9"/>
    </row>
    <row r="12" spans="2:2" ht="20.7" x14ac:dyDescent="0.7">
      <c r="B12" s="9"/>
    </row>
    <row r="13" spans="2:2" ht="20.7" x14ac:dyDescent="0.7">
      <c r="B13" s="9"/>
    </row>
    <row r="14" spans="2:2" ht="20.7" x14ac:dyDescent="0.7">
      <c r="B14" s="9"/>
    </row>
    <row r="15" spans="2:2" ht="20.7" x14ac:dyDescent="0.7">
      <c r="B15" s="9"/>
    </row>
    <row r="16" spans="2:2" ht="20.7" x14ac:dyDescent="0.7">
      <c r="B16" s="9"/>
    </row>
    <row r="17" spans="2:2" ht="20.7" x14ac:dyDescent="0.7">
      <c r="B17" s="9"/>
    </row>
    <row r="18" spans="2:2" ht="20.7" x14ac:dyDescent="0.7">
      <c r="B18" s="9"/>
    </row>
    <row r="19" spans="2:2" ht="20.7" x14ac:dyDescent="0.7">
      <c r="B19" s="9"/>
    </row>
    <row r="20" spans="2:2" ht="20.7" x14ac:dyDescent="0.7">
      <c r="B20" s="9"/>
    </row>
    <row r="21" spans="2:2" ht="20.7" x14ac:dyDescent="0.7">
      <c r="B21" s="9"/>
    </row>
    <row r="22" spans="2:2" ht="20.7" x14ac:dyDescent="0.7">
      <c r="B22" s="9"/>
    </row>
    <row r="23" spans="2:2" x14ac:dyDescent="0.5">
      <c r="B23" s="2"/>
    </row>
    <row r="24" spans="2:2" x14ac:dyDescent="0.5">
      <c r="B24" s="2"/>
    </row>
    <row r="25" spans="2:2" x14ac:dyDescent="0.5">
      <c r="B25" s="2"/>
    </row>
    <row r="26" spans="2:2" x14ac:dyDescent="0.5">
      <c r="B26" s="2"/>
    </row>
    <row r="27" spans="2:2" x14ac:dyDescent="0.5">
      <c r="B27" s="2"/>
    </row>
    <row r="28" spans="2:2" x14ac:dyDescent="0.5">
      <c r="B28" s="2"/>
    </row>
    <row r="29" spans="2:2" x14ac:dyDescent="0.5">
      <c r="B29" s="2"/>
    </row>
    <row r="30" spans="2:2" x14ac:dyDescent="0.5">
      <c r="B30" s="2"/>
    </row>
    <row r="31" spans="2:2" x14ac:dyDescent="0.5">
      <c r="B31" s="2"/>
    </row>
    <row r="32" spans="2:2" x14ac:dyDescent="0.5">
      <c r="B32" s="2"/>
    </row>
    <row r="33" spans="2:2" x14ac:dyDescent="0.5">
      <c r="B33" s="2"/>
    </row>
    <row r="34" spans="2:2" x14ac:dyDescent="0.5">
      <c r="B34" s="2"/>
    </row>
    <row r="35" spans="2:2" x14ac:dyDescent="0.5">
      <c r="B35" s="2"/>
    </row>
    <row r="36" spans="2:2" x14ac:dyDescent="0.5">
      <c r="B36" s="2"/>
    </row>
    <row r="37" spans="2:2" ht="20.7" x14ac:dyDescent="0.7">
      <c r="B37" s="9"/>
    </row>
    <row r="38" spans="2:2" x14ac:dyDescent="0.5">
      <c r="B38" s="2"/>
    </row>
    <row r="39" spans="2:2" x14ac:dyDescent="0.5">
      <c r="B39" s="2"/>
    </row>
    <row r="40" spans="2:2" x14ac:dyDescent="0.5">
      <c r="B40" s="2"/>
    </row>
    <row r="41" spans="2:2" x14ac:dyDescent="0.5">
      <c r="B41" s="2"/>
    </row>
    <row r="42" spans="2:2" x14ac:dyDescent="0.5">
      <c r="B42" s="2"/>
    </row>
    <row r="43" spans="2:2" x14ac:dyDescent="0.5">
      <c r="B43" s="2"/>
    </row>
    <row r="44" spans="2:2" x14ac:dyDescent="0.5">
      <c r="B44" s="2"/>
    </row>
    <row r="45" spans="2:2" x14ac:dyDescent="0.5">
      <c r="B45" s="2"/>
    </row>
    <row r="46" spans="2:2" x14ac:dyDescent="0.5">
      <c r="B46" s="2"/>
    </row>
    <row r="47" spans="2:2" x14ac:dyDescent="0.5">
      <c r="B47" s="2"/>
    </row>
    <row r="48" spans="2:2" x14ac:dyDescent="0.5">
      <c r="B48" s="2"/>
    </row>
    <row r="49" spans="2:7" x14ac:dyDescent="0.5">
      <c r="B49" s="2"/>
    </row>
    <row r="50" spans="2:7" x14ac:dyDescent="0.5">
      <c r="B50" s="2"/>
    </row>
    <row r="51" spans="2:7" x14ac:dyDescent="0.5">
      <c r="B51" s="2"/>
    </row>
    <row r="52" spans="2:7" x14ac:dyDescent="0.5">
      <c r="B52" s="2"/>
    </row>
    <row r="53" spans="2:7" x14ac:dyDescent="0.5">
      <c r="B53" s="2"/>
    </row>
    <row r="54" spans="2:7" x14ac:dyDescent="0.5">
      <c r="B54" s="2"/>
      <c r="G54" s="4"/>
    </row>
    <row r="55" spans="2:7" x14ac:dyDescent="0.5">
      <c r="B55" s="2"/>
      <c r="G55" s="4"/>
    </row>
    <row r="56" spans="2:7" x14ac:dyDescent="0.5">
      <c r="B56" s="2"/>
      <c r="G56" s="4"/>
    </row>
    <row r="57" spans="2:7" x14ac:dyDescent="0.5">
      <c r="B57" s="2"/>
      <c r="G57" s="4"/>
    </row>
    <row r="58" spans="2:7" x14ac:dyDescent="0.5">
      <c r="B58" s="2"/>
      <c r="G58" s="4"/>
    </row>
    <row r="59" spans="2:7" x14ac:dyDescent="0.5">
      <c r="B59" s="2"/>
      <c r="G59" s="4"/>
    </row>
    <row r="60" spans="2:7" x14ac:dyDescent="0.5">
      <c r="B60" s="2"/>
      <c r="G60" s="4"/>
    </row>
    <row r="61" spans="2:7" x14ac:dyDescent="0.5">
      <c r="B61" s="2"/>
      <c r="G61" s="4"/>
    </row>
    <row r="62" spans="2:7" x14ac:dyDescent="0.5">
      <c r="B62" s="2"/>
      <c r="G62" s="4"/>
    </row>
    <row r="63" spans="2:7" x14ac:dyDescent="0.5">
      <c r="B63" s="2"/>
      <c r="G63" s="4"/>
    </row>
    <row r="64" spans="2:7" x14ac:dyDescent="0.5">
      <c r="B64" s="2"/>
      <c r="G64" s="4"/>
    </row>
    <row r="65" spans="2:7" x14ac:dyDescent="0.5">
      <c r="B65" s="2"/>
      <c r="G65" s="4"/>
    </row>
    <row r="66" spans="2:7" x14ac:dyDescent="0.5">
      <c r="B66" s="2"/>
      <c r="G66" s="4"/>
    </row>
    <row r="67" spans="2:7" x14ac:dyDescent="0.5">
      <c r="B67" s="2"/>
      <c r="G67" s="4"/>
    </row>
    <row r="68" spans="2:7" x14ac:dyDescent="0.5">
      <c r="B68" s="2"/>
      <c r="G68" s="4"/>
    </row>
    <row r="69" spans="2:7" x14ac:dyDescent="0.5">
      <c r="B69" s="2"/>
      <c r="G69" s="4"/>
    </row>
    <row r="70" spans="2:7" x14ac:dyDescent="0.5">
      <c r="B70" s="2"/>
      <c r="G70" s="4"/>
    </row>
    <row r="71" spans="2:7" x14ac:dyDescent="0.5">
      <c r="B71" s="2"/>
      <c r="G71" s="4"/>
    </row>
    <row r="72" spans="2:7" x14ac:dyDescent="0.5">
      <c r="B72" s="2"/>
      <c r="G72" s="4"/>
    </row>
    <row r="73" spans="2:7" x14ac:dyDescent="0.5">
      <c r="B73" s="2"/>
      <c r="G73" s="4"/>
    </row>
    <row r="74" spans="2:7" x14ac:dyDescent="0.5">
      <c r="B74" s="2"/>
      <c r="G74" s="4"/>
    </row>
    <row r="75" spans="2:7" x14ac:dyDescent="0.5">
      <c r="B75" s="2"/>
      <c r="G75" s="4"/>
    </row>
    <row r="76" spans="2:7" x14ac:dyDescent="0.5">
      <c r="B76" s="2"/>
      <c r="G76" s="4"/>
    </row>
    <row r="77" spans="2:7" x14ac:dyDescent="0.5">
      <c r="B77" s="2"/>
      <c r="G77" s="4"/>
    </row>
    <row r="78" spans="2:7" ht="20.7" x14ac:dyDescent="0.7">
      <c r="B78" s="9" t="s">
        <v>50</v>
      </c>
      <c r="G78" s="4"/>
    </row>
    <row r="94" spans="2:2" ht="20.7" x14ac:dyDescent="0.7">
      <c r="B94" s="9" t="s">
        <v>51</v>
      </c>
    </row>
    <row r="106" spans="2:2" ht="20.7" x14ac:dyDescent="0.7">
      <c r="B106" s="9" t="s">
        <v>54</v>
      </c>
    </row>
  </sheetData>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309"/>
  <sheetViews>
    <sheetView showGridLines="0" topLeftCell="A284" zoomScale="130" zoomScaleNormal="130" workbookViewId="0">
      <selection activeCell="V203" sqref="V203"/>
    </sheetView>
  </sheetViews>
  <sheetFormatPr defaultRowHeight="14.35" x14ac:dyDescent="0.5"/>
  <cols>
    <col min="1" max="1" width="2.5859375" customWidth="1"/>
    <col min="19" max="19" width="11.87890625" customWidth="1"/>
    <col min="22" max="22" width="13.29296875" bestFit="1" customWidth="1"/>
    <col min="23" max="23" width="12.29296875" bestFit="1" customWidth="1"/>
    <col min="24" max="24" width="10.1171875" bestFit="1" customWidth="1"/>
  </cols>
  <sheetData>
    <row r="2" spans="2:2" ht="25.7" x14ac:dyDescent="0.85">
      <c r="B2" s="1" t="s">
        <v>3</v>
      </c>
    </row>
    <row r="4" spans="2:2" ht="20.7" x14ac:dyDescent="0.7">
      <c r="B4" s="9" t="s">
        <v>63</v>
      </c>
    </row>
    <row r="5" spans="2:2" ht="20.7" x14ac:dyDescent="0.7">
      <c r="B5" s="9"/>
    </row>
    <row r="6" spans="2:2" ht="20.7" x14ac:dyDescent="0.7">
      <c r="B6" s="9"/>
    </row>
    <row r="7" spans="2:2" ht="20.7" x14ac:dyDescent="0.7">
      <c r="B7" s="9"/>
    </row>
    <row r="8" spans="2:2" ht="20.7" x14ac:dyDescent="0.7">
      <c r="B8" s="9"/>
    </row>
    <row r="9" spans="2:2" ht="20.7" x14ac:dyDescent="0.7">
      <c r="B9" s="9"/>
    </row>
    <row r="10" spans="2:2" ht="20.7" x14ac:dyDescent="0.7">
      <c r="B10" s="9"/>
    </row>
    <row r="11" spans="2:2" ht="20.7" x14ac:dyDescent="0.7">
      <c r="B11" s="9"/>
    </row>
    <row r="12" spans="2:2" ht="20.7" x14ac:dyDescent="0.7">
      <c r="B12" s="9"/>
    </row>
    <row r="13" spans="2:2" ht="20.7" x14ac:dyDescent="0.7">
      <c r="B13" s="9"/>
    </row>
    <row r="14" spans="2:2" ht="20.7" x14ac:dyDescent="0.7">
      <c r="B14" s="9"/>
    </row>
    <row r="15" spans="2:2" ht="20.7" x14ac:dyDescent="0.7">
      <c r="B15" s="9"/>
    </row>
    <row r="16" spans="2:2" ht="20.7" x14ac:dyDescent="0.7">
      <c r="B16" s="9"/>
    </row>
    <row r="17" spans="2:2" ht="20.7" x14ac:dyDescent="0.7">
      <c r="B17" s="9"/>
    </row>
    <row r="18" spans="2:2" x14ac:dyDescent="0.5">
      <c r="B18" s="2"/>
    </row>
    <row r="19" spans="2:2" x14ac:dyDescent="0.5">
      <c r="B19" s="2"/>
    </row>
    <row r="20" spans="2:2" x14ac:dyDescent="0.5">
      <c r="B20" s="2"/>
    </row>
    <row r="21" spans="2:2" x14ac:dyDescent="0.5">
      <c r="B21" s="2"/>
    </row>
    <row r="22" spans="2:2" x14ac:dyDescent="0.5">
      <c r="B22" s="2"/>
    </row>
    <row r="23" spans="2:2" x14ac:dyDescent="0.5">
      <c r="B23" s="2"/>
    </row>
    <row r="24" spans="2:2" x14ac:dyDescent="0.5">
      <c r="B24" s="2"/>
    </row>
    <row r="25" spans="2:2" x14ac:dyDescent="0.5">
      <c r="B25" s="2"/>
    </row>
    <row r="26" spans="2:2" x14ac:dyDescent="0.5">
      <c r="B26" s="2"/>
    </row>
    <row r="27" spans="2:2" x14ac:dyDescent="0.5">
      <c r="B27" s="2"/>
    </row>
    <row r="28" spans="2:2" x14ac:dyDescent="0.5">
      <c r="B28" s="2"/>
    </row>
    <row r="29" spans="2:2" x14ac:dyDescent="0.5">
      <c r="B29" s="2"/>
    </row>
    <row r="30" spans="2:2" x14ac:dyDescent="0.5">
      <c r="B30" s="2"/>
    </row>
    <row r="31" spans="2:2" x14ac:dyDescent="0.5">
      <c r="B31" s="2"/>
    </row>
    <row r="32" spans="2:2" ht="20.7" x14ac:dyDescent="0.7">
      <c r="B32" s="9"/>
    </row>
    <row r="33" spans="2:2" x14ac:dyDescent="0.5">
      <c r="B33" s="2"/>
    </row>
    <row r="34" spans="2:2" x14ac:dyDescent="0.5">
      <c r="B34" s="2"/>
    </row>
    <row r="35" spans="2:2" x14ac:dyDescent="0.5">
      <c r="B35" s="2"/>
    </row>
    <row r="36" spans="2:2" x14ac:dyDescent="0.5">
      <c r="B36" s="2"/>
    </row>
    <row r="37" spans="2:2" x14ac:dyDescent="0.5">
      <c r="B37" s="2"/>
    </row>
    <row r="38" spans="2:2" x14ac:dyDescent="0.5">
      <c r="B38" s="2"/>
    </row>
    <row r="39" spans="2:2" x14ac:dyDescent="0.5">
      <c r="B39" s="2"/>
    </row>
    <row r="40" spans="2:2" x14ac:dyDescent="0.5">
      <c r="B40" s="2"/>
    </row>
    <row r="41" spans="2:2" x14ac:dyDescent="0.5">
      <c r="B41" s="2"/>
    </row>
    <row r="42" spans="2:2" x14ac:dyDescent="0.5">
      <c r="B42" s="2"/>
    </row>
    <row r="43" spans="2:2" x14ac:dyDescent="0.5">
      <c r="B43" s="2"/>
    </row>
    <row r="44" spans="2:2" x14ac:dyDescent="0.5">
      <c r="B44" s="2"/>
    </row>
    <row r="45" spans="2:2" x14ac:dyDescent="0.5">
      <c r="B45" s="2"/>
    </row>
    <row r="46" spans="2:2" x14ac:dyDescent="0.5">
      <c r="B46" s="2"/>
    </row>
    <row r="47" spans="2:2" x14ac:dyDescent="0.5">
      <c r="B47" s="2"/>
    </row>
    <row r="48" spans="2:2" x14ac:dyDescent="0.5">
      <c r="B48" s="2"/>
    </row>
    <row r="49" spans="2:7" ht="20.7" x14ac:dyDescent="0.7">
      <c r="B49" s="9" t="s">
        <v>64</v>
      </c>
      <c r="G49" s="4"/>
    </row>
    <row r="50" spans="2:7" x14ac:dyDescent="0.5">
      <c r="B50" s="2"/>
      <c r="G50" s="4"/>
    </row>
    <row r="51" spans="2:7" x14ac:dyDescent="0.5">
      <c r="B51" s="2"/>
      <c r="G51" s="4"/>
    </row>
    <row r="52" spans="2:7" x14ac:dyDescent="0.5">
      <c r="B52" s="2"/>
      <c r="G52" s="4"/>
    </row>
    <row r="53" spans="2:7" x14ac:dyDescent="0.5">
      <c r="B53" s="2"/>
      <c r="G53" s="4"/>
    </row>
    <row r="54" spans="2:7" x14ac:dyDescent="0.5">
      <c r="B54" s="2"/>
      <c r="G54" s="4"/>
    </row>
    <row r="55" spans="2:7" x14ac:dyDescent="0.5">
      <c r="B55" s="2"/>
      <c r="G55" s="4"/>
    </row>
    <row r="56" spans="2:7" x14ac:dyDescent="0.5">
      <c r="B56" s="2"/>
      <c r="G56" s="4"/>
    </row>
    <row r="57" spans="2:7" x14ac:dyDescent="0.5">
      <c r="B57" s="2"/>
      <c r="G57" s="4"/>
    </row>
    <row r="58" spans="2:7" x14ac:dyDescent="0.5">
      <c r="B58" s="2"/>
      <c r="G58" s="4"/>
    </row>
    <row r="59" spans="2:7" x14ac:dyDescent="0.5">
      <c r="B59" s="2"/>
      <c r="G59" s="4"/>
    </row>
    <row r="60" spans="2:7" x14ac:dyDescent="0.5">
      <c r="B60" s="2"/>
      <c r="G60" s="4"/>
    </row>
    <row r="61" spans="2:7" x14ac:dyDescent="0.5">
      <c r="B61" s="2"/>
      <c r="G61" s="4"/>
    </row>
    <row r="62" spans="2:7" x14ac:dyDescent="0.5">
      <c r="B62" s="2"/>
      <c r="G62" s="4"/>
    </row>
    <row r="63" spans="2:7" x14ac:dyDescent="0.5">
      <c r="B63" s="2"/>
      <c r="G63" s="4"/>
    </row>
    <row r="64" spans="2:7" x14ac:dyDescent="0.5">
      <c r="B64" s="2"/>
      <c r="G64" s="4"/>
    </row>
    <row r="65" spans="2:7" x14ac:dyDescent="0.5">
      <c r="B65" s="2"/>
      <c r="G65" s="4"/>
    </row>
    <row r="66" spans="2:7" x14ac:dyDescent="0.5">
      <c r="B66" s="2"/>
      <c r="G66" s="4"/>
    </row>
    <row r="67" spans="2:7" x14ac:dyDescent="0.5">
      <c r="B67" s="2"/>
      <c r="G67" s="4"/>
    </row>
    <row r="68" spans="2:7" x14ac:dyDescent="0.5">
      <c r="B68" s="2"/>
      <c r="G68" s="4"/>
    </row>
    <row r="69" spans="2:7" x14ac:dyDescent="0.5">
      <c r="B69" s="2"/>
      <c r="G69" s="4"/>
    </row>
    <row r="70" spans="2:7" x14ac:dyDescent="0.5">
      <c r="B70" s="2"/>
      <c r="G70" s="4"/>
    </row>
    <row r="71" spans="2:7" x14ac:dyDescent="0.5">
      <c r="B71" s="2"/>
      <c r="G71" s="4"/>
    </row>
    <row r="78" spans="2:7" ht="20.7" x14ac:dyDescent="0.7">
      <c r="B78" s="9" t="s">
        <v>65</v>
      </c>
      <c r="G78" s="4"/>
    </row>
    <row r="79" spans="2:7" s="37" customFormat="1" x14ac:dyDescent="0.5"/>
    <row r="88" spans="2:2" ht="20.7" x14ac:dyDescent="0.7">
      <c r="B88" s="9"/>
    </row>
    <row r="109" spans="2:7" ht="20.7" x14ac:dyDescent="0.7">
      <c r="B109" s="9" t="s">
        <v>66</v>
      </c>
      <c r="G109" s="4"/>
    </row>
    <row r="120" spans="2:16" x14ac:dyDescent="0.5">
      <c r="O120" t="s">
        <v>134</v>
      </c>
      <c r="P120" t="s">
        <v>133</v>
      </c>
    </row>
    <row r="128" spans="2:16" ht="20.7" x14ac:dyDescent="0.7">
      <c r="B128" s="9" t="s">
        <v>67</v>
      </c>
      <c r="G128" s="4"/>
    </row>
    <row r="153" spans="2:7" ht="20.7" x14ac:dyDescent="0.7">
      <c r="B153" s="9" t="s">
        <v>82</v>
      </c>
      <c r="G153" s="4"/>
    </row>
    <row r="212" spans="2:26" x14ac:dyDescent="0.5">
      <c r="Q212" s="38" t="s">
        <v>138</v>
      </c>
      <c r="R212" s="38">
        <v>4</v>
      </c>
      <c r="V212" s="38" t="s">
        <v>141</v>
      </c>
      <c r="W212" s="41">
        <v>5</v>
      </c>
      <c r="X212" s="41">
        <f t="shared" ref="X212:Y214" si="0">W212</f>
        <v>5</v>
      </c>
      <c r="Y212" s="41">
        <f t="shared" si="0"/>
        <v>5</v>
      </c>
      <c r="Z212" s="41"/>
    </row>
    <row r="213" spans="2:26" x14ac:dyDescent="0.5">
      <c r="Q213" s="38" t="s">
        <v>139</v>
      </c>
      <c r="R213" s="38">
        <v>8</v>
      </c>
      <c r="V213" s="38" t="s">
        <v>142</v>
      </c>
      <c r="W213" s="41">
        <v>-6</v>
      </c>
      <c r="X213" s="41">
        <f t="shared" si="0"/>
        <v>-6</v>
      </c>
      <c r="Y213" s="41">
        <f t="shared" si="0"/>
        <v>-6</v>
      </c>
      <c r="Z213" s="41"/>
    </row>
    <row r="214" spans="2:26" x14ac:dyDescent="0.5">
      <c r="V214" s="38" t="s">
        <v>144</v>
      </c>
      <c r="W214" s="43">
        <v>1</v>
      </c>
      <c r="X214" s="43">
        <f t="shared" si="0"/>
        <v>1</v>
      </c>
      <c r="Y214" s="43">
        <f t="shared" si="0"/>
        <v>1</v>
      </c>
      <c r="Z214" s="43"/>
    </row>
    <row r="215" spans="2:26" x14ac:dyDescent="0.5">
      <c r="Q215" s="39" t="s">
        <v>135</v>
      </c>
      <c r="R215" s="39" t="s">
        <v>136</v>
      </c>
      <c r="S215" s="39" t="s">
        <v>137</v>
      </c>
      <c r="T215" s="39" t="s">
        <v>140</v>
      </c>
      <c r="V215" s="38" t="s">
        <v>145</v>
      </c>
      <c r="W215" s="43">
        <f>-Q216*(R212/R213)*W214</f>
        <v>0.5</v>
      </c>
      <c r="X215" s="43">
        <v>0.4</v>
      </c>
      <c r="Y215" s="43">
        <v>0.6</v>
      </c>
      <c r="Z215" s="43"/>
    </row>
    <row r="216" spans="2:26" x14ac:dyDescent="0.5">
      <c r="Q216" s="40">
        <v>-1</v>
      </c>
      <c r="R216" s="40">
        <f t="shared" ref="R216:R236" si="1">-Q216*$R$212/$R$213</f>
        <v>0.5</v>
      </c>
      <c r="S216" s="44">
        <f>ROUND($R$212^2*(1-Q216^2),2)</f>
        <v>0</v>
      </c>
      <c r="T216" s="44">
        <f>SQRT(S216)</f>
        <v>0</v>
      </c>
      <c r="V216" s="38" t="s">
        <v>143</v>
      </c>
      <c r="W216" s="42">
        <f>(W214*W212+W215*W213)</f>
        <v>2</v>
      </c>
      <c r="X216" s="42">
        <f>(X214*X212+X215*X213)</f>
        <v>2.5999999999999996</v>
      </c>
      <c r="Y216" s="42">
        <f>(Y214*Y212+Y215*Y213)</f>
        <v>1.4000000000000004</v>
      </c>
      <c r="Z216" s="42"/>
    </row>
    <row r="217" spans="2:26" x14ac:dyDescent="0.5">
      <c r="Q217" s="40">
        <f>Q216+0.1</f>
        <v>-0.9</v>
      </c>
      <c r="R217" s="40">
        <f t="shared" si="1"/>
        <v>0.45</v>
      </c>
      <c r="S217" s="44">
        <f t="shared" ref="S217:S236" si="2">ROUND($R$212^2*(1-Q217^2),2)</f>
        <v>3.04</v>
      </c>
      <c r="T217" s="44">
        <f t="shared" ref="T217:T236" si="3">SQRT(S217)</f>
        <v>1.7435595774162693</v>
      </c>
      <c r="V217" s="38" t="s">
        <v>147</v>
      </c>
      <c r="W217" s="42">
        <f>SQRT(($R$212^2)+(W215/W214)^2*($R$213^2)+2*(W215/W214)*$Q216*$R$212*$R$213)</f>
        <v>0</v>
      </c>
      <c r="X217" s="42">
        <f>SQRT(($R$212^2)+(X215/X214)^2*($R$213^2)+2*(X215/X214)*$Q216*$R$212*$R$213)</f>
        <v>0.80000000000000038</v>
      </c>
      <c r="Y217" s="42">
        <f>SQRT(($R$212^2)+(Y215/Y214)^2*($R$213^2)+2*(Y215/Y214)*$Q216*$R$212*$R$213)</f>
        <v>0.80000000000000038</v>
      </c>
      <c r="Z217" s="42"/>
    </row>
    <row r="218" spans="2:26" x14ac:dyDescent="0.5">
      <c r="Q218" s="40">
        <f t="shared" ref="Q218:Q236" si="4">Q217+0.1</f>
        <v>-0.8</v>
      </c>
      <c r="R218" s="40">
        <f t="shared" si="1"/>
        <v>0.4</v>
      </c>
      <c r="S218" s="44">
        <f t="shared" si="2"/>
        <v>5.76</v>
      </c>
      <c r="T218" s="44">
        <f t="shared" si="3"/>
        <v>2.4</v>
      </c>
      <c r="V218" s="38" t="s">
        <v>146</v>
      </c>
      <c r="W218" s="42">
        <f>SQRT(W214^2*$R$212^2+W215^2*$R$213^2+2*W214*W215*$Q216*$R$212*$R$213)</f>
        <v>0</v>
      </c>
      <c r="X218" s="42">
        <f>SQRT(X214^2*$R$212^2+X215^2*$R$213^2+2*X214*X215*$Q216*$R$212*$R$213)</f>
        <v>0.80000000000000038</v>
      </c>
      <c r="Y218" s="42">
        <f>SQRT(Y214^2*$R$212^2+Y215^2*$R$213^2+2*Y214*Y215*$Q216*$R$212*$R$213)</f>
        <v>0.80000000000000038</v>
      </c>
      <c r="Z218" s="42"/>
    </row>
    <row r="219" spans="2:26" x14ac:dyDescent="0.5">
      <c r="Q219" s="40">
        <f t="shared" si="4"/>
        <v>-0.70000000000000007</v>
      </c>
      <c r="R219" s="40">
        <f t="shared" si="1"/>
        <v>0.35000000000000003</v>
      </c>
      <c r="S219" s="44">
        <f t="shared" si="2"/>
        <v>8.16</v>
      </c>
      <c r="T219" s="44">
        <f t="shared" si="3"/>
        <v>2.8565713714171399</v>
      </c>
    </row>
    <row r="220" spans="2:26" x14ac:dyDescent="0.5">
      <c r="Q220" s="40">
        <f t="shared" si="4"/>
        <v>-0.60000000000000009</v>
      </c>
      <c r="R220" s="40">
        <f t="shared" si="1"/>
        <v>0.30000000000000004</v>
      </c>
      <c r="S220" s="44">
        <f t="shared" si="2"/>
        <v>10.24</v>
      </c>
      <c r="T220" s="44">
        <f t="shared" si="3"/>
        <v>3.2</v>
      </c>
    </row>
    <row r="221" spans="2:26" x14ac:dyDescent="0.5">
      <c r="Q221" s="40">
        <f t="shared" si="4"/>
        <v>-0.50000000000000011</v>
      </c>
      <c r="R221" s="40">
        <f t="shared" si="1"/>
        <v>0.25000000000000006</v>
      </c>
      <c r="S221" s="44">
        <f t="shared" si="2"/>
        <v>12</v>
      </c>
      <c r="T221" s="44">
        <f t="shared" si="3"/>
        <v>3.4641016151377544</v>
      </c>
    </row>
    <row r="222" spans="2:26" ht="20.7" x14ac:dyDescent="0.7">
      <c r="B222" s="9" t="s">
        <v>69</v>
      </c>
      <c r="G222" s="4"/>
      <c r="Q222" s="40">
        <f t="shared" si="4"/>
        <v>-0.40000000000000013</v>
      </c>
      <c r="R222" s="40">
        <f t="shared" si="1"/>
        <v>0.20000000000000007</v>
      </c>
      <c r="S222" s="44">
        <f t="shared" si="2"/>
        <v>13.44</v>
      </c>
      <c r="T222" s="44">
        <f t="shared" si="3"/>
        <v>3.666060555964672</v>
      </c>
    </row>
    <row r="223" spans="2:26" x14ac:dyDescent="0.5">
      <c r="Q223" s="40">
        <f t="shared" si="4"/>
        <v>-0.30000000000000016</v>
      </c>
      <c r="R223" s="40">
        <f t="shared" si="1"/>
        <v>0.15000000000000008</v>
      </c>
      <c r="S223" s="44">
        <f t="shared" si="2"/>
        <v>14.56</v>
      </c>
      <c r="T223" s="44">
        <f t="shared" si="3"/>
        <v>3.8157568056677826</v>
      </c>
    </row>
    <row r="224" spans="2:26" x14ac:dyDescent="0.5">
      <c r="Q224" s="40">
        <f t="shared" si="4"/>
        <v>-0.20000000000000015</v>
      </c>
      <c r="R224" s="40">
        <f t="shared" si="1"/>
        <v>0.10000000000000007</v>
      </c>
      <c r="S224" s="44">
        <f t="shared" si="2"/>
        <v>15.36</v>
      </c>
      <c r="T224" s="44">
        <f t="shared" si="3"/>
        <v>3.9191835884530848</v>
      </c>
      <c r="V224" s="38" t="s">
        <v>141</v>
      </c>
      <c r="W224" s="41">
        <v>5</v>
      </c>
      <c r="X224" s="41">
        <f t="shared" ref="X224:Z225" si="5">W224</f>
        <v>5</v>
      </c>
      <c r="Y224" s="41">
        <f t="shared" si="5"/>
        <v>5</v>
      </c>
      <c r="Z224" s="41">
        <f t="shared" si="5"/>
        <v>5</v>
      </c>
    </row>
    <row r="225" spans="2:26" x14ac:dyDescent="0.5">
      <c r="Q225" s="40">
        <f t="shared" si="4"/>
        <v>-0.10000000000000014</v>
      </c>
      <c r="R225" s="40">
        <f t="shared" si="1"/>
        <v>5.0000000000000072E-2</v>
      </c>
      <c r="S225" s="44">
        <f t="shared" si="2"/>
        <v>15.84</v>
      </c>
      <c r="T225" s="44">
        <f t="shared" si="3"/>
        <v>3.9799497484264799</v>
      </c>
      <c r="V225" s="38" t="s">
        <v>142</v>
      </c>
      <c r="W225" s="41">
        <v>7</v>
      </c>
      <c r="X225" s="41">
        <f t="shared" si="5"/>
        <v>7</v>
      </c>
      <c r="Y225" s="41">
        <f t="shared" si="5"/>
        <v>7</v>
      </c>
      <c r="Z225" s="41">
        <f t="shared" si="5"/>
        <v>7</v>
      </c>
    </row>
    <row r="226" spans="2:26" x14ac:dyDescent="0.5">
      <c r="Q226" s="40">
        <f t="shared" si="4"/>
        <v>-1.3877787807814457E-16</v>
      </c>
      <c r="R226" s="40">
        <f t="shared" si="1"/>
        <v>6.9388939039072284E-17</v>
      </c>
      <c r="S226" s="44">
        <f t="shared" si="2"/>
        <v>16</v>
      </c>
      <c r="T226" s="44">
        <f t="shared" si="3"/>
        <v>4</v>
      </c>
      <c r="V226" s="38" t="s">
        <v>144</v>
      </c>
      <c r="W226" s="45">
        <v>1</v>
      </c>
      <c r="X226" s="45">
        <v>1</v>
      </c>
      <c r="Y226" s="45">
        <v>1</v>
      </c>
      <c r="Z226" s="45">
        <v>0.7</v>
      </c>
    </row>
    <row r="227" spans="2:26" x14ac:dyDescent="0.5">
      <c r="Q227" s="40">
        <f t="shared" si="4"/>
        <v>9.9999999999999867E-2</v>
      </c>
      <c r="R227" s="40">
        <f t="shared" si="1"/>
        <v>-4.9999999999999933E-2</v>
      </c>
      <c r="S227" s="44">
        <f t="shared" si="2"/>
        <v>15.84</v>
      </c>
      <c r="T227" s="44">
        <f t="shared" si="3"/>
        <v>3.9799497484264799</v>
      </c>
      <c r="V227" s="38" t="s">
        <v>145</v>
      </c>
      <c r="W227" s="45">
        <f>-Q226*(R212/R213)*W226</f>
        <v>6.9388939039072284E-17</v>
      </c>
      <c r="X227" s="45">
        <v>-0.5</v>
      </c>
      <c r="Y227" s="45">
        <v>0.5</v>
      </c>
      <c r="Z227" s="45">
        <v>0.3</v>
      </c>
    </row>
    <row r="228" spans="2:26" x14ac:dyDescent="0.5">
      <c r="Q228" s="40">
        <f t="shared" si="4"/>
        <v>0.19999999999999987</v>
      </c>
      <c r="R228" s="40">
        <f t="shared" si="1"/>
        <v>-9.9999999999999936E-2</v>
      </c>
      <c r="S228" s="44">
        <f t="shared" si="2"/>
        <v>15.36</v>
      </c>
      <c r="T228" s="44">
        <f t="shared" si="3"/>
        <v>3.9191835884530848</v>
      </c>
      <c r="V228" s="38" t="s">
        <v>143</v>
      </c>
      <c r="W228" s="42">
        <f>(W226*W224+W227*W225)</f>
        <v>5.0000000000000009</v>
      </c>
      <c r="X228" s="42">
        <f>(X226*X224+X227*X225)</f>
        <v>1.5</v>
      </c>
      <c r="Y228" s="42">
        <f>(Y226*Y224+Y227*Y225)</f>
        <v>8.5</v>
      </c>
      <c r="Z228" s="42">
        <f>(Z226*Z224+Z227*Z225)/(Z226+ABS(Z227))</f>
        <v>5.6</v>
      </c>
    </row>
    <row r="229" spans="2:26" x14ac:dyDescent="0.5">
      <c r="Q229" s="40">
        <f t="shared" si="4"/>
        <v>0.29999999999999988</v>
      </c>
      <c r="R229" s="40">
        <f t="shared" si="1"/>
        <v>-0.14999999999999994</v>
      </c>
      <c r="S229" s="44">
        <f t="shared" si="2"/>
        <v>14.56</v>
      </c>
      <c r="T229" s="44">
        <f t="shared" si="3"/>
        <v>3.8157568056677826</v>
      </c>
      <c r="V229" s="38" t="s">
        <v>147</v>
      </c>
      <c r="W229" s="42">
        <f>SQRT(($R$212^2)+(W227/W226)^2*($R$213^2)+2*(W227/W226)*$Q226*$R$212*$R$213)</f>
        <v>4</v>
      </c>
      <c r="X229" s="42">
        <f>SQRT(($R$212^2)+(X227/X226)^2*($R$213^2)+2*(X227/X226)*$Q226*$R$212*$R$213)</f>
        <v>5.6568542494923806</v>
      </c>
      <c r="Y229" s="42">
        <f>SQRT(($R$212^2)+(Y227/Y226)^2*($R$213^2)+2*(Y227/Y226)*$Q226*$R$212*$R$213)</f>
        <v>5.6568542494923797</v>
      </c>
      <c r="Z229" s="42"/>
    </row>
    <row r="230" spans="2:26" x14ac:dyDescent="0.5">
      <c r="Q230" s="40">
        <f t="shared" si="4"/>
        <v>0.39999999999999991</v>
      </c>
      <c r="R230" s="40">
        <f t="shared" si="1"/>
        <v>-0.19999999999999996</v>
      </c>
      <c r="S230" s="44">
        <f t="shared" si="2"/>
        <v>13.44</v>
      </c>
      <c r="T230" s="44">
        <f t="shared" si="3"/>
        <v>3.666060555964672</v>
      </c>
      <c r="V230" s="38" t="s">
        <v>146</v>
      </c>
      <c r="W230" s="42">
        <f>SQRT(W226^2*$R$212^2+W227^2*$R$213^2+2*W226*W227*$Q226*$R$212*$R$213)</f>
        <v>4</v>
      </c>
      <c r="X230" s="42">
        <f>SQRT(X226^2*$R$212^2+X227^2*$R$213^2+2*X226*X227*$Q226*$R$212*$R$213)</f>
        <v>5.6568542494923806</v>
      </c>
      <c r="Y230" s="42">
        <f>SQRT(Y226^2*$R$212^2+Y227^2*$R$213^2+2*Y226*Y227*$Q226*$R$212*$R$213)</f>
        <v>5.6568542494923797</v>
      </c>
      <c r="Z230" s="42">
        <f>SQRT(Z226^2*$R$212^2+Z227^2*$R$213^2+2*Z226*Z227*$Q226*$R$212*$R$213)</f>
        <v>3.6878177829171546</v>
      </c>
    </row>
    <row r="231" spans="2:26" x14ac:dyDescent="0.5">
      <c r="Q231" s="40">
        <f t="shared" si="4"/>
        <v>0.49999999999999989</v>
      </c>
      <c r="R231" s="40">
        <f t="shared" si="1"/>
        <v>-0.24999999999999994</v>
      </c>
      <c r="S231" s="44">
        <f t="shared" si="2"/>
        <v>12</v>
      </c>
      <c r="T231" s="44">
        <f t="shared" si="3"/>
        <v>3.4641016151377544</v>
      </c>
    </row>
    <row r="232" spans="2:26" x14ac:dyDescent="0.5">
      <c r="Q232" s="40">
        <f t="shared" si="4"/>
        <v>0.59999999999999987</v>
      </c>
      <c r="R232" s="40">
        <f t="shared" si="1"/>
        <v>-0.29999999999999993</v>
      </c>
      <c r="S232" s="44">
        <f t="shared" si="2"/>
        <v>10.24</v>
      </c>
      <c r="T232" s="44">
        <f t="shared" si="3"/>
        <v>3.2</v>
      </c>
    </row>
    <row r="233" spans="2:26" ht="20.7" x14ac:dyDescent="0.7">
      <c r="B233" s="9" t="s">
        <v>70</v>
      </c>
      <c r="Q233" s="40">
        <f t="shared" si="4"/>
        <v>0.69999999999999984</v>
      </c>
      <c r="R233" s="40">
        <f t="shared" si="1"/>
        <v>-0.34999999999999992</v>
      </c>
      <c r="S233" s="44">
        <f t="shared" si="2"/>
        <v>8.16</v>
      </c>
      <c r="T233" s="44">
        <f t="shared" si="3"/>
        <v>2.8565713714171399</v>
      </c>
    </row>
    <row r="234" spans="2:26" x14ac:dyDescent="0.5">
      <c r="Q234" s="40">
        <f t="shared" si="4"/>
        <v>0.79999999999999982</v>
      </c>
      <c r="R234" s="40">
        <f t="shared" si="1"/>
        <v>-0.39999999999999991</v>
      </c>
      <c r="S234" s="44">
        <f t="shared" si="2"/>
        <v>5.76</v>
      </c>
      <c r="T234" s="44">
        <f t="shared" si="3"/>
        <v>2.4</v>
      </c>
    </row>
    <row r="235" spans="2:26" x14ac:dyDescent="0.5">
      <c r="Q235" s="40">
        <f t="shared" si="4"/>
        <v>0.8999999999999998</v>
      </c>
      <c r="R235" s="40">
        <f t="shared" si="1"/>
        <v>-0.4499999999999999</v>
      </c>
      <c r="S235" s="44">
        <f t="shared" si="2"/>
        <v>3.04</v>
      </c>
      <c r="T235" s="44">
        <f t="shared" si="3"/>
        <v>1.7435595774162693</v>
      </c>
      <c r="V235" s="38" t="s">
        <v>141</v>
      </c>
      <c r="W235" s="41">
        <v>5</v>
      </c>
      <c r="X235" s="41">
        <f>W235</f>
        <v>5</v>
      </c>
      <c r="Y235" s="41">
        <f>X235</f>
        <v>5</v>
      </c>
    </row>
    <row r="236" spans="2:26" x14ac:dyDescent="0.5">
      <c r="Q236" s="40">
        <f t="shared" si="4"/>
        <v>0.99999999999999978</v>
      </c>
      <c r="R236" s="40">
        <f t="shared" si="1"/>
        <v>-0.49999999999999989</v>
      </c>
      <c r="S236" s="44">
        <f t="shared" si="2"/>
        <v>0</v>
      </c>
      <c r="T236" s="44">
        <f t="shared" si="3"/>
        <v>0</v>
      </c>
      <c r="V236" s="38" t="s">
        <v>142</v>
      </c>
      <c r="W236" s="41">
        <v>7</v>
      </c>
      <c r="X236" s="41">
        <f>W236</f>
        <v>7</v>
      </c>
      <c r="Y236" s="41">
        <f>X236</f>
        <v>7</v>
      </c>
    </row>
    <row r="237" spans="2:26" x14ac:dyDescent="0.5">
      <c r="V237" s="38" t="s">
        <v>144</v>
      </c>
      <c r="W237" s="43">
        <v>1</v>
      </c>
      <c r="X237" s="43">
        <v>1</v>
      </c>
      <c r="Y237" s="43">
        <v>1</v>
      </c>
    </row>
    <row r="238" spans="2:26" x14ac:dyDescent="0.5">
      <c r="V238" s="38" t="s">
        <v>145</v>
      </c>
      <c r="W238" s="43">
        <f>-Q236*(R212/R213)*W237</f>
        <v>-0.49999999999999989</v>
      </c>
      <c r="X238" s="43">
        <v>-0.4</v>
      </c>
      <c r="Y238" s="43">
        <v>-0.6</v>
      </c>
    </row>
    <row r="239" spans="2:26" x14ac:dyDescent="0.5">
      <c r="V239" s="38" t="s">
        <v>143</v>
      </c>
      <c r="W239" s="42">
        <f>(W237*W235+W238*W236)/(W237+ABS(W238))</f>
        <v>1.0000000000000007</v>
      </c>
      <c r="X239" s="42">
        <f>(X237*X235+X238*X236)/(X237+ABS(X238))</f>
        <v>1.5714285714285714</v>
      </c>
      <c r="Y239" s="42">
        <f>(Y237*Y235+Y238*Y236)/(Y237+ABS(Y238))</f>
        <v>0.49999999999999989</v>
      </c>
    </row>
    <row r="240" spans="2:26" x14ac:dyDescent="0.5">
      <c r="V240" s="38" t="s">
        <v>147</v>
      </c>
      <c r="W240" s="42">
        <f>SQRT(($R$212^2)+(W238/W237)^2*($R$213^2)+2*(W238/W237)*$Q236*$R$212*$R$213)</f>
        <v>8.4293697021788069E-8</v>
      </c>
      <c r="X240" s="42">
        <f>SQRT(($R$212^2)+(X238/X237)^2*($R$213^2)+2*(X238/X237)*$Q236*$R$212*$R$213)</f>
        <v>0.80000000000000482</v>
      </c>
      <c r="Y240" s="42">
        <f>SQRT(($R$212^2)+(Y238/Y237)^2*($R$213^2)+2*(Y238/Y237)*$Q236*$R$212*$R$213)</f>
        <v>0.80000000000000482</v>
      </c>
    </row>
    <row r="241" spans="22:25" x14ac:dyDescent="0.5">
      <c r="V241" s="38" t="s">
        <v>146</v>
      </c>
      <c r="W241" s="42">
        <f>SQRT(W237^2*$R$212^2+W238^2*$R$213^2+2*W237*W238*$Q237*$R$212*$R$213)</f>
        <v>5.6568542494923797</v>
      </c>
      <c r="X241" s="42">
        <f>SQRT(X237^2*$R$212^2+X238^2*$R$213^2+2*X237*X238*$Q237*$R$212*$R$213)</f>
        <v>5.1224993899462792</v>
      </c>
      <c r="Y241" s="42">
        <f>SQRT(Y237^2*$R$212^2+Y238^2*$R$213^2+2*Y237*Y238*$Q237*$R$212*$R$213)</f>
        <v>6.2481997407253234</v>
      </c>
    </row>
    <row r="258" spans="2:2" ht="20.7" x14ac:dyDescent="0.7">
      <c r="B258" s="9" t="s">
        <v>71</v>
      </c>
    </row>
    <row r="281" spans="2:2" ht="20.7" x14ac:dyDescent="0.7">
      <c r="B281" s="9" t="s">
        <v>72</v>
      </c>
    </row>
    <row r="309" spans="2:2" ht="20.7" x14ac:dyDescent="0.7">
      <c r="B309" s="9" t="s">
        <v>73</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08"/>
  <sheetViews>
    <sheetView showGridLines="0" tabSelected="1" topLeftCell="A278" zoomScale="61" zoomScaleNormal="145" workbookViewId="0">
      <selection activeCell="R327" sqref="R327"/>
    </sheetView>
  </sheetViews>
  <sheetFormatPr defaultRowHeight="14.35" x14ac:dyDescent="0.5"/>
  <cols>
    <col min="1" max="1" width="2.5859375" customWidth="1"/>
    <col min="19" max="19" width="11.87890625" customWidth="1"/>
    <col min="22" max="22" width="13.29296875" bestFit="1" customWidth="1"/>
    <col min="23" max="23" width="12.29296875" bestFit="1" customWidth="1"/>
    <col min="24" max="24" width="10.1171875" bestFit="1" customWidth="1"/>
  </cols>
  <sheetData>
    <row r="2" spans="2:2" ht="25.7" x14ac:dyDescent="0.85">
      <c r="B2" s="1" t="s">
        <v>4</v>
      </c>
    </row>
    <row r="4" spans="2:2" ht="20.7" x14ac:dyDescent="0.7">
      <c r="B4" s="9" t="s">
        <v>74</v>
      </c>
    </row>
    <row r="5" spans="2:2" ht="20.7" x14ac:dyDescent="0.7">
      <c r="B5" s="9"/>
    </row>
    <row r="6" spans="2:2" ht="20.7" x14ac:dyDescent="0.7">
      <c r="B6" s="9"/>
    </row>
    <row r="7" spans="2:2" ht="20.7" x14ac:dyDescent="0.7">
      <c r="B7" s="9"/>
    </row>
    <row r="8" spans="2:2" ht="20.7" x14ac:dyDescent="0.7">
      <c r="B8" s="9"/>
    </row>
    <row r="9" spans="2:2" ht="20.7" x14ac:dyDescent="0.7">
      <c r="B9" s="9"/>
    </row>
    <row r="10" spans="2:2" ht="20.7" x14ac:dyDescent="0.7">
      <c r="B10" s="9"/>
    </row>
    <row r="11" spans="2:2" ht="20.7" x14ac:dyDescent="0.7">
      <c r="B11" s="9"/>
    </row>
    <row r="12" spans="2:2" ht="20.7" x14ac:dyDescent="0.7">
      <c r="B12" s="9"/>
    </row>
    <row r="13" spans="2:2" ht="27" customHeight="1" x14ac:dyDescent="0.7">
      <c r="B13" s="9" t="s">
        <v>75</v>
      </c>
    </row>
    <row r="14" spans="2:2" ht="20.7" x14ac:dyDescent="0.7">
      <c r="B14" s="9"/>
    </row>
    <row r="15" spans="2:2" ht="20.7" x14ac:dyDescent="0.7">
      <c r="B15" s="9"/>
    </row>
    <row r="16" spans="2:2" ht="20.7" x14ac:dyDescent="0.7">
      <c r="B16" s="9"/>
    </row>
    <row r="17" spans="2:2" ht="20.7" x14ac:dyDescent="0.7">
      <c r="B17" s="9"/>
    </row>
    <row r="18" spans="2:2" x14ac:dyDescent="0.5">
      <c r="B18" s="2"/>
    </row>
    <row r="19" spans="2:2" x14ac:dyDescent="0.5">
      <c r="B19" s="2"/>
    </row>
    <row r="20" spans="2:2" x14ac:dyDescent="0.5">
      <c r="B20" s="2"/>
    </row>
    <row r="21" spans="2:2" x14ac:dyDescent="0.5">
      <c r="B21" s="2"/>
    </row>
    <row r="22" spans="2:2" x14ac:dyDescent="0.5">
      <c r="B22" s="2"/>
    </row>
    <row r="23" spans="2:2" x14ac:dyDescent="0.5">
      <c r="B23" s="2"/>
    </row>
    <row r="24" spans="2:2" x14ac:dyDescent="0.5">
      <c r="B24" s="2"/>
    </row>
    <row r="25" spans="2:2" x14ac:dyDescent="0.5">
      <c r="B25" s="2"/>
    </row>
    <row r="26" spans="2:2" x14ac:dyDescent="0.5">
      <c r="B26" s="2"/>
    </row>
    <row r="27" spans="2:2" x14ac:dyDescent="0.5">
      <c r="B27" s="2"/>
    </row>
    <row r="28" spans="2:2" x14ac:dyDescent="0.5">
      <c r="B28" s="2"/>
    </row>
    <row r="29" spans="2:2" x14ac:dyDescent="0.5">
      <c r="B29" s="2"/>
    </row>
    <row r="30" spans="2:2" x14ac:dyDescent="0.5">
      <c r="B30" s="2"/>
    </row>
    <row r="31" spans="2:2" x14ac:dyDescent="0.5">
      <c r="B31" s="2"/>
    </row>
    <row r="32" spans="2:2" ht="20.7" x14ac:dyDescent="0.7">
      <c r="B32" s="9"/>
    </row>
    <row r="33" spans="2:7" x14ac:dyDescent="0.5">
      <c r="B33" s="2"/>
    </row>
    <row r="34" spans="2:7" x14ac:dyDescent="0.5">
      <c r="B34" s="2"/>
    </row>
    <row r="35" spans="2:7" ht="20.7" x14ac:dyDescent="0.7">
      <c r="B35" s="9" t="s">
        <v>76</v>
      </c>
      <c r="G35" s="4"/>
    </row>
    <row r="36" spans="2:7" x14ac:dyDescent="0.5">
      <c r="B36" s="2"/>
      <c r="G36" s="4"/>
    </row>
    <row r="37" spans="2:7" x14ac:dyDescent="0.5">
      <c r="B37" s="2"/>
      <c r="G37" s="4"/>
    </row>
    <row r="38" spans="2:7" x14ac:dyDescent="0.5">
      <c r="B38" s="2"/>
      <c r="G38" s="4"/>
    </row>
    <row r="39" spans="2:7" x14ac:dyDescent="0.5">
      <c r="B39" s="2"/>
      <c r="G39" s="4"/>
    </row>
    <row r="40" spans="2:7" x14ac:dyDescent="0.5">
      <c r="B40" s="2"/>
      <c r="G40" s="4"/>
    </row>
    <row r="41" spans="2:7" x14ac:dyDescent="0.5">
      <c r="B41" s="2"/>
      <c r="G41" s="4"/>
    </row>
    <row r="42" spans="2:7" x14ac:dyDescent="0.5">
      <c r="B42" s="2"/>
      <c r="G42" s="4"/>
    </row>
    <row r="43" spans="2:7" x14ac:dyDescent="0.5">
      <c r="B43" s="2"/>
      <c r="G43" s="4"/>
    </row>
    <row r="44" spans="2:7" x14ac:dyDescent="0.5">
      <c r="B44" s="2"/>
      <c r="G44" s="4"/>
    </row>
    <row r="45" spans="2:7" x14ac:dyDescent="0.5">
      <c r="B45" s="2"/>
      <c r="G45" s="4"/>
    </row>
    <row r="46" spans="2:7" x14ac:dyDescent="0.5">
      <c r="B46" s="2"/>
      <c r="G46" s="4"/>
    </row>
    <row r="47" spans="2:7" x14ac:dyDescent="0.5">
      <c r="B47" s="2"/>
      <c r="G47" s="4"/>
    </row>
    <row r="48" spans="2:7" x14ac:dyDescent="0.5">
      <c r="B48" s="2"/>
      <c r="G48" s="4"/>
    </row>
    <row r="49" spans="2:7" x14ac:dyDescent="0.5">
      <c r="B49" s="2"/>
      <c r="G49" s="4"/>
    </row>
    <row r="50" spans="2:7" x14ac:dyDescent="0.5">
      <c r="B50" s="2"/>
      <c r="G50" s="4"/>
    </row>
    <row r="51" spans="2:7" ht="20.7" x14ac:dyDescent="0.7">
      <c r="B51" s="9" t="s">
        <v>77</v>
      </c>
      <c r="G51" s="4"/>
    </row>
    <row r="52" spans="2:7" x14ac:dyDescent="0.5">
      <c r="B52" s="2"/>
      <c r="G52" s="4"/>
    </row>
    <row r="53" spans="2:7" x14ac:dyDescent="0.5">
      <c r="B53" s="2"/>
      <c r="G53" s="4"/>
    </row>
    <row r="54" spans="2:7" x14ac:dyDescent="0.5">
      <c r="B54" s="2"/>
      <c r="G54" s="4"/>
    </row>
    <row r="55" spans="2:7" x14ac:dyDescent="0.5">
      <c r="B55" s="2"/>
      <c r="G55" s="4"/>
    </row>
    <row r="56" spans="2:7" x14ac:dyDescent="0.5">
      <c r="B56" s="2"/>
      <c r="G56" s="4"/>
    </row>
    <row r="57" spans="2:7" x14ac:dyDescent="0.5">
      <c r="B57" s="2"/>
      <c r="G57" s="4"/>
    </row>
    <row r="67" spans="2:7" ht="20.7" x14ac:dyDescent="0.7">
      <c r="B67" s="9" t="s">
        <v>78</v>
      </c>
      <c r="G67" s="4"/>
    </row>
    <row r="91" spans="2:7" ht="20.7" x14ac:dyDescent="0.7">
      <c r="B91" s="9" t="s">
        <v>148</v>
      </c>
      <c r="G91" s="4"/>
    </row>
    <row r="92" spans="2:7" s="37" customFormat="1" x14ac:dyDescent="0.5"/>
    <row r="105" spans="2:2" ht="20.7" x14ac:dyDescent="0.7">
      <c r="B105" s="9"/>
    </row>
    <row r="122" spans="2:7" ht="20.7" x14ac:dyDescent="0.7">
      <c r="B122" s="9" t="s">
        <v>80</v>
      </c>
      <c r="G122" s="4"/>
    </row>
    <row r="123" spans="2:7" s="37" customFormat="1" x14ac:dyDescent="0.5"/>
    <row r="137" spans="2:7" ht="20.7" x14ac:dyDescent="0.7">
      <c r="B137" s="9" t="s">
        <v>81</v>
      </c>
      <c r="G137" s="4"/>
    </row>
    <row r="157" spans="2:7" ht="20.7" x14ac:dyDescent="0.7">
      <c r="B157" s="9" t="s">
        <v>149</v>
      </c>
      <c r="G157" s="4"/>
    </row>
    <row r="186" spans="2:2" ht="20.7" x14ac:dyDescent="0.7">
      <c r="B186" s="9" t="s">
        <v>84</v>
      </c>
    </row>
    <row r="209" spans="2:2" ht="20.7" x14ac:dyDescent="0.7">
      <c r="B209" s="9" t="s">
        <v>85</v>
      </c>
    </row>
    <row r="236" spans="2:2" ht="20.7" x14ac:dyDescent="0.7">
      <c r="B236" s="9" t="s">
        <v>150</v>
      </c>
    </row>
    <row r="237" spans="2:2" ht="20.7" x14ac:dyDescent="0.7">
      <c r="B237" s="9"/>
    </row>
    <row r="238" spans="2:2" ht="20.7" x14ac:dyDescent="0.7">
      <c r="B238" s="9"/>
    </row>
    <row r="239" spans="2:2" ht="20.7" x14ac:dyDescent="0.7">
      <c r="B239" s="9"/>
    </row>
    <row r="267" spans="2:2" ht="20.7" x14ac:dyDescent="0.7">
      <c r="B267" s="9" t="s">
        <v>87</v>
      </c>
    </row>
    <row r="288" spans="2:2" ht="20.7" x14ac:dyDescent="0.7">
      <c r="B288" s="9" t="s">
        <v>88</v>
      </c>
    </row>
    <row r="308" spans="2:2" ht="20.7" x14ac:dyDescent="0.7">
      <c r="B308" s="9" t="s">
        <v>89</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
  <sheetViews>
    <sheetView showGridLines="0" workbookViewId="0">
      <selection activeCell="E16" sqref="E16"/>
    </sheetView>
  </sheetViews>
  <sheetFormatPr defaultRowHeight="14.35" x14ac:dyDescent="0.5"/>
  <cols>
    <col min="1" max="1" width="4.1171875" customWidth="1"/>
    <col min="2" max="2" width="17" customWidth="1"/>
    <col min="4" max="4" width="30.29296875" customWidth="1"/>
    <col min="6" max="6" width="30.29296875" customWidth="1"/>
  </cols>
  <sheetData>
    <row r="2" spans="2:6" ht="18" x14ac:dyDescent="0.6">
      <c r="B2" s="18" t="s">
        <v>46</v>
      </c>
      <c r="D2" s="19" t="s">
        <v>47</v>
      </c>
      <c r="F2" s="19" t="s">
        <v>48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G9"/>
  <sheetViews>
    <sheetView showGridLines="0" workbookViewId="0">
      <selection activeCell="E15" sqref="E15"/>
    </sheetView>
  </sheetViews>
  <sheetFormatPr defaultColWidth="9.1171875" defaultRowHeight="20.7" x14ac:dyDescent="0.7"/>
  <cols>
    <col min="1" max="2" width="9.1171875" style="22"/>
    <col min="3" max="3" width="7.1171875" style="22" customWidth="1"/>
    <col min="4" max="4" width="18.703125" style="22" customWidth="1"/>
    <col min="5" max="6" width="22.41015625" style="22" customWidth="1"/>
    <col min="7" max="7" width="12.703125" style="22" customWidth="1"/>
    <col min="8" max="16384" width="9.1171875" style="22"/>
  </cols>
  <sheetData>
    <row r="4" spans="3:7" ht="21" thickBot="1" x14ac:dyDescent="0.75">
      <c r="E4" s="47" t="s">
        <v>56</v>
      </c>
      <c r="F4" s="47"/>
    </row>
    <row r="5" spans="3:7" ht="21.35" thickTop="1" thickBot="1" x14ac:dyDescent="0.75">
      <c r="E5" s="23" t="s">
        <v>60</v>
      </c>
      <c r="F5" s="23" t="s">
        <v>61</v>
      </c>
    </row>
    <row r="6" spans="3:7" x14ac:dyDescent="0.7">
      <c r="C6" s="46" t="s">
        <v>59</v>
      </c>
      <c r="D6" s="24" t="s">
        <v>57</v>
      </c>
      <c r="E6" s="30">
        <v>0.15</v>
      </c>
      <c r="F6" s="31">
        <v>0.05</v>
      </c>
      <c r="G6" s="27">
        <f>SUM(E6:F6)</f>
        <v>0.2</v>
      </c>
    </row>
    <row r="7" spans="3:7" x14ac:dyDescent="0.7">
      <c r="C7" s="46"/>
      <c r="D7" s="24" t="s">
        <v>62</v>
      </c>
      <c r="E7" s="32">
        <v>0.3</v>
      </c>
      <c r="F7" s="33">
        <v>0.25</v>
      </c>
      <c r="G7" s="28">
        <f t="shared" ref="G7:G8" si="0">SUM(E7:F7)</f>
        <v>0.55000000000000004</v>
      </c>
    </row>
    <row r="8" spans="3:7" ht="21" thickBot="1" x14ac:dyDescent="0.75">
      <c r="C8" s="46"/>
      <c r="D8" s="24" t="s">
        <v>58</v>
      </c>
      <c r="E8" s="34">
        <v>0.05</v>
      </c>
      <c r="F8" s="35">
        <v>0.2</v>
      </c>
      <c r="G8" s="29">
        <f t="shared" si="0"/>
        <v>0.25</v>
      </c>
    </row>
    <row r="9" spans="3:7" ht="21" thickBot="1" x14ac:dyDescent="0.75">
      <c r="E9" s="25">
        <f>SUM(E6:E8)</f>
        <v>0.49999999999999994</v>
      </c>
      <c r="F9" s="26">
        <f>SUM(F6:F8)</f>
        <v>0.5</v>
      </c>
      <c r="G9" s="36">
        <f>SUM(G6:G8)</f>
        <v>1</v>
      </c>
    </row>
  </sheetData>
  <mergeCells count="2">
    <mergeCell ref="C6:C8"/>
    <mergeCell ref="E4:F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vt:lpstr>
      <vt:lpstr>Chapter 1</vt:lpstr>
      <vt:lpstr>Chapter 2</vt:lpstr>
      <vt:lpstr>Chapter 3</vt:lpstr>
      <vt:lpstr>Chapter 4</vt:lpstr>
      <vt:lpstr>Math Symbols</vt:lpstr>
      <vt:lpstr>Probability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Jathar</dc:creator>
  <cp:lastModifiedBy>Nikhil Jathar</cp:lastModifiedBy>
  <dcterms:created xsi:type="dcterms:W3CDTF">2018-05-10T12:25:42Z</dcterms:created>
  <dcterms:modified xsi:type="dcterms:W3CDTF">2018-07-08T20:35:05Z</dcterms:modified>
</cp:coreProperties>
</file>