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survivalModels\lifeTables3\"/>
    </mc:Choice>
  </mc:AlternateContent>
  <xr:revisionPtr revIDLastSave="0" documentId="13_ncr:1_{53FE66D9-3DEA-4879-9BFC-C3D92FE12CAE}" xr6:coauthVersionLast="46" xr6:coauthVersionMax="46" xr10:uidLastSave="{00000000-0000-0000-0000-000000000000}"/>
  <bookViews>
    <workbookView xWindow="-98" yWindow="-98" windowWidth="22695" windowHeight="14595" activeTab="1" xr2:uid="{00000000-000D-0000-FFFF-FFFF00000000}"/>
  </bookViews>
  <sheets>
    <sheet name="GRM_9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2" i="2"/>
  <c r="A3" i="2"/>
  <c r="A2" i="2"/>
  <c r="C4" i="2" l="1"/>
</calcChain>
</file>

<file path=xl/sharedStrings.xml><?xml version="1.0" encoding="utf-8"?>
<sst xmlns="http://schemas.openxmlformats.org/spreadsheetml/2006/main" count="14" uniqueCount="11">
  <si>
    <t>x</t>
  </si>
  <si>
    <t>lx</t>
  </si>
  <si>
    <t>dx</t>
  </si>
  <si>
    <t>qx</t>
  </si>
  <si>
    <t>px</t>
  </si>
  <si>
    <t>exo</t>
  </si>
  <si>
    <t>Dx</t>
  </si>
  <si>
    <t>Nx</t>
  </si>
  <si>
    <t>Cx</t>
  </si>
  <si>
    <t>Mx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</si>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</sst>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workbookViewId="0">
      <pane xSplit="1" ySplit="1" topLeftCell="B94" activePane="bottomRight" state="frozen"/>
      <selection pane="topRight"/>
      <selection pane="bottomLeft"/>
      <selection pane="bottomRight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100000</v>
      </c>
      <c r="C2">
        <v>0</v>
      </c>
      <c r="D2">
        <v>0</v>
      </c>
      <c r="E2">
        <v>1</v>
      </c>
      <c r="F2">
        <v>79.725371715034626</v>
      </c>
      <c r="G2">
        <v>100000</v>
      </c>
      <c r="H2">
        <v>2451169.4972705459</v>
      </c>
      <c r="I2">
        <v>0</v>
      </c>
      <c r="J2">
        <v>5724.2501049788179</v>
      </c>
      <c r="K2">
        <v>365452.48926707217</v>
      </c>
    </row>
    <row r="3" spans="1:11" x14ac:dyDescent="0.45">
      <c r="A3">
        <v>1</v>
      </c>
      <c r="B3">
        <v>100000</v>
      </c>
      <c r="C3">
        <v>0</v>
      </c>
      <c r="D3">
        <v>0</v>
      </c>
      <c r="E3">
        <v>1</v>
      </c>
      <c r="F3">
        <v>78.725371715034626</v>
      </c>
      <c r="G3">
        <v>96153.846153846142</v>
      </c>
      <c r="H3">
        <v>2351169.4972705459</v>
      </c>
      <c r="I3">
        <v>0</v>
      </c>
      <c r="J3">
        <v>5724.250104978817</v>
      </c>
      <c r="K3">
        <v>359728.23916209338</v>
      </c>
    </row>
    <row r="4" spans="1:11" x14ac:dyDescent="0.45">
      <c r="A4">
        <v>2</v>
      </c>
      <c r="B4">
        <v>100000</v>
      </c>
      <c r="C4">
        <v>0</v>
      </c>
      <c r="D4">
        <v>0</v>
      </c>
      <c r="E4">
        <v>1</v>
      </c>
      <c r="F4">
        <v>77.725371715034626</v>
      </c>
      <c r="G4">
        <v>92455.621301775129</v>
      </c>
      <c r="H4">
        <v>2255015.651116699</v>
      </c>
      <c r="I4">
        <v>0</v>
      </c>
      <c r="J4">
        <v>5724.250104978817</v>
      </c>
      <c r="K4">
        <v>354003.98905711458</v>
      </c>
    </row>
    <row r="5" spans="1:11" x14ac:dyDescent="0.45">
      <c r="A5">
        <v>3</v>
      </c>
      <c r="B5">
        <v>100000</v>
      </c>
      <c r="C5">
        <v>0</v>
      </c>
      <c r="D5">
        <v>0</v>
      </c>
      <c r="E5">
        <v>1</v>
      </c>
      <c r="F5">
        <v>76.72537171503464</v>
      </c>
      <c r="G5">
        <v>88899.635867091463</v>
      </c>
      <c r="H5">
        <v>2162560.029814925</v>
      </c>
      <c r="I5">
        <v>0</v>
      </c>
      <c r="J5">
        <v>5724.250104978817</v>
      </c>
      <c r="K5">
        <v>348279.73895213578</v>
      </c>
    </row>
    <row r="6" spans="1:11" x14ac:dyDescent="0.45">
      <c r="A6">
        <v>4</v>
      </c>
      <c r="B6">
        <v>100000</v>
      </c>
      <c r="C6">
        <v>0</v>
      </c>
      <c r="D6">
        <v>0</v>
      </c>
      <c r="E6">
        <v>1</v>
      </c>
      <c r="F6">
        <v>75.725371715034626</v>
      </c>
      <c r="G6">
        <v>85480.419102972548</v>
      </c>
      <c r="H6">
        <v>2073660.393947833</v>
      </c>
      <c r="I6">
        <v>0</v>
      </c>
      <c r="J6">
        <v>5724.2501049788179</v>
      </c>
      <c r="K6">
        <v>342555.48884715699</v>
      </c>
    </row>
    <row r="7" spans="1:11" x14ac:dyDescent="0.45">
      <c r="A7">
        <v>5</v>
      </c>
      <c r="B7">
        <v>100000</v>
      </c>
      <c r="C7">
        <v>0</v>
      </c>
      <c r="D7">
        <v>0</v>
      </c>
      <c r="E7">
        <v>1</v>
      </c>
      <c r="F7">
        <v>74.72537171503464</v>
      </c>
      <c r="G7">
        <v>82192.710675935145</v>
      </c>
      <c r="H7">
        <v>1988179.9748448611</v>
      </c>
      <c r="I7">
        <v>0</v>
      </c>
      <c r="J7">
        <v>5724.2501049788179</v>
      </c>
      <c r="K7">
        <v>336831.23874217819</v>
      </c>
    </row>
    <row r="8" spans="1:11" x14ac:dyDescent="0.45">
      <c r="A8">
        <v>6</v>
      </c>
      <c r="B8">
        <v>100000</v>
      </c>
      <c r="C8">
        <v>0</v>
      </c>
      <c r="D8">
        <v>0</v>
      </c>
      <c r="E8">
        <v>1</v>
      </c>
      <c r="F8">
        <v>73.725371715034626</v>
      </c>
      <c r="G8">
        <v>79031.452573014554</v>
      </c>
      <c r="H8">
        <v>1905987.2641689249</v>
      </c>
      <c r="I8">
        <v>0</v>
      </c>
      <c r="J8">
        <v>5724.2501049788179</v>
      </c>
      <c r="K8">
        <v>331106.98863719951</v>
      </c>
    </row>
    <row r="9" spans="1:11" x14ac:dyDescent="0.45">
      <c r="A9">
        <v>7</v>
      </c>
      <c r="B9">
        <v>100000</v>
      </c>
      <c r="C9">
        <v>0</v>
      </c>
      <c r="D9">
        <v>0</v>
      </c>
      <c r="E9">
        <v>1</v>
      </c>
      <c r="F9">
        <v>72.725371715034626</v>
      </c>
      <c r="G9">
        <v>75991.781320206297</v>
      </c>
      <c r="H9">
        <v>1826955.8115959109</v>
      </c>
      <c r="I9">
        <v>0</v>
      </c>
      <c r="J9">
        <v>5724.2501049788179</v>
      </c>
      <c r="K9">
        <v>325382.7385322206</v>
      </c>
    </row>
    <row r="10" spans="1:11" x14ac:dyDescent="0.45">
      <c r="A10">
        <v>8</v>
      </c>
      <c r="B10">
        <v>100000</v>
      </c>
      <c r="C10">
        <v>0</v>
      </c>
      <c r="D10">
        <v>0</v>
      </c>
      <c r="E10">
        <v>1</v>
      </c>
      <c r="F10">
        <v>71.725371715034626</v>
      </c>
      <c r="G10">
        <v>73069.020500198356</v>
      </c>
      <c r="H10">
        <v>1750964.030275705</v>
      </c>
      <c r="I10">
        <v>0</v>
      </c>
      <c r="J10">
        <v>5724.2501049788179</v>
      </c>
      <c r="K10">
        <v>319658.48842724168</v>
      </c>
    </row>
    <row r="11" spans="1:11" x14ac:dyDescent="0.45">
      <c r="A11">
        <v>9</v>
      </c>
      <c r="B11">
        <v>100000</v>
      </c>
      <c r="C11">
        <v>0</v>
      </c>
      <c r="D11">
        <v>0</v>
      </c>
      <c r="E11">
        <v>1</v>
      </c>
      <c r="F11">
        <v>70.725371715034626</v>
      </c>
      <c r="G11">
        <v>70258.673557883027</v>
      </c>
      <c r="H11">
        <v>1677895.009775507</v>
      </c>
      <c r="I11">
        <v>0</v>
      </c>
      <c r="J11">
        <v>5724.250104978817</v>
      </c>
      <c r="K11">
        <v>313934.23832226283</v>
      </c>
    </row>
    <row r="12" spans="1:11" x14ac:dyDescent="0.45">
      <c r="A12">
        <v>10</v>
      </c>
      <c r="B12">
        <v>100000</v>
      </c>
      <c r="C12">
        <v>0</v>
      </c>
      <c r="D12">
        <v>0</v>
      </c>
      <c r="E12">
        <v>1</v>
      </c>
      <c r="F12">
        <v>69.72537171503464</v>
      </c>
      <c r="G12">
        <v>67556.416882579826</v>
      </c>
      <c r="H12">
        <v>1607636.336217623</v>
      </c>
      <c r="I12">
        <v>0</v>
      </c>
      <c r="J12">
        <v>5724.250104978817</v>
      </c>
      <c r="K12">
        <v>308209.98821728409</v>
      </c>
    </row>
    <row r="13" spans="1:11" x14ac:dyDescent="0.45">
      <c r="A13">
        <v>11</v>
      </c>
      <c r="B13">
        <v>100000</v>
      </c>
      <c r="C13">
        <v>0</v>
      </c>
      <c r="D13">
        <v>0</v>
      </c>
      <c r="E13">
        <v>1</v>
      </c>
      <c r="F13">
        <v>68.72537171503464</v>
      </c>
      <c r="G13">
        <v>64958.093156326737</v>
      </c>
      <c r="H13">
        <v>1540079.919335044</v>
      </c>
      <c r="I13">
        <v>0</v>
      </c>
      <c r="J13">
        <v>5724.250104978817</v>
      </c>
      <c r="K13">
        <v>302485.73811230517</v>
      </c>
    </row>
    <row r="14" spans="1:11" x14ac:dyDescent="0.45">
      <c r="A14">
        <v>12</v>
      </c>
      <c r="B14">
        <v>100000</v>
      </c>
      <c r="C14">
        <v>0</v>
      </c>
      <c r="D14">
        <v>0</v>
      </c>
      <c r="E14">
        <v>1</v>
      </c>
      <c r="F14">
        <v>67.72537171503464</v>
      </c>
      <c r="G14">
        <v>62459.704958006492</v>
      </c>
      <c r="H14">
        <v>1475121.826178717</v>
      </c>
      <c r="I14">
        <v>0</v>
      </c>
      <c r="J14">
        <v>5724.2501049788179</v>
      </c>
      <c r="K14">
        <v>296761.48800732649</v>
      </c>
    </row>
    <row r="15" spans="1:11" x14ac:dyDescent="0.45">
      <c r="A15">
        <v>13</v>
      </c>
      <c r="B15">
        <v>100000</v>
      </c>
      <c r="C15">
        <v>0</v>
      </c>
      <c r="D15">
        <v>0</v>
      </c>
      <c r="E15">
        <v>1</v>
      </c>
      <c r="F15">
        <v>66.72537171503464</v>
      </c>
      <c r="G15">
        <v>60057.408613467756</v>
      </c>
      <c r="H15">
        <v>1412662.12122071</v>
      </c>
      <c r="I15">
        <v>0</v>
      </c>
      <c r="J15">
        <v>5724.2501049788179</v>
      </c>
      <c r="K15">
        <v>291037.23790234758</v>
      </c>
    </row>
    <row r="16" spans="1:11" x14ac:dyDescent="0.45">
      <c r="A16">
        <v>14</v>
      </c>
      <c r="B16">
        <v>100000</v>
      </c>
      <c r="C16">
        <v>0</v>
      </c>
      <c r="D16">
        <v>0</v>
      </c>
      <c r="E16">
        <v>1</v>
      </c>
      <c r="F16">
        <v>65.72537171503464</v>
      </c>
      <c r="G16">
        <v>57747.508282180541</v>
      </c>
      <c r="H16">
        <v>1352604.7126072431</v>
      </c>
      <c r="I16">
        <v>0</v>
      </c>
      <c r="J16">
        <v>5724.2501049788179</v>
      </c>
      <c r="K16">
        <v>285312.98779736878</v>
      </c>
    </row>
    <row r="17" spans="1:11" x14ac:dyDescent="0.45">
      <c r="A17">
        <v>15</v>
      </c>
      <c r="B17">
        <v>100000</v>
      </c>
      <c r="C17">
        <v>128.79</v>
      </c>
      <c r="D17">
        <v>1.2879E-3</v>
      </c>
      <c r="E17">
        <v>0.99871209999999999</v>
      </c>
      <c r="F17">
        <v>64.725371715034626</v>
      </c>
      <c r="G17">
        <v>55526.450271327441</v>
      </c>
      <c r="H17">
        <v>1294857.204325062</v>
      </c>
      <c r="I17">
        <v>68.762033946579422</v>
      </c>
      <c r="J17">
        <v>5724.2501049788179</v>
      </c>
      <c r="K17">
        <v>279588.73769238999</v>
      </c>
    </row>
    <row r="18" spans="1:11" x14ac:dyDescent="0.45">
      <c r="A18">
        <v>16</v>
      </c>
      <c r="B18">
        <v>99871.21</v>
      </c>
      <c r="C18">
        <v>128.73398968999999</v>
      </c>
      <c r="D18">
        <v>1.289E-3</v>
      </c>
      <c r="E18">
        <v>0.99871100000000002</v>
      </c>
      <c r="F18">
        <v>63.808194238394258</v>
      </c>
      <c r="G18">
        <v>53322.055534637497</v>
      </c>
      <c r="H18">
        <v>1239330.7540537349</v>
      </c>
      <c r="I18">
        <v>66.088586138603588</v>
      </c>
      <c r="J18">
        <v>5655.4880710322386</v>
      </c>
      <c r="K18">
        <v>273864.48758741107</v>
      </c>
    </row>
    <row r="19" spans="1:11" x14ac:dyDescent="0.45">
      <c r="A19">
        <v>17</v>
      </c>
      <c r="B19">
        <v>99742.476010310012</v>
      </c>
      <c r="C19">
        <v>128.687742548502</v>
      </c>
      <c r="D19">
        <v>1.2902E-3</v>
      </c>
      <c r="E19">
        <v>0.99870979999999998</v>
      </c>
      <c r="F19">
        <v>62.889903824423953</v>
      </c>
      <c r="G19">
        <v>51205.118658705142</v>
      </c>
      <c r="H19">
        <v>1186008.6985190969</v>
      </c>
      <c r="I19">
        <v>63.523888551405157</v>
      </c>
      <c r="J19">
        <v>5589.3994848936354</v>
      </c>
      <c r="K19">
        <v>268208.99951637891</v>
      </c>
    </row>
    <row r="20" spans="1:11" x14ac:dyDescent="0.45">
      <c r="A20">
        <v>18</v>
      </c>
      <c r="B20">
        <v>99613.788267761513</v>
      </c>
      <c r="C20">
        <v>128.63128479016041</v>
      </c>
      <c r="D20">
        <v>1.2913E-3</v>
      </c>
      <c r="E20">
        <v>0.9987087</v>
      </c>
      <c r="F20">
        <v>61.970503267739993</v>
      </c>
      <c r="G20">
        <v>49172.167129434303</v>
      </c>
      <c r="H20">
        <v>1134803.579860392</v>
      </c>
      <c r="I20">
        <v>61.053864821383179</v>
      </c>
      <c r="J20">
        <v>5525.87559634223</v>
      </c>
      <c r="K20">
        <v>262619.6000314852</v>
      </c>
    </row>
    <row r="21" spans="1:11" x14ac:dyDescent="0.45">
      <c r="A21">
        <v>19</v>
      </c>
      <c r="B21">
        <v>99485.156982971355</v>
      </c>
      <c r="C21">
        <v>128.57461688479219</v>
      </c>
      <c r="D21">
        <v>1.2924E-3</v>
      </c>
      <c r="E21">
        <v>0.99870760000000003</v>
      </c>
      <c r="F21">
        <v>61.049982760478578</v>
      </c>
      <c r="G21">
        <v>47219.876067326994</v>
      </c>
      <c r="H21">
        <v>1085631.4127309581</v>
      </c>
      <c r="I21">
        <v>58.679776759051329</v>
      </c>
      <c r="J21">
        <v>5464.8217315208458</v>
      </c>
      <c r="K21">
        <v>257093.72443514311</v>
      </c>
    </row>
    <row r="22" spans="1:11" x14ac:dyDescent="0.45">
      <c r="A22">
        <v>20</v>
      </c>
      <c r="B22">
        <v>99356.582366086572</v>
      </c>
      <c r="C22">
        <v>128.5276749487696</v>
      </c>
      <c r="D22">
        <v>1.2936E-3</v>
      </c>
      <c r="E22">
        <v>0.99870639999999999</v>
      </c>
      <c r="F22">
        <v>60.128338825576748</v>
      </c>
      <c r="G22">
        <v>45345.047211055353</v>
      </c>
      <c r="H22">
        <v>1038411.536663631</v>
      </c>
      <c r="I22">
        <v>56.402262569443472</v>
      </c>
      <c r="J22">
        <v>5406.1419547617952</v>
      </c>
      <c r="K22">
        <v>251628.90270362221</v>
      </c>
    </row>
    <row r="23" spans="1:11" x14ac:dyDescent="0.45">
      <c r="A23">
        <v>21</v>
      </c>
      <c r="B23">
        <v>99228.054691137804</v>
      </c>
      <c r="C23">
        <v>128.4705624086161</v>
      </c>
      <c r="D23">
        <v>1.2947E-3</v>
      </c>
      <c r="E23">
        <v>0.99870530000000002</v>
      </c>
      <c r="F23">
        <v>59.205573956046301</v>
      </c>
      <c r="G23">
        <v>43544.604671137633</v>
      </c>
      <c r="H23">
        <v>993066.48945257533</v>
      </c>
      <c r="I23">
        <v>54.208845834347947</v>
      </c>
      <c r="J23">
        <v>5349.7396921923519</v>
      </c>
      <c r="K23">
        <v>246222.76074886051</v>
      </c>
    </row>
    <row r="24" spans="1:11" x14ac:dyDescent="0.45">
      <c r="A24">
        <v>22</v>
      </c>
      <c r="B24">
        <v>99099.584128729184</v>
      </c>
      <c r="C24">
        <v>128.41324111400729</v>
      </c>
      <c r="D24">
        <v>1.2957999999999999E-3</v>
      </c>
      <c r="E24">
        <v>0.99870420000000004</v>
      </c>
      <c r="F24">
        <v>58.281678595323683</v>
      </c>
      <c r="G24">
        <v>41815.603337951827</v>
      </c>
      <c r="H24">
        <v>949521.88478143769</v>
      </c>
      <c r="I24">
        <v>52.100633466651892</v>
      </c>
      <c r="J24">
        <v>5295.5308463580041</v>
      </c>
      <c r="K24">
        <v>240873.02105666811</v>
      </c>
    </row>
    <row r="25" spans="1:11" x14ac:dyDescent="0.45">
      <c r="A25">
        <v>23</v>
      </c>
      <c r="B25">
        <v>98971.170887615182</v>
      </c>
      <c r="C25">
        <v>128.36560864123689</v>
      </c>
      <c r="D25">
        <v>1.297E-3</v>
      </c>
      <c r="E25">
        <v>0.99870300000000001</v>
      </c>
      <c r="F25">
        <v>57.356649241410693</v>
      </c>
      <c r="G25">
        <v>40155.210268410097</v>
      </c>
      <c r="H25">
        <v>907706.28144348576</v>
      </c>
      <c r="I25">
        <v>50.078180498199899</v>
      </c>
      <c r="J25">
        <v>5243.4302128913514</v>
      </c>
      <c r="K25">
        <v>235577.49021031009</v>
      </c>
    </row>
    <row r="26" spans="1:11" x14ac:dyDescent="0.45">
      <c r="A26">
        <v>24</v>
      </c>
      <c r="B26">
        <v>98842.805278973945</v>
      </c>
      <c r="C26">
        <v>128.30784553263609</v>
      </c>
      <c r="D26">
        <v>1.2980999999999999E-3</v>
      </c>
      <c r="E26">
        <v>0.99870190000000003</v>
      </c>
      <c r="F26">
        <v>56.430488084456229</v>
      </c>
      <c r="G26">
        <v>38560.700923742283</v>
      </c>
      <c r="H26">
        <v>867551.07117507595</v>
      </c>
      <c r="I26">
        <v>48.130428720297928</v>
      </c>
      <c r="J26">
        <v>5193.3520323931534</v>
      </c>
      <c r="K26">
        <v>230334.05999741869</v>
      </c>
    </row>
    <row r="27" spans="1:11" x14ac:dyDescent="0.45">
      <c r="A27">
        <v>25</v>
      </c>
      <c r="B27">
        <v>98714.497433441313</v>
      </c>
      <c r="C27">
        <v>128.24987506552691</v>
      </c>
      <c r="D27">
        <v>1.2991999999999999E-3</v>
      </c>
      <c r="E27">
        <v>0.99870080000000006</v>
      </c>
      <c r="F27">
        <v>55.503185819969119</v>
      </c>
      <c r="G27">
        <v>37029.466613339588</v>
      </c>
      <c r="H27">
        <v>828990.37025133369</v>
      </c>
      <c r="I27">
        <v>46.258349061587282</v>
      </c>
      <c r="J27">
        <v>5145.2216036728532</v>
      </c>
      <c r="K27">
        <v>225140.70796502559</v>
      </c>
    </row>
    <row r="28" spans="1:11" x14ac:dyDescent="0.45">
      <c r="A28">
        <v>26</v>
      </c>
      <c r="B28">
        <v>98586.247558375791</v>
      </c>
      <c r="C28">
        <v>128.20155632491191</v>
      </c>
      <c r="D28">
        <v>1.3004E-3</v>
      </c>
      <c r="E28">
        <v>0.99869960000000002</v>
      </c>
      <c r="F28">
        <v>54.574738920774983</v>
      </c>
      <c r="G28">
        <v>35558.998009918781</v>
      </c>
      <c r="H28">
        <v>791960.90363799408</v>
      </c>
      <c r="I28">
        <v>44.462424050094597</v>
      </c>
      <c r="J28">
        <v>5098.9632546112662</v>
      </c>
      <c r="K28">
        <v>219995.4863613527</v>
      </c>
    </row>
    <row r="29" spans="1:11" x14ac:dyDescent="0.45">
      <c r="A29">
        <v>27</v>
      </c>
      <c r="B29">
        <v>98458.046002050876</v>
      </c>
      <c r="C29">
        <v>128.14314687166919</v>
      </c>
      <c r="D29">
        <v>1.3014999999999999E-3</v>
      </c>
      <c r="E29">
        <v>0.99869850000000004</v>
      </c>
      <c r="F29">
        <v>53.645149272889469</v>
      </c>
      <c r="G29">
        <v>34146.88181625642</v>
      </c>
      <c r="H29">
        <v>756401.90562807524</v>
      </c>
      <c r="I29">
        <v>42.732852580632432</v>
      </c>
      <c r="J29">
        <v>5054.5008305611718</v>
      </c>
      <c r="K29">
        <v>214896.52310674149</v>
      </c>
    </row>
    <row r="30" spans="1:11" x14ac:dyDescent="0.45">
      <c r="A30">
        <v>28</v>
      </c>
      <c r="B30">
        <v>98329.902855179214</v>
      </c>
      <c r="C30">
        <v>128.08453145915641</v>
      </c>
      <c r="D30">
        <v>1.3025999999999999E-3</v>
      </c>
      <c r="E30">
        <v>0.99869739999999996</v>
      </c>
      <c r="F30">
        <v>52.71440782467328</v>
      </c>
      <c r="G30">
        <v>32790.807355358229</v>
      </c>
      <c r="H30">
        <v>722255.0238118188</v>
      </c>
      <c r="I30">
        <v>41.070486212586182</v>
      </c>
      <c r="J30">
        <v>5011.7679779805403</v>
      </c>
      <c r="K30">
        <v>209842.0222761803</v>
      </c>
    </row>
    <row r="31" spans="1:11" x14ac:dyDescent="0.45">
      <c r="A31">
        <v>29</v>
      </c>
      <c r="B31">
        <v>98201.818323720057</v>
      </c>
      <c r="C31">
        <v>128.03553073046621</v>
      </c>
      <c r="D31">
        <v>1.3037999999999999E-3</v>
      </c>
      <c r="E31">
        <v>0.99869620000000003</v>
      </c>
      <c r="F31">
        <v>51.782511023532543</v>
      </c>
      <c r="G31">
        <v>31488.551970862631</v>
      </c>
      <c r="H31">
        <v>689464.21645646053</v>
      </c>
      <c r="I31">
        <v>39.475744288087213</v>
      </c>
      <c r="J31">
        <v>4970.6974917679536</v>
      </c>
      <c r="K31">
        <v>204830.25429819981</v>
      </c>
    </row>
    <row r="32" spans="1:11" x14ac:dyDescent="0.45">
      <c r="A32">
        <v>30</v>
      </c>
      <c r="B32">
        <v>98073.782792989601</v>
      </c>
      <c r="C32">
        <v>128.0549381928065</v>
      </c>
      <c r="D32">
        <v>1.3056999999999999E-3</v>
      </c>
      <c r="E32">
        <v>0.99869430000000003</v>
      </c>
      <c r="F32">
        <v>50.849460450067333</v>
      </c>
      <c r="G32">
        <v>30237.978073849059</v>
      </c>
      <c r="H32">
        <v>657975.66448559787</v>
      </c>
      <c r="I32">
        <v>37.963199972139137</v>
      </c>
      <c r="J32">
        <v>4931.2217474798672</v>
      </c>
      <c r="K32">
        <v>199859.55680643179</v>
      </c>
    </row>
    <row r="33" spans="1:11" x14ac:dyDescent="0.45">
      <c r="A33">
        <v>31</v>
      </c>
      <c r="B33">
        <v>97945.727854796802</v>
      </c>
      <c r="C33">
        <v>128.75945383791591</v>
      </c>
      <c r="D33">
        <v>1.3146E-3</v>
      </c>
      <c r="E33">
        <v>0.99868539999999995</v>
      </c>
      <c r="F33">
        <v>49.915287691205727</v>
      </c>
      <c r="G33">
        <v>29037.015717190421</v>
      </c>
      <c r="H33">
        <v>627737.68641174887</v>
      </c>
      <c r="I33">
        <v>36.703904674825509</v>
      </c>
      <c r="J33">
        <v>4893.2585475077294</v>
      </c>
      <c r="K33">
        <v>194928.3350589519</v>
      </c>
    </row>
    <row r="34" spans="1:11" x14ac:dyDescent="0.45">
      <c r="A34">
        <v>32</v>
      </c>
      <c r="B34">
        <v>97816.968400958882</v>
      </c>
      <c r="C34">
        <v>130.34111039427771</v>
      </c>
      <c r="D34">
        <v>1.3324999999999999E-3</v>
      </c>
      <c r="E34">
        <v>0.99866750000000004</v>
      </c>
      <c r="F34">
        <v>48.980334538990689</v>
      </c>
      <c r="G34">
        <v>27883.50351570058</v>
      </c>
      <c r="H34">
        <v>598700.67069455853</v>
      </c>
      <c r="I34">
        <v>35.72573887949136</v>
      </c>
      <c r="J34">
        <v>4856.5546428329017</v>
      </c>
      <c r="K34">
        <v>190035.0765114442</v>
      </c>
    </row>
    <row r="35" spans="1:11" x14ac:dyDescent="0.45">
      <c r="A35">
        <v>33</v>
      </c>
      <c r="B35">
        <v>97686.627290564604</v>
      </c>
      <c r="C35">
        <v>132.8147384642516</v>
      </c>
      <c r="D35">
        <v>1.3596000000000001E-3</v>
      </c>
      <c r="E35">
        <v>0.99864039999999998</v>
      </c>
      <c r="F35">
        <v>48.045020779178948</v>
      </c>
      <c r="G35">
        <v>26775.335333909519</v>
      </c>
      <c r="H35">
        <v>570817.16717885796</v>
      </c>
      <c r="I35">
        <v>35.003601846137869</v>
      </c>
      <c r="J35">
        <v>4820.8289039534102</v>
      </c>
      <c r="K35">
        <v>185178.52186861131</v>
      </c>
    </row>
    <row r="36" spans="1:11" x14ac:dyDescent="0.45">
      <c r="A36">
        <v>34</v>
      </c>
      <c r="B36">
        <v>97553.812552100353</v>
      </c>
      <c r="C36">
        <v>136.2338992290081</v>
      </c>
      <c r="D36">
        <v>1.3965E-3</v>
      </c>
      <c r="E36">
        <v>0.99860349999999998</v>
      </c>
      <c r="F36">
        <v>47.109750996633963</v>
      </c>
      <c r="G36">
        <v>25710.51114229763</v>
      </c>
      <c r="H36">
        <v>544041.83184494835</v>
      </c>
      <c r="I36">
        <v>34.523777702133302</v>
      </c>
      <c r="J36">
        <v>4785.8253021072724</v>
      </c>
      <c r="K36">
        <v>180357.69296465791</v>
      </c>
    </row>
    <row r="37" spans="1:11" x14ac:dyDescent="0.45">
      <c r="A37">
        <v>35</v>
      </c>
      <c r="B37">
        <v>97417.578652871336</v>
      </c>
      <c r="C37">
        <v>140.63201654328509</v>
      </c>
      <c r="D37">
        <v>1.4436E-3</v>
      </c>
      <c r="E37">
        <v>0.99855640000000001</v>
      </c>
      <c r="F37">
        <v>46.174932539925983</v>
      </c>
      <c r="G37">
        <v>24687.121551430191</v>
      </c>
      <c r="H37">
        <v>518331.32070265058</v>
      </c>
      <c r="I37">
        <v>34.267623722735223</v>
      </c>
      <c r="J37">
        <v>4751.3015244051394</v>
      </c>
      <c r="K37">
        <v>175571.86766255059</v>
      </c>
    </row>
    <row r="38" spans="1:11" x14ac:dyDescent="0.45">
      <c r="A38">
        <v>36</v>
      </c>
      <c r="B38">
        <v>97276.946636328052</v>
      </c>
      <c r="C38">
        <v>146.0516076797829</v>
      </c>
      <c r="D38">
        <v>1.5014E-3</v>
      </c>
      <c r="E38">
        <v>0.99849860000000001</v>
      </c>
      <c r="F38">
        <v>45.240964195839091</v>
      </c>
      <c r="G38">
        <v>23703.34925265245</v>
      </c>
      <c r="H38">
        <v>493644.19915122038</v>
      </c>
      <c r="I38">
        <v>34.219431315319603</v>
      </c>
      <c r="J38">
        <v>4717.0339006824042</v>
      </c>
      <c r="K38">
        <v>170820.56613814551</v>
      </c>
    </row>
    <row r="39" spans="1:11" x14ac:dyDescent="0.45">
      <c r="A39">
        <v>37</v>
      </c>
      <c r="B39">
        <v>97130.895028648272</v>
      </c>
      <c r="C39">
        <v>152.59263609000641</v>
      </c>
      <c r="D39">
        <v>1.5709999999999999E-3</v>
      </c>
      <c r="E39">
        <v>0.99842900000000001</v>
      </c>
      <c r="F39">
        <v>44.308239286303547</v>
      </c>
      <c r="G39">
        <v>22757.462542388959</v>
      </c>
      <c r="H39">
        <v>469940.84989856789</v>
      </c>
      <c r="I39">
        <v>34.376897744320253</v>
      </c>
      <c r="J39">
        <v>4682.8144693670847</v>
      </c>
      <c r="K39">
        <v>166103.53223746311</v>
      </c>
    </row>
    <row r="40" spans="1:11" x14ac:dyDescent="0.45">
      <c r="A40">
        <v>38</v>
      </c>
      <c r="B40">
        <v>96978.302392558267</v>
      </c>
      <c r="C40">
        <v>160.35362300609509</v>
      </c>
      <c r="D40">
        <v>1.6535E-3</v>
      </c>
      <c r="E40">
        <v>0.99834650000000003</v>
      </c>
      <c r="F40">
        <v>43.377170320877639</v>
      </c>
      <c r="G40">
        <v>21847.798623783521</v>
      </c>
      <c r="H40">
        <v>447183.38735617913</v>
      </c>
      <c r="I40">
        <v>34.735899061948132</v>
      </c>
      <c r="J40">
        <v>4648.4375716227642</v>
      </c>
      <c r="K40">
        <v>161420.71776809599</v>
      </c>
    </row>
    <row r="41" spans="1:11" x14ac:dyDescent="0.45">
      <c r="A41">
        <v>39</v>
      </c>
      <c r="B41">
        <v>96817.948769552182</v>
      </c>
      <c r="C41">
        <v>169.44109214159329</v>
      </c>
      <c r="D41">
        <v>1.7501000000000001E-3</v>
      </c>
      <c r="E41">
        <v>0.99824990000000002</v>
      </c>
      <c r="F41">
        <v>42.448185145014932</v>
      </c>
      <c r="G41">
        <v>20972.762777652981</v>
      </c>
      <c r="H41">
        <v>425335.5887323955</v>
      </c>
      <c r="I41">
        <v>35.292723208817769</v>
      </c>
      <c r="J41">
        <v>4613.7016725608146</v>
      </c>
      <c r="K41">
        <v>156772.28019647321</v>
      </c>
    </row>
    <row r="42" spans="1:11" x14ac:dyDescent="0.45">
      <c r="A42">
        <v>40</v>
      </c>
      <c r="B42">
        <v>96648.507677410598</v>
      </c>
      <c r="C42">
        <v>179.9305267430353</v>
      </c>
      <c r="D42">
        <v>1.8617E-3</v>
      </c>
      <c r="E42">
        <v>0.99813830000000003</v>
      </c>
      <c r="F42">
        <v>41.521727370085308</v>
      </c>
      <c r="G42">
        <v>20130.825332226741</v>
      </c>
      <c r="H42">
        <v>404362.82595474238</v>
      </c>
      <c r="I42">
        <v>36.036113000967809</v>
      </c>
      <c r="J42">
        <v>4578.4089493519978</v>
      </c>
      <c r="K42">
        <v>152158.57852391241</v>
      </c>
    </row>
    <row r="43" spans="1:11" x14ac:dyDescent="0.45">
      <c r="A43">
        <v>41</v>
      </c>
      <c r="B43">
        <v>96468.577150667566</v>
      </c>
      <c r="C43">
        <v>191.93388109896819</v>
      </c>
      <c r="D43">
        <v>1.9895999999999998E-3</v>
      </c>
      <c r="E43">
        <v>0.99801039999999996</v>
      </c>
      <c r="F43">
        <v>40.598239963425208</v>
      </c>
      <c r="G43">
        <v>19320.526706447821</v>
      </c>
      <c r="H43">
        <v>384232.00062251568</v>
      </c>
      <c r="I43">
        <v>36.961653783796713</v>
      </c>
      <c r="J43">
        <v>4542.3728363510299</v>
      </c>
      <c r="K43">
        <v>147580.16957456039</v>
      </c>
    </row>
    <row r="44" spans="1:11" x14ac:dyDescent="0.45">
      <c r="A44">
        <v>42</v>
      </c>
      <c r="B44">
        <v>96276.643269568594</v>
      </c>
      <c r="C44">
        <v>205.53137805187501</v>
      </c>
      <c r="D44">
        <v>2.1348000000000001E-3</v>
      </c>
      <c r="E44">
        <v>0.99786520000000001</v>
      </c>
      <c r="F44">
        <v>39.678178467303759</v>
      </c>
      <c r="G44">
        <v>18540.467871646801</v>
      </c>
      <c r="H44">
        <v>364911.47391606792</v>
      </c>
      <c r="I44">
        <v>38.057875781145754</v>
      </c>
      <c r="J44">
        <v>4505.4111825672326</v>
      </c>
      <c r="K44">
        <v>143037.79673820941</v>
      </c>
    </row>
    <row r="45" spans="1:11" x14ac:dyDescent="0.45">
      <c r="A45">
        <v>43</v>
      </c>
      <c r="B45">
        <v>96071.111891516717</v>
      </c>
      <c r="C45">
        <v>220.86748623859691</v>
      </c>
      <c r="D45">
        <v>2.2989999999999998E-3</v>
      </c>
      <c r="E45">
        <v>0.99770099999999995</v>
      </c>
      <c r="F45">
        <v>38.761994974174627</v>
      </c>
      <c r="G45">
        <v>17789.31507772539</v>
      </c>
      <c r="H45">
        <v>346371.00604442123</v>
      </c>
      <c r="I45">
        <v>39.324649388164097</v>
      </c>
      <c r="J45">
        <v>4467.3533067860881</v>
      </c>
      <c r="K45">
        <v>138532.38555564219</v>
      </c>
    </row>
    <row r="46" spans="1:11" x14ac:dyDescent="0.45">
      <c r="A46">
        <v>44</v>
      </c>
      <c r="B46">
        <v>95850.244405278121</v>
      </c>
      <c r="C46">
        <v>238.23578246931879</v>
      </c>
      <c r="D46">
        <v>2.4854999999999999E-3</v>
      </c>
      <c r="E46">
        <v>0.99751449999999997</v>
      </c>
      <c r="F46">
        <v>37.850161996604832</v>
      </c>
      <c r="G46">
        <v>17065.786002270859</v>
      </c>
      <c r="H46">
        <v>328581.69096669572</v>
      </c>
      <c r="I46">
        <v>40.785587604465597</v>
      </c>
      <c r="J46">
        <v>4428.0286573979238</v>
      </c>
      <c r="K46">
        <v>134065.03224885609</v>
      </c>
    </row>
    <row r="47" spans="1:11" x14ac:dyDescent="0.45">
      <c r="A47">
        <v>45</v>
      </c>
      <c r="B47">
        <v>95612.008622808804</v>
      </c>
      <c r="C47">
        <v>257.99944406778729</v>
      </c>
      <c r="D47">
        <v>2.6984000000000001E-3</v>
      </c>
      <c r="E47">
        <v>0.99730160000000001</v>
      </c>
      <c r="F47">
        <v>36.943227137655462</v>
      </c>
      <c r="G47">
        <v>16368.62402996367</v>
      </c>
      <c r="H47">
        <v>311515.90496442479</v>
      </c>
      <c r="I47">
        <v>42.470283733128817</v>
      </c>
      <c r="J47">
        <v>4387.2430697934587</v>
      </c>
      <c r="K47">
        <v>129637.00359145809</v>
      </c>
    </row>
    <row r="48" spans="1:11" x14ac:dyDescent="0.45">
      <c r="A48">
        <v>46</v>
      </c>
      <c r="B48">
        <v>95354.00917874102</v>
      </c>
      <c r="C48">
        <v>280.47428259834879</v>
      </c>
      <c r="D48">
        <v>2.9413999999999998E-3</v>
      </c>
      <c r="E48">
        <v>0.99705860000000002</v>
      </c>
      <c r="F48">
        <v>36.041831616088317</v>
      </c>
      <c r="G48">
        <v>15696.59128353963</v>
      </c>
      <c r="H48">
        <v>295147.28093446122</v>
      </c>
      <c r="I48">
        <v>44.394186155195626</v>
      </c>
      <c r="J48">
        <v>4344.77278606033</v>
      </c>
      <c r="K48">
        <v>125249.76052166471</v>
      </c>
    </row>
    <row r="49" spans="1:11" x14ac:dyDescent="0.45">
      <c r="A49">
        <v>47</v>
      </c>
      <c r="B49">
        <v>95073.534896142679</v>
      </c>
      <c r="C49">
        <v>306.01318677021447</v>
      </c>
      <c r="D49">
        <v>3.2187000000000001E-3</v>
      </c>
      <c r="E49">
        <v>0.99678129999999998</v>
      </c>
      <c r="F49">
        <v>35.146682768784423</v>
      </c>
      <c r="G49">
        <v>15048.482048017529</v>
      </c>
      <c r="H49">
        <v>279450.68965092162</v>
      </c>
      <c r="I49">
        <v>46.573604969186547</v>
      </c>
      <c r="J49">
        <v>4300.3785999051343</v>
      </c>
      <c r="K49">
        <v>120904.9877356044</v>
      </c>
    </row>
    <row r="50" spans="1:11" x14ac:dyDescent="0.45">
      <c r="A50">
        <v>48</v>
      </c>
      <c r="B50">
        <v>94767.521709372464</v>
      </c>
      <c r="C50">
        <v>334.88946821658038</v>
      </c>
      <c r="D50">
        <v>3.5338000000000001E-3</v>
      </c>
      <c r="E50">
        <v>0.99646619999999997</v>
      </c>
      <c r="F50">
        <v>34.258560146327397</v>
      </c>
      <c r="G50">
        <v>14423.120671970741</v>
      </c>
      <c r="H50">
        <v>264402.207602904</v>
      </c>
      <c r="I50">
        <v>49.008099837125187</v>
      </c>
      <c r="J50">
        <v>4253.8049949359474</v>
      </c>
      <c r="K50">
        <v>116604.6091356992</v>
      </c>
    </row>
    <row r="51" spans="1:11" x14ac:dyDescent="0.45">
      <c r="A51">
        <v>49</v>
      </c>
      <c r="B51">
        <v>94432.632241155879</v>
      </c>
      <c r="C51">
        <v>365.59593572163499</v>
      </c>
      <c r="D51">
        <v>3.8714999999999999E-3</v>
      </c>
      <c r="E51">
        <v>0.99612849999999997</v>
      </c>
      <c r="F51">
        <v>33.378279209397569</v>
      </c>
      <c r="G51">
        <v>13819.377161673199</v>
      </c>
      <c r="H51">
        <v>249979.08693093329</v>
      </c>
      <c r="I51">
        <v>51.443960270594033</v>
      </c>
      <c r="J51">
        <v>4204.7968950988216</v>
      </c>
      <c r="K51">
        <v>112350.8041407633</v>
      </c>
    </row>
    <row r="52" spans="1:11" x14ac:dyDescent="0.45">
      <c r="A52">
        <v>50</v>
      </c>
      <c r="B52">
        <v>94067.036305434245</v>
      </c>
      <c r="C52">
        <v>396.73713232179949</v>
      </c>
      <c r="D52">
        <v>4.2176000000000002E-3</v>
      </c>
      <c r="E52">
        <v>0.99578239999999996</v>
      </c>
      <c r="F52">
        <v>32.506062179124051</v>
      </c>
      <c r="G52">
        <v>13236.4186951844</v>
      </c>
      <c r="H52">
        <v>236159.70976926011</v>
      </c>
      <c r="I52">
        <v>53.678768739240141</v>
      </c>
      <c r="J52">
        <v>4153.3529348282282</v>
      </c>
      <c r="K52">
        <v>108146.0072456645</v>
      </c>
    </row>
    <row r="53" spans="1:11" x14ac:dyDescent="0.45">
      <c r="A53">
        <v>51</v>
      </c>
      <c r="B53">
        <v>93670.299173112435</v>
      </c>
      <c r="C53">
        <v>428.80389555467411</v>
      </c>
      <c r="D53">
        <v>4.5777999999999999E-3</v>
      </c>
      <c r="E53">
        <v>0.99542220000000003</v>
      </c>
      <c r="F53">
        <v>31.64162268696861</v>
      </c>
      <c r="G53">
        <v>12673.646899707301</v>
      </c>
      <c r="H53">
        <v>222923.29107407571</v>
      </c>
      <c r="I53">
        <v>55.785981516807773</v>
      </c>
      <c r="J53">
        <v>4099.6741660889866</v>
      </c>
      <c r="K53">
        <v>103992.65431083619</v>
      </c>
    </row>
    <row r="54" spans="1:11" x14ac:dyDescent="0.45">
      <c r="A54">
        <v>52</v>
      </c>
      <c r="B54">
        <v>93241.495277557769</v>
      </c>
      <c r="C54">
        <v>462.25403698802052</v>
      </c>
      <c r="D54">
        <v>4.9576000000000004E-3</v>
      </c>
      <c r="E54">
        <v>0.99504239999999999</v>
      </c>
      <c r="F54">
        <v>30.78483842028901</v>
      </c>
      <c r="G54">
        <v>12130.41296050944</v>
      </c>
      <c r="H54">
        <v>210249.64417436841</v>
      </c>
      <c r="I54">
        <v>57.824745474059249</v>
      </c>
      <c r="J54">
        <v>4043.8881845721799</v>
      </c>
      <c r="K54">
        <v>99892.980144747256</v>
      </c>
    </row>
    <row r="55" spans="1:11" x14ac:dyDescent="0.45">
      <c r="A55">
        <v>53</v>
      </c>
      <c r="B55">
        <v>92779.241240569754</v>
      </c>
      <c r="C55">
        <v>497.53795907667939</v>
      </c>
      <c r="D55">
        <v>5.3626000000000004E-3</v>
      </c>
      <c r="E55">
        <v>0.9946374</v>
      </c>
      <c r="F55">
        <v>29.935726578373959</v>
      </c>
      <c r="G55">
        <v>11606.03387040041</v>
      </c>
      <c r="H55">
        <v>198119.23121385899</v>
      </c>
      <c r="I55">
        <v>59.844728109047317</v>
      </c>
      <c r="J55">
        <v>3986.0634390981209</v>
      </c>
      <c r="K55">
        <v>95849.091960175079</v>
      </c>
    </row>
    <row r="56" spans="1:11" x14ac:dyDescent="0.45">
      <c r="A56">
        <v>54</v>
      </c>
      <c r="B56">
        <v>92281.703281493072</v>
      </c>
      <c r="C56">
        <v>535.09545647773757</v>
      </c>
      <c r="D56">
        <v>5.7984999999999998E-3</v>
      </c>
      <c r="E56">
        <v>0.99420149999999996</v>
      </c>
      <c r="F56">
        <v>29.094429666905711</v>
      </c>
      <c r="G56">
        <v>11099.80322419903</v>
      </c>
      <c r="H56">
        <v>186513.1973434586</v>
      </c>
      <c r="I56">
        <v>61.886739418767391</v>
      </c>
      <c r="J56">
        <v>3926.2187109890742</v>
      </c>
      <c r="K56">
        <v>91863.028521076951</v>
      </c>
    </row>
    <row r="57" spans="1:11" x14ac:dyDescent="0.45">
      <c r="A57">
        <v>55</v>
      </c>
      <c r="B57">
        <v>91746.607825015337</v>
      </c>
      <c r="C57">
        <v>575.32462834910621</v>
      </c>
      <c r="D57">
        <v>6.2708E-3</v>
      </c>
      <c r="E57">
        <v>0.99372919999999998</v>
      </c>
      <c r="F57">
        <v>28.26120149376732</v>
      </c>
      <c r="G57">
        <v>10611.000976157229</v>
      </c>
      <c r="H57">
        <v>175413.39411925949</v>
      </c>
      <c r="I57">
        <v>63.980254732006458</v>
      </c>
      <c r="J57">
        <v>3864.331971570306</v>
      </c>
      <c r="K57">
        <v>87936.809810087871</v>
      </c>
    </row>
    <row r="58" spans="1:11" x14ac:dyDescent="0.45">
      <c r="A58">
        <v>56</v>
      </c>
      <c r="B58">
        <v>91171.283196666234</v>
      </c>
      <c r="C58">
        <v>618.60627361770003</v>
      </c>
      <c r="D58">
        <v>6.7850999999999996E-3</v>
      </c>
      <c r="E58">
        <v>0.99321490000000001</v>
      </c>
      <c r="F58">
        <v>27.436384976679069</v>
      </c>
      <c r="G58">
        <v>10138.905299265331</v>
      </c>
      <c r="H58">
        <v>164802.39314310229</v>
      </c>
      <c r="I58">
        <v>66.147583025043403</v>
      </c>
      <c r="J58">
        <v>3800.3517168383</v>
      </c>
      <c r="K58">
        <v>84072.477838517574</v>
      </c>
    </row>
    <row r="59" spans="1:11" x14ac:dyDescent="0.45">
      <c r="A59">
        <v>57</v>
      </c>
      <c r="B59">
        <v>90552.676923048537</v>
      </c>
      <c r="C59">
        <v>665.2905173536376</v>
      </c>
      <c r="D59">
        <v>7.3470000000000002E-3</v>
      </c>
      <c r="E59">
        <v>0.99265300000000001</v>
      </c>
      <c r="F59">
        <v>26.620399600005069</v>
      </c>
      <c r="G59">
        <v>9682.7998201146911</v>
      </c>
      <c r="H59">
        <v>154663.48784383701</v>
      </c>
      <c r="I59">
        <v>68.40339449844484</v>
      </c>
      <c r="J59">
        <v>3734.2041338132558</v>
      </c>
      <c r="K59">
        <v>80272.126121679277</v>
      </c>
    </row>
    <row r="60" spans="1:11" x14ac:dyDescent="0.45">
      <c r="A60">
        <v>58</v>
      </c>
      <c r="B60">
        <v>89887.386405694895</v>
      </c>
      <c r="C60">
        <v>715.69235930078332</v>
      </c>
      <c r="D60">
        <v>7.9620999999999997E-3</v>
      </c>
      <c r="E60">
        <v>0.99203790000000003</v>
      </c>
      <c r="F60">
        <v>25.813726548960279</v>
      </c>
      <c r="G60">
        <v>9241.9810479195257</v>
      </c>
      <c r="H60">
        <v>144980.68802372229</v>
      </c>
      <c r="I60">
        <v>70.755362790038504</v>
      </c>
      <c r="J60">
        <v>3665.8007393148109</v>
      </c>
      <c r="K60">
        <v>76537.921987866037</v>
      </c>
    </row>
    <row r="61" spans="1:11" x14ac:dyDescent="0.45">
      <c r="A61">
        <v>59</v>
      </c>
      <c r="B61">
        <v>89171.694046394114</v>
      </c>
      <c r="C61">
        <v>770.09566695406431</v>
      </c>
      <c r="D61">
        <v>8.6361000000000007E-3</v>
      </c>
      <c r="E61">
        <v>0.99136389999999996</v>
      </c>
      <c r="F61">
        <v>25.01689461557898</v>
      </c>
      <c r="G61">
        <v>8815.7648755941209</v>
      </c>
      <c r="H61">
        <v>135738.70697580269</v>
      </c>
      <c r="I61">
        <v>73.205602925113837</v>
      </c>
      <c r="J61">
        <v>3595.045376524773</v>
      </c>
      <c r="K61">
        <v>72872.121248551208</v>
      </c>
    </row>
    <row r="62" spans="1:11" x14ac:dyDescent="0.45">
      <c r="A62">
        <v>60</v>
      </c>
      <c r="B62">
        <v>88401.598379440053</v>
      </c>
      <c r="C62">
        <v>828.71194384822286</v>
      </c>
      <c r="D62">
        <v>9.3743999999999997E-3</v>
      </c>
      <c r="E62">
        <v>0.9906256</v>
      </c>
      <c r="F62">
        <v>24.23046942255915</v>
      </c>
      <c r="G62">
        <v>8403.4913928384631</v>
      </c>
      <c r="H62">
        <v>126922.9421002086</v>
      </c>
      <c r="I62">
        <v>75.747778570216227</v>
      </c>
      <c r="J62">
        <v>3521.8397735996591</v>
      </c>
      <c r="K62">
        <v>69277.075872026442</v>
      </c>
    </row>
    <row r="63" spans="1:11" x14ac:dyDescent="0.45">
      <c r="A63">
        <v>61</v>
      </c>
      <c r="B63">
        <v>87572.886435591834</v>
      </c>
      <c r="C63">
        <v>891.73718799634457</v>
      </c>
      <c r="D63">
        <v>1.0182800000000001E-2</v>
      </c>
      <c r="E63">
        <v>0.98981719999999995</v>
      </c>
      <c r="F63">
        <v>23.45503348849368</v>
      </c>
      <c r="G63">
        <v>8004.5324068513828</v>
      </c>
      <c r="H63">
        <v>118519.4507073702</v>
      </c>
      <c r="I63">
        <v>78.373608262006016</v>
      </c>
      <c r="J63">
        <v>3446.0919950294428</v>
      </c>
      <c r="K63">
        <v>65755.236098426773</v>
      </c>
    </row>
    <row r="64" spans="1:11" x14ac:dyDescent="0.45">
      <c r="A64">
        <v>62</v>
      </c>
      <c r="B64">
        <v>86681.149247595487</v>
      </c>
      <c r="C64">
        <v>959.28294249328974</v>
      </c>
      <c r="D64">
        <v>1.10668E-2</v>
      </c>
      <c r="E64">
        <v>0.98893319999999996</v>
      </c>
      <c r="F64">
        <v>22.691184683892821</v>
      </c>
      <c r="G64">
        <v>7618.2921675566304</v>
      </c>
      <c r="H64">
        <v>110514.9183005188</v>
      </c>
      <c r="I64">
        <v>81.067418999918957</v>
      </c>
      <c r="J64">
        <v>3367.7183867674371</v>
      </c>
      <c r="K64">
        <v>62309.144103397317</v>
      </c>
    </row>
    <row r="65" spans="1:11" x14ac:dyDescent="0.45">
      <c r="A65">
        <v>63</v>
      </c>
      <c r="B65">
        <v>85721.866305102187</v>
      </c>
      <c r="C65">
        <v>1025.053505089782</v>
      </c>
      <c r="D65">
        <v>1.19579E-2</v>
      </c>
      <c r="E65">
        <v>0.98804210000000003</v>
      </c>
      <c r="F65">
        <v>21.939518345519019</v>
      </c>
      <c r="G65">
        <v>7244.213511342994</v>
      </c>
      <c r="H65">
        <v>102896.6261329621</v>
      </c>
      <c r="I65">
        <v>83.293827641623437</v>
      </c>
      <c r="J65">
        <v>3286.6509677675181</v>
      </c>
      <c r="K65">
        <v>58941.425716629878</v>
      </c>
    </row>
    <row r="66" spans="1:11" x14ac:dyDescent="0.45">
      <c r="A66">
        <v>64</v>
      </c>
      <c r="B66">
        <v>84696.812800012412</v>
      </c>
      <c r="C66">
        <v>1085.652216151839</v>
      </c>
      <c r="D66">
        <v>1.2818100000000001E-2</v>
      </c>
      <c r="E66">
        <v>0.98718189999999995</v>
      </c>
      <c r="F66">
        <v>21.198992730693369</v>
      </c>
      <c r="G66">
        <v>6882.2960871112546</v>
      </c>
      <c r="H66">
        <v>95652.412621619151</v>
      </c>
      <c r="I66">
        <v>84.824961032885355</v>
      </c>
      <c r="J66">
        <v>3203.3571401258951</v>
      </c>
      <c r="K66">
        <v>55654.774748862357</v>
      </c>
    </row>
    <row r="67" spans="1:11" x14ac:dyDescent="0.45">
      <c r="A67">
        <v>65</v>
      </c>
      <c r="B67">
        <v>83611.160583860576</v>
      </c>
      <c r="C67">
        <v>1145.196983168963</v>
      </c>
      <c r="D67">
        <v>1.3696699999999999E-2</v>
      </c>
      <c r="E67">
        <v>0.98630329999999999</v>
      </c>
      <c r="F67">
        <v>20.467759569632879</v>
      </c>
      <c r="G67">
        <v>6532.7674304202437</v>
      </c>
      <c r="H67">
        <v>88770.116534507892</v>
      </c>
      <c r="I67">
        <v>86.035918907920134</v>
      </c>
      <c r="J67">
        <v>3118.5321790930088</v>
      </c>
      <c r="K67">
        <v>52451.417608736469</v>
      </c>
    </row>
    <row r="68" spans="1:11" x14ac:dyDescent="0.45">
      <c r="A68">
        <v>66</v>
      </c>
      <c r="B68">
        <v>82465.963600691612</v>
      </c>
      <c r="C68">
        <v>1207.3017071141251</v>
      </c>
      <c r="D68">
        <v>1.464E-2</v>
      </c>
      <c r="E68">
        <v>0.98536000000000001</v>
      </c>
      <c r="F68">
        <v>19.745049945217541</v>
      </c>
      <c r="G68">
        <v>6195.4712257269293</v>
      </c>
      <c r="H68">
        <v>82237.349104087654</v>
      </c>
      <c r="I68">
        <v>87.21317186984831</v>
      </c>
      <c r="J68">
        <v>3032.4962601850889</v>
      </c>
      <c r="K68">
        <v>49332.885429643458</v>
      </c>
    </row>
    <row r="69" spans="1:11" x14ac:dyDescent="0.45">
      <c r="A69">
        <v>67</v>
      </c>
      <c r="B69">
        <v>81258.66189357749</v>
      </c>
      <c r="C69">
        <v>1275.0540413706919</v>
      </c>
      <c r="D69">
        <v>1.5691299999999998E-2</v>
      </c>
      <c r="E69">
        <v>0.98430870000000004</v>
      </c>
      <c r="F69">
        <v>19.030983544306181</v>
      </c>
      <c r="G69">
        <v>5869.970699021429</v>
      </c>
      <c r="H69">
        <v>76041.877878360727</v>
      </c>
      <c r="I69">
        <v>88.564876182264371</v>
      </c>
      <c r="J69">
        <v>2945.283088315241</v>
      </c>
      <c r="K69">
        <v>46300.389169458373</v>
      </c>
    </row>
    <row r="70" spans="1:11" x14ac:dyDescent="0.45">
      <c r="A70">
        <v>68</v>
      </c>
      <c r="B70">
        <v>79983.607852206798</v>
      </c>
      <c r="C70">
        <v>1351.019116953195</v>
      </c>
      <c r="D70">
        <v>1.6891199999999999E-2</v>
      </c>
      <c r="E70">
        <v>0.9831088</v>
      </c>
      <c r="F70">
        <v>18.32639414271782</v>
      </c>
      <c r="G70">
        <v>5555.6377190306484</v>
      </c>
      <c r="H70">
        <v>70171.907179339294</v>
      </c>
      <c r="I70">
        <v>90.232103692010057</v>
      </c>
      <c r="J70">
        <v>2856.7182121329761</v>
      </c>
      <c r="K70">
        <v>43355.106081143123</v>
      </c>
    </row>
    <row r="71" spans="1:11" x14ac:dyDescent="0.45">
      <c r="A71">
        <v>69</v>
      </c>
      <c r="B71">
        <v>78632.588735253608</v>
      </c>
      <c r="C71">
        <v>1437.215003867472</v>
      </c>
      <c r="D71">
        <v>1.8277600000000001E-2</v>
      </c>
      <c r="E71">
        <v>0.9817224</v>
      </c>
      <c r="F71">
        <v>17.632676813306741</v>
      </c>
      <c r="G71">
        <v>5251.7272415297666</v>
      </c>
      <c r="H71">
        <v>64616.269460308657</v>
      </c>
      <c r="I71">
        <v>92.297086374792769</v>
      </c>
      <c r="J71">
        <v>2766.4861084409672</v>
      </c>
      <c r="K71">
        <v>40498.387869010148</v>
      </c>
    </row>
    <row r="72" spans="1:11" x14ac:dyDescent="0.45">
      <c r="A72">
        <v>70</v>
      </c>
      <c r="B72">
        <v>77195.373731386135</v>
      </c>
      <c r="C72">
        <v>1535.1149215597179</v>
      </c>
      <c r="D72">
        <v>1.98861E-2</v>
      </c>
      <c r="E72">
        <v>0.98011389999999998</v>
      </c>
      <c r="F72">
        <v>16.951651111665321</v>
      </c>
      <c r="G72">
        <v>4957.4406458653684</v>
      </c>
      <c r="H72">
        <v>59364.542218778894</v>
      </c>
      <c r="I72">
        <v>94.792461949753147</v>
      </c>
      <c r="J72">
        <v>2674.189022066173</v>
      </c>
      <c r="K72">
        <v>37731.901760569177</v>
      </c>
    </row>
    <row r="73" spans="1:11" x14ac:dyDescent="0.45">
      <c r="A73">
        <v>71</v>
      </c>
      <c r="B73">
        <v>75660.25880982641</v>
      </c>
      <c r="C73">
        <v>1645.5803650102</v>
      </c>
      <c r="D73">
        <v>2.1749600000000001E-2</v>
      </c>
      <c r="E73">
        <v>0.97825039999999996</v>
      </c>
      <c r="F73">
        <v>16.285448213381439</v>
      </c>
      <c r="G73">
        <v>4671.977389843868</v>
      </c>
      <c r="H73">
        <v>54407.101572913532</v>
      </c>
      <c r="I73">
        <v>97.705422536680942</v>
      </c>
      <c r="J73">
        <v>2579.39656011642</v>
      </c>
      <c r="K73">
        <v>35057.712738503003</v>
      </c>
    </row>
    <row r="74" spans="1:11" x14ac:dyDescent="0.45">
      <c r="A74">
        <v>72</v>
      </c>
      <c r="B74">
        <v>74014.678444816207</v>
      </c>
      <c r="C74">
        <v>1768.1514563039029</v>
      </c>
      <c r="D74">
        <v>2.3889199999999999E-2</v>
      </c>
      <c r="E74">
        <v>0.97611080000000006</v>
      </c>
      <c r="F74">
        <v>15.636408646887791</v>
      </c>
      <c r="G74">
        <v>4394.5805292362684</v>
      </c>
      <c r="H74">
        <v>49735.124183069667</v>
      </c>
      <c r="I74">
        <v>100.9452049798376</v>
      </c>
      <c r="J74">
        <v>2481.691137579739</v>
      </c>
      <c r="K74">
        <v>32478.316178386591</v>
      </c>
    </row>
    <row r="75" spans="1:11" x14ac:dyDescent="0.45">
      <c r="A75">
        <v>73</v>
      </c>
      <c r="B75">
        <v>72246.526988512313</v>
      </c>
      <c r="C75">
        <v>1899.093882378131</v>
      </c>
      <c r="D75">
        <v>2.6286299999999999E-2</v>
      </c>
      <c r="E75">
        <v>0.97371370000000002</v>
      </c>
      <c r="F75">
        <v>15.006855007533771</v>
      </c>
      <c r="G75">
        <v>4124.6129962088826</v>
      </c>
      <c r="H75">
        <v>45340.543653833403</v>
      </c>
      <c r="I75">
        <v>104.25078327138991</v>
      </c>
      <c r="J75">
        <v>2380.7459325999021</v>
      </c>
      <c r="K75">
        <v>29996.625040806852</v>
      </c>
    </row>
    <row r="76" spans="1:11" x14ac:dyDescent="0.45">
      <c r="A76">
        <v>74</v>
      </c>
      <c r="B76">
        <v>70347.43310613418</v>
      </c>
      <c r="C76">
        <v>2034.0186460874529</v>
      </c>
      <c r="D76">
        <v>2.8913899999999999E-2</v>
      </c>
      <c r="E76">
        <v>0.97108609999999995</v>
      </c>
      <c r="F76">
        <v>14.398480947257671</v>
      </c>
      <c r="G76">
        <v>3861.7232515448432</v>
      </c>
      <c r="H76">
        <v>41215.930657624522</v>
      </c>
      <c r="I76">
        <v>107.36296146427151</v>
      </c>
      <c r="J76">
        <v>2276.4951493285121</v>
      </c>
      <c r="K76">
        <v>27615.879108206951</v>
      </c>
    </row>
    <row r="77" spans="1:11" x14ac:dyDescent="0.45">
      <c r="A77">
        <v>75</v>
      </c>
      <c r="B77">
        <v>68313.414460046726</v>
      </c>
      <c r="C77">
        <v>2168.6913181315349</v>
      </c>
      <c r="D77">
        <v>3.1746200000000002E-2</v>
      </c>
      <c r="E77">
        <v>0.96825380000000005</v>
      </c>
      <c r="F77">
        <v>13.812305517767861</v>
      </c>
      <c r="G77">
        <v>3605.8324727134609</v>
      </c>
      <c r="H77">
        <v>37354.207406079673</v>
      </c>
      <c r="I77">
        <v>110.0687296589001</v>
      </c>
      <c r="J77">
        <v>2169.1321878642411</v>
      </c>
      <c r="K77">
        <v>25339.383958878439</v>
      </c>
    </row>
    <row r="78" spans="1:11" x14ac:dyDescent="0.45">
      <c r="A78">
        <v>76</v>
      </c>
      <c r="B78">
        <v>66144.723141915194</v>
      </c>
      <c r="C78">
        <v>2299.1045882728872</v>
      </c>
      <c r="D78">
        <v>3.4758699999999997E-2</v>
      </c>
      <c r="E78">
        <v>0.96524129999999997</v>
      </c>
      <c r="F78">
        <v>13.248776940269019</v>
      </c>
      <c r="G78">
        <v>3357.0778787194281</v>
      </c>
      <c r="H78">
        <v>33748.374933366213</v>
      </c>
      <c r="I78">
        <v>112.1996758298509</v>
      </c>
      <c r="J78">
        <v>2059.0634582053399</v>
      </c>
      <c r="K78">
        <v>23170.251771014198</v>
      </c>
    </row>
    <row r="79" spans="1:11" x14ac:dyDescent="0.45">
      <c r="A79">
        <v>77</v>
      </c>
      <c r="B79">
        <v>63845.618553642307</v>
      </c>
      <c r="C79">
        <v>2421.5302359406901</v>
      </c>
      <c r="D79">
        <v>3.7927900000000001E-2</v>
      </c>
      <c r="E79">
        <v>0.96207209999999999</v>
      </c>
      <c r="F79">
        <v>12.70786516311416</v>
      </c>
      <c r="G79">
        <v>3115.75982293883</v>
      </c>
      <c r="H79">
        <v>30391.29705464678</v>
      </c>
      <c r="I79">
        <v>113.6290644119631</v>
      </c>
      <c r="J79">
        <v>1946.86378237549</v>
      </c>
      <c r="K79">
        <v>21111.188312808859</v>
      </c>
    </row>
    <row r="80" spans="1:11" x14ac:dyDescent="0.45">
      <c r="A80">
        <v>78</v>
      </c>
      <c r="B80">
        <v>61424.088317701608</v>
      </c>
      <c r="C80">
        <v>2532.613439880146</v>
      </c>
      <c r="D80">
        <v>4.12316E-2</v>
      </c>
      <c r="E80">
        <v>0.95876839999999997</v>
      </c>
      <c r="F80">
        <v>12.189137501351681</v>
      </c>
      <c r="G80">
        <v>2882.2938422599882</v>
      </c>
      <c r="H80">
        <v>27275.537231707949</v>
      </c>
      <c r="I80">
        <v>114.2707565255067</v>
      </c>
      <c r="J80">
        <v>1833.234717963526</v>
      </c>
      <c r="K80">
        <v>19164.324530433361</v>
      </c>
    </row>
    <row r="81" spans="1:11" x14ac:dyDescent="0.45">
      <c r="A81">
        <v>79</v>
      </c>
      <c r="B81">
        <v>58891.474877821463</v>
      </c>
      <c r="C81">
        <v>2629.4160160824122</v>
      </c>
      <c r="D81">
        <v>4.4648500000000001E-2</v>
      </c>
      <c r="E81">
        <v>0.95535150000000002</v>
      </c>
      <c r="F81">
        <v>11.691825994006139</v>
      </c>
      <c r="G81">
        <v>2657.1656302629431</v>
      </c>
      <c r="H81">
        <v>24393.243389447962</v>
      </c>
      <c r="I81">
        <v>114.075441964226</v>
      </c>
      <c r="J81">
        <v>1718.9639614380189</v>
      </c>
      <c r="K81">
        <v>17331.08981246984</v>
      </c>
    </row>
    <row r="82" spans="1:11" x14ac:dyDescent="0.45">
      <c r="A82">
        <v>80</v>
      </c>
      <c r="B82">
        <v>56262.058861739053</v>
      </c>
      <c r="C82">
        <v>2709.507614104833</v>
      </c>
      <c r="D82">
        <v>4.8158699999999999E-2</v>
      </c>
      <c r="E82">
        <v>0.9518413</v>
      </c>
      <c r="F82">
        <v>11.21487771150843</v>
      </c>
      <c r="G82">
        <v>2440.8915102116812</v>
      </c>
      <c r="H82">
        <v>21736.07775918502</v>
      </c>
      <c r="I82">
        <v>113.0290018969531</v>
      </c>
      <c r="J82">
        <v>1604.8885194737941</v>
      </c>
      <c r="K82">
        <v>15612.12585103182</v>
      </c>
    </row>
    <row r="83" spans="1:11" x14ac:dyDescent="0.45">
      <c r="A83">
        <v>81</v>
      </c>
      <c r="B83">
        <v>53552.551247634219</v>
      </c>
      <c r="C83">
        <v>2770.9696592063369</v>
      </c>
      <c r="D83">
        <v>5.1742999999999997E-2</v>
      </c>
      <c r="E83">
        <v>0.94825700000000002</v>
      </c>
      <c r="F83">
        <v>10.75700020739637</v>
      </c>
      <c r="G83">
        <v>2233.9820656142779</v>
      </c>
      <c r="H83">
        <v>19295.186248973339</v>
      </c>
      <c r="I83">
        <v>111.1470519433457</v>
      </c>
      <c r="J83">
        <v>1491.859517576841</v>
      </c>
      <c r="K83">
        <v>14007.237331558021</v>
      </c>
    </row>
    <row r="84" spans="1:11" x14ac:dyDescent="0.45">
      <c r="A84">
        <v>82</v>
      </c>
      <c r="B84">
        <v>50781.581588427893</v>
      </c>
      <c r="C84">
        <v>2812.4515675863781</v>
      </c>
      <c r="D84">
        <v>5.5383300000000003E-2</v>
      </c>
      <c r="E84">
        <v>0.94461669999999998</v>
      </c>
      <c r="F84">
        <v>10.316688099741279</v>
      </c>
      <c r="G84">
        <v>2036.912626531921</v>
      </c>
      <c r="H84">
        <v>17061.204183359059</v>
      </c>
      <c r="I84">
        <v>108.4720606432744</v>
      </c>
      <c r="J84">
        <v>1380.712465633495</v>
      </c>
      <c r="K84">
        <v>12515.37781398118</v>
      </c>
    </row>
    <row r="85" spans="1:11" x14ac:dyDescent="0.45">
      <c r="A85">
        <v>83</v>
      </c>
      <c r="B85">
        <v>47969.130020841512</v>
      </c>
      <c r="C85">
        <v>2833.1719449429488</v>
      </c>
      <c r="D85">
        <v>5.9062400000000001E-2</v>
      </c>
      <c r="E85">
        <v>0.94093760000000004</v>
      </c>
      <c r="F85">
        <v>9.8922449176912526</v>
      </c>
      <c r="G85">
        <v>1850.097772560496</v>
      </c>
      <c r="H85">
        <v>15024.29155682714</v>
      </c>
      <c r="I85">
        <v>105.0684756558433</v>
      </c>
      <c r="J85">
        <v>1272.24040499022</v>
      </c>
      <c r="K85">
        <v>11134.665348347689</v>
      </c>
    </row>
    <row r="86" spans="1:11" x14ac:dyDescent="0.45">
      <c r="A86">
        <v>84</v>
      </c>
      <c r="B86">
        <v>45135.958075898561</v>
      </c>
      <c r="C86">
        <v>2832.9222998673131</v>
      </c>
      <c r="D86">
        <v>6.2764200000000006E-2</v>
      </c>
      <c r="E86">
        <v>0.93723579999999995</v>
      </c>
      <c r="F86">
        <v>9.4817936042637196</v>
      </c>
      <c r="G86">
        <v>1673.8716902677099</v>
      </c>
      <c r="H86">
        <v>13174.193784266639</v>
      </c>
      <c r="I86">
        <v>101.01847840605831</v>
      </c>
      <c r="J86">
        <v>1167.171929334377</v>
      </c>
      <c r="K86">
        <v>9862.4249433574678</v>
      </c>
    </row>
    <row r="87" spans="1:11" x14ac:dyDescent="0.45">
      <c r="A87">
        <v>85</v>
      </c>
      <c r="B87">
        <v>42303.035776031247</v>
      </c>
      <c r="C87">
        <v>2812.0181577472799</v>
      </c>
      <c r="D87">
        <v>6.6473199999999996E-2</v>
      </c>
      <c r="E87">
        <v>0.93352679999999999</v>
      </c>
      <c r="F87">
        <v>9.0832805407814305</v>
      </c>
      <c r="G87">
        <v>1508.47353146674</v>
      </c>
      <c r="H87">
        <v>11500.32209399893</v>
      </c>
      <c r="I87">
        <v>96.416406492206619</v>
      </c>
      <c r="J87">
        <v>1066.153450928319</v>
      </c>
      <c r="K87">
        <v>8695.253014023092</v>
      </c>
    </row>
    <row r="88" spans="1:11" x14ac:dyDescent="0.45">
      <c r="A88">
        <v>86</v>
      </c>
      <c r="B88">
        <v>39491.017618283957</v>
      </c>
      <c r="C88">
        <v>2771.2821613630772</v>
      </c>
      <c r="D88">
        <v>7.0175000000000001E-2</v>
      </c>
      <c r="E88">
        <v>0.92982500000000001</v>
      </c>
      <c r="F88">
        <v>8.6944661265015988</v>
      </c>
      <c r="G88">
        <v>1354.038912225813</v>
      </c>
      <c r="H88">
        <v>9991.8485625321919</v>
      </c>
      <c r="I88">
        <v>91.365077562929216</v>
      </c>
      <c r="J88">
        <v>969.73704443611223</v>
      </c>
      <c r="K88">
        <v>7629.0995630947737</v>
      </c>
    </row>
    <row r="89" spans="1:11" x14ac:dyDescent="0.45">
      <c r="A89">
        <v>87</v>
      </c>
      <c r="B89">
        <v>36719.735456920891</v>
      </c>
      <c r="C89">
        <v>2713.3093802769808</v>
      </c>
      <c r="D89">
        <v>7.3892399999999997E-2</v>
      </c>
      <c r="E89">
        <v>0.92610760000000003</v>
      </c>
      <c r="F89">
        <v>8.3129122431657549</v>
      </c>
      <c r="G89">
        <v>1210.5954149618899</v>
      </c>
      <c r="H89">
        <v>8637.8096503063789</v>
      </c>
      <c r="I89">
        <v>86.013269846663462</v>
      </c>
      <c r="J89">
        <v>878.37196687318294</v>
      </c>
      <c r="K89">
        <v>6659.3625186586614</v>
      </c>
    </row>
    <row r="90" spans="1:11" x14ac:dyDescent="0.45">
      <c r="A90">
        <v>88</v>
      </c>
      <c r="B90">
        <v>34006.426076643911</v>
      </c>
      <c r="C90">
        <v>2645.383689000384</v>
      </c>
      <c r="D90">
        <v>7.7790700000000004E-2</v>
      </c>
      <c r="E90">
        <v>0.92220930000000001</v>
      </c>
      <c r="F90">
        <v>7.9362899550395101</v>
      </c>
      <c r="G90">
        <v>1078.020783001308</v>
      </c>
      <c r="H90">
        <v>7427.2142353444879</v>
      </c>
      <c r="I90">
        <v>80.634607042519093</v>
      </c>
      <c r="J90">
        <v>792.35869702651939</v>
      </c>
      <c r="K90">
        <v>5780.9905517854804</v>
      </c>
    </row>
    <row r="91" spans="1:11" x14ac:dyDescent="0.45">
      <c r="A91">
        <v>89</v>
      </c>
      <c r="B91">
        <v>31361.042387643531</v>
      </c>
      <c r="C91">
        <v>2573.4965466427439</v>
      </c>
      <c r="D91">
        <v>8.2060300000000003E-2</v>
      </c>
      <c r="E91">
        <v>0.91793970000000003</v>
      </c>
      <c r="F91">
        <v>7.563559926189761</v>
      </c>
      <c r="G91">
        <v>955.92383815104631</v>
      </c>
      <c r="H91">
        <v>6349.1934523431801</v>
      </c>
      <c r="I91">
        <v>75.426343207525292</v>
      </c>
      <c r="J91">
        <v>711.72408998400044</v>
      </c>
      <c r="K91">
        <v>4988.6318547589599</v>
      </c>
    </row>
    <row r="92" spans="1:11" x14ac:dyDescent="0.45">
      <c r="A92">
        <v>90</v>
      </c>
      <c r="B92">
        <v>28787.545841000789</v>
      </c>
      <c r="C92">
        <v>2501.0619826661482</v>
      </c>
      <c r="D92">
        <v>8.6879999999999999E-2</v>
      </c>
      <c r="E92">
        <v>0.91312000000000004</v>
      </c>
      <c r="F92">
        <v>7.1950151803977542</v>
      </c>
      <c r="G92">
        <v>843.73119347617308</v>
      </c>
      <c r="H92">
        <v>5393.2696141921342</v>
      </c>
      <c r="I92">
        <v>70.484005855009528</v>
      </c>
      <c r="J92">
        <v>636.29774677647504</v>
      </c>
      <c r="K92">
        <v>4276.9077647749591</v>
      </c>
    </row>
    <row r="93" spans="1:11" x14ac:dyDescent="0.45">
      <c r="A93">
        <v>91</v>
      </c>
      <c r="B93">
        <v>26286.483858334639</v>
      </c>
      <c r="C93">
        <v>2429.307464142169</v>
      </c>
      <c r="D93">
        <v>9.2416600000000002E-2</v>
      </c>
      <c r="E93">
        <v>0.90758340000000004</v>
      </c>
      <c r="F93">
        <v>6.8320211805652642</v>
      </c>
      <c r="G93">
        <v>740.79598787207999</v>
      </c>
      <c r="H93">
        <v>4549.5384207159595</v>
      </c>
      <c r="I93">
        <v>65.828698550748911</v>
      </c>
      <c r="J93">
        <v>565.81374092146552</v>
      </c>
      <c r="K93">
        <v>3640.6100179984842</v>
      </c>
    </row>
    <row r="94" spans="1:11" x14ac:dyDescent="0.45">
      <c r="A94">
        <v>92</v>
      </c>
      <c r="B94">
        <v>23857.176394192469</v>
      </c>
      <c r="C94">
        <v>2357.7164714853839</v>
      </c>
      <c r="D94">
        <v>9.8826300000000006E-2</v>
      </c>
      <c r="E94">
        <v>0.90117369999999997</v>
      </c>
      <c r="F94">
        <v>6.4767926347763334</v>
      </c>
      <c r="G94">
        <v>646.4751359416357</v>
      </c>
      <c r="H94">
        <v>3808.742432843881</v>
      </c>
      <c r="I94">
        <v>61.431486276066217</v>
      </c>
      <c r="J94">
        <v>499.98504237071671</v>
      </c>
      <c r="K94">
        <v>3074.7962770770182</v>
      </c>
    </row>
    <row r="95" spans="1:11" x14ac:dyDescent="0.45">
      <c r="A95">
        <v>93</v>
      </c>
      <c r="B95">
        <v>21499.45992270709</v>
      </c>
      <c r="C95">
        <v>2284.4100644652949</v>
      </c>
      <c r="D95">
        <v>0.1062543</v>
      </c>
      <c r="E95">
        <v>0.89374569999999998</v>
      </c>
      <c r="F95">
        <v>6.1322315384662618</v>
      </c>
      <c r="G95">
        <v>560.1792213601218</v>
      </c>
      <c r="H95">
        <v>3162.267296902246</v>
      </c>
      <c r="I95">
        <v>57.232164461696897</v>
      </c>
      <c r="J95">
        <v>438.5535560946505</v>
      </c>
      <c r="K95">
        <v>2574.811234706302</v>
      </c>
    </row>
    <row r="96" spans="1:11" x14ac:dyDescent="0.45">
      <c r="A96">
        <v>94</v>
      </c>
      <c r="B96">
        <v>19215.049858241789</v>
      </c>
      <c r="C96">
        <v>2200.150109838487</v>
      </c>
      <c r="D96">
        <v>0.1145014</v>
      </c>
      <c r="E96">
        <v>0.88549860000000002</v>
      </c>
      <c r="F96">
        <v>5.8018278448402727</v>
      </c>
      <c r="G96">
        <v>481.40170223072778</v>
      </c>
      <c r="H96">
        <v>2602.088075542124</v>
      </c>
      <c r="I96">
        <v>53.001123911347548</v>
      </c>
      <c r="J96">
        <v>381.32139163295358</v>
      </c>
      <c r="K96">
        <v>2136.257678611651</v>
      </c>
    </row>
    <row r="97" spans="1:11" x14ac:dyDescent="0.45">
      <c r="A97">
        <v>95</v>
      </c>
      <c r="B97">
        <v>17014.899748403299</v>
      </c>
      <c r="C97">
        <v>2097.5372888340398</v>
      </c>
      <c r="D97">
        <v>0.1232765</v>
      </c>
      <c r="E97">
        <v>0.87672349999999999</v>
      </c>
      <c r="F97">
        <v>5.4873926902202594</v>
      </c>
      <c r="G97">
        <v>409.88512823358298</v>
      </c>
      <c r="H97">
        <v>2120.686373311396</v>
      </c>
      <c r="I97">
        <v>48.585773087199321</v>
      </c>
      <c r="J97">
        <v>328.320267721606</v>
      </c>
      <c r="K97">
        <v>1754.9362869786969</v>
      </c>
    </row>
    <row r="98" spans="1:11" x14ac:dyDescent="0.45">
      <c r="A98">
        <v>96</v>
      </c>
      <c r="B98">
        <v>14917.36245956926</v>
      </c>
      <c r="C98">
        <v>1977.7349644722169</v>
      </c>
      <c r="D98">
        <v>0.13257939999999999</v>
      </c>
      <c r="E98">
        <v>0.86742059999999999</v>
      </c>
      <c r="F98">
        <v>5.1886723011533968</v>
      </c>
      <c r="G98">
        <v>345.53454252201499</v>
      </c>
      <c r="H98">
        <v>1710.8012450778131</v>
      </c>
      <c r="I98">
        <v>44.048809929656947</v>
      </c>
      <c r="J98">
        <v>279.73449463440681</v>
      </c>
      <c r="K98">
        <v>1426.6160192570919</v>
      </c>
    </row>
    <row r="99" spans="1:11" x14ac:dyDescent="0.45">
      <c r="A99">
        <v>97</v>
      </c>
      <c r="B99">
        <v>12939.62749509704</v>
      </c>
      <c r="C99">
        <v>1842.7349395022691</v>
      </c>
      <c r="D99">
        <v>0.14241019999999999</v>
      </c>
      <c r="E99">
        <v>0.85758979999999996</v>
      </c>
      <c r="F99">
        <v>4.9053043023804124</v>
      </c>
      <c r="G99">
        <v>288.19594249535749</v>
      </c>
      <c r="H99">
        <v>1365.266702555798</v>
      </c>
      <c r="I99">
        <v>39.463501740338792</v>
      </c>
      <c r="J99">
        <v>235.68568470474969</v>
      </c>
      <c r="K99">
        <v>1146.881524622685</v>
      </c>
    </row>
    <row r="100" spans="1:11" x14ac:dyDescent="0.45">
      <c r="A100">
        <v>98</v>
      </c>
      <c r="B100">
        <v>11096.89255559477</v>
      </c>
      <c r="C100">
        <v>1695.2611788256579</v>
      </c>
      <c r="D100">
        <v>0.15276899999999999</v>
      </c>
      <c r="E100">
        <v>0.84723100000000007</v>
      </c>
      <c r="F100">
        <v>4.6368431648562201</v>
      </c>
      <c r="G100">
        <v>237.64798142827411</v>
      </c>
      <c r="H100">
        <v>1077.0707600604401</v>
      </c>
      <c r="I100">
        <v>34.908888918092309</v>
      </c>
      <c r="J100">
        <v>196.22218296441091</v>
      </c>
      <c r="K100">
        <v>911.19583991793502</v>
      </c>
    </row>
    <row r="101" spans="1:11" x14ac:dyDescent="0.45">
      <c r="A101">
        <v>99</v>
      </c>
      <c r="B101">
        <v>9401.6313767691172</v>
      </c>
      <c r="C101">
        <v>1538.629623943976</v>
      </c>
      <c r="D101">
        <v>0.16365560000000001</v>
      </c>
      <c r="E101">
        <v>0.83634439999999999</v>
      </c>
      <c r="F101">
        <v>4.3827806877418549</v>
      </c>
      <c r="G101">
        <v>193.59878553217129</v>
      </c>
      <c r="H101">
        <v>839.42277863216646</v>
      </c>
      <c r="I101">
        <v>30.464928274556542</v>
      </c>
      <c r="J101">
        <v>161.31329404631859</v>
      </c>
      <c r="K101">
        <v>714.97365695352403</v>
      </c>
    </row>
    <row r="102" spans="1:11" x14ac:dyDescent="0.45">
      <c r="A102">
        <v>100</v>
      </c>
      <c r="B102">
        <v>7863.001752825141</v>
      </c>
      <c r="C102">
        <v>1376.5772894674481</v>
      </c>
      <c r="D102">
        <v>0.17507020000000001</v>
      </c>
      <c r="E102">
        <v>0.82492980000000005</v>
      </c>
      <c r="F102">
        <v>4.1425619490509602</v>
      </c>
      <c r="G102">
        <v>155.68775012176189</v>
      </c>
      <c r="H102">
        <v>645.82399309999516</v>
      </c>
      <c r="I102">
        <v>26.20796687631432</v>
      </c>
      <c r="J102">
        <v>130.8483657717621</v>
      </c>
      <c r="K102">
        <v>553.66036290720547</v>
      </c>
    </row>
    <row r="103" spans="1:11" x14ac:dyDescent="0.45">
      <c r="A103">
        <v>101</v>
      </c>
      <c r="B103">
        <v>6486.4244633576936</v>
      </c>
      <c r="C103">
        <v>1213.043752238573</v>
      </c>
      <c r="D103">
        <v>0.1870127</v>
      </c>
      <c r="E103">
        <v>0.81298729999999997</v>
      </c>
      <c r="F103">
        <v>3.9156023325269138</v>
      </c>
      <c r="G103">
        <v>123.4917928561491</v>
      </c>
      <c r="H103">
        <v>490.13624297823321</v>
      </c>
      <c r="I103">
        <v>22.206282317181881</v>
      </c>
      <c r="J103">
        <v>104.6403988954478</v>
      </c>
      <c r="K103">
        <v>422.81199713544339</v>
      </c>
    </row>
    <row r="104" spans="1:11" x14ac:dyDescent="0.45">
      <c r="A104">
        <v>102</v>
      </c>
      <c r="B104">
        <v>5273.38071111912</v>
      </c>
      <c r="C104">
        <v>1051.9498043961751</v>
      </c>
      <c r="D104">
        <v>0.19948299999999999</v>
      </c>
      <c r="E104">
        <v>0.80051700000000003</v>
      </c>
      <c r="F104">
        <v>3.70129851047724</v>
      </c>
      <c r="G104">
        <v>96.535826198346072</v>
      </c>
      <c r="H104">
        <v>366.64445012208409</v>
      </c>
      <c r="I104">
        <v>18.51659251685064</v>
      </c>
      <c r="J104">
        <v>82.434116578265915</v>
      </c>
      <c r="K104">
        <v>318.1715982399956</v>
      </c>
    </row>
    <row r="105" spans="1:11" x14ac:dyDescent="0.45">
      <c r="A105">
        <v>103</v>
      </c>
      <c r="B105">
        <v>4221.4309067229451</v>
      </c>
      <c r="C105">
        <v>896.97512692067016</v>
      </c>
      <c r="D105">
        <v>0.21248130000000001</v>
      </c>
      <c r="E105">
        <v>0.78751870000000002</v>
      </c>
      <c r="F105">
        <v>3.4990387592983518</v>
      </c>
      <c r="G105">
        <v>74.306317289251368</v>
      </c>
      <c r="H105">
        <v>270.10862392373809</v>
      </c>
      <c r="I105">
        <v>15.181445092146729</v>
      </c>
      <c r="J105">
        <v>63.917524061415257</v>
      </c>
      <c r="K105">
        <v>235.7374816617297</v>
      </c>
    </row>
    <row r="106" spans="1:11" x14ac:dyDescent="0.45">
      <c r="A106">
        <v>104</v>
      </c>
      <c r="B106">
        <v>3324.4557798022752</v>
      </c>
      <c r="C106">
        <v>751.35193965366273</v>
      </c>
      <c r="D106">
        <v>0.2260075</v>
      </c>
      <c r="E106">
        <v>0.77399249999999997</v>
      </c>
      <c r="F106">
        <v>3.308212756469596</v>
      </c>
      <c r="G106">
        <v>56.266936916748797</v>
      </c>
      <c r="H106">
        <v>195.80230663448671</v>
      </c>
      <c r="I106">
        <v>12.227643985780871</v>
      </c>
      <c r="J106">
        <v>48.736078969268533</v>
      </c>
      <c r="K106">
        <v>171.81995760031441</v>
      </c>
    </row>
    <row r="107" spans="1:11" x14ac:dyDescent="0.45">
      <c r="A107">
        <v>105</v>
      </c>
      <c r="B107">
        <v>2573.103840148613</v>
      </c>
      <c r="C107">
        <v>617.70316752183624</v>
      </c>
      <c r="D107">
        <v>0.24006150000000001</v>
      </c>
      <c r="E107">
        <v>0.75993849999999996</v>
      </c>
      <c r="F107">
        <v>3.1282170130454698</v>
      </c>
      <c r="G107">
        <v>41.875179972631443</v>
      </c>
      <c r="H107">
        <v>139.53536971773789</v>
      </c>
      <c r="I107">
        <v>9.6659793432690986</v>
      </c>
      <c r="J107">
        <v>36.50843498348766</v>
      </c>
      <c r="K107">
        <v>123.08387863104591</v>
      </c>
    </row>
    <row r="108" spans="1:11" x14ac:dyDescent="0.45">
      <c r="A108">
        <v>106</v>
      </c>
      <c r="B108">
        <v>1955.400672626776</v>
      </c>
      <c r="C108">
        <v>497.93007118003652</v>
      </c>
      <c r="D108">
        <v>0.25464350000000002</v>
      </c>
      <c r="E108">
        <v>0.74535649999999998</v>
      </c>
      <c r="F108">
        <v>2.9584601425582062</v>
      </c>
      <c r="G108">
        <v>30.598616784261129</v>
      </c>
      <c r="H108">
        <v>97.660189745106479</v>
      </c>
      <c r="I108">
        <v>7.4920566087528817</v>
      </c>
      <c r="J108">
        <v>26.84245564021856</v>
      </c>
      <c r="K108">
        <v>86.575443647558259</v>
      </c>
    </row>
    <row r="109" spans="1:11" x14ac:dyDescent="0.45">
      <c r="A109">
        <v>107</v>
      </c>
      <c r="B109">
        <v>1457.4706014467399</v>
      </c>
      <c r="C109">
        <v>393.15765014030291</v>
      </c>
      <c r="D109">
        <v>0.26975339999999998</v>
      </c>
      <c r="E109">
        <v>0.73024660000000008</v>
      </c>
      <c r="F109">
        <v>2.7983681534382621</v>
      </c>
      <c r="G109">
        <v>21.929690299190501</v>
      </c>
      <c r="H109">
        <v>67.061572960845339</v>
      </c>
      <c r="I109">
        <v>5.6880851145708222</v>
      </c>
      <c r="J109">
        <v>19.350399031465681</v>
      </c>
      <c r="K109">
        <v>59.732988007339699</v>
      </c>
    </row>
    <row r="110" spans="1:11" x14ac:dyDescent="0.45">
      <c r="A110">
        <v>108</v>
      </c>
      <c r="B110">
        <v>1064.3129513064371</v>
      </c>
      <c r="C110">
        <v>303.74555034888562</v>
      </c>
      <c r="D110">
        <v>0.28539120000000001</v>
      </c>
      <c r="E110">
        <v>0.71460879999999993</v>
      </c>
      <c r="F110">
        <v>2.6473863122926722</v>
      </c>
      <c r="G110">
        <v>15.39815555772774</v>
      </c>
      <c r="H110">
        <v>45.131882661654828</v>
      </c>
      <c r="I110">
        <v>4.2254789350063353</v>
      </c>
      <c r="J110">
        <v>13.662313916894851</v>
      </c>
      <c r="K110">
        <v>40.382588975874008</v>
      </c>
    </row>
    <row r="111" spans="1:11" x14ac:dyDescent="0.45">
      <c r="A111">
        <v>109</v>
      </c>
      <c r="B111">
        <v>760.56740095755117</v>
      </c>
      <c r="C111">
        <v>229.35434767381619</v>
      </c>
      <c r="D111">
        <v>0.30155690000000002</v>
      </c>
      <c r="E111">
        <v>0.69844309999999998</v>
      </c>
      <c r="F111">
        <v>2.5049816239216098</v>
      </c>
      <c r="G111">
        <v>10.580439870501101</v>
      </c>
      <c r="H111">
        <v>29.733727103927102</v>
      </c>
      <c r="I111">
        <v>3.067889084600687</v>
      </c>
      <c r="J111">
        <v>9.4368349818885218</v>
      </c>
      <c r="K111">
        <v>26.720275058979158</v>
      </c>
    </row>
    <row r="112" spans="1:11" x14ac:dyDescent="0.45">
      <c r="A112">
        <v>110</v>
      </c>
      <c r="B112">
        <v>531.21305328373501</v>
      </c>
      <c r="C112">
        <v>169.05876669277001</v>
      </c>
      <c r="D112">
        <v>0.31825039999999999</v>
      </c>
      <c r="E112">
        <v>0.68174960000000007</v>
      </c>
      <c r="F112">
        <v>2.370644185505749</v>
      </c>
      <c r="G112">
        <v>7.1056107908811423</v>
      </c>
      <c r="H112">
        <v>19.153287233425988</v>
      </c>
      <c r="I112">
        <v>2.174387958117538</v>
      </c>
      <c r="J112">
        <v>6.3689458972878352</v>
      </c>
      <c r="K112">
        <v>17.283440077090638</v>
      </c>
    </row>
    <row r="113" spans="1:11" x14ac:dyDescent="0.45">
      <c r="A113">
        <v>111</v>
      </c>
      <c r="B113">
        <v>362.15428659096511</v>
      </c>
      <c r="C113">
        <v>121.4925866158156</v>
      </c>
      <c r="D113">
        <v>0.33547189999999999</v>
      </c>
      <c r="E113">
        <v>0.66452810000000007</v>
      </c>
      <c r="F113">
        <v>2.24388747056947</v>
      </c>
      <c r="G113">
        <v>4.6579301100374071</v>
      </c>
      <c r="H113">
        <v>12.04767644254485</v>
      </c>
      <c r="I113">
        <v>1.502504484693709</v>
      </c>
      <c r="J113">
        <v>4.1945579391702967</v>
      </c>
      <c r="K113">
        <v>10.9144941798028</v>
      </c>
    </row>
    <row r="114" spans="1:11" x14ac:dyDescent="0.45">
      <c r="A114">
        <v>112</v>
      </c>
      <c r="B114">
        <v>240.6616999751495</v>
      </c>
      <c r="C114">
        <v>85.006838525432272</v>
      </c>
      <c r="D114">
        <v>0.35322130000000002</v>
      </c>
      <c r="E114">
        <v>0.64677870000000004</v>
      </c>
      <c r="F114">
        <v>2.1242494043058069</v>
      </c>
      <c r="G114">
        <v>2.976274467265335</v>
      </c>
      <c r="H114">
        <v>7.3897463325074417</v>
      </c>
      <c r="I114">
        <v>1.010849554311797</v>
      </c>
      <c r="J114">
        <v>2.6920534544765871</v>
      </c>
      <c r="K114">
        <v>6.7199362406325038</v>
      </c>
    </row>
    <row r="115" spans="1:11" x14ac:dyDescent="0.45">
      <c r="A115">
        <v>113</v>
      </c>
      <c r="B115">
        <v>155.6548614497172</v>
      </c>
      <c r="C115">
        <v>57.825563111763927</v>
      </c>
      <c r="D115">
        <v>0.37149860000000001</v>
      </c>
      <c r="E115">
        <v>0.62850139999999999</v>
      </c>
      <c r="F115">
        <v>2.0112908082869891</v>
      </c>
      <c r="G115">
        <v>1.8509528180587169</v>
      </c>
      <c r="H115">
        <v>4.4134718652421059</v>
      </c>
      <c r="I115">
        <v>0.66117921209121944</v>
      </c>
      <c r="J115">
        <v>1.68120390016479</v>
      </c>
      <c r="K115">
        <v>4.0278827861559172</v>
      </c>
    </row>
    <row r="116" spans="1:11" x14ac:dyDescent="0.45">
      <c r="A116">
        <v>114</v>
      </c>
      <c r="B116">
        <v>97.829298337953304</v>
      </c>
      <c r="C116">
        <v>38.183146892636863</v>
      </c>
      <c r="D116">
        <v>0.39030379999999998</v>
      </c>
      <c r="E116">
        <v>0.60969620000000002</v>
      </c>
      <c r="F116">
        <v>1.9045941795626691</v>
      </c>
      <c r="G116">
        <v>1.118583112965239</v>
      </c>
      <c r="H116">
        <v>2.5625190471833892</v>
      </c>
      <c r="I116">
        <v>0.41979542269823278</v>
      </c>
      <c r="J116">
        <v>1.0200246880735711</v>
      </c>
      <c r="K116">
        <v>2.346678885991127</v>
      </c>
    </row>
    <row r="117" spans="1:11" x14ac:dyDescent="0.45">
      <c r="A117">
        <v>115</v>
      </c>
      <c r="B117">
        <v>59.646151445316448</v>
      </c>
      <c r="C117">
        <v>24.43327053960509</v>
      </c>
      <c r="D117">
        <v>0.40963699999999997</v>
      </c>
      <c r="E117">
        <v>0.59036299999999997</v>
      </c>
      <c r="F117">
        <v>1.8037607575095069</v>
      </c>
      <c r="G117">
        <v>0.65576526284526648</v>
      </c>
      <c r="H117">
        <v>1.4439359342181499</v>
      </c>
      <c r="I117">
        <v>0.25829395670783312</v>
      </c>
      <c r="J117">
        <v>0.6002292653753375</v>
      </c>
      <c r="K117">
        <v>1.326654197917557</v>
      </c>
    </row>
    <row r="118" spans="1:11" x14ac:dyDescent="0.45">
      <c r="A118">
        <v>116</v>
      </c>
      <c r="B118">
        <v>35.212880905711351</v>
      </c>
      <c r="C118">
        <v>15.123861923241209</v>
      </c>
      <c r="D118">
        <v>0.42949799999999999</v>
      </c>
      <c r="E118">
        <v>0.57050200000000006</v>
      </c>
      <c r="F118">
        <v>1.7084052650818351</v>
      </c>
      <c r="G118">
        <v>0.37224956525876918</v>
      </c>
      <c r="H118">
        <v>0.78817067137288344</v>
      </c>
      <c r="I118">
        <v>0.15373119594183729</v>
      </c>
      <c r="J118">
        <v>0.34193530866750438</v>
      </c>
      <c r="K118">
        <v>0.72642493254221929</v>
      </c>
    </row>
    <row r="119" spans="1:11" x14ac:dyDescent="0.45">
      <c r="A119">
        <v>117</v>
      </c>
      <c r="B119">
        <v>20.08901898247014</v>
      </c>
      <c r="C119">
        <v>9.0377864740646459</v>
      </c>
      <c r="D119">
        <v>0.44988689999999998</v>
      </c>
      <c r="E119">
        <v>0.55011310000000002</v>
      </c>
      <c r="F119">
        <v>1.6181437840390309</v>
      </c>
      <c r="G119">
        <v>0.20420107834544071</v>
      </c>
      <c r="H119">
        <v>0.41592110611411431</v>
      </c>
      <c r="I119">
        <v>8.8334028955276395E-2</v>
      </c>
      <c r="J119">
        <v>0.18820411272566709</v>
      </c>
      <c r="K119">
        <v>0.38448962387471491</v>
      </c>
    </row>
    <row r="120" spans="1:11" x14ac:dyDescent="0.45">
      <c r="A120">
        <v>118</v>
      </c>
      <c r="B120">
        <v>11.051232508405491</v>
      </c>
      <c r="C120">
        <v>5.2029611545175873</v>
      </c>
      <c r="D120">
        <v>0.47080369999999999</v>
      </c>
      <c r="E120">
        <v>0.52919629999999995</v>
      </c>
      <c r="F120">
        <v>1.5325707277994851</v>
      </c>
      <c r="G120">
        <v>0.1080131617614935</v>
      </c>
      <c r="H120">
        <v>0.21172002776867349</v>
      </c>
      <c r="I120">
        <v>4.8897111736547753E-2</v>
      </c>
      <c r="J120">
        <v>9.987008377039068E-2</v>
      </c>
      <c r="K120">
        <v>0.19628551114904791</v>
      </c>
    </row>
    <row r="121" spans="1:11" x14ac:dyDescent="0.45">
      <c r="A121">
        <v>119</v>
      </c>
      <c r="B121">
        <v>5.8482713538879061</v>
      </c>
      <c r="C121">
        <v>2.8788022167171552</v>
      </c>
      <c r="D121">
        <v>0.49224839999999997</v>
      </c>
      <c r="E121">
        <v>0.50775159999999997</v>
      </c>
      <c r="F121">
        <v>1.451205493688231</v>
      </c>
      <c r="G121">
        <v>5.4961697649503698E-2</v>
      </c>
      <c r="H121">
        <v>0.10370686600718</v>
      </c>
      <c r="I121">
        <v>2.6014238201203799E-2</v>
      </c>
      <c r="J121">
        <v>5.097297203384292E-2</v>
      </c>
      <c r="K121">
        <v>9.6415427378657173E-2</v>
      </c>
    </row>
    <row r="122" spans="1:11" x14ac:dyDescent="0.45">
      <c r="A122">
        <v>120</v>
      </c>
      <c r="B122">
        <v>2.96946913717075</v>
      </c>
      <c r="C122">
        <v>1.526963686131994</v>
      </c>
      <c r="D122">
        <v>0.51422109999999999</v>
      </c>
      <c r="E122">
        <v>0.48577890000000001</v>
      </c>
      <c r="F122">
        <v>1.3733677918262219</v>
      </c>
      <c r="G122">
        <v>2.6833548000242059E-2</v>
      </c>
      <c r="H122">
        <v>4.8745168357676283E-2</v>
      </c>
      <c r="I122">
        <v>1.3267669778449301E-2</v>
      </c>
      <c r="J122">
        <v>2.4958733832639121E-2</v>
      </c>
      <c r="K122">
        <v>4.5442455344814253E-2</v>
      </c>
    </row>
    <row r="123" spans="1:11" x14ac:dyDescent="0.45">
      <c r="A123">
        <v>121</v>
      </c>
      <c r="B123">
        <v>1.442505451038756</v>
      </c>
      <c r="C123">
        <v>0.77422383369024295</v>
      </c>
      <c r="D123">
        <v>0.53672160000000002</v>
      </c>
      <c r="E123">
        <v>0.46327839999999998</v>
      </c>
      <c r="F123">
        <v>1.2978709899220049</v>
      </c>
      <c r="G123">
        <v>1.253381868332191E-2</v>
      </c>
      <c r="H123">
        <v>2.1911620357434231E-2</v>
      </c>
      <c r="I123">
        <v>6.4684338632907956E-3</v>
      </c>
      <c r="J123">
        <v>1.169106405418982E-2</v>
      </c>
      <c r="K123">
        <v>2.0483721512175129E-2</v>
      </c>
    </row>
    <row r="124" spans="1:11" x14ac:dyDescent="0.45">
      <c r="A124">
        <v>122</v>
      </c>
      <c r="B124">
        <v>0.66828161734851332</v>
      </c>
      <c r="C124">
        <v>0.37407063531083029</v>
      </c>
      <c r="D124">
        <v>0.55974999999999997</v>
      </c>
      <c r="E124">
        <v>0.44024999999999997</v>
      </c>
      <c r="F124">
        <v>1.222227908579387</v>
      </c>
      <c r="G124">
        <v>5.5833148706725773E-3</v>
      </c>
      <c r="H124">
        <v>9.3778016741123283E-3</v>
      </c>
      <c r="I124">
        <v>3.005058171979783E-3</v>
      </c>
      <c r="J124">
        <v>5.2226301908990247E-3</v>
      </c>
      <c r="K124">
        <v>8.7926574579853065E-3</v>
      </c>
    </row>
    <row r="125" spans="1:11" x14ac:dyDescent="0.45">
      <c r="A125">
        <v>123</v>
      </c>
      <c r="B125">
        <v>0.29421098203768298</v>
      </c>
      <c r="C125">
        <v>0.17161514877286549</v>
      </c>
      <c r="D125">
        <v>0.5833064</v>
      </c>
      <c r="E125">
        <v>0.4166936</v>
      </c>
      <c r="F125">
        <v>1.1404949655409129</v>
      </c>
      <c r="G125">
        <v>2.3635138190515399E-3</v>
      </c>
      <c r="H125">
        <v>3.7944868034397489E-3</v>
      </c>
      <c r="I125">
        <v>1.325627631866543E-3</v>
      </c>
      <c r="J125">
        <v>2.2175720189192422E-3</v>
      </c>
      <c r="K125">
        <v>3.5700272670862818E-3</v>
      </c>
    </row>
    <row r="126" spans="1:11" x14ac:dyDescent="0.45">
      <c r="A126">
        <v>124</v>
      </c>
      <c r="B126">
        <v>0.1225958332648175</v>
      </c>
      <c r="C126">
        <v>7.446355672421745E-2</v>
      </c>
      <c r="D126">
        <v>0.6073906</v>
      </c>
      <c r="E126">
        <v>0.3926094</v>
      </c>
      <c r="F126">
        <v>1.0370885598936801</v>
      </c>
      <c r="G126">
        <v>9.4698180952916804E-4</v>
      </c>
      <c r="H126">
        <v>1.4309729843882089E-3</v>
      </c>
      <c r="I126">
        <v>5.5306523988366062E-4</v>
      </c>
      <c r="J126">
        <v>8.9194438705269836E-4</v>
      </c>
      <c r="K126">
        <v>1.352455248167041E-3</v>
      </c>
    </row>
    <row r="127" spans="1:11" x14ac:dyDescent="0.45">
      <c r="A127">
        <v>125</v>
      </c>
      <c r="B127">
        <v>4.8132276540600032E-2</v>
      </c>
      <c r="C127">
        <v>3.0419733544033531E-2</v>
      </c>
      <c r="D127">
        <v>0.63200279999999998</v>
      </c>
      <c r="E127">
        <v>0.36799720000000002</v>
      </c>
      <c r="F127">
        <v>0.86799720000000002</v>
      </c>
      <c r="G127">
        <v>3.5749419235592403E-4</v>
      </c>
      <c r="H127">
        <v>4.8399117485904068E-4</v>
      </c>
      <c r="I127">
        <v>2.172474332237332E-4</v>
      </c>
      <c r="J127">
        <v>3.388791471690378E-4</v>
      </c>
      <c r="K127">
        <v>4.605108611143424E-4</v>
      </c>
    </row>
    <row r="128" spans="1:11" x14ac:dyDescent="0.45">
      <c r="A128">
        <v>126</v>
      </c>
      <c r="B128">
        <v>1.7712542996566501E-2</v>
      </c>
      <c r="C128">
        <v>1.7712542996566501E-2</v>
      </c>
      <c r="D128">
        <v>1</v>
      </c>
      <c r="E128">
        <v>0</v>
      </c>
      <c r="F128">
        <v>0.5</v>
      </c>
      <c r="G128">
        <v>1.2649698250311679E-4</v>
      </c>
      <c r="H128">
        <v>1.2649698250311679E-4</v>
      </c>
      <c r="I128">
        <v>1.216317139453046E-4</v>
      </c>
      <c r="J128">
        <v>1.216317139453046E-4</v>
      </c>
      <c r="K128">
        <v>1.216317139453046E-4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5450-5DB4-46B5-9C76-E684C38B382D}">
  <dimension ref="A1:C4"/>
  <sheetViews>
    <sheetView tabSelected="1" workbookViewId="0">
      <selection activeCell="C4" sqref="C4"/>
    </sheetView>
  </sheetViews>
  <sheetFormatPr defaultRowHeight="14.25" x14ac:dyDescent="0.45"/>
  <cols>
    <col min="3" max="3" width="15.265625" bestFit="1" customWidth="1"/>
  </cols>
  <sheetData>
    <row r="1" spans="1:3" x14ac:dyDescent="0.45">
      <c r="A1" t="s">
        <v>0</v>
      </c>
    </row>
    <row r="2" spans="1:3" x14ac:dyDescent="0.45">
      <c r="A2">
        <f>A3+1</f>
        <v>56</v>
      </c>
      <c r="B2" t="s">
        <v>7</v>
      </c>
      <c r="C2">
        <f>VLOOKUP(A2,GRM_95!$A$1:$K$128,8,FALSE)</f>
        <v>164802.39314310229</v>
      </c>
    </row>
    <row r="3" spans="1:3" x14ac:dyDescent="0.45">
      <c r="A3">
        <f>55</f>
        <v>55</v>
      </c>
      <c r="B3" t="s">
        <v>6</v>
      </c>
      <c r="C3">
        <f>VLOOKUP(A3,GRM_95!$A$1:$K$128,7,FALSE)</f>
        <v>10611.000976157229</v>
      </c>
    </row>
    <row r="4" spans="1:3" x14ac:dyDescent="0.45">
      <c r="C4" s="2">
        <f>C2/C3</f>
        <v>15.531276786554914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GRM_95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2021-05-07T19:33:30Z</dcterms:created>
  <dcterms:modified xsi:type="dcterms:W3CDTF">2021-05-07T19:48:26Z</dcterms:modified>
</cp:coreProperties>
</file>