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RC\Peter\GIS and mapping\leaflet\movingCapitals\data\"/>
    </mc:Choice>
  </mc:AlternateContent>
  <bookViews>
    <workbookView showHorizontalScroll="0" showVerticalScroll="0" showSheetTabs="0" xWindow="0" yWindow="0" windowWidth="13320" windowHeight="8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H28" i="1"/>
  <c r="G28" i="1"/>
  <c r="O32" i="1"/>
  <c r="H32" i="1"/>
  <c r="G32" i="1"/>
  <c r="O30" i="1"/>
  <c r="H30" i="1"/>
  <c r="G30" i="1"/>
  <c r="O26" i="1"/>
  <c r="H26" i="1"/>
  <c r="G26" i="1"/>
  <c r="O24" i="1"/>
  <c r="H24" i="1"/>
  <c r="G24" i="1"/>
  <c r="O22" i="1"/>
  <c r="H22" i="1"/>
  <c r="G22" i="1"/>
  <c r="O19" i="1"/>
  <c r="H19" i="1"/>
  <c r="G19" i="1"/>
  <c r="O16" i="1"/>
  <c r="H16" i="1"/>
  <c r="G16" i="1"/>
  <c r="G17" i="1"/>
  <c r="H17" i="1"/>
  <c r="O17" i="1"/>
  <c r="G18" i="1"/>
  <c r="H18" i="1"/>
  <c r="O18" i="1"/>
  <c r="O14" i="1"/>
  <c r="H14" i="1"/>
  <c r="G14" i="1"/>
  <c r="O7" i="1"/>
  <c r="H7" i="1"/>
  <c r="G7" i="1"/>
  <c r="O2" i="1"/>
  <c r="H2" i="1"/>
  <c r="G2" i="1"/>
  <c r="H11" i="1" l="1"/>
  <c r="O11" i="1"/>
  <c r="G11" i="1"/>
  <c r="O10" i="1"/>
  <c r="H10" i="1"/>
  <c r="G10" i="1"/>
  <c r="O9" i="1" l="1"/>
  <c r="H9" i="1"/>
  <c r="G9" i="1"/>
  <c r="G21" i="1" l="1"/>
  <c r="H21" i="1"/>
  <c r="O21" i="1"/>
  <c r="O33" i="1" l="1"/>
  <c r="H33" i="1"/>
  <c r="G33" i="1"/>
  <c r="O31" i="1"/>
  <c r="H31" i="1"/>
  <c r="G31" i="1"/>
  <c r="O29" i="1"/>
  <c r="H29" i="1"/>
  <c r="G29" i="1"/>
  <c r="O27" i="1"/>
  <c r="H27" i="1"/>
  <c r="G27" i="1"/>
  <c r="O25" i="1"/>
  <c r="H25" i="1"/>
  <c r="G25" i="1"/>
  <c r="O23" i="1"/>
  <c r="H23" i="1"/>
  <c r="G23" i="1"/>
  <c r="O20" i="1"/>
  <c r="H20" i="1"/>
  <c r="G20" i="1"/>
  <c r="O15" i="1"/>
  <c r="H15" i="1"/>
  <c r="G15" i="1"/>
  <c r="O13" i="1"/>
  <c r="H13" i="1"/>
  <c r="G13" i="1"/>
  <c r="O12" i="1"/>
  <c r="H12" i="1"/>
  <c r="G12" i="1"/>
  <c r="O8" i="1"/>
  <c r="H8" i="1"/>
  <c r="G8" i="1"/>
  <c r="O6" i="1"/>
  <c r="H6" i="1"/>
  <c r="G6" i="1"/>
  <c r="O4" i="1"/>
  <c r="H4" i="1"/>
  <c r="G4" i="1"/>
  <c r="O3" i="1"/>
  <c r="H3" i="1"/>
  <c r="G3" i="1"/>
</calcChain>
</file>

<file path=xl/sharedStrings.xml><?xml version="1.0" encoding="utf-8"?>
<sst xmlns="http://schemas.openxmlformats.org/spreadsheetml/2006/main" count="132" uniqueCount="66">
  <si>
    <t>in 684, ʿAbd Allāh b. Al-Zubayr claimed the title of amīr al-mu'minīn at Medina, which became the capital of his rival caliphate</t>
  </si>
  <si>
    <t>EI2 s.v. Ḥarrān, Marwān II</t>
  </si>
  <si>
    <t>from 752-762, al-Anbār was the imperial capital, before Madīnat al-Salām was built</t>
  </si>
  <si>
    <t>in 774, al-Manṣūr moved his residence from the Bāb al-Dhahab (the palace at the center of the round city Madīnat al-Salām) to a new palace in al-Ḥarbiyya, NE of the Round City, right across the river from his son al-Mahdī's new compound at al-Ruṣāfa</t>
  </si>
  <si>
    <t>in 775, on his accession, al-Mahdī made his compound in al-Ruṣāfa, on the east bank of the Tigris at Baghdad, his residence</t>
  </si>
  <si>
    <t>the city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</si>
  <si>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ʿĪsābādh / Qaṣr al-Salām was founded by al-Mahdī in 164/780-1, and he moved into it in 166/782-3 (see al-Ṭabarī under the years III 502, 517); al-Hādī also resided in Qaṣr al-Salām during his short reign (169-170); Harun al-Rashid moved back to al-Khuld (see Lassner, Middle East Remembered, 171f.). Coins from Qaṣr al-Salām are known from the years 167-169</t>
  </si>
  <si>
    <t>on his accession, Hārūn al-Rashīd moved the caliphal residence from ʿĪsābād to al-Khuld (see Lassner, Middle East Remembered, 171)</t>
  </si>
  <si>
    <t>check to date</t>
  </si>
  <si>
    <t>in 796, Hārūn al-Rashīd moved his capital to a newly-built compound just north of the double city al-Raqqa/al-Rāfiqa. This remained the imperial capita for about 13 years</t>
  </si>
  <si>
    <t>al-Amīn moved the caliphal residence from al-Rāfiqa to al-Khuld (see Lassner, Middle East Remembered, 171)</t>
  </si>
  <si>
    <t>After Hārūn's death in 809, his son Muḥammad al-Amīn moved the caliphal residence from al-Raqqa/al-Rāfiqa to al-Khuld</t>
  </si>
  <si>
    <t>EI2 s.v. Baghdād</t>
  </si>
  <si>
    <t>al-Ma´mūn moved into Jaʿfar al-Barmakī's palace al-Qaṣr al-Jaʿfarī, on the East side, after his defeat of al-Amīn; later, he gave this palace to al-Ḥasan b. Sahl and his daughter Būrān. Al-Muʿtaṣim built another palace on the east bank before moving the capital to Samarra</t>
  </si>
  <si>
    <t>During his last days, al-Amīn moved back into the palace at the center of the Round City/Madīnat al-Salām, Bāb al-Dhahab; the palace was partially destroyed during the fighting, and never served again as residence. al-Ma´mūn moved into Jaʿfar al-Barmakī's palace al-Qaṣr al-Jaʿfarī in al-Ruṣāfa, on the east bank of the Tigris at Baghdād, after his defeat of al-Amīn; later, he gave this palace to al-Ḥasan b. Sahl and his daughter Būrān.</t>
  </si>
  <si>
    <t>in 836, al-Muʿtaṣim moved the imperial capital to Surra man ra'ā (Samarra), located on the east bank of the Tigris ca. 100 km north of Baghdād</t>
  </si>
  <si>
    <t>al-Wāthiq (842-847) built a new palace northwest of al-Muʿtaṣim's Sāmarrā, called the Hārūnī palace, and took up residence there; al-Mutawakkil resided here as well until he moved to his new city al-Mutawakkiliyya in 859</t>
  </si>
  <si>
    <t xml:space="preserve">In 859, shortly before his death, al-Mutawakkil started building a new capital, ca. 20 km north of Sāmarrā, called al-Mutawakkiliyya; but it was abandoned after his death in 861. </t>
  </si>
  <si>
    <t>al-Mutawakkil's successors moved back into al-Muʿtaṣim's palace al-Jawsaq al-Khāqānī</t>
  </si>
  <si>
    <t>Upon his accession, in 892, al-Muʿtaḍid moved the imperial capital back to Baghdād, to a site on the east bank of the Tigris. This walled compound, called Dār al-Khilāfa, remained the residence of the subsequent ʿAbbāsid caliphs</t>
  </si>
  <si>
    <t>name</t>
  </si>
  <si>
    <t>capital_type</t>
  </si>
  <si>
    <t>latitude</t>
  </si>
  <si>
    <t>longitude</t>
  </si>
  <si>
    <t>from_date</t>
  </si>
  <si>
    <t>to_date</t>
  </si>
  <si>
    <t>from_date_converted</t>
  </si>
  <si>
    <t>to_date_converted</t>
  </si>
  <si>
    <t>ref</t>
  </si>
  <si>
    <t>notes</t>
  </si>
  <si>
    <t>marker_size</t>
  </si>
  <si>
    <t>marker_colour</t>
  </si>
  <si>
    <t>sidebar</t>
  </si>
  <si>
    <t xml:space="preserve">to do </t>
  </si>
  <si>
    <t>al-Madīna</t>
  </si>
  <si>
    <t>Dimashq</t>
  </si>
  <si>
    <t>al-Ruṣāfa</t>
  </si>
  <si>
    <t>Ḥarrān</t>
  </si>
  <si>
    <t>al-Kūfa</t>
  </si>
  <si>
    <t>Baghdād</t>
  </si>
  <si>
    <t>al-Mutawakkiliyya</t>
  </si>
  <si>
    <t>Baghdād (al-Khuld)</t>
  </si>
  <si>
    <t>Baghdād (Dār al-Khilāfa)</t>
  </si>
  <si>
    <t>Sāmarrāʾ (al-Jawsaq)</t>
  </si>
  <si>
    <t>Sāmarrāʾ (al-Hārūnī Palace)</t>
  </si>
  <si>
    <t>Baghdād (al-Ruṣāfa)</t>
  </si>
  <si>
    <t>al-Rāfiqa</t>
  </si>
  <si>
    <t>Marw</t>
  </si>
  <si>
    <t>imperial residence city</t>
  </si>
  <si>
    <t>in 661, Damascus became the imperial residence city, and main centre of the empire, which held tha status until the end of the Umayyads</t>
  </si>
  <si>
    <t>in 745, Marwān II made Ḥarrān his imperial residence</t>
  </si>
  <si>
    <t>ʿĪsābādh (Qaṣr al-Salām)</t>
  </si>
  <si>
    <t>in 724 Hishām ibn ʿAbd al-Malik choose al-Ruṣāfa as his residence and built up a palace area beside the pilgrimage city</t>
  </si>
  <si>
    <t>Lassner, The Shaping of ʿAbbāsid Rule, 153-157</t>
  </si>
  <si>
    <t>from 750-752, After the ʿAbbāsid coup d‘état Abū l-ʿAbbās (al-Ṣaffāḥ) made al-Kūfa and locations in the vicinity imperial residence and the center of administration. In the vicinity was his residence al-Hāshimiyya, minting coins from 138 to 145/ 755-762. Al-Kūfa seems to have functioned also as an administrative node of the until the creation of Madīnat al-Salām. These movements might be comparable with the use of the so-called desert castles of Umyyads.</t>
  </si>
  <si>
    <t>724-01-01</t>
  </si>
  <si>
    <t>691-12-31</t>
  </si>
  <si>
    <t>Baghdād (Madīnat al-Salām)</t>
  </si>
  <si>
    <t>Madīnat al-Salām was the palace city al-Manṣūr Muḥammad, the Bāb al-Dhahab th epalce in the center. It was partially destroyed during the civil war between al-Amīn and al-Ma'mūn, and never served again as residence.</t>
  </si>
  <si>
    <t>in 762, al-Manṣūr built Madīnat al-Salām, the round city, on the west bank of the Tigris. It grew fast being an agglomaration of urban entities of ther own called in Baghdād</t>
  </si>
  <si>
    <t xml:space="preserve">Lassner, The Shaping of ʿAbbāsid Rule, 143-158 </t>
  </si>
  <si>
    <t>Lassner, The Shaping of ʿAbbāsid Rule, 203-205</t>
  </si>
  <si>
    <t>Lassner, The Shaping of ʿAbbāsid Rule, 206</t>
  </si>
  <si>
    <t>Lassner, The Shaping of ʿAbbāsid Rule, 207-208</t>
  </si>
  <si>
    <t>al-Anbār</t>
  </si>
  <si>
    <t>imperial administrative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</si>
</sst>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5C9BCC"/>
      <name val="Arial"/>
      <family val="2"/>
    </font>
    <font>
      <sz val="6"/>
      <color rgb="FF5C9BCC"/>
      <name val="&amp;quo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quotePrefix="1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0" xfId="0" applyFont="1" applyFill="1"/>
    <xf numFmtId="0" fontId="3" fillId="0" borderId="0" xfId="0" applyFont="1" applyFill="1"/>
    <xf numFmtId="0" fontId="0" fillId="0" borderId="0" xfId="0" applyNumberFormat="1" applyFill="1"/>
    <xf numFmtId="164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0" workbookViewId="0">
      <selection activeCell="A32" sqref="A32"/>
    </sheetView>
  </sheetViews>
  <sheetFormatPr defaultRowHeight="14.4" x14ac:dyDescent="0.3"/>
  <cols>
    <col min="1" max="1" width="32" customWidth="1"/>
    <col min="2" max="2" width="18.21875" customWidth="1"/>
    <col min="3" max="3" width="23.5546875" customWidth="1"/>
    <col min="4" max="4" width="23.88671875" customWidth="1"/>
    <col min="9" max="9" width="28.109375" customWidth="1"/>
    <col min="10" max="10" width="24.77734375" customWidth="1"/>
    <col min="14" max="14" width="69.6640625" customWidth="1"/>
  </cols>
  <sheetData>
    <row r="1" spans="1:15" s="3" customFormat="1" x14ac:dyDescent="0.3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4" t="s">
        <v>26</v>
      </c>
      <c r="H1" s="4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4" t="s">
        <v>27</v>
      </c>
    </row>
    <row r="2" spans="1:15" x14ac:dyDescent="0.3">
      <c r="A2" t="s">
        <v>35</v>
      </c>
      <c r="B2" t="s">
        <v>48</v>
      </c>
      <c r="E2">
        <v>661</v>
      </c>
      <c r="F2" s="1">
        <v>724</v>
      </c>
      <c r="G2" s="2" t="str">
        <f t="shared" ref="G2" si="0">E2&amp;"-01-01"</f>
        <v>661-01-01</v>
      </c>
      <c r="H2" s="2" t="str">
        <f t="shared" ref="H2" si="1">F2-1&amp;"-12-31"</f>
        <v>723-12-31</v>
      </c>
      <c r="M2" t="s">
        <v>49</v>
      </c>
      <c r="O2" s="2" t="str">
        <f t="shared" ref="O2" si="2">F2&amp;"-01-01"</f>
        <v>724-01-01</v>
      </c>
    </row>
    <row r="3" spans="1:15" x14ac:dyDescent="0.3">
      <c r="A3" t="s">
        <v>35</v>
      </c>
      <c r="B3" t="s">
        <v>65</v>
      </c>
      <c r="E3">
        <v>661</v>
      </c>
      <c r="F3" s="1">
        <v>724</v>
      </c>
      <c r="G3" s="2" t="str">
        <f t="shared" ref="G3:G33" si="3">E3&amp;"-01-01"</f>
        <v>661-01-01</v>
      </c>
      <c r="H3" s="2" t="str">
        <f t="shared" ref="H3:H33" si="4">F3-1&amp;"-12-31"</f>
        <v>723-12-31</v>
      </c>
      <c r="M3" t="s">
        <v>49</v>
      </c>
      <c r="O3" s="2" t="str">
        <f t="shared" ref="O3:O33" si="5">F3&amp;"-01-01"</f>
        <v>724-01-01</v>
      </c>
    </row>
    <row r="4" spans="1:15" x14ac:dyDescent="0.3">
      <c r="A4" t="s">
        <v>34</v>
      </c>
      <c r="B4" t="s">
        <v>48</v>
      </c>
      <c r="E4">
        <v>684</v>
      </c>
      <c r="F4" s="1">
        <v>692</v>
      </c>
      <c r="G4" s="2" t="str">
        <f t="shared" si="3"/>
        <v>684-01-01</v>
      </c>
      <c r="H4" s="2" t="str">
        <f t="shared" si="4"/>
        <v>691-12-31</v>
      </c>
      <c r="M4" t="s">
        <v>0</v>
      </c>
      <c r="O4" s="2" t="str">
        <f t="shared" si="5"/>
        <v>692-01-01</v>
      </c>
    </row>
    <row r="5" spans="1:15" s="6" customFormat="1" x14ac:dyDescent="0.3">
      <c r="A5" s="7" t="s">
        <v>36</v>
      </c>
      <c r="B5" s="6" t="s">
        <v>48</v>
      </c>
      <c r="C5" s="8"/>
      <c r="D5" s="9"/>
      <c r="E5" s="6">
        <v>724</v>
      </c>
      <c r="F5" s="10">
        <v>743</v>
      </c>
      <c r="G5" s="11" t="s">
        <v>55</v>
      </c>
      <c r="H5" s="11" t="s">
        <v>56</v>
      </c>
      <c r="M5" s="6" t="s">
        <v>52</v>
      </c>
      <c r="O5" s="11"/>
    </row>
    <row r="6" spans="1:15" x14ac:dyDescent="0.3">
      <c r="A6" s="5" t="s">
        <v>37</v>
      </c>
      <c r="B6" t="s">
        <v>48</v>
      </c>
      <c r="E6">
        <v>744</v>
      </c>
      <c r="F6" s="1">
        <v>750</v>
      </c>
      <c r="G6" s="2" t="str">
        <f t="shared" si="3"/>
        <v>744-01-01</v>
      </c>
      <c r="H6" s="2" t="str">
        <f t="shared" si="4"/>
        <v>749-12-31</v>
      </c>
      <c r="I6" t="s">
        <v>1</v>
      </c>
      <c r="M6" t="s">
        <v>50</v>
      </c>
      <c r="O6" s="2" t="str">
        <f t="shared" si="5"/>
        <v>750-01-01</v>
      </c>
    </row>
    <row r="7" spans="1:15" x14ac:dyDescent="0.3">
      <c r="A7" t="s">
        <v>38</v>
      </c>
      <c r="B7" t="s">
        <v>48</v>
      </c>
      <c r="E7">
        <v>750</v>
      </c>
      <c r="F7" s="1">
        <v>762</v>
      </c>
      <c r="G7" s="2" t="str">
        <f t="shared" ref="G7" si="6">E7&amp;"-01-01"</f>
        <v>750-01-01</v>
      </c>
      <c r="H7" s="2" t="str">
        <f t="shared" ref="H7" si="7">F7-1&amp;"-12-31"</f>
        <v>761-12-31</v>
      </c>
      <c r="I7" t="s">
        <v>60</v>
      </c>
      <c r="M7" t="s">
        <v>54</v>
      </c>
      <c r="O7" s="2" t="str">
        <f t="shared" ref="O7" si="8">F7&amp;"-01-01"</f>
        <v>762-01-01</v>
      </c>
    </row>
    <row r="8" spans="1:15" x14ac:dyDescent="0.3">
      <c r="A8" t="s">
        <v>38</v>
      </c>
      <c r="B8" t="s">
        <v>65</v>
      </c>
      <c r="E8">
        <v>750</v>
      </c>
      <c r="F8" s="1">
        <v>762</v>
      </c>
      <c r="G8" s="2" t="str">
        <f t="shared" si="3"/>
        <v>750-01-01</v>
      </c>
      <c r="H8" s="2" t="str">
        <f t="shared" si="4"/>
        <v>761-12-31</v>
      </c>
      <c r="I8" t="s">
        <v>60</v>
      </c>
      <c r="M8" t="s">
        <v>54</v>
      </c>
      <c r="O8" s="2" t="str">
        <f t="shared" si="5"/>
        <v>762-01-01</v>
      </c>
    </row>
    <row r="9" spans="1:15" x14ac:dyDescent="0.3">
      <c r="A9" t="s">
        <v>64</v>
      </c>
      <c r="B9" t="s">
        <v>48</v>
      </c>
      <c r="E9">
        <v>752</v>
      </c>
      <c r="F9" s="1">
        <v>762</v>
      </c>
      <c r="G9" s="2" t="str">
        <f t="shared" si="3"/>
        <v>752-01-01</v>
      </c>
      <c r="H9" s="2" t="str">
        <f t="shared" si="4"/>
        <v>761-12-31</v>
      </c>
      <c r="I9" t="s">
        <v>53</v>
      </c>
      <c r="M9" t="s">
        <v>2</v>
      </c>
      <c r="O9" s="2" t="str">
        <f t="shared" si="5"/>
        <v>762-01-01</v>
      </c>
    </row>
    <row r="10" spans="1:15" x14ac:dyDescent="0.3">
      <c r="A10" t="s">
        <v>57</v>
      </c>
      <c r="B10" t="s">
        <v>48</v>
      </c>
      <c r="E10">
        <v>762</v>
      </c>
      <c r="F10" s="1">
        <v>774</v>
      </c>
      <c r="G10" s="2" t="str">
        <f t="shared" ref="G10:G11" si="9">E10&amp;"-01-01"</f>
        <v>762-01-01</v>
      </c>
      <c r="H10" s="2" t="str">
        <f t="shared" ref="H10:H11" si="10">F10-1&amp;"-12-31"</f>
        <v>773-12-31</v>
      </c>
      <c r="J10" t="s">
        <v>58</v>
      </c>
      <c r="M10" t="s">
        <v>59</v>
      </c>
      <c r="O10" s="2" t="str">
        <f t="shared" ref="O10:O11" si="11">F10&amp;"-01-01"</f>
        <v>774-01-01</v>
      </c>
    </row>
    <row r="11" spans="1:15" x14ac:dyDescent="0.3">
      <c r="A11" t="s">
        <v>39</v>
      </c>
      <c r="B11" t="s">
        <v>65</v>
      </c>
      <c r="E11">
        <v>762</v>
      </c>
      <c r="F11" s="1">
        <v>782</v>
      </c>
      <c r="G11" s="2" t="str">
        <f t="shared" si="9"/>
        <v>762-01-01</v>
      </c>
      <c r="H11" s="2" t="str">
        <f t="shared" si="10"/>
        <v>781-12-31</v>
      </c>
      <c r="O11" s="2" t="str">
        <f t="shared" si="11"/>
        <v>782-01-01</v>
      </c>
    </row>
    <row r="12" spans="1:15" x14ac:dyDescent="0.3">
      <c r="A12" t="s">
        <v>41</v>
      </c>
      <c r="B12" t="s">
        <v>48</v>
      </c>
      <c r="E12">
        <v>774</v>
      </c>
      <c r="F12" s="1">
        <v>775</v>
      </c>
      <c r="G12" s="2" t="str">
        <f t="shared" si="3"/>
        <v>774-01-01</v>
      </c>
      <c r="H12" s="2" t="str">
        <f t="shared" si="4"/>
        <v>774-12-31</v>
      </c>
      <c r="I12" t="s">
        <v>61</v>
      </c>
      <c r="M12" t="s">
        <v>3</v>
      </c>
      <c r="O12" s="2" t="str">
        <f t="shared" si="5"/>
        <v>775-01-01</v>
      </c>
    </row>
    <row r="13" spans="1:15" x14ac:dyDescent="0.3">
      <c r="A13" t="s">
        <v>45</v>
      </c>
      <c r="B13" t="s">
        <v>48</v>
      </c>
      <c r="E13">
        <v>775</v>
      </c>
      <c r="F13" s="1">
        <v>782</v>
      </c>
      <c r="G13" s="2" t="str">
        <f t="shared" si="3"/>
        <v>775-01-01</v>
      </c>
      <c r="H13" s="2" t="str">
        <f t="shared" si="4"/>
        <v>781-12-31</v>
      </c>
      <c r="I13" t="s">
        <v>62</v>
      </c>
      <c r="M13" t="s">
        <v>4</v>
      </c>
      <c r="O13" s="2" t="str">
        <f t="shared" si="5"/>
        <v>782-01-01</v>
      </c>
    </row>
    <row r="14" spans="1:15" x14ac:dyDescent="0.3">
      <c r="A14" t="s">
        <v>51</v>
      </c>
      <c r="B14" t="s">
        <v>48</v>
      </c>
      <c r="E14">
        <v>782</v>
      </c>
      <c r="F14" s="1">
        <v>786</v>
      </c>
      <c r="G14" s="2" t="str">
        <f t="shared" ref="G14" si="12">E14&amp;"-01-01"</f>
        <v>782-01-01</v>
      </c>
      <c r="H14" s="2" t="str">
        <f t="shared" ref="H14" si="13">F14-1&amp;"-12-31"</f>
        <v>785-12-31</v>
      </c>
      <c r="I14" t="s">
        <v>63</v>
      </c>
      <c r="J14" t="s">
        <v>5</v>
      </c>
      <c r="M14" t="s">
        <v>6</v>
      </c>
      <c r="O14" s="2" t="str">
        <f t="shared" ref="O14" si="14">F14&amp;"-01-01"</f>
        <v>786-01-01</v>
      </c>
    </row>
    <row r="15" spans="1:15" x14ac:dyDescent="0.3">
      <c r="A15" t="s">
        <v>51</v>
      </c>
      <c r="B15" t="s">
        <v>65</v>
      </c>
      <c r="E15">
        <v>782</v>
      </c>
      <c r="F15" s="1">
        <v>786</v>
      </c>
      <c r="G15" s="2" t="str">
        <f t="shared" si="3"/>
        <v>782-01-01</v>
      </c>
      <c r="H15" s="2" t="str">
        <f t="shared" si="4"/>
        <v>785-12-31</v>
      </c>
      <c r="I15" t="s">
        <v>63</v>
      </c>
      <c r="J15" t="s">
        <v>5</v>
      </c>
      <c r="M15" t="s">
        <v>6</v>
      </c>
      <c r="O15" s="2" t="str">
        <f t="shared" si="5"/>
        <v>786-01-01</v>
      </c>
    </row>
    <row r="16" spans="1:15" x14ac:dyDescent="0.3">
      <c r="A16" s="5" t="s">
        <v>41</v>
      </c>
      <c r="B16" t="s">
        <v>48</v>
      </c>
      <c r="E16">
        <v>786</v>
      </c>
      <c r="F16" s="1">
        <v>796</v>
      </c>
      <c r="G16" s="2" t="str">
        <f t="shared" ref="G16" si="15">E16&amp;"-01-01"</f>
        <v>786-01-01</v>
      </c>
      <c r="H16" s="2" t="str">
        <f t="shared" ref="H16" si="16">F16-1&amp;"-12-31"</f>
        <v>795-12-31</v>
      </c>
      <c r="J16" t="s">
        <v>7</v>
      </c>
      <c r="K16" t="s">
        <v>8</v>
      </c>
      <c r="M16" t="s">
        <v>7</v>
      </c>
      <c r="O16" s="2" t="str">
        <f t="shared" ref="O16" si="17">F16&amp;"-01-01"</f>
        <v>796-01-01</v>
      </c>
    </row>
    <row r="17" spans="1:15" x14ac:dyDescent="0.3">
      <c r="A17" s="5" t="s">
        <v>41</v>
      </c>
      <c r="B17" t="s">
        <v>65</v>
      </c>
      <c r="E17">
        <v>786</v>
      </c>
      <c r="F17" s="1">
        <v>796</v>
      </c>
      <c r="G17" s="2" t="str">
        <f t="shared" si="3"/>
        <v>786-01-01</v>
      </c>
      <c r="H17" s="2" t="str">
        <f t="shared" si="4"/>
        <v>795-12-31</v>
      </c>
      <c r="J17" t="s">
        <v>7</v>
      </c>
      <c r="K17" t="s">
        <v>8</v>
      </c>
      <c r="M17" t="s">
        <v>7</v>
      </c>
      <c r="O17" s="2" t="str">
        <f t="shared" si="5"/>
        <v>796-01-01</v>
      </c>
    </row>
    <row r="18" spans="1:15" x14ac:dyDescent="0.3">
      <c r="A18" t="s">
        <v>46</v>
      </c>
      <c r="B18" t="s">
        <v>48</v>
      </c>
      <c r="E18">
        <v>796</v>
      </c>
      <c r="F18" s="1">
        <v>809</v>
      </c>
      <c r="G18" s="2" t="str">
        <f t="shared" si="3"/>
        <v>796-01-01</v>
      </c>
      <c r="H18" s="2" t="str">
        <f t="shared" si="4"/>
        <v>808-12-31</v>
      </c>
      <c r="M18" t="s">
        <v>9</v>
      </c>
      <c r="O18" s="2" t="str">
        <f t="shared" si="5"/>
        <v>809-01-01</v>
      </c>
    </row>
    <row r="19" spans="1:15" x14ac:dyDescent="0.3">
      <c r="A19" s="5" t="s">
        <v>41</v>
      </c>
      <c r="B19" t="s">
        <v>65</v>
      </c>
      <c r="E19">
        <v>809</v>
      </c>
      <c r="F19" s="1">
        <v>813</v>
      </c>
      <c r="G19" s="2" t="str">
        <f t="shared" ref="G19" si="18">E19&amp;"-01-01"</f>
        <v>809-01-01</v>
      </c>
      <c r="H19" s="2" t="str">
        <f t="shared" ref="H19" si="19">F19-1&amp;"-12-31"</f>
        <v>812-12-31</v>
      </c>
      <c r="J19" t="s">
        <v>10</v>
      </c>
      <c r="M19" t="s">
        <v>11</v>
      </c>
      <c r="O19" s="2" t="str">
        <f t="shared" ref="O19" si="20">F19&amp;"-01-01"</f>
        <v>813-01-01</v>
      </c>
    </row>
    <row r="20" spans="1:15" x14ac:dyDescent="0.3">
      <c r="A20" s="5" t="s">
        <v>41</v>
      </c>
      <c r="B20" t="s">
        <v>48</v>
      </c>
      <c r="E20">
        <v>809</v>
      </c>
      <c r="F20" s="1">
        <v>813</v>
      </c>
      <c r="G20" s="2" t="str">
        <f t="shared" si="3"/>
        <v>809-01-01</v>
      </c>
      <c r="H20" s="2" t="str">
        <f t="shared" si="4"/>
        <v>812-12-31</v>
      </c>
      <c r="J20" t="s">
        <v>10</v>
      </c>
      <c r="M20" t="s">
        <v>11</v>
      </c>
      <c r="O20" s="2" t="str">
        <f t="shared" si="5"/>
        <v>813-01-01</v>
      </c>
    </row>
    <row r="21" spans="1:15" x14ac:dyDescent="0.3">
      <c r="A21" s="5" t="s">
        <v>47</v>
      </c>
      <c r="B21" t="s">
        <v>48</v>
      </c>
      <c r="E21">
        <v>813</v>
      </c>
      <c r="F21" s="1">
        <v>820</v>
      </c>
      <c r="G21" s="2" t="str">
        <f t="shared" si="3"/>
        <v>813-01-01</v>
      </c>
      <c r="H21" s="2" t="str">
        <f t="shared" si="4"/>
        <v>819-12-31</v>
      </c>
      <c r="O21" s="2" t="str">
        <f t="shared" si="5"/>
        <v>820-01-01</v>
      </c>
    </row>
    <row r="22" spans="1:15" x14ac:dyDescent="0.3">
      <c r="A22" s="5" t="s">
        <v>45</v>
      </c>
      <c r="B22" t="s">
        <v>65</v>
      </c>
      <c r="E22">
        <v>820</v>
      </c>
      <c r="F22" s="1">
        <v>836</v>
      </c>
      <c r="G22" s="2" t="str">
        <f t="shared" ref="G22" si="21">E22&amp;"-01-01"</f>
        <v>820-01-01</v>
      </c>
      <c r="H22" s="2" t="str">
        <f t="shared" ref="H22" si="22">F22-1&amp;"-12-31"</f>
        <v>835-12-31</v>
      </c>
      <c r="I22" t="s">
        <v>12</v>
      </c>
      <c r="J22" t="s">
        <v>13</v>
      </c>
      <c r="M22" t="s">
        <v>14</v>
      </c>
      <c r="O22" s="2" t="str">
        <f t="shared" ref="O22" si="23">F22&amp;"-01-01"</f>
        <v>836-01-01</v>
      </c>
    </row>
    <row r="23" spans="1:15" x14ac:dyDescent="0.3">
      <c r="A23" s="5" t="s">
        <v>45</v>
      </c>
      <c r="B23" t="s">
        <v>48</v>
      </c>
      <c r="E23">
        <v>820</v>
      </c>
      <c r="F23" s="1">
        <v>836</v>
      </c>
      <c r="G23" s="2" t="str">
        <f t="shared" si="3"/>
        <v>820-01-01</v>
      </c>
      <c r="H23" s="2" t="str">
        <f t="shared" si="4"/>
        <v>835-12-31</v>
      </c>
      <c r="I23" t="s">
        <v>12</v>
      </c>
      <c r="J23" t="s">
        <v>13</v>
      </c>
      <c r="M23" t="s">
        <v>14</v>
      </c>
      <c r="O23" s="2" t="str">
        <f t="shared" si="5"/>
        <v>836-01-01</v>
      </c>
    </row>
    <row r="24" spans="1:15" x14ac:dyDescent="0.3">
      <c r="A24" t="s">
        <v>43</v>
      </c>
      <c r="B24" t="s">
        <v>65</v>
      </c>
      <c r="E24">
        <v>836</v>
      </c>
      <c r="F24" s="1">
        <v>842</v>
      </c>
      <c r="G24" s="2" t="str">
        <f t="shared" ref="G24" si="24">E24&amp;"-01-01"</f>
        <v>836-01-01</v>
      </c>
      <c r="H24" s="2" t="str">
        <f t="shared" ref="H24" si="25">F24-1&amp;"-12-31"</f>
        <v>841-12-31</v>
      </c>
      <c r="M24" t="s">
        <v>15</v>
      </c>
      <c r="O24" s="2" t="str">
        <f t="shared" ref="O24" si="26">F24&amp;"-01-01"</f>
        <v>842-01-01</v>
      </c>
    </row>
    <row r="25" spans="1:15" x14ac:dyDescent="0.3">
      <c r="A25" t="s">
        <v>43</v>
      </c>
      <c r="B25" t="s">
        <v>48</v>
      </c>
      <c r="E25">
        <v>836</v>
      </c>
      <c r="F25" s="1">
        <v>842</v>
      </c>
      <c r="G25" s="2" t="str">
        <f t="shared" si="3"/>
        <v>836-01-01</v>
      </c>
      <c r="H25" s="2" t="str">
        <f t="shared" si="4"/>
        <v>841-12-31</v>
      </c>
      <c r="M25" t="s">
        <v>15</v>
      </c>
      <c r="O25" s="2" t="str">
        <f t="shared" si="5"/>
        <v>842-01-01</v>
      </c>
    </row>
    <row r="26" spans="1:15" x14ac:dyDescent="0.3">
      <c r="A26" t="s">
        <v>44</v>
      </c>
      <c r="B26" t="s">
        <v>65</v>
      </c>
      <c r="E26">
        <v>842</v>
      </c>
      <c r="F26" s="1">
        <v>859</v>
      </c>
      <c r="G26" s="2" t="str">
        <f t="shared" ref="G26" si="27">E26&amp;"-01-01"</f>
        <v>842-01-01</v>
      </c>
      <c r="H26" s="2" t="str">
        <f t="shared" ref="H26" si="28">F26-1&amp;"-12-31"</f>
        <v>858-12-31</v>
      </c>
      <c r="M26" t="s">
        <v>16</v>
      </c>
      <c r="O26" s="2" t="str">
        <f t="shared" ref="O26" si="29">F26&amp;"-01-01"</f>
        <v>859-01-01</v>
      </c>
    </row>
    <row r="27" spans="1:15" x14ac:dyDescent="0.3">
      <c r="A27" t="s">
        <v>44</v>
      </c>
      <c r="B27" t="s">
        <v>48</v>
      </c>
      <c r="E27">
        <v>842</v>
      </c>
      <c r="F27" s="1">
        <v>859</v>
      </c>
      <c r="G27" s="2" t="str">
        <f t="shared" si="3"/>
        <v>842-01-01</v>
      </c>
      <c r="H27" s="2" t="str">
        <f t="shared" si="4"/>
        <v>858-12-31</v>
      </c>
      <c r="M27" t="s">
        <v>16</v>
      </c>
      <c r="O27" s="2" t="str">
        <f t="shared" si="5"/>
        <v>859-01-01</v>
      </c>
    </row>
    <row r="28" spans="1:15" x14ac:dyDescent="0.3">
      <c r="A28" t="s">
        <v>40</v>
      </c>
      <c r="B28" t="s">
        <v>65</v>
      </c>
      <c r="E28">
        <v>859</v>
      </c>
      <c r="F28" s="1">
        <v>861</v>
      </c>
      <c r="G28" s="2" t="str">
        <f t="shared" ref="G28" si="30">E28&amp;"-01-01"</f>
        <v>859-01-01</v>
      </c>
      <c r="H28" s="2" t="str">
        <f t="shared" ref="H28" si="31">F28-1&amp;"-12-31"</f>
        <v>860-12-31</v>
      </c>
      <c r="M28" t="s">
        <v>17</v>
      </c>
      <c r="O28" s="2" t="str">
        <f t="shared" ref="O28" si="32">F28&amp;"-01-01"</f>
        <v>861-01-01</v>
      </c>
    </row>
    <row r="29" spans="1:15" x14ac:dyDescent="0.3">
      <c r="A29" t="s">
        <v>40</v>
      </c>
      <c r="B29" t="s">
        <v>48</v>
      </c>
      <c r="E29">
        <v>859</v>
      </c>
      <c r="F29" s="1">
        <v>861</v>
      </c>
      <c r="G29" s="2" t="str">
        <f t="shared" si="3"/>
        <v>859-01-01</v>
      </c>
      <c r="H29" s="2" t="str">
        <f t="shared" si="4"/>
        <v>860-12-31</v>
      </c>
      <c r="M29" t="s">
        <v>17</v>
      </c>
      <c r="O29" s="2" t="str">
        <f t="shared" si="5"/>
        <v>861-01-01</v>
      </c>
    </row>
    <row r="30" spans="1:15" x14ac:dyDescent="0.3">
      <c r="A30" t="s">
        <v>43</v>
      </c>
      <c r="B30" t="s">
        <v>65</v>
      </c>
      <c r="E30">
        <v>861</v>
      </c>
      <c r="F30" s="1">
        <v>892</v>
      </c>
      <c r="G30" s="2" t="str">
        <f t="shared" ref="G30" si="33">E30&amp;"-01-01"</f>
        <v>861-01-01</v>
      </c>
      <c r="H30" s="2" t="str">
        <f t="shared" ref="H30" si="34">F30-1&amp;"-12-31"</f>
        <v>891-12-31</v>
      </c>
      <c r="M30" t="s">
        <v>18</v>
      </c>
      <c r="O30" s="2" t="str">
        <f t="shared" ref="O30" si="35">F30&amp;"-01-01"</f>
        <v>892-01-01</v>
      </c>
    </row>
    <row r="31" spans="1:15" x14ac:dyDescent="0.3">
      <c r="A31" t="s">
        <v>43</v>
      </c>
      <c r="B31" t="s">
        <v>48</v>
      </c>
      <c r="E31">
        <v>861</v>
      </c>
      <c r="F31" s="1">
        <v>892</v>
      </c>
      <c r="G31" s="2" t="str">
        <f t="shared" si="3"/>
        <v>861-01-01</v>
      </c>
      <c r="H31" s="2" t="str">
        <f t="shared" si="4"/>
        <v>891-12-31</v>
      </c>
      <c r="M31" t="s">
        <v>18</v>
      </c>
      <c r="O31" s="2" t="str">
        <f t="shared" si="5"/>
        <v>892-01-01</v>
      </c>
    </row>
    <row r="32" spans="1:15" x14ac:dyDescent="0.3">
      <c r="A32" t="s">
        <v>42</v>
      </c>
      <c r="B32" t="s">
        <v>65</v>
      </c>
      <c r="E32">
        <v>892</v>
      </c>
      <c r="F32" s="1">
        <v>1000</v>
      </c>
      <c r="G32" s="2" t="str">
        <f t="shared" ref="G32" si="36">E32&amp;"-01-01"</f>
        <v>892-01-01</v>
      </c>
      <c r="H32" s="2" t="str">
        <f t="shared" ref="H32" si="37">F32-1&amp;"-12-31"</f>
        <v>999-12-31</v>
      </c>
      <c r="M32" t="s">
        <v>19</v>
      </c>
      <c r="O32" s="2" t="str">
        <f t="shared" ref="O32" si="38">F32&amp;"-01-01"</f>
        <v>1000-01-01</v>
      </c>
    </row>
    <row r="33" spans="1:15" x14ac:dyDescent="0.3">
      <c r="A33" t="s">
        <v>42</v>
      </c>
      <c r="B33" t="s">
        <v>48</v>
      </c>
      <c r="E33">
        <v>892</v>
      </c>
      <c r="F33" s="1">
        <v>1000</v>
      </c>
      <c r="G33" s="2" t="str">
        <f t="shared" si="3"/>
        <v>892-01-01</v>
      </c>
      <c r="H33" s="2" t="str">
        <f t="shared" si="4"/>
        <v>999-12-31</v>
      </c>
      <c r="M33" t="s">
        <v>19</v>
      </c>
      <c r="O33" s="2" t="str">
        <f t="shared" si="5"/>
        <v>1000-01-01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2019-07-25T08:52:53Z</dcterms:created>
  <dcterms:modified xsi:type="dcterms:W3CDTF">2019-07-30T14:32:03Z</dcterms:modified>
</cp:coreProperties>
</file>