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saleh\پایان‌نامه در عمل\مقاله در عمل\موانع\فایل‌های جدید محاسبات\"/>
    </mc:Choice>
  </mc:AlternateContent>
  <bookViews>
    <workbookView xWindow="0" yWindow="0" windowWidth="10695" windowHeight="3555" activeTab="4"/>
  </bookViews>
  <sheets>
    <sheet name="USUAL" sheetId="1" r:id="rId1"/>
    <sheet name="U-SHAPE" sheetId="2" r:id="rId2"/>
    <sheet name="V-SHAPE" sheetId="3" r:id="rId3"/>
    <sheet name="Level" sheetId="4" r:id="rId4"/>
    <sheet name="Linear" sheetId="7" r:id="rId5"/>
    <sheet name="Gaussian" sheetId="6" r:id="rId6"/>
    <sheet name="Results" sheetId="5" r:id="rId7"/>
    <sheet name="Sheet1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3" i="8"/>
  <c r="D2" i="8"/>
  <c r="D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" i="8"/>
  <c r="C1" i="8"/>
  <c r="B28" i="8"/>
  <c r="B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</calcChain>
</file>

<file path=xl/sharedStrings.xml><?xml version="1.0" encoding="utf-8"?>
<sst xmlns="http://schemas.openxmlformats.org/spreadsheetml/2006/main" count="865" uniqueCount="522">
  <si>
    <t>Rank</t>
  </si>
  <si>
    <t>action</t>
  </si>
  <si>
    <t>Phi</t>
  </si>
  <si>
    <t>Phi+</t>
  </si>
  <si>
    <t>Phi-</t>
  </si>
  <si>
    <t>B12</t>
  </si>
  <si>
    <t>B13</t>
  </si>
  <si>
    <t>B14</t>
  </si>
  <si>
    <t>B3</t>
  </si>
  <si>
    <t>B27</t>
  </si>
  <si>
    <t>B6</t>
  </si>
  <si>
    <t>B17</t>
  </si>
  <si>
    <t>B16</t>
  </si>
  <si>
    <t>B11</t>
  </si>
  <si>
    <t>B20</t>
  </si>
  <si>
    <t>B26</t>
  </si>
  <si>
    <t>B4</t>
  </si>
  <si>
    <t>B9</t>
  </si>
  <si>
    <t>B24</t>
  </si>
  <si>
    <t>B1</t>
  </si>
  <si>
    <t>B21</t>
  </si>
  <si>
    <t>B19</t>
  </si>
  <si>
    <t>B15</t>
  </si>
  <si>
    <t>B2</t>
  </si>
  <si>
    <t>B23</t>
  </si>
  <si>
    <t>B18</t>
  </si>
  <si>
    <t>B7</t>
  </si>
  <si>
    <t>B8</t>
  </si>
  <si>
    <t>B25</t>
  </si>
  <si>
    <t>B5</t>
  </si>
  <si>
    <t>B10</t>
  </si>
  <si>
    <t>B22</t>
  </si>
  <si>
    <t>q= 5% range</t>
  </si>
  <si>
    <t>p= 70% range</t>
  </si>
  <si>
    <t>U-shape</t>
  </si>
  <si>
    <t>V-shape</t>
  </si>
  <si>
    <t>USUAL</t>
  </si>
  <si>
    <t>0,3219</t>
  </si>
  <si>
    <t>LEVEL</t>
  </si>
  <si>
    <t>P</t>
  </si>
  <si>
    <t>5% Range</t>
  </si>
  <si>
    <t>70%Range</t>
  </si>
  <si>
    <t>q</t>
  </si>
  <si>
    <t>indefference</t>
  </si>
  <si>
    <t>Preference</t>
  </si>
  <si>
    <t>p</t>
  </si>
  <si>
    <t>Level</t>
  </si>
  <si>
    <t>s:30%</t>
  </si>
  <si>
    <t>Gaussian</t>
  </si>
  <si>
    <t>Linear</t>
  </si>
  <si>
    <t>0,2604</t>
  </si>
  <si>
    <t>-0,1140</t>
  </si>
  <si>
    <t>0,1022</t>
  </si>
  <si>
    <t>0,2927</t>
  </si>
  <si>
    <t>0,1437</t>
  </si>
  <si>
    <t>0,3169</t>
  </si>
  <si>
    <t>-0,1783</t>
  </si>
  <si>
    <t>0,2446</t>
  </si>
  <si>
    <t>-0,0588</t>
  </si>
  <si>
    <t>0,1212</t>
  </si>
  <si>
    <t>0,2946</t>
  </si>
  <si>
    <t>0,4144</t>
  </si>
  <si>
    <t>0,5758</t>
  </si>
  <si>
    <t>0,3901</t>
  </si>
  <si>
    <t>0,3615</t>
  </si>
  <si>
    <t>0,1296</t>
  </si>
  <si>
    <t>0,2835</t>
  </si>
  <si>
    <t>0,1321</t>
  </si>
  <si>
    <t>0,3279</t>
  </si>
  <si>
    <t>0,3559</t>
  </si>
  <si>
    <t>0,0742</t>
  </si>
  <si>
    <t>0,1410</t>
  </si>
  <si>
    <t>-0,0276</t>
  </si>
  <si>
    <t>0,2404</t>
  </si>
  <si>
    <t>0,0851</t>
  </si>
  <si>
    <t>0,6233</t>
  </si>
  <si>
    <t>0,6320</t>
  </si>
  <si>
    <t>0,0087</t>
  </si>
  <si>
    <t>0,4991</t>
  </si>
  <si>
    <t>0,5295</t>
  </si>
  <si>
    <t>0,0304</t>
  </si>
  <si>
    <t>0,3889</t>
  </si>
  <si>
    <t>0,4885</t>
  </si>
  <si>
    <t>0,0996</t>
  </si>
  <si>
    <t>0,4044</t>
  </si>
  <si>
    <t>0,0765</t>
  </si>
  <si>
    <t>0,2982</t>
  </si>
  <si>
    <t>0,3990</t>
  </si>
  <si>
    <t>0,1008</t>
  </si>
  <si>
    <t>0,2195</t>
  </si>
  <si>
    <t>0,3629</t>
  </si>
  <si>
    <t>0,1434</t>
  </si>
  <si>
    <t>0,2728</t>
  </si>
  <si>
    <t>0,1432</t>
  </si>
  <si>
    <t>0,2803</t>
  </si>
  <si>
    <t>0,2061</t>
  </si>
  <si>
    <t>0,0613</t>
  </si>
  <si>
    <t>0,2418</t>
  </si>
  <si>
    <t>0,1806</t>
  </si>
  <si>
    <t>0,0280</t>
  </si>
  <si>
    <t>0,2473</t>
  </si>
  <si>
    <t>0,2193</t>
  </si>
  <si>
    <t>-0,0256</t>
  </si>
  <si>
    <t>0,1967</t>
  </si>
  <si>
    <t>0,2224</t>
  </si>
  <si>
    <t>-0,0344</t>
  </si>
  <si>
    <t>0,2512</t>
  </si>
  <si>
    <t>0,2856</t>
  </si>
  <si>
    <t>-0,0417</t>
  </si>
  <si>
    <t>0,2027</t>
  </si>
  <si>
    <t>0,2445</t>
  </si>
  <si>
    <t>-0,0897</t>
  </si>
  <si>
    <t>0,2492</t>
  </si>
  <si>
    <t>0,3389</t>
  </si>
  <si>
    <t>-0,0955</t>
  </si>
  <si>
    <t>0,2428</t>
  </si>
  <si>
    <t>0,3383</t>
  </si>
  <si>
    <t>-0,0986</t>
  </si>
  <si>
    <t>0,1457</t>
  </si>
  <si>
    <t>0,2443</t>
  </si>
  <si>
    <t>-0,1146</t>
  </si>
  <si>
    <t>0,1397</t>
  </si>
  <si>
    <t>0,2543</t>
  </si>
  <si>
    <t>-0,1274</t>
  </si>
  <si>
    <t>0,1699</t>
  </si>
  <si>
    <t>0,2973</t>
  </si>
  <si>
    <t>-0,1386</t>
  </si>
  <si>
    <t>0,1657</t>
  </si>
  <si>
    <t>0,3043</t>
  </si>
  <si>
    <t>-0,1475</t>
  </si>
  <si>
    <t>0,1404</t>
  </si>
  <si>
    <t>0,2879</t>
  </si>
  <si>
    <t>-0,1481</t>
  </si>
  <si>
    <t>0,2694</t>
  </si>
  <si>
    <t>-0,1697</t>
  </si>
  <si>
    <t>0,3106</t>
  </si>
  <si>
    <t>-0,2106</t>
  </si>
  <si>
    <t>0,1116</t>
  </si>
  <si>
    <t>0,3223</t>
  </si>
  <si>
    <t>-0,2149</t>
  </si>
  <si>
    <t>0,0941</t>
  </si>
  <si>
    <t>0,3090</t>
  </si>
  <si>
    <t>-0,2638</t>
  </si>
  <si>
    <t>0,0859</t>
  </si>
  <si>
    <t>0,3498</t>
  </si>
  <si>
    <t>-0,2857</t>
  </si>
  <si>
    <t>0,0860</t>
  </si>
  <si>
    <t>0,3717</t>
  </si>
  <si>
    <t>-0,4434</t>
  </si>
  <si>
    <t>0,0266</t>
  </si>
  <si>
    <t>0,4700</t>
  </si>
  <si>
    <t>0,5869</t>
  </si>
  <si>
    <t>0,6202</t>
  </si>
  <si>
    <t>0,0333</t>
  </si>
  <si>
    <t>0,4481</t>
  </si>
  <si>
    <t>0,5250</t>
  </si>
  <si>
    <t>0,0769</t>
  </si>
  <si>
    <t>0,3625</t>
  </si>
  <si>
    <t>0,4940</t>
  </si>
  <si>
    <t>0,1315</t>
  </si>
  <si>
    <t>0,2938</t>
  </si>
  <si>
    <t>0,4281</t>
  </si>
  <si>
    <t>0,1342</t>
  </si>
  <si>
    <t>0,2823</t>
  </si>
  <si>
    <t>0,1962</t>
  </si>
  <si>
    <t>0,4050</t>
  </si>
  <si>
    <t>0,2088</t>
  </si>
  <si>
    <t>0,1467</t>
  </si>
  <si>
    <t>0,3190</t>
  </si>
  <si>
    <t>0,1723</t>
  </si>
  <si>
    <t>0,0867</t>
  </si>
  <si>
    <t>0,2996</t>
  </si>
  <si>
    <t>0,2129</t>
  </si>
  <si>
    <t>0,0235</t>
  </si>
  <si>
    <t>0,3040</t>
  </si>
  <si>
    <t>0,2806</t>
  </si>
  <si>
    <t>0,0231</t>
  </si>
  <si>
    <t>0,2844</t>
  </si>
  <si>
    <t>0,2613</t>
  </si>
  <si>
    <t>-0,0267</t>
  </si>
  <si>
    <t>0,2333</t>
  </si>
  <si>
    <t>0,2600</t>
  </si>
  <si>
    <t>-0,0396</t>
  </si>
  <si>
    <t>0,2412</t>
  </si>
  <si>
    <t>0,2808</t>
  </si>
  <si>
    <t>0,2690</t>
  </si>
  <si>
    <t>-0,0654</t>
  </si>
  <si>
    <t>0,1985</t>
  </si>
  <si>
    <t>0,2638</t>
  </si>
  <si>
    <t>-0,0865</t>
  </si>
  <si>
    <t>0,2896</t>
  </si>
  <si>
    <t>0,3762</t>
  </si>
  <si>
    <t>-0,1027</t>
  </si>
  <si>
    <t>0,2708</t>
  </si>
  <si>
    <t>0,3735</t>
  </si>
  <si>
    <t>0,2079</t>
  </si>
  <si>
    <t>-0,1144</t>
  </si>
  <si>
    <t>0,3233</t>
  </si>
  <si>
    <t>-0,1183</t>
  </si>
  <si>
    <t>0,1987</t>
  </si>
  <si>
    <t>-0,1242</t>
  </si>
  <si>
    <t>0,1833</t>
  </si>
  <si>
    <t>0,3075</t>
  </si>
  <si>
    <t>-0,1560</t>
  </si>
  <si>
    <t>0,1835</t>
  </si>
  <si>
    <t>0,3394</t>
  </si>
  <si>
    <t>-0,1602</t>
  </si>
  <si>
    <t>0,1910</t>
  </si>
  <si>
    <t>0,3512</t>
  </si>
  <si>
    <t>0,1688</t>
  </si>
  <si>
    <t>0,3471</t>
  </si>
  <si>
    <t>-0,1856</t>
  </si>
  <si>
    <t>0,1625</t>
  </si>
  <si>
    <t>0,3481</t>
  </si>
  <si>
    <t>-0,2390</t>
  </si>
  <si>
    <t>0,1575</t>
  </si>
  <si>
    <t>0,3965</t>
  </si>
  <si>
    <t>-0,2490</t>
  </si>
  <si>
    <t>0,1488</t>
  </si>
  <si>
    <t>0,3979</t>
  </si>
  <si>
    <t>-0,4310</t>
  </si>
  <si>
    <t>0,0748</t>
  </si>
  <si>
    <t>0,5058</t>
  </si>
  <si>
    <t>0,6341</t>
  </si>
  <si>
    <t>0,6478</t>
  </si>
  <si>
    <t>0,0138</t>
  </si>
  <si>
    <t>0,5080</t>
  </si>
  <si>
    <t>0,5472</t>
  </si>
  <si>
    <t>0,0391</t>
  </si>
  <si>
    <t>0,3920</t>
  </si>
  <si>
    <t>0,5037</t>
  </si>
  <si>
    <t>0,1117</t>
  </si>
  <si>
    <t>0,3338</t>
  </si>
  <si>
    <t>0,4228</t>
  </si>
  <si>
    <t>0,0890</t>
  </si>
  <si>
    <t>0,3044</t>
  </si>
  <si>
    <t>0,4171</t>
  </si>
  <si>
    <t>0,1127</t>
  </si>
  <si>
    <t>0,2251</t>
  </si>
  <si>
    <t>0,3822</t>
  </si>
  <si>
    <t>0,1571</t>
  </si>
  <si>
    <t>0,1399</t>
  </si>
  <si>
    <t>0,2960</t>
  </si>
  <si>
    <t>0,1562</t>
  </si>
  <si>
    <t>0,0687</t>
  </si>
  <si>
    <t>0,2941</t>
  </si>
  <si>
    <t>0,2254</t>
  </si>
  <si>
    <t>0,0669</t>
  </si>
  <si>
    <t>0,2630</t>
  </si>
  <si>
    <t>0,1961</t>
  </si>
  <si>
    <t>0,0278</t>
  </si>
  <si>
    <t>0,2641</t>
  </si>
  <si>
    <t>0,2364</t>
  </si>
  <si>
    <t>0,2135</t>
  </si>
  <si>
    <t>0,2411</t>
  </si>
  <si>
    <t>-0,0393</t>
  </si>
  <si>
    <t>0,2626</t>
  </si>
  <si>
    <t>0,3019</t>
  </si>
  <si>
    <t>-0,0395</t>
  </si>
  <si>
    <t>0,2209</t>
  </si>
  <si>
    <t>-0,0966</t>
  </si>
  <si>
    <t>0,2593</t>
  </si>
  <si>
    <t>-0,1010</t>
  </si>
  <si>
    <t>0,1646</t>
  </si>
  <si>
    <t>0,2656</t>
  </si>
  <si>
    <t>-0,1028</t>
  </si>
  <si>
    <t>0,2527</t>
  </si>
  <si>
    <t>0,3555</t>
  </si>
  <si>
    <t>-0,1137</t>
  </si>
  <si>
    <t>0,1590</t>
  </si>
  <si>
    <t>0,2727</t>
  </si>
  <si>
    <t>-0,1283</t>
  </si>
  <si>
    <t>0,1861</t>
  </si>
  <si>
    <t>0,3143</t>
  </si>
  <si>
    <t>-0,1374</t>
  </si>
  <si>
    <t>0,1831</t>
  </si>
  <si>
    <t>0,3205</t>
  </si>
  <si>
    <t>-0,1483</t>
  </si>
  <si>
    <t>0,1583</t>
  </si>
  <si>
    <t>0,3067</t>
  </si>
  <si>
    <t>-0,1507</t>
  </si>
  <si>
    <t>0,1391</t>
  </si>
  <si>
    <t>0,2898</t>
  </si>
  <si>
    <t>-0,1726</t>
  </si>
  <si>
    <t>0,1564</t>
  </si>
  <si>
    <t>0,3290</t>
  </si>
  <si>
    <t>-0,2121</t>
  </si>
  <si>
    <t>0,1286</t>
  </si>
  <si>
    <t>0,3406</t>
  </si>
  <si>
    <t>-0,2157</t>
  </si>
  <si>
    <t>0,1121</t>
  </si>
  <si>
    <t>0,3277</t>
  </si>
  <si>
    <t>-0,2701</t>
  </si>
  <si>
    <t>0,1011</t>
  </si>
  <si>
    <t>0,3712</t>
  </si>
  <si>
    <t>-0,2878</t>
  </si>
  <si>
    <t>-0,4570</t>
  </si>
  <si>
    <t>0,0359</t>
  </si>
  <si>
    <t>0,4929</t>
  </si>
  <si>
    <t>0,7650</t>
  </si>
  <si>
    <t>0,8315</t>
  </si>
  <si>
    <t>0,0665</t>
  </si>
  <si>
    <t>0,6208</t>
  </si>
  <si>
    <t>0,7746</t>
  </si>
  <si>
    <t>0,1538</t>
  </si>
  <si>
    <t>0,4365</t>
  </si>
  <si>
    <t>0,6996</t>
  </si>
  <si>
    <t>0,2631</t>
  </si>
  <si>
    <t>0,4150</t>
  </si>
  <si>
    <t>0,6554</t>
  </si>
  <si>
    <t>0,4088</t>
  </si>
  <si>
    <t>0,6535</t>
  </si>
  <si>
    <t>0,6288</t>
  </si>
  <si>
    <t>0,3342</t>
  </si>
  <si>
    <t>0,2685</t>
  </si>
  <si>
    <t>0,5892</t>
  </si>
  <si>
    <t>0,3208</t>
  </si>
  <si>
    <t>0,1377</t>
  </si>
  <si>
    <t>0,5277</t>
  </si>
  <si>
    <t>0,3900</t>
  </si>
  <si>
    <t>0,0223</t>
  </si>
  <si>
    <t>0,4615</t>
  </si>
  <si>
    <t>0,4392</t>
  </si>
  <si>
    <t>-0,0112</t>
  </si>
  <si>
    <t>0,4431</t>
  </si>
  <si>
    <t>0,4542</t>
  </si>
  <si>
    <t>-0,0246</t>
  </si>
  <si>
    <t>0,4531</t>
  </si>
  <si>
    <t>0,4777</t>
  </si>
  <si>
    <t>-0,0535</t>
  </si>
  <si>
    <t>0,4308</t>
  </si>
  <si>
    <t>0,4842</t>
  </si>
  <si>
    <t>-0,0673</t>
  </si>
  <si>
    <t>0,3969</t>
  </si>
  <si>
    <t>0,4642</t>
  </si>
  <si>
    <t>-0,1046</t>
  </si>
  <si>
    <t>0,4069</t>
  </si>
  <si>
    <t>0,5115</t>
  </si>
  <si>
    <t>-0,1154</t>
  </si>
  <si>
    <t>0,4092</t>
  </si>
  <si>
    <t>0,5246</t>
  </si>
  <si>
    <t>-0,1238</t>
  </si>
  <si>
    <t>0,3915</t>
  </si>
  <si>
    <t>0,5154</t>
  </si>
  <si>
    <t>-0,1412</t>
  </si>
  <si>
    <t>0,3854</t>
  </si>
  <si>
    <t>0,5265</t>
  </si>
  <si>
    <t>-0,1681</t>
  </si>
  <si>
    <t>0,3754</t>
  </si>
  <si>
    <t>0,5435</t>
  </si>
  <si>
    <t>-0,1869</t>
  </si>
  <si>
    <t>0,3885</t>
  </si>
  <si>
    <t>0,5754</t>
  </si>
  <si>
    <t>-0,1888</t>
  </si>
  <si>
    <t>0,3665</t>
  </si>
  <si>
    <t>0,5554</t>
  </si>
  <si>
    <t>-0,1965</t>
  </si>
  <si>
    <t>0,3746</t>
  </si>
  <si>
    <t>0,5712</t>
  </si>
  <si>
    <t>-0,2123</t>
  </si>
  <si>
    <t>0,3592</t>
  </si>
  <si>
    <t>0,5715</t>
  </si>
  <si>
    <t>-0,2373</t>
  </si>
  <si>
    <t>0,3377</t>
  </si>
  <si>
    <t>0,5750</t>
  </si>
  <si>
    <t>-0,2550</t>
  </si>
  <si>
    <t>0,3250</t>
  </si>
  <si>
    <t>0,5800</t>
  </si>
  <si>
    <t>-0,3112</t>
  </si>
  <si>
    <t>0,3150</t>
  </si>
  <si>
    <t>0,6262</t>
  </si>
  <si>
    <t>-0,3419</t>
  </si>
  <si>
    <t>0,2977</t>
  </si>
  <si>
    <t>0,6396</t>
  </si>
  <si>
    <t>-0,6296</t>
  </si>
  <si>
    <t>0,1496</t>
  </si>
  <si>
    <t>0,7792</t>
  </si>
  <si>
    <t>0,7846</t>
  </si>
  <si>
    <t>0,8831</t>
  </si>
  <si>
    <t>0,0985</t>
  </si>
  <si>
    <t>0,6131</t>
  </si>
  <si>
    <t>0,7908</t>
  </si>
  <si>
    <t>0,1777</t>
  </si>
  <si>
    <t>0,4331</t>
  </si>
  <si>
    <t>0,7165</t>
  </si>
  <si>
    <t>0,3923</t>
  </si>
  <si>
    <t>0,6723</t>
  </si>
  <si>
    <t>0,2800</t>
  </si>
  <si>
    <t>0,3673</t>
  </si>
  <si>
    <t>0,6600</t>
  </si>
  <si>
    <t>0,2958</t>
  </si>
  <si>
    <t>0,6446</t>
  </si>
  <si>
    <t>0,3488</t>
  </si>
  <si>
    <t>0,2719</t>
  </si>
  <si>
    <t>0,6050</t>
  </si>
  <si>
    <t>0,3331</t>
  </si>
  <si>
    <t>0,1508</t>
  </si>
  <si>
    <t>0,5569</t>
  </si>
  <si>
    <t>0,4062</t>
  </si>
  <si>
    <t>0,5027</t>
  </si>
  <si>
    <t>0,4723</t>
  </si>
  <si>
    <t>0,0119</t>
  </si>
  <si>
    <t>0,4935</t>
  </si>
  <si>
    <t>0,4815</t>
  </si>
  <si>
    <t>0,0012</t>
  </si>
  <si>
    <t>0,4750</t>
  </si>
  <si>
    <t>0,4738</t>
  </si>
  <si>
    <t>-0,0658</t>
  </si>
  <si>
    <t>0,4346</t>
  </si>
  <si>
    <t>0,5004</t>
  </si>
  <si>
    <t>-0,0846</t>
  </si>
  <si>
    <t>0,5192</t>
  </si>
  <si>
    <t>-0,1050</t>
  </si>
  <si>
    <t>0,4369</t>
  </si>
  <si>
    <t>0,5419</t>
  </si>
  <si>
    <t>-0,1231</t>
  </si>
  <si>
    <t>0,4200</t>
  </si>
  <si>
    <t>0,5431</t>
  </si>
  <si>
    <t>-0,1419</t>
  </si>
  <si>
    <t>0,4119</t>
  </si>
  <si>
    <t>0,5538</t>
  </si>
  <si>
    <t>-0,1496</t>
  </si>
  <si>
    <t>0,4165</t>
  </si>
  <si>
    <t>0,5662</t>
  </si>
  <si>
    <t>-0,1565</t>
  </si>
  <si>
    <t>0,4038</t>
  </si>
  <si>
    <t>0,5604</t>
  </si>
  <si>
    <t>-0,1842</t>
  </si>
  <si>
    <t>0,3869</t>
  </si>
  <si>
    <t>-0,1950</t>
  </si>
  <si>
    <t>0,3946</t>
  </si>
  <si>
    <t>0,5896</t>
  </si>
  <si>
    <t>-0,1985</t>
  </si>
  <si>
    <t>0,3927</t>
  </si>
  <si>
    <t>0,5912</t>
  </si>
  <si>
    <t>0,3635</t>
  </si>
  <si>
    <t>-0,2135</t>
  </si>
  <si>
    <t>-0,2204</t>
  </si>
  <si>
    <t>0,5838</t>
  </si>
  <si>
    <t>-0,3150</t>
  </si>
  <si>
    <t>0,3188</t>
  </si>
  <si>
    <t>0,6338</t>
  </si>
  <si>
    <t>-0,3535</t>
  </si>
  <si>
    <t>0,3062</t>
  </si>
  <si>
    <t>0,6596</t>
  </si>
  <si>
    <t>-0,6335</t>
  </si>
  <si>
    <t>0,1773</t>
  </si>
  <si>
    <t>0,8108</t>
  </si>
  <si>
    <t>0,6252</t>
  </si>
  <si>
    <t>0,6330</t>
  </si>
  <si>
    <t>0,0078</t>
  </si>
  <si>
    <t>0,5022</t>
  </si>
  <si>
    <t>0,5302</t>
  </si>
  <si>
    <t>0,3843</t>
  </si>
  <si>
    <t>0,4873</t>
  </si>
  <si>
    <t>0,1030</t>
  </si>
  <si>
    <t>0,3321</t>
  </si>
  <si>
    <t>0,4060</t>
  </si>
  <si>
    <t>0,0739</t>
  </si>
  <si>
    <t>0,2988</t>
  </si>
  <si>
    <t>0,4000</t>
  </si>
  <si>
    <t>0,1012</t>
  </si>
  <si>
    <t>0,2216</t>
  </si>
  <si>
    <t>0,3628</t>
  </si>
  <si>
    <t>0,1412</t>
  </si>
  <si>
    <t>0,1306</t>
  </si>
  <si>
    <t>0,2753</t>
  </si>
  <si>
    <t>0,1447</t>
  </si>
  <si>
    <t>0,0793</t>
  </si>
  <si>
    <t>0,2819</t>
  </si>
  <si>
    <t>0,0629</t>
  </si>
  <si>
    <t>0,1776</t>
  </si>
  <si>
    <t>0,0225</t>
  </si>
  <si>
    <t>0,2451</t>
  </si>
  <si>
    <t>0,2226</t>
  </si>
  <si>
    <t>-0,0254</t>
  </si>
  <si>
    <t>0,1996</t>
  </si>
  <si>
    <t>0,2250</t>
  </si>
  <si>
    <t>-0,0316</t>
  </si>
  <si>
    <t>0,2497</t>
  </si>
  <si>
    <t>0,2813</t>
  </si>
  <si>
    <t>-0,0413</t>
  </si>
  <si>
    <t>0,2045</t>
  </si>
  <si>
    <t>0,2458</t>
  </si>
  <si>
    <t>-0,0938</t>
  </si>
  <si>
    <t>0,2426</t>
  </si>
  <si>
    <t>0,3363</t>
  </si>
  <si>
    <t>-0,0959</t>
  </si>
  <si>
    <t>0,1471</t>
  </si>
  <si>
    <t>0,2430</t>
  </si>
  <si>
    <t>-0,0994</t>
  </si>
  <si>
    <t>0,2389</t>
  </si>
  <si>
    <t>-0,1165</t>
  </si>
  <si>
    <t>0,1402</t>
  </si>
  <si>
    <t>0,2567</t>
  </si>
  <si>
    <t>-0,1269</t>
  </si>
  <si>
    <t>0,1714</t>
  </si>
  <si>
    <t>0,2983</t>
  </si>
  <si>
    <t>-0,1365</t>
  </si>
  <si>
    <t>0,1673</t>
  </si>
  <si>
    <t>0,3038</t>
  </si>
  <si>
    <t>-0,1436</t>
  </si>
  <si>
    <t>0,1413</t>
  </si>
  <si>
    <t>0,2849</t>
  </si>
  <si>
    <t>-0,1480</t>
  </si>
  <si>
    <t>0,1213</t>
  </si>
  <si>
    <t>0,2693</t>
  </si>
  <si>
    <t>-0,1663</t>
  </si>
  <si>
    <t>0,3100</t>
  </si>
  <si>
    <t>-0,2139</t>
  </si>
  <si>
    <t>0,0926</t>
  </si>
  <si>
    <t>0,3065</t>
  </si>
  <si>
    <t>-0,2156</t>
  </si>
  <si>
    <t>0,1103</t>
  </si>
  <si>
    <t>0,3259</t>
  </si>
  <si>
    <t>-0,2654</t>
  </si>
  <si>
    <t>0,0848</t>
  </si>
  <si>
    <t>0,3502</t>
  </si>
  <si>
    <t>-0,2895</t>
  </si>
  <si>
    <t>-0,4498</t>
  </si>
  <si>
    <t>0,0236</t>
  </si>
  <si>
    <t>0,4735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</si>
</sst>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rightToLeft="1" workbookViewId="0">
      <selection activeCell="B1" sqref="B1:B2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377</v>
      </c>
      <c r="D2" t="s">
        <v>378</v>
      </c>
      <c r="E2" t="s">
        <v>379</v>
      </c>
    </row>
    <row r="3" spans="1:5" x14ac:dyDescent="0.25">
      <c r="A3">
        <v>2</v>
      </c>
      <c r="B3" t="s">
        <v>6</v>
      </c>
      <c r="C3" t="s">
        <v>380</v>
      </c>
      <c r="D3" t="s">
        <v>381</v>
      </c>
      <c r="E3" t="s">
        <v>382</v>
      </c>
    </row>
    <row r="4" spans="1:5" x14ac:dyDescent="0.25">
      <c r="A4">
        <v>3</v>
      </c>
      <c r="B4" t="s">
        <v>8</v>
      </c>
      <c r="C4" t="s">
        <v>383</v>
      </c>
      <c r="D4" t="s">
        <v>384</v>
      </c>
      <c r="E4" t="s">
        <v>66</v>
      </c>
    </row>
    <row r="5" spans="1:5" x14ac:dyDescent="0.25">
      <c r="A5">
        <v>4</v>
      </c>
      <c r="B5" t="s">
        <v>7</v>
      </c>
      <c r="C5" t="s">
        <v>385</v>
      </c>
      <c r="D5" t="s">
        <v>386</v>
      </c>
      <c r="E5" t="s">
        <v>387</v>
      </c>
    </row>
    <row r="6" spans="1:5" x14ac:dyDescent="0.25">
      <c r="A6">
        <v>5</v>
      </c>
      <c r="B6" t="s">
        <v>10</v>
      </c>
      <c r="C6" t="s">
        <v>388</v>
      </c>
      <c r="D6" t="s">
        <v>389</v>
      </c>
      <c r="E6" t="s">
        <v>53</v>
      </c>
    </row>
    <row r="7" spans="1:5" x14ac:dyDescent="0.25">
      <c r="A7">
        <v>6</v>
      </c>
      <c r="B7" t="s">
        <v>9</v>
      </c>
      <c r="C7" t="s">
        <v>390</v>
      </c>
      <c r="D7" t="s">
        <v>391</v>
      </c>
      <c r="E7" t="s">
        <v>392</v>
      </c>
    </row>
    <row r="8" spans="1:5" x14ac:dyDescent="0.25">
      <c r="A8">
        <v>7</v>
      </c>
      <c r="B8" t="s">
        <v>11</v>
      </c>
      <c r="C8" t="s">
        <v>393</v>
      </c>
      <c r="D8" t="s">
        <v>394</v>
      </c>
      <c r="E8" t="s">
        <v>395</v>
      </c>
    </row>
    <row r="9" spans="1:5" x14ac:dyDescent="0.25">
      <c r="A9">
        <v>8</v>
      </c>
      <c r="B9" t="s">
        <v>15</v>
      </c>
      <c r="C9" t="s">
        <v>396</v>
      </c>
      <c r="D9" t="s">
        <v>397</v>
      </c>
      <c r="E9" t="s">
        <v>398</v>
      </c>
    </row>
    <row r="10" spans="1:5" x14ac:dyDescent="0.25">
      <c r="A10">
        <v>9</v>
      </c>
      <c r="B10" t="s">
        <v>13</v>
      </c>
      <c r="C10" t="s">
        <v>80</v>
      </c>
      <c r="D10" t="s">
        <v>399</v>
      </c>
      <c r="E10" t="s">
        <v>400</v>
      </c>
    </row>
    <row r="11" spans="1:5" x14ac:dyDescent="0.25">
      <c r="A11">
        <v>10</v>
      </c>
      <c r="B11" t="s">
        <v>16</v>
      </c>
      <c r="C11" t="s">
        <v>401</v>
      </c>
      <c r="D11" t="s">
        <v>402</v>
      </c>
      <c r="E11" t="s">
        <v>403</v>
      </c>
    </row>
    <row r="12" spans="1:5" x14ac:dyDescent="0.25">
      <c r="A12">
        <v>11</v>
      </c>
      <c r="B12" t="s">
        <v>12</v>
      </c>
      <c r="C12" t="s">
        <v>404</v>
      </c>
      <c r="D12" t="s">
        <v>405</v>
      </c>
      <c r="E12" t="s">
        <v>406</v>
      </c>
    </row>
    <row r="13" spans="1:5" x14ac:dyDescent="0.25">
      <c r="A13">
        <v>12</v>
      </c>
      <c r="B13" t="s">
        <v>20</v>
      </c>
      <c r="C13" t="s">
        <v>407</v>
      </c>
      <c r="D13" t="s">
        <v>408</v>
      </c>
      <c r="E13" t="s">
        <v>409</v>
      </c>
    </row>
    <row r="14" spans="1:5" x14ac:dyDescent="0.25">
      <c r="A14">
        <v>13</v>
      </c>
      <c r="B14" t="s">
        <v>18</v>
      </c>
      <c r="C14" t="s">
        <v>410</v>
      </c>
      <c r="D14" t="s">
        <v>408</v>
      </c>
      <c r="E14" t="s">
        <v>411</v>
      </c>
    </row>
    <row r="15" spans="1:5" x14ac:dyDescent="0.25">
      <c r="A15">
        <v>14</v>
      </c>
      <c r="B15" t="s">
        <v>23</v>
      </c>
      <c r="C15" t="s">
        <v>412</v>
      </c>
      <c r="D15" t="s">
        <v>413</v>
      </c>
      <c r="E15" t="s">
        <v>414</v>
      </c>
    </row>
    <row r="16" spans="1:5" x14ac:dyDescent="0.25">
      <c r="A16">
        <v>15</v>
      </c>
      <c r="B16" t="s">
        <v>17</v>
      </c>
      <c r="C16" t="s">
        <v>415</v>
      </c>
      <c r="D16" t="s">
        <v>416</v>
      </c>
      <c r="E16" t="s">
        <v>417</v>
      </c>
    </row>
    <row r="17" spans="1:5" x14ac:dyDescent="0.25">
      <c r="A17">
        <v>16</v>
      </c>
      <c r="B17" t="s">
        <v>14</v>
      </c>
      <c r="C17" t="s">
        <v>418</v>
      </c>
      <c r="D17" t="s">
        <v>419</v>
      </c>
      <c r="E17" t="s">
        <v>420</v>
      </c>
    </row>
    <row r="18" spans="1:5" x14ac:dyDescent="0.25">
      <c r="A18">
        <v>17</v>
      </c>
      <c r="B18" t="s">
        <v>21</v>
      </c>
      <c r="C18" t="s">
        <v>421</v>
      </c>
      <c r="D18" t="s">
        <v>422</v>
      </c>
      <c r="E18" t="s">
        <v>423</v>
      </c>
    </row>
    <row r="19" spans="1:5" x14ac:dyDescent="0.25">
      <c r="A19">
        <v>18</v>
      </c>
      <c r="B19" t="s">
        <v>19</v>
      </c>
      <c r="C19" t="s">
        <v>424</v>
      </c>
      <c r="D19" t="s">
        <v>425</v>
      </c>
      <c r="E19" t="s">
        <v>426</v>
      </c>
    </row>
    <row r="20" spans="1:5" x14ac:dyDescent="0.25">
      <c r="A20">
        <v>19</v>
      </c>
      <c r="B20" t="s">
        <v>27</v>
      </c>
      <c r="C20" t="s">
        <v>427</v>
      </c>
      <c r="D20" t="s">
        <v>428</v>
      </c>
      <c r="E20" t="s">
        <v>358</v>
      </c>
    </row>
    <row r="21" spans="1:5" x14ac:dyDescent="0.25">
      <c r="A21">
        <v>20</v>
      </c>
      <c r="B21" t="s">
        <v>28</v>
      </c>
      <c r="C21" t="s">
        <v>429</v>
      </c>
      <c r="D21" t="s">
        <v>430</v>
      </c>
      <c r="E21" t="s">
        <v>431</v>
      </c>
    </row>
    <row r="22" spans="1:5" x14ac:dyDescent="0.25">
      <c r="A22">
        <v>21</v>
      </c>
      <c r="B22" t="s">
        <v>29</v>
      </c>
      <c r="C22" t="s">
        <v>432</v>
      </c>
      <c r="D22" t="s">
        <v>433</v>
      </c>
      <c r="E22" t="s">
        <v>434</v>
      </c>
    </row>
    <row r="23" spans="1:5" x14ac:dyDescent="0.25">
      <c r="A23">
        <v>22</v>
      </c>
      <c r="B23" t="s">
        <v>22</v>
      </c>
      <c r="C23" t="s">
        <v>359</v>
      </c>
      <c r="D23" t="s">
        <v>435</v>
      </c>
      <c r="E23" t="s">
        <v>62</v>
      </c>
    </row>
    <row r="24" spans="1:5" x14ac:dyDescent="0.25">
      <c r="A24">
        <v>23</v>
      </c>
      <c r="B24" t="s">
        <v>25</v>
      </c>
      <c r="C24" t="s">
        <v>436</v>
      </c>
      <c r="D24" t="s">
        <v>64</v>
      </c>
      <c r="E24" t="s">
        <v>364</v>
      </c>
    </row>
    <row r="25" spans="1:5" x14ac:dyDescent="0.25">
      <c r="A25">
        <v>24</v>
      </c>
      <c r="B25" t="s">
        <v>30</v>
      </c>
      <c r="C25" t="s">
        <v>437</v>
      </c>
      <c r="D25" t="s">
        <v>435</v>
      </c>
      <c r="E25" t="s">
        <v>438</v>
      </c>
    </row>
    <row r="26" spans="1:5" x14ac:dyDescent="0.25">
      <c r="A26">
        <v>25</v>
      </c>
      <c r="B26" t="s">
        <v>24</v>
      </c>
      <c r="C26" t="s">
        <v>439</v>
      </c>
      <c r="D26" t="s">
        <v>440</v>
      </c>
      <c r="E26" t="s">
        <v>441</v>
      </c>
    </row>
    <row r="27" spans="1:5" x14ac:dyDescent="0.25">
      <c r="A27">
        <v>26</v>
      </c>
      <c r="B27" t="s">
        <v>26</v>
      </c>
      <c r="C27" t="s">
        <v>442</v>
      </c>
      <c r="D27" t="s">
        <v>443</v>
      </c>
      <c r="E27" t="s">
        <v>444</v>
      </c>
    </row>
    <row r="28" spans="1:5" x14ac:dyDescent="0.25">
      <c r="A28">
        <v>27</v>
      </c>
      <c r="B28" t="s">
        <v>31</v>
      </c>
      <c r="C28" t="s">
        <v>445</v>
      </c>
      <c r="D28" t="s">
        <v>446</v>
      </c>
      <c r="E28" t="s">
        <v>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rightToLeft="1" topLeftCell="A6" workbookViewId="0">
      <selection activeCell="B1" sqref="B1:B28"/>
    </sheetView>
  </sheetViews>
  <sheetFormatPr defaultRowHeight="15" x14ac:dyDescent="0.25"/>
  <cols>
    <col min="10" max="10" width="17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1</v>
      </c>
      <c r="B2" t="s">
        <v>5</v>
      </c>
      <c r="C2" t="s">
        <v>299</v>
      </c>
      <c r="D2" t="s">
        <v>300</v>
      </c>
      <c r="E2" t="s">
        <v>301</v>
      </c>
    </row>
    <row r="3" spans="1:11" x14ac:dyDescent="0.25">
      <c r="A3">
        <v>2</v>
      </c>
      <c r="B3" t="s">
        <v>6</v>
      </c>
      <c r="C3" t="s">
        <v>302</v>
      </c>
      <c r="D3" t="s">
        <v>303</v>
      </c>
      <c r="E3" t="s">
        <v>304</v>
      </c>
    </row>
    <row r="4" spans="1:11" x14ac:dyDescent="0.25">
      <c r="A4">
        <v>3</v>
      </c>
      <c r="B4" t="s">
        <v>8</v>
      </c>
      <c r="C4" t="s">
        <v>305</v>
      </c>
      <c r="D4" t="s">
        <v>306</v>
      </c>
      <c r="E4" t="s">
        <v>307</v>
      </c>
    </row>
    <row r="5" spans="1:11" x14ac:dyDescent="0.25">
      <c r="A5">
        <v>4</v>
      </c>
      <c r="B5" t="s">
        <v>7</v>
      </c>
      <c r="C5" t="s">
        <v>308</v>
      </c>
      <c r="D5" t="s">
        <v>309</v>
      </c>
      <c r="E5" t="s">
        <v>73</v>
      </c>
    </row>
    <row r="6" spans="1:11" x14ac:dyDescent="0.25">
      <c r="A6">
        <v>5</v>
      </c>
      <c r="B6" t="s">
        <v>10</v>
      </c>
      <c r="C6" t="s">
        <v>310</v>
      </c>
      <c r="D6" t="s">
        <v>311</v>
      </c>
      <c r="E6" t="s">
        <v>57</v>
      </c>
      <c r="J6" t="s">
        <v>32</v>
      </c>
    </row>
    <row r="7" spans="1:11" x14ac:dyDescent="0.25">
      <c r="A7">
        <v>6</v>
      </c>
      <c r="B7" t="s">
        <v>9</v>
      </c>
      <c r="C7" t="s">
        <v>60</v>
      </c>
      <c r="D7" t="s">
        <v>312</v>
      </c>
      <c r="E7" t="s">
        <v>313</v>
      </c>
      <c r="J7" t="s">
        <v>43</v>
      </c>
      <c r="K7" t="s">
        <v>42</v>
      </c>
    </row>
    <row r="8" spans="1:11" x14ac:dyDescent="0.25">
      <c r="A8">
        <v>7</v>
      </c>
      <c r="B8" t="s">
        <v>11</v>
      </c>
      <c r="C8" t="s">
        <v>314</v>
      </c>
      <c r="D8" t="s">
        <v>315</v>
      </c>
      <c r="E8" t="s">
        <v>316</v>
      </c>
    </row>
    <row r="9" spans="1:11" x14ac:dyDescent="0.25">
      <c r="A9">
        <v>8</v>
      </c>
      <c r="B9" t="s">
        <v>15</v>
      </c>
      <c r="C9" t="s">
        <v>317</v>
      </c>
      <c r="D9" t="s">
        <v>318</v>
      </c>
      <c r="E9" t="s">
        <v>319</v>
      </c>
    </row>
    <row r="10" spans="1:11" x14ac:dyDescent="0.25">
      <c r="A10">
        <v>9</v>
      </c>
      <c r="B10" t="s">
        <v>13</v>
      </c>
      <c r="C10" t="s">
        <v>320</v>
      </c>
      <c r="D10" t="s">
        <v>321</v>
      </c>
      <c r="E10" t="s">
        <v>322</v>
      </c>
    </row>
    <row r="11" spans="1:11" x14ac:dyDescent="0.25">
      <c r="A11">
        <v>10</v>
      </c>
      <c r="B11" t="s">
        <v>12</v>
      </c>
      <c r="C11" t="s">
        <v>323</v>
      </c>
      <c r="D11" t="s">
        <v>324</v>
      </c>
      <c r="E11" t="s">
        <v>325</v>
      </c>
    </row>
    <row r="12" spans="1:11" x14ac:dyDescent="0.25">
      <c r="A12">
        <v>11</v>
      </c>
      <c r="B12" t="s">
        <v>16</v>
      </c>
      <c r="C12" t="s">
        <v>326</v>
      </c>
      <c r="D12" t="s">
        <v>327</v>
      </c>
      <c r="E12" t="s">
        <v>328</v>
      </c>
    </row>
    <row r="13" spans="1:11" x14ac:dyDescent="0.25">
      <c r="A13">
        <v>12</v>
      </c>
      <c r="B13" t="s">
        <v>20</v>
      </c>
      <c r="C13" t="s">
        <v>329</v>
      </c>
      <c r="D13" t="s">
        <v>330</v>
      </c>
      <c r="E13" t="s">
        <v>331</v>
      </c>
    </row>
    <row r="14" spans="1:11" x14ac:dyDescent="0.25">
      <c r="A14">
        <v>13</v>
      </c>
      <c r="B14" t="s">
        <v>23</v>
      </c>
      <c r="C14" t="s">
        <v>332</v>
      </c>
      <c r="D14" t="s">
        <v>333</v>
      </c>
      <c r="E14" t="s">
        <v>334</v>
      </c>
    </row>
    <row r="15" spans="1:11" x14ac:dyDescent="0.25">
      <c r="A15">
        <v>14</v>
      </c>
      <c r="B15" t="s">
        <v>18</v>
      </c>
      <c r="C15" t="s">
        <v>335</v>
      </c>
      <c r="D15" t="s">
        <v>336</v>
      </c>
      <c r="E15" t="s">
        <v>337</v>
      </c>
    </row>
    <row r="16" spans="1:11" x14ac:dyDescent="0.25">
      <c r="A16">
        <v>15</v>
      </c>
      <c r="B16" t="s">
        <v>17</v>
      </c>
      <c r="C16" t="s">
        <v>338</v>
      </c>
      <c r="D16" t="s">
        <v>339</v>
      </c>
      <c r="E16" t="s">
        <v>340</v>
      </c>
    </row>
    <row r="17" spans="1:5" x14ac:dyDescent="0.25">
      <c r="A17">
        <v>16</v>
      </c>
      <c r="B17" t="s">
        <v>14</v>
      </c>
      <c r="C17" t="s">
        <v>341</v>
      </c>
      <c r="D17" t="s">
        <v>342</v>
      </c>
      <c r="E17" t="s">
        <v>343</v>
      </c>
    </row>
    <row r="18" spans="1:5" x14ac:dyDescent="0.25">
      <c r="A18">
        <v>17</v>
      </c>
      <c r="B18" t="s">
        <v>21</v>
      </c>
      <c r="C18" t="s">
        <v>344</v>
      </c>
      <c r="D18" t="s">
        <v>345</v>
      </c>
      <c r="E18" t="s">
        <v>346</v>
      </c>
    </row>
    <row r="19" spans="1:5" x14ac:dyDescent="0.25">
      <c r="A19">
        <v>18</v>
      </c>
      <c r="B19" t="s">
        <v>19</v>
      </c>
      <c r="C19" t="s">
        <v>347</v>
      </c>
      <c r="D19" t="s">
        <v>348</v>
      </c>
      <c r="E19" t="s">
        <v>349</v>
      </c>
    </row>
    <row r="20" spans="1:5" x14ac:dyDescent="0.25">
      <c r="A20">
        <v>19</v>
      </c>
      <c r="B20" t="s">
        <v>29</v>
      </c>
      <c r="C20" t="s">
        <v>350</v>
      </c>
      <c r="D20" t="s">
        <v>351</v>
      </c>
      <c r="E20" t="s">
        <v>352</v>
      </c>
    </row>
    <row r="21" spans="1:5" x14ac:dyDescent="0.25">
      <c r="A21">
        <v>20</v>
      </c>
      <c r="B21" t="s">
        <v>27</v>
      </c>
      <c r="C21" t="s">
        <v>353</v>
      </c>
      <c r="D21" t="s">
        <v>354</v>
      </c>
      <c r="E21" t="s">
        <v>355</v>
      </c>
    </row>
    <row r="22" spans="1:5" x14ac:dyDescent="0.25">
      <c r="A22">
        <v>21</v>
      </c>
      <c r="B22" t="s">
        <v>28</v>
      </c>
      <c r="C22" t="s">
        <v>356</v>
      </c>
      <c r="D22" t="s">
        <v>357</v>
      </c>
      <c r="E22" t="s">
        <v>358</v>
      </c>
    </row>
    <row r="23" spans="1:5" x14ac:dyDescent="0.25">
      <c r="A23">
        <v>22</v>
      </c>
      <c r="B23" t="s">
        <v>22</v>
      </c>
      <c r="C23" t="s">
        <v>359</v>
      </c>
      <c r="D23" t="s">
        <v>360</v>
      </c>
      <c r="E23" t="s">
        <v>361</v>
      </c>
    </row>
    <row r="24" spans="1:5" x14ac:dyDescent="0.25">
      <c r="A24">
        <v>23</v>
      </c>
      <c r="B24" t="s">
        <v>25</v>
      </c>
      <c r="C24" t="s">
        <v>362</v>
      </c>
      <c r="D24" t="s">
        <v>363</v>
      </c>
      <c r="E24" t="s">
        <v>364</v>
      </c>
    </row>
    <row r="25" spans="1:5" x14ac:dyDescent="0.25">
      <c r="A25">
        <v>24</v>
      </c>
      <c r="B25" t="s">
        <v>30</v>
      </c>
      <c r="C25" t="s">
        <v>365</v>
      </c>
      <c r="D25" t="s">
        <v>366</v>
      </c>
      <c r="E25" t="s">
        <v>367</v>
      </c>
    </row>
    <row r="26" spans="1:5" x14ac:dyDescent="0.25">
      <c r="A26">
        <v>25</v>
      </c>
      <c r="B26" t="s">
        <v>24</v>
      </c>
      <c r="C26" t="s">
        <v>368</v>
      </c>
      <c r="D26" t="s">
        <v>369</v>
      </c>
      <c r="E26" t="s">
        <v>370</v>
      </c>
    </row>
    <row r="27" spans="1:5" x14ac:dyDescent="0.25">
      <c r="A27">
        <v>26</v>
      </c>
      <c r="B27" t="s">
        <v>26</v>
      </c>
      <c r="C27" t="s">
        <v>371</v>
      </c>
      <c r="D27" t="s">
        <v>372</v>
      </c>
      <c r="E27" t="s">
        <v>373</v>
      </c>
    </row>
    <row r="28" spans="1:5" x14ac:dyDescent="0.25">
      <c r="A28">
        <v>27</v>
      </c>
      <c r="B28" t="s">
        <v>31</v>
      </c>
      <c r="C28" t="s">
        <v>374</v>
      </c>
      <c r="D28" t="s">
        <v>375</v>
      </c>
      <c r="E28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rightToLeft="1" topLeftCell="A7" workbookViewId="0">
      <selection activeCell="B1" sqref="B1:B2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 t="s">
        <v>5</v>
      </c>
      <c r="C2" t="s">
        <v>223</v>
      </c>
      <c r="D2" t="s">
        <v>224</v>
      </c>
      <c r="E2" t="s">
        <v>225</v>
      </c>
    </row>
    <row r="3" spans="1:10" x14ac:dyDescent="0.25">
      <c r="A3">
        <v>2</v>
      </c>
      <c r="B3" t="s">
        <v>6</v>
      </c>
      <c r="C3" t="s">
        <v>226</v>
      </c>
      <c r="D3" t="s">
        <v>227</v>
      </c>
      <c r="E3" t="s">
        <v>228</v>
      </c>
    </row>
    <row r="4" spans="1:10" x14ac:dyDescent="0.25">
      <c r="A4">
        <v>3</v>
      </c>
      <c r="B4" t="s">
        <v>8</v>
      </c>
      <c r="C4" t="s">
        <v>229</v>
      </c>
      <c r="D4" t="s">
        <v>230</v>
      </c>
      <c r="E4" t="s">
        <v>231</v>
      </c>
    </row>
    <row r="5" spans="1:10" x14ac:dyDescent="0.25">
      <c r="A5">
        <v>4</v>
      </c>
      <c r="B5" t="s">
        <v>7</v>
      </c>
      <c r="C5" t="s">
        <v>232</v>
      </c>
      <c r="D5" t="s">
        <v>233</v>
      </c>
      <c r="E5" t="s">
        <v>234</v>
      </c>
    </row>
    <row r="6" spans="1:10" x14ac:dyDescent="0.25">
      <c r="A6">
        <v>5</v>
      </c>
      <c r="B6" t="s">
        <v>10</v>
      </c>
      <c r="C6" t="s">
        <v>235</v>
      </c>
      <c r="D6" t="s">
        <v>236</v>
      </c>
      <c r="E6" t="s">
        <v>237</v>
      </c>
    </row>
    <row r="7" spans="1:10" x14ac:dyDescent="0.25">
      <c r="A7">
        <v>6</v>
      </c>
      <c r="B7" t="s">
        <v>9</v>
      </c>
      <c r="C7" t="s">
        <v>238</v>
      </c>
      <c r="D7" t="s">
        <v>239</v>
      </c>
      <c r="E7" t="s">
        <v>240</v>
      </c>
    </row>
    <row r="8" spans="1:10" x14ac:dyDescent="0.25">
      <c r="A8">
        <v>7</v>
      </c>
      <c r="B8" t="s">
        <v>11</v>
      </c>
      <c r="C8" t="s">
        <v>241</v>
      </c>
      <c r="D8" t="s">
        <v>242</v>
      </c>
      <c r="E8" t="s">
        <v>243</v>
      </c>
    </row>
    <row r="9" spans="1:10" x14ac:dyDescent="0.25">
      <c r="A9">
        <v>8</v>
      </c>
      <c r="B9" t="s">
        <v>16</v>
      </c>
      <c r="C9" t="s">
        <v>244</v>
      </c>
      <c r="D9" t="s">
        <v>245</v>
      </c>
      <c r="E9" t="s">
        <v>246</v>
      </c>
    </row>
    <row r="10" spans="1:10" x14ac:dyDescent="0.25">
      <c r="A10">
        <v>9</v>
      </c>
      <c r="B10" t="s">
        <v>15</v>
      </c>
      <c r="C10" t="s">
        <v>247</v>
      </c>
      <c r="D10" t="s">
        <v>248</v>
      </c>
      <c r="E10" t="s">
        <v>249</v>
      </c>
    </row>
    <row r="11" spans="1:10" x14ac:dyDescent="0.25">
      <c r="A11">
        <v>10</v>
      </c>
      <c r="B11" t="s">
        <v>13</v>
      </c>
      <c r="C11" t="s">
        <v>250</v>
      </c>
      <c r="D11" t="s">
        <v>251</v>
      </c>
      <c r="E11" t="s">
        <v>252</v>
      </c>
      <c r="J11" t="s">
        <v>33</v>
      </c>
    </row>
    <row r="12" spans="1:10" x14ac:dyDescent="0.25">
      <c r="A12">
        <v>11</v>
      </c>
      <c r="B12" t="s">
        <v>20</v>
      </c>
      <c r="C12" t="s">
        <v>72</v>
      </c>
      <c r="D12" t="s">
        <v>253</v>
      </c>
      <c r="E12" t="s">
        <v>254</v>
      </c>
    </row>
    <row r="13" spans="1:10" x14ac:dyDescent="0.25">
      <c r="A13">
        <v>12</v>
      </c>
      <c r="B13" t="s">
        <v>18</v>
      </c>
      <c r="C13" t="s">
        <v>255</v>
      </c>
      <c r="D13" t="s">
        <v>256</v>
      </c>
      <c r="E13" t="s">
        <v>257</v>
      </c>
      <c r="I13" t="s">
        <v>44</v>
      </c>
      <c r="J13" t="s">
        <v>39</v>
      </c>
    </row>
    <row r="14" spans="1:10" x14ac:dyDescent="0.25">
      <c r="A14">
        <v>13</v>
      </c>
      <c r="B14" t="s">
        <v>12</v>
      </c>
      <c r="C14" t="s">
        <v>258</v>
      </c>
      <c r="D14" t="s">
        <v>259</v>
      </c>
      <c r="E14" t="s">
        <v>50</v>
      </c>
    </row>
    <row r="15" spans="1:10" x14ac:dyDescent="0.25">
      <c r="A15">
        <v>14</v>
      </c>
      <c r="B15" t="s">
        <v>29</v>
      </c>
      <c r="C15" t="s">
        <v>260</v>
      </c>
      <c r="D15" t="s">
        <v>261</v>
      </c>
      <c r="E15" t="s">
        <v>69</v>
      </c>
    </row>
    <row r="16" spans="1:10" x14ac:dyDescent="0.25">
      <c r="A16">
        <v>15</v>
      </c>
      <c r="B16" t="s">
        <v>21</v>
      </c>
      <c r="C16" t="s">
        <v>262</v>
      </c>
      <c r="D16" t="s">
        <v>263</v>
      </c>
      <c r="E16" t="s">
        <v>264</v>
      </c>
    </row>
    <row r="17" spans="1:5" x14ac:dyDescent="0.25">
      <c r="A17">
        <v>16</v>
      </c>
      <c r="B17" t="s">
        <v>28</v>
      </c>
      <c r="C17" t="s">
        <v>265</v>
      </c>
      <c r="D17" t="s">
        <v>266</v>
      </c>
      <c r="E17" t="s">
        <v>267</v>
      </c>
    </row>
    <row r="18" spans="1:5" x14ac:dyDescent="0.25">
      <c r="A18">
        <v>17</v>
      </c>
      <c r="B18" t="s">
        <v>23</v>
      </c>
      <c r="C18" t="s">
        <v>268</v>
      </c>
      <c r="D18" t="s">
        <v>269</v>
      </c>
      <c r="E18" t="s">
        <v>270</v>
      </c>
    </row>
    <row r="19" spans="1:5" x14ac:dyDescent="0.25">
      <c r="A19">
        <v>18</v>
      </c>
      <c r="B19" t="s">
        <v>14</v>
      </c>
      <c r="C19" t="s">
        <v>271</v>
      </c>
      <c r="D19" t="s">
        <v>272</v>
      </c>
      <c r="E19" t="s">
        <v>273</v>
      </c>
    </row>
    <row r="20" spans="1:5" x14ac:dyDescent="0.25">
      <c r="A20">
        <v>19</v>
      </c>
      <c r="B20" t="s">
        <v>17</v>
      </c>
      <c r="C20" t="s">
        <v>274</v>
      </c>
      <c r="D20" t="s">
        <v>275</v>
      </c>
      <c r="E20" t="s">
        <v>276</v>
      </c>
    </row>
    <row r="21" spans="1:5" x14ac:dyDescent="0.25">
      <c r="A21">
        <v>20</v>
      </c>
      <c r="B21" t="s">
        <v>19</v>
      </c>
      <c r="C21" t="s">
        <v>277</v>
      </c>
      <c r="D21" t="s">
        <v>278</v>
      </c>
      <c r="E21" t="s">
        <v>279</v>
      </c>
    </row>
    <row r="22" spans="1:5" x14ac:dyDescent="0.25">
      <c r="A22">
        <v>21</v>
      </c>
      <c r="B22" t="s">
        <v>27</v>
      </c>
      <c r="C22" t="s">
        <v>280</v>
      </c>
      <c r="D22" t="s">
        <v>281</v>
      </c>
      <c r="E22" t="s">
        <v>282</v>
      </c>
    </row>
    <row r="23" spans="1:5" x14ac:dyDescent="0.25">
      <c r="A23">
        <v>22</v>
      </c>
      <c r="B23" t="s">
        <v>22</v>
      </c>
      <c r="C23" t="s">
        <v>283</v>
      </c>
      <c r="D23" t="s">
        <v>284</v>
      </c>
      <c r="E23" t="s">
        <v>285</v>
      </c>
    </row>
    <row r="24" spans="1:5" x14ac:dyDescent="0.25">
      <c r="A24">
        <v>23</v>
      </c>
      <c r="B24" t="s">
        <v>30</v>
      </c>
      <c r="C24" t="s">
        <v>286</v>
      </c>
      <c r="D24" t="s">
        <v>287</v>
      </c>
      <c r="E24" t="s">
        <v>288</v>
      </c>
    </row>
    <row r="25" spans="1:5" x14ac:dyDescent="0.25">
      <c r="A25">
        <v>24</v>
      </c>
      <c r="B25" t="s">
        <v>25</v>
      </c>
      <c r="C25" t="s">
        <v>289</v>
      </c>
      <c r="D25" t="s">
        <v>290</v>
      </c>
      <c r="E25" t="s">
        <v>291</v>
      </c>
    </row>
    <row r="26" spans="1:5" x14ac:dyDescent="0.25">
      <c r="A26">
        <v>25</v>
      </c>
      <c r="B26" t="s">
        <v>26</v>
      </c>
      <c r="C26" t="s">
        <v>292</v>
      </c>
      <c r="D26" t="s">
        <v>293</v>
      </c>
      <c r="E26" t="s">
        <v>294</v>
      </c>
    </row>
    <row r="27" spans="1:5" x14ac:dyDescent="0.25">
      <c r="A27">
        <v>26</v>
      </c>
      <c r="B27" t="s">
        <v>24</v>
      </c>
      <c r="C27" t="s">
        <v>295</v>
      </c>
      <c r="D27" t="s">
        <v>52</v>
      </c>
      <c r="E27" t="s">
        <v>63</v>
      </c>
    </row>
    <row r="28" spans="1:5" x14ac:dyDescent="0.25">
      <c r="A28">
        <v>27</v>
      </c>
      <c r="B28" t="s">
        <v>31</v>
      </c>
      <c r="C28" t="s">
        <v>296</v>
      </c>
      <c r="D28" t="s">
        <v>297</v>
      </c>
      <c r="E28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rightToLeft="1" topLeftCell="A6" workbookViewId="0">
      <selection activeCell="B1" sqref="B1:B2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1</v>
      </c>
      <c r="B2" t="s">
        <v>5</v>
      </c>
      <c r="C2" t="s">
        <v>151</v>
      </c>
      <c r="D2" t="s">
        <v>152</v>
      </c>
      <c r="E2" t="s">
        <v>153</v>
      </c>
    </row>
    <row r="3" spans="1:11" x14ac:dyDescent="0.25">
      <c r="A3">
        <v>2</v>
      </c>
      <c r="B3" t="s">
        <v>6</v>
      </c>
      <c r="C3" t="s">
        <v>154</v>
      </c>
      <c r="D3" t="s">
        <v>155</v>
      </c>
      <c r="E3" t="s">
        <v>156</v>
      </c>
    </row>
    <row r="4" spans="1:11" x14ac:dyDescent="0.25">
      <c r="A4">
        <v>3</v>
      </c>
      <c r="B4" t="s">
        <v>8</v>
      </c>
      <c r="C4" t="s">
        <v>157</v>
      </c>
      <c r="D4" t="s">
        <v>158</v>
      </c>
      <c r="E4" t="s">
        <v>159</v>
      </c>
    </row>
    <row r="5" spans="1:11" x14ac:dyDescent="0.25">
      <c r="A5">
        <v>4</v>
      </c>
      <c r="B5" t="s">
        <v>10</v>
      </c>
      <c r="C5" t="s">
        <v>160</v>
      </c>
      <c r="D5" t="s">
        <v>161</v>
      </c>
      <c r="E5" t="s">
        <v>162</v>
      </c>
    </row>
    <row r="6" spans="1:11" x14ac:dyDescent="0.25">
      <c r="A6">
        <v>5</v>
      </c>
      <c r="B6" t="s">
        <v>7</v>
      </c>
      <c r="C6" t="s">
        <v>163</v>
      </c>
      <c r="D6" t="s">
        <v>61</v>
      </c>
      <c r="E6" t="s">
        <v>67</v>
      </c>
    </row>
    <row r="7" spans="1:11" x14ac:dyDescent="0.25">
      <c r="A7">
        <v>6</v>
      </c>
      <c r="B7" t="s">
        <v>9</v>
      </c>
      <c r="C7" t="s">
        <v>164</v>
      </c>
      <c r="D7" t="s">
        <v>165</v>
      </c>
      <c r="E7" t="s">
        <v>166</v>
      </c>
    </row>
    <row r="8" spans="1:11" x14ac:dyDescent="0.25">
      <c r="A8">
        <v>7</v>
      </c>
      <c r="B8" t="s">
        <v>11</v>
      </c>
      <c r="C8" t="s">
        <v>167</v>
      </c>
      <c r="D8" t="s">
        <v>168</v>
      </c>
      <c r="E8" t="s">
        <v>169</v>
      </c>
    </row>
    <row r="9" spans="1:11" x14ac:dyDescent="0.25">
      <c r="A9">
        <v>8</v>
      </c>
      <c r="B9" t="s">
        <v>15</v>
      </c>
      <c r="C9" t="s">
        <v>170</v>
      </c>
      <c r="D9" t="s">
        <v>171</v>
      </c>
      <c r="E9" t="s">
        <v>172</v>
      </c>
    </row>
    <row r="10" spans="1:11" x14ac:dyDescent="0.25">
      <c r="A10">
        <v>9</v>
      </c>
      <c r="B10" t="s">
        <v>16</v>
      </c>
      <c r="C10" t="s">
        <v>173</v>
      </c>
      <c r="D10" t="s">
        <v>174</v>
      </c>
      <c r="E10" t="s">
        <v>175</v>
      </c>
      <c r="I10" t="s">
        <v>40</v>
      </c>
      <c r="J10" t="s">
        <v>42</v>
      </c>
    </row>
    <row r="11" spans="1:11" x14ac:dyDescent="0.25">
      <c r="A11">
        <v>10</v>
      </c>
      <c r="B11" t="s">
        <v>13</v>
      </c>
      <c r="C11" t="s">
        <v>176</v>
      </c>
      <c r="D11" t="s">
        <v>177</v>
      </c>
      <c r="E11" t="s">
        <v>178</v>
      </c>
      <c r="I11" t="s">
        <v>41</v>
      </c>
      <c r="J11" t="s">
        <v>45</v>
      </c>
      <c r="K11" t="s">
        <v>38</v>
      </c>
    </row>
    <row r="12" spans="1:11" x14ac:dyDescent="0.25">
      <c r="A12">
        <v>11</v>
      </c>
      <c r="B12" t="s">
        <v>20</v>
      </c>
      <c r="C12" t="s">
        <v>179</v>
      </c>
      <c r="D12" t="s">
        <v>180</v>
      </c>
      <c r="E12" t="s">
        <v>181</v>
      </c>
    </row>
    <row r="13" spans="1:11" x14ac:dyDescent="0.25">
      <c r="A13">
        <v>12</v>
      </c>
      <c r="B13" t="s">
        <v>12</v>
      </c>
      <c r="C13" t="s">
        <v>182</v>
      </c>
      <c r="D13" t="s">
        <v>183</v>
      </c>
      <c r="E13" t="s">
        <v>184</v>
      </c>
    </row>
    <row r="14" spans="1:11" x14ac:dyDescent="0.25">
      <c r="A14">
        <v>13</v>
      </c>
      <c r="B14" t="s">
        <v>18</v>
      </c>
      <c r="C14" t="s">
        <v>58</v>
      </c>
      <c r="D14" t="s">
        <v>185</v>
      </c>
      <c r="E14" t="s">
        <v>68</v>
      </c>
    </row>
    <row r="15" spans="1:11" x14ac:dyDescent="0.25">
      <c r="A15">
        <v>14</v>
      </c>
      <c r="B15" t="s">
        <v>23</v>
      </c>
      <c r="C15" t="s">
        <v>186</v>
      </c>
      <c r="D15" t="s">
        <v>187</v>
      </c>
      <c r="E15" t="s">
        <v>188</v>
      </c>
    </row>
    <row r="16" spans="1:11" x14ac:dyDescent="0.25">
      <c r="A16">
        <v>15</v>
      </c>
      <c r="B16" t="s">
        <v>29</v>
      </c>
      <c r="C16" t="s">
        <v>189</v>
      </c>
      <c r="D16" t="s">
        <v>190</v>
      </c>
      <c r="E16" t="s">
        <v>191</v>
      </c>
    </row>
    <row r="17" spans="1:5" x14ac:dyDescent="0.25">
      <c r="A17">
        <v>16</v>
      </c>
      <c r="B17" t="s">
        <v>28</v>
      </c>
      <c r="C17" t="s">
        <v>192</v>
      </c>
      <c r="D17" t="s">
        <v>193</v>
      </c>
      <c r="E17" t="s">
        <v>194</v>
      </c>
    </row>
    <row r="18" spans="1:5" x14ac:dyDescent="0.25">
      <c r="A18">
        <v>17</v>
      </c>
      <c r="B18" t="s">
        <v>17</v>
      </c>
      <c r="C18" t="s">
        <v>51</v>
      </c>
      <c r="D18" t="s">
        <v>195</v>
      </c>
      <c r="E18" t="s">
        <v>37</v>
      </c>
    </row>
    <row r="19" spans="1:5" x14ac:dyDescent="0.25">
      <c r="A19">
        <v>18</v>
      </c>
      <c r="B19" t="s">
        <v>14</v>
      </c>
      <c r="C19" t="s">
        <v>196</v>
      </c>
      <c r="D19" t="s">
        <v>166</v>
      </c>
      <c r="E19" t="s">
        <v>197</v>
      </c>
    </row>
    <row r="20" spans="1:5" x14ac:dyDescent="0.25">
      <c r="A20">
        <v>19</v>
      </c>
      <c r="B20" t="s">
        <v>21</v>
      </c>
      <c r="C20" t="s">
        <v>198</v>
      </c>
      <c r="D20" t="s">
        <v>199</v>
      </c>
      <c r="E20" t="s">
        <v>55</v>
      </c>
    </row>
    <row r="21" spans="1:5" x14ac:dyDescent="0.25">
      <c r="A21">
        <v>20</v>
      </c>
      <c r="B21" t="s">
        <v>27</v>
      </c>
      <c r="C21" t="s">
        <v>200</v>
      </c>
      <c r="D21" t="s">
        <v>201</v>
      </c>
      <c r="E21" t="s">
        <v>202</v>
      </c>
    </row>
    <row r="22" spans="1:5" x14ac:dyDescent="0.25">
      <c r="A22">
        <v>21</v>
      </c>
      <c r="B22" t="s">
        <v>22</v>
      </c>
      <c r="C22" t="s">
        <v>203</v>
      </c>
      <c r="D22" t="s">
        <v>204</v>
      </c>
      <c r="E22" t="s">
        <v>205</v>
      </c>
    </row>
    <row r="23" spans="1:5" x14ac:dyDescent="0.25">
      <c r="A23">
        <v>22</v>
      </c>
      <c r="B23" t="s">
        <v>19</v>
      </c>
      <c r="C23" t="s">
        <v>206</v>
      </c>
      <c r="D23" t="s">
        <v>207</v>
      </c>
      <c r="E23" t="s">
        <v>208</v>
      </c>
    </row>
    <row r="24" spans="1:5" x14ac:dyDescent="0.25">
      <c r="A24">
        <v>23</v>
      </c>
      <c r="B24" t="s">
        <v>25</v>
      </c>
      <c r="C24" t="s">
        <v>56</v>
      </c>
      <c r="D24" t="s">
        <v>209</v>
      </c>
      <c r="E24" t="s">
        <v>210</v>
      </c>
    </row>
    <row r="25" spans="1:5" x14ac:dyDescent="0.25">
      <c r="A25">
        <v>24</v>
      </c>
      <c r="B25" t="s">
        <v>30</v>
      </c>
      <c r="C25" t="s">
        <v>211</v>
      </c>
      <c r="D25" t="s">
        <v>212</v>
      </c>
      <c r="E25" t="s">
        <v>213</v>
      </c>
    </row>
    <row r="26" spans="1:5" x14ac:dyDescent="0.25">
      <c r="A26">
        <v>25</v>
      </c>
      <c r="B26" t="s">
        <v>24</v>
      </c>
      <c r="C26" t="s">
        <v>214</v>
      </c>
      <c r="D26" t="s">
        <v>215</v>
      </c>
      <c r="E26" t="s">
        <v>216</v>
      </c>
    </row>
    <row r="27" spans="1:5" x14ac:dyDescent="0.25">
      <c r="A27">
        <v>26</v>
      </c>
      <c r="B27" t="s">
        <v>26</v>
      </c>
      <c r="C27" t="s">
        <v>217</v>
      </c>
      <c r="D27" t="s">
        <v>218</v>
      </c>
      <c r="E27" t="s">
        <v>219</v>
      </c>
    </row>
    <row r="28" spans="1:5" x14ac:dyDescent="0.25">
      <c r="A28">
        <v>27</v>
      </c>
      <c r="B28" t="s">
        <v>31</v>
      </c>
      <c r="C28" t="s">
        <v>220</v>
      </c>
      <c r="D28" t="s">
        <v>221</v>
      </c>
      <c r="E28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rightToLeft="1" tabSelected="1" topLeftCell="A6" workbookViewId="0">
      <selection activeCell="F11" sqref="F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75</v>
      </c>
      <c r="D2" t="s">
        <v>76</v>
      </c>
      <c r="E2" t="s">
        <v>77</v>
      </c>
    </row>
    <row r="3" spans="1:5" x14ac:dyDescent="0.25">
      <c r="A3">
        <v>2</v>
      </c>
      <c r="B3" t="s">
        <v>6</v>
      </c>
      <c r="C3" t="s">
        <v>78</v>
      </c>
      <c r="D3" t="s">
        <v>79</v>
      </c>
      <c r="E3" t="s">
        <v>80</v>
      </c>
    </row>
    <row r="4" spans="1:5" x14ac:dyDescent="0.25">
      <c r="A4">
        <v>3</v>
      </c>
      <c r="B4" t="s">
        <v>8</v>
      </c>
      <c r="C4" t="s">
        <v>81</v>
      </c>
      <c r="D4" t="s">
        <v>82</v>
      </c>
      <c r="E4" t="s">
        <v>83</v>
      </c>
    </row>
    <row r="5" spans="1:5" x14ac:dyDescent="0.25">
      <c r="A5">
        <v>4</v>
      </c>
      <c r="B5" t="s">
        <v>7</v>
      </c>
      <c r="C5" t="s">
        <v>68</v>
      </c>
      <c r="D5" t="s">
        <v>84</v>
      </c>
      <c r="E5" t="s">
        <v>85</v>
      </c>
    </row>
    <row r="6" spans="1:5" x14ac:dyDescent="0.25">
      <c r="A6">
        <v>5</v>
      </c>
      <c r="B6" t="s">
        <v>10</v>
      </c>
      <c r="C6" t="s">
        <v>86</v>
      </c>
      <c r="D6" t="s">
        <v>87</v>
      </c>
      <c r="E6" t="s">
        <v>88</v>
      </c>
    </row>
    <row r="7" spans="1:5" x14ac:dyDescent="0.25">
      <c r="A7">
        <v>6</v>
      </c>
      <c r="B7" t="s">
        <v>9</v>
      </c>
      <c r="C7" t="s">
        <v>89</v>
      </c>
      <c r="D7" t="s">
        <v>90</v>
      </c>
      <c r="E7" t="s">
        <v>91</v>
      </c>
    </row>
    <row r="8" spans="1:5" x14ac:dyDescent="0.25">
      <c r="A8">
        <v>7</v>
      </c>
      <c r="B8" t="s">
        <v>11</v>
      </c>
      <c r="C8" t="s">
        <v>65</v>
      </c>
      <c r="D8" t="s">
        <v>92</v>
      </c>
      <c r="E8" t="s">
        <v>93</v>
      </c>
    </row>
    <row r="9" spans="1:5" x14ac:dyDescent="0.25">
      <c r="A9">
        <v>8</v>
      </c>
      <c r="B9" t="s">
        <v>16</v>
      </c>
      <c r="C9" t="s">
        <v>70</v>
      </c>
      <c r="D9" t="s">
        <v>94</v>
      </c>
      <c r="E9" t="s">
        <v>95</v>
      </c>
    </row>
    <row r="10" spans="1:5" x14ac:dyDescent="0.25">
      <c r="A10">
        <v>9</v>
      </c>
      <c r="B10" t="s">
        <v>15</v>
      </c>
      <c r="C10" t="s">
        <v>96</v>
      </c>
      <c r="D10" t="s">
        <v>97</v>
      </c>
      <c r="E10" t="s">
        <v>98</v>
      </c>
    </row>
    <row r="11" spans="1:5" x14ac:dyDescent="0.25">
      <c r="A11">
        <v>10</v>
      </c>
      <c r="B11" t="s">
        <v>13</v>
      </c>
      <c r="C11" t="s">
        <v>99</v>
      </c>
      <c r="D11" t="s">
        <v>100</v>
      </c>
      <c r="E11" t="s">
        <v>101</v>
      </c>
    </row>
    <row r="12" spans="1:5" x14ac:dyDescent="0.25">
      <c r="A12">
        <v>11</v>
      </c>
      <c r="B12" t="s">
        <v>20</v>
      </c>
      <c r="C12" t="s">
        <v>102</v>
      </c>
      <c r="D12" t="s">
        <v>103</v>
      </c>
      <c r="E12" t="s">
        <v>104</v>
      </c>
    </row>
    <row r="13" spans="1:5" x14ac:dyDescent="0.25">
      <c r="A13">
        <v>12</v>
      </c>
      <c r="B13" t="s">
        <v>18</v>
      </c>
      <c r="C13" t="s">
        <v>105</v>
      </c>
      <c r="D13" t="s">
        <v>106</v>
      </c>
      <c r="E13" t="s">
        <v>107</v>
      </c>
    </row>
    <row r="14" spans="1:5" x14ac:dyDescent="0.25">
      <c r="A14">
        <v>13</v>
      </c>
      <c r="B14" t="s">
        <v>12</v>
      </c>
      <c r="C14" t="s">
        <v>108</v>
      </c>
      <c r="D14" t="s">
        <v>109</v>
      </c>
      <c r="E14" t="s">
        <v>110</v>
      </c>
    </row>
    <row r="15" spans="1:5" x14ac:dyDescent="0.25">
      <c r="A15">
        <v>14</v>
      </c>
      <c r="B15" t="s">
        <v>29</v>
      </c>
      <c r="C15" t="s">
        <v>111</v>
      </c>
      <c r="D15" t="s">
        <v>112</v>
      </c>
      <c r="E15" t="s">
        <v>113</v>
      </c>
    </row>
    <row r="16" spans="1:5" x14ac:dyDescent="0.25">
      <c r="A16">
        <v>15</v>
      </c>
      <c r="B16" t="s">
        <v>28</v>
      </c>
      <c r="C16" t="s">
        <v>114</v>
      </c>
      <c r="D16" t="s">
        <v>115</v>
      </c>
      <c r="E16" t="s">
        <v>116</v>
      </c>
    </row>
    <row r="17" spans="1:5" x14ac:dyDescent="0.25">
      <c r="A17">
        <v>16</v>
      </c>
      <c r="B17" t="s">
        <v>21</v>
      </c>
      <c r="C17" t="s">
        <v>117</v>
      </c>
      <c r="D17" t="s">
        <v>118</v>
      </c>
      <c r="E17" t="s">
        <v>119</v>
      </c>
    </row>
    <row r="18" spans="1:5" x14ac:dyDescent="0.25">
      <c r="A18">
        <v>17</v>
      </c>
      <c r="B18" t="s">
        <v>23</v>
      </c>
      <c r="C18" t="s">
        <v>120</v>
      </c>
      <c r="D18" t="s">
        <v>121</v>
      </c>
      <c r="E18" t="s">
        <v>122</v>
      </c>
    </row>
    <row r="19" spans="1:5" x14ac:dyDescent="0.25">
      <c r="A19">
        <v>18</v>
      </c>
      <c r="B19" t="s">
        <v>14</v>
      </c>
      <c r="C19" t="s">
        <v>123</v>
      </c>
      <c r="D19" t="s">
        <v>124</v>
      </c>
      <c r="E19" t="s">
        <v>125</v>
      </c>
    </row>
    <row r="20" spans="1:5" x14ac:dyDescent="0.25">
      <c r="A20">
        <v>19</v>
      </c>
      <c r="B20" t="s">
        <v>17</v>
      </c>
      <c r="C20" t="s">
        <v>126</v>
      </c>
      <c r="D20" t="s">
        <v>127</v>
      </c>
      <c r="E20" t="s">
        <v>128</v>
      </c>
    </row>
    <row r="21" spans="1:5" x14ac:dyDescent="0.25">
      <c r="A21">
        <v>20</v>
      </c>
      <c r="B21" t="s">
        <v>19</v>
      </c>
      <c r="C21" t="s">
        <v>129</v>
      </c>
      <c r="D21" t="s">
        <v>130</v>
      </c>
      <c r="E21" t="s">
        <v>131</v>
      </c>
    </row>
    <row r="22" spans="1:5" x14ac:dyDescent="0.25">
      <c r="A22">
        <v>21</v>
      </c>
      <c r="B22" t="s">
        <v>27</v>
      </c>
      <c r="C22" t="s">
        <v>132</v>
      </c>
      <c r="D22" t="s">
        <v>59</v>
      </c>
      <c r="E22" t="s">
        <v>133</v>
      </c>
    </row>
    <row r="23" spans="1:5" x14ac:dyDescent="0.25">
      <c r="A23">
        <v>22</v>
      </c>
      <c r="B23" t="s">
        <v>22</v>
      </c>
      <c r="C23" t="s">
        <v>134</v>
      </c>
      <c r="D23" t="s">
        <v>71</v>
      </c>
      <c r="E23" t="s">
        <v>135</v>
      </c>
    </row>
    <row r="24" spans="1:5" x14ac:dyDescent="0.25">
      <c r="A24">
        <v>23</v>
      </c>
      <c r="B24" t="s">
        <v>30</v>
      </c>
      <c r="C24" t="s">
        <v>136</v>
      </c>
      <c r="D24" t="s">
        <v>137</v>
      </c>
      <c r="E24" t="s">
        <v>138</v>
      </c>
    </row>
    <row r="25" spans="1:5" x14ac:dyDescent="0.25">
      <c r="A25">
        <v>24</v>
      </c>
      <c r="B25" t="s">
        <v>25</v>
      </c>
      <c r="C25" t="s">
        <v>139</v>
      </c>
      <c r="D25" t="s">
        <v>140</v>
      </c>
      <c r="E25" t="s">
        <v>141</v>
      </c>
    </row>
    <row r="26" spans="1:5" x14ac:dyDescent="0.25">
      <c r="A26">
        <v>25</v>
      </c>
      <c r="B26" t="s">
        <v>26</v>
      </c>
      <c r="C26" t="s">
        <v>142</v>
      </c>
      <c r="D26" t="s">
        <v>143</v>
      </c>
      <c r="E26" t="s">
        <v>144</v>
      </c>
    </row>
    <row r="27" spans="1:5" x14ac:dyDescent="0.25">
      <c r="A27">
        <v>26</v>
      </c>
      <c r="B27" t="s">
        <v>24</v>
      </c>
      <c r="C27" t="s">
        <v>145</v>
      </c>
      <c r="D27" t="s">
        <v>146</v>
      </c>
      <c r="E27" t="s">
        <v>147</v>
      </c>
    </row>
    <row r="28" spans="1:5" x14ac:dyDescent="0.25">
      <c r="A28">
        <v>27</v>
      </c>
      <c r="B28" t="s">
        <v>31</v>
      </c>
      <c r="C28" t="s">
        <v>148</v>
      </c>
      <c r="D28" t="s">
        <v>149</v>
      </c>
      <c r="E28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rightToLeft="1" topLeftCell="A6" workbookViewId="0">
      <selection activeCell="B1" sqref="B1:B2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 t="s">
        <v>5</v>
      </c>
      <c r="C2" t="s">
        <v>448</v>
      </c>
      <c r="D2" t="s">
        <v>449</v>
      </c>
      <c r="E2" t="s">
        <v>450</v>
      </c>
    </row>
    <row r="3" spans="1:8" x14ac:dyDescent="0.25">
      <c r="A3">
        <v>2</v>
      </c>
      <c r="B3" t="s">
        <v>6</v>
      </c>
      <c r="C3" t="s">
        <v>451</v>
      </c>
      <c r="D3" t="s">
        <v>452</v>
      </c>
      <c r="E3" t="s">
        <v>99</v>
      </c>
    </row>
    <row r="4" spans="1:8" x14ac:dyDescent="0.25">
      <c r="A4">
        <v>3</v>
      </c>
      <c r="B4" t="s">
        <v>8</v>
      </c>
      <c r="C4" t="s">
        <v>453</v>
      </c>
      <c r="D4" t="s">
        <v>454</v>
      </c>
      <c r="E4" t="s">
        <v>455</v>
      </c>
    </row>
    <row r="5" spans="1:8" x14ac:dyDescent="0.25">
      <c r="A5">
        <v>4</v>
      </c>
      <c r="B5" t="s">
        <v>7</v>
      </c>
      <c r="C5" t="s">
        <v>456</v>
      </c>
      <c r="D5" t="s">
        <v>457</v>
      </c>
      <c r="E5" t="s">
        <v>458</v>
      </c>
    </row>
    <row r="6" spans="1:8" x14ac:dyDescent="0.25">
      <c r="A6">
        <v>5</v>
      </c>
      <c r="B6" t="s">
        <v>10</v>
      </c>
      <c r="C6" t="s">
        <v>459</v>
      </c>
      <c r="D6" t="s">
        <v>460</v>
      </c>
      <c r="E6" t="s">
        <v>461</v>
      </c>
    </row>
    <row r="7" spans="1:8" x14ac:dyDescent="0.25">
      <c r="A7">
        <v>6</v>
      </c>
      <c r="B7" t="s">
        <v>9</v>
      </c>
      <c r="C7" t="s">
        <v>462</v>
      </c>
      <c r="D7" t="s">
        <v>463</v>
      </c>
      <c r="E7" t="s">
        <v>464</v>
      </c>
    </row>
    <row r="8" spans="1:8" x14ac:dyDescent="0.25">
      <c r="A8">
        <v>7</v>
      </c>
      <c r="B8" t="s">
        <v>11</v>
      </c>
      <c r="C8" t="s">
        <v>465</v>
      </c>
      <c r="D8" t="s">
        <v>466</v>
      </c>
      <c r="E8" t="s">
        <v>467</v>
      </c>
    </row>
    <row r="9" spans="1:8" x14ac:dyDescent="0.25">
      <c r="A9">
        <v>8</v>
      </c>
      <c r="B9" t="s">
        <v>16</v>
      </c>
      <c r="C9" t="s">
        <v>468</v>
      </c>
      <c r="D9" t="s">
        <v>469</v>
      </c>
      <c r="E9" t="s">
        <v>109</v>
      </c>
    </row>
    <row r="10" spans="1:8" x14ac:dyDescent="0.25">
      <c r="A10">
        <v>9</v>
      </c>
      <c r="B10" t="s">
        <v>15</v>
      </c>
      <c r="C10" t="s">
        <v>470</v>
      </c>
      <c r="D10" t="s">
        <v>73</v>
      </c>
      <c r="E10" t="s">
        <v>471</v>
      </c>
    </row>
    <row r="11" spans="1:8" x14ac:dyDescent="0.25">
      <c r="A11">
        <v>10</v>
      </c>
      <c r="B11" t="s">
        <v>13</v>
      </c>
      <c r="C11" t="s">
        <v>472</v>
      </c>
      <c r="D11" t="s">
        <v>473</v>
      </c>
      <c r="E11" t="s">
        <v>474</v>
      </c>
    </row>
    <row r="12" spans="1:8" x14ac:dyDescent="0.25">
      <c r="A12">
        <v>11</v>
      </c>
      <c r="B12" t="s">
        <v>20</v>
      </c>
      <c r="C12" t="s">
        <v>475</v>
      </c>
      <c r="D12" t="s">
        <v>476</v>
      </c>
      <c r="E12" t="s">
        <v>477</v>
      </c>
    </row>
    <row r="13" spans="1:8" x14ac:dyDescent="0.25">
      <c r="A13">
        <v>12</v>
      </c>
      <c r="B13" t="s">
        <v>18</v>
      </c>
      <c r="C13" t="s">
        <v>478</v>
      </c>
      <c r="D13" t="s">
        <v>479</v>
      </c>
      <c r="E13" t="s">
        <v>480</v>
      </c>
      <c r="H13" t="s">
        <v>47</v>
      </c>
    </row>
    <row r="14" spans="1:8" x14ac:dyDescent="0.25">
      <c r="A14">
        <v>13</v>
      </c>
      <c r="B14" t="s">
        <v>12</v>
      </c>
      <c r="C14" t="s">
        <v>481</v>
      </c>
      <c r="D14" t="s">
        <v>482</v>
      </c>
      <c r="E14" t="s">
        <v>483</v>
      </c>
    </row>
    <row r="15" spans="1:8" x14ac:dyDescent="0.25">
      <c r="A15">
        <v>14</v>
      </c>
      <c r="B15" t="s">
        <v>29</v>
      </c>
      <c r="C15" t="s">
        <v>484</v>
      </c>
      <c r="D15" t="s">
        <v>485</v>
      </c>
      <c r="E15" t="s">
        <v>486</v>
      </c>
    </row>
    <row r="16" spans="1:8" x14ac:dyDescent="0.25">
      <c r="A16">
        <v>15</v>
      </c>
      <c r="B16" t="s">
        <v>21</v>
      </c>
      <c r="C16" t="s">
        <v>487</v>
      </c>
      <c r="D16" t="s">
        <v>488</v>
      </c>
      <c r="E16" t="s">
        <v>489</v>
      </c>
    </row>
    <row r="17" spans="1:5" x14ac:dyDescent="0.25">
      <c r="A17">
        <v>16</v>
      </c>
      <c r="B17" t="s">
        <v>28</v>
      </c>
      <c r="C17" t="s">
        <v>490</v>
      </c>
      <c r="D17" t="s">
        <v>491</v>
      </c>
      <c r="E17" t="s">
        <v>116</v>
      </c>
    </row>
    <row r="18" spans="1:5" x14ac:dyDescent="0.25">
      <c r="A18">
        <v>17</v>
      </c>
      <c r="B18" t="s">
        <v>23</v>
      </c>
      <c r="C18" t="s">
        <v>492</v>
      </c>
      <c r="D18" t="s">
        <v>493</v>
      </c>
      <c r="E18" t="s">
        <v>494</v>
      </c>
    </row>
    <row r="19" spans="1:5" x14ac:dyDescent="0.25">
      <c r="A19">
        <v>18</v>
      </c>
      <c r="B19" t="s">
        <v>14</v>
      </c>
      <c r="C19" t="s">
        <v>495</v>
      </c>
      <c r="D19" t="s">
        <v>496</v>
      </c>
      <c r="E19" t="s">
        <v>497</v>
      </c>
    </row>
    <row r="20" spans="1:5" x14ac:dyDescent="0.25">
      <c r="A20">
        <v>19</v>
      </c>
      <c r="B20" t="s">
        <v>17</v>
      </c>
      <c r="C20" t="s">
        <v>498</v>
      </c>
      <c r="D20" t="s">
        <v>499</v>
      </c>
      <c r="E20" t="s">
        <v>500</v>
      </c>
    </row>
    <row r="21" spans="1:5" x14ac:dyDescent="0.25">
      <c r="A21">
        <v>20</v>
      </c>
      <c r="B21" t="s">
        <v>19</v>
      </c>
      <c r="C21" t="s">
        <v>501</v>
      </c>
      <c r="D21" t="s">
        <v>502</v>
      </c>
      <c r="E21" t="s">
        <v>503</v>
      </c>
    </row>
    <row r="22" spans="1:5" x14ac:dyDescent="0.25">
      <c r="A22">
        <v>21</v>
      </c>
      <c r="B22" t="s">
        <v>27</v>
      </c>
      <c r="C22" t="s">
        <v>504</v>
      </c>
      <c r="D22" t="s">
        <v>505</v>
      </c>
      <c r="E22" t="s">
        <v>506</v>
      </c>
    </row>
    <row r="23" spans="1:5" x14ac:dyDescent="0.25">
      <c r="A23">
        <v>22</v>
      </c>
      <c r="B23" t="s">
        <v>22</v>
      </c>
      <c r="C23" t="s">
        <v>507</v>
      </c>
      <c r="D23" t="s">
        <v>54</v>
      </c>
      <c r="E23" t="s">
        <v>508</v>
      </c>
    </row>
    <row r="24" spans="1:5" x14ac:dyDescent="0.25">
      <c r="A24">
        <v>23</v>
      </c>
      <c r="B24" t="s">
        <v>25</v>
      </c>
      <c r="C24" t="s">
        <v>509</v>
      </c>
      <c r="D24" t="s">
        <v>510</v>
      </c>
      <c r="E24" t="s">
        <v>511</v>
      </c>
    </row>
    <row r="25" spans="1:5" x14ac:dyDescent="0.25">
      <c r="A25">
        <v>24</v>
      </c>
      <c r="B25" t="s">
        <v>30</v>
      </c>
      <c r="C25" t="s">
        <v>512</v>
      </c>
      <c r="D25" t="s">
        <v>513</v>
      </c>
      <c r="E25" t="s">
        <v>514</v>
      </c>
    </row>
    <row r="26" spans="1:5" x14ac:dyDescent="0.25">
      <c r="A26">
        <v>25</v>
      </c>
      <c r="B26" t="s">
        <v>26</v>
      </c>
      <c r="C26" t="s">
        <v>515</v>
      </c>
      <c r="D26" t="s">
        <v>516</v>
      </c>
      <c r="E26" t="s">
        <v>517</v>
      </c>
    </row>
    <row r="27" spans="1:5" x14ac:dyDescent="0.25">
      <c r="A27">
        <v>26</v>
      </c>
      <c r="B27" t="s">
        <v>24</v>
      </c>
      <c r="C27" t="s">
        <v>518</v>
      </c>
      <c r="D27" t="s">
        <v>74</v>
      </c>
      <c r="E27" t="s">
        <v>357</v>
      </c>
    </row>
    <row r="28" spans="1:5" x14ac:dyDescent="0.25">
      <c r="A28">
        <v>27</v>
      </c>
      <c r="B28" t="s">
        <v>31</v>
      </c>
      <c r="C28" t="s">
        <v>519</v>
      </c>
      <c r="D28" t="s">
        <v>520</v>
      </c>
      <c r="E28" t="s">
        <v>521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9" sqref="B3:G29"/>
    </sheetView>
  </sheetViews>
  <sheetFormatPr defaultRowHeight="15" x14ac:dyDescent="0.25"/>
  <sheetData>
    <row r="1" spans="1:7" x14ac:dyDescent="0.25">
      <c r="B1" t="s">
        <v>36</v>
      </c>
      <c r="C1" t="s">
        <v>34</v>
      </c>
      <c r="D1" t="s">
        <v>35</v>
      </c>
      <c r="E1" t="s">
        <v>46</v>
      </c>
      <c r="F1" t="s">
        <v>49</v>
      </c>
      <c r="G1" t="s">
        <v>48</v>
      </c>
    </row>
    <row r="2" spans="1:7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 x14ac:dyDescent="0.25">
      <c r="A3">
        <v>1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</row>
    <row r="4" spans="1:7" x14ac:dyDescent="0.25">
      <c r="A4">
        <v>2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</row>
    <row r="5" spans="1:7" x14ac:dyDescent="0.25">
      <c r="A5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</row>
    <row r="6" spans="1:7" x14ac:dyDescent="0.25">
      <c r="A6">
        <v>4</v>
      </c>
      <c r="B6" t="s">
        <v>7</v>
      </c>
      <c r="C6" t="s">
        <v>7</v>
      </c>
      <c r="D6" t="s">
        <v>7</v>
      </c>
      <c r="E6" t="s">
        <v>10</v>
      </c>
      <c r="F6" t="s">
        <v>7</v>
      </c>
      <c r="G6" t="s">
        <v>7</v>
      </c>
    </row>
    <row r="7" spans="1:7" x14ac:dyDescent="0.25">
      <c r="A7">
        <v>5</v>
      </c>
      <c r="B7" t="s">
        <v>10</v>
      </c>
      <c r="C7" t="s">
        <v>10</v>
      </c>
      <c r="D7" t="s">
        <v>10</v>
      </c>
      <c r="E7" t="s">
        <v>7</v>
      </c>
      <c r="F7" t="s">
        <v>10</v>
      </c>
      <c r="G7" t="s">
        <v>10</v>
      </c>
    </row>
    <row r="8" spans="1:7" x14ac:dyDescent="0.25">
      <c r="A8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</row>
    <row r="9" spans="1:7" x14ac:dyDescent="0.25">
      <c r="A9">
        <v>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</row>
    <row r="10" spans="1:7" x14ac:dyDescent="0.25">
      <c r="A10">
        <v>8</v>
      </c>
      <c r="B10" t="s">
        <v>15</v>
      </c>
      <c r="C10" t="s">
        <v>15</v>
      </c>
      <c r="D10" t="s">
        <v>16</v>
      </c>
      <c r="E10" t="s">
        <v>15</v>
      </c>
      <c r="F10" t="s">
        <v>16</v>
      </c>
      <c r="G10" t="s">
        <v>16</v>
      </c>
    </row>
    <row r="11" spans="1:7" x14ac:dyDescent="0.25">
      <c r="A11">
        <v>9</v>
      </c>
      <c r="B11" t="s">
        <v>13</v>
      </c>
      <c r="C11" t="s">
        <v>13</v>
      </c>
      <c r="D11" t="s">
        <v>15</v>
      </c>
      <c r="E11" t="s">
        <v>16</v>
      </c>
      <c r="F11" t="s">
        <v>15</v>
      </c>
      <c r="G11" t="s">
        <v>15</v>
      </c>
    </row>
    <row r="12" spans="1:7" x14ac:dyDescent="0.25">
      <c r="A12">
        <v>10</v>
      </c>
      <c r="B12" t="s">
        <v>16</v>
      </c>
      <c r="C12" t="s">
        <v>12</v>
      </c>
      <c r="D12" t="s">
        <v>13</v>
      </c>
      <c r="E12" t="s">
        <v>13</v>
      </c>
      <c r="F12" t="s">
        <v>13</v>
      </c>
      <c r="G12" t="s">
        <v>13</v>
      </c>
    </row>
    <row r="13" spans="1:7" x14ac:dyDescent="0.25">
      <c r="A13">
        <v>11</v>
      </c>
      <c r="B13" t="s">
        <v>12</v>
      </c>
      <c r="C13" t="s">
        <v>16</v>
      </c>
      <c r="D13" t="s">
        <v>20</v>
      </c>
      <c r="E13" t="s">
        <v>20</v>
      </c>
      <c r="F13" t="s">
        <v>20</v>
      </c>
      <c r="G13" t="s">
        <v>20</v>
      </c>
    </row>
    <row r="14" spans="1:7" x14ac:dyDescent="0.25">
      <c r="A14">
        <v>12</v>
      </c>
      <c r="B14" t="s">
        <v>20</v>
      </c>
      <c r="C14" t="s">
        <v>20</v>
      </c>
      <c r="D14" t="s">
        <v>18</v>
      </c>
      <c r="E14" t="s">
        <v>12</v>
      </c>
      <c r="F14" t="s">
        <v>18</v>
      </c>
      <c r="G14" t="s">
        <v>18</v>
      </c>
    </row>
    <row r="15" spans="1:7" x14ac:dyDescent="0.25">
      <c r="A15">
        <v>13</v>
      </c>
      <c r="B15" t="s">
        <v>18</v>
      </c>
      <c r="C15" t="s">
        <v>23</v>
      </c>
      <c r="D15" t="s">
        <v>12</v>
      </c>
      <c r="E15" t="s">
        <v>18</v>
      </c>
      <c r="F15" t="s">
        <v>12</v>
      </c>
      <c r="G15" t="s">
        <v>12</v>
      </c>
    </row>
    <row r="16" spans="1:7" x14ac:dyDescent="0.25">
      <c r="A16">
        <v>14</v>
      </c>
      <c r="B16" t="s">
        <v>23</v>
      </c>
      <c r="C16" t="s">
        <v>18</v>
      </c>
      <c r="D16" t="s">
        <v>29</v>
      </c>
      <c r="E16" t="s">
        <v>23</v>
      </c>
      <c r="F16" t="s">
        <v>29</v>
      </c>
      <c r="G16" t="s">
        <v>29</v>
      </c>
    </row>
    <row r="17" spans="1:7" x14ac:dyDescent="0.25">
      <c r="A17">
        <v>15</v>
      </c>
      <c r="B17" t="s">
        <v>17</v>
      </c>
      <c r="C17" t="s">
        <v>17</v>
      </c>
      <c r="D17" t="s">
        <v>21</v>
      </c>
      <c r="E17" t="s">
        <v>29</v>
      </c>
      <c r="F17" t="s">
        <v>28</v>
      </c>
      <c r="G17" t="s">
        <v>21</v>
      </c>
    </row>
    <row r="18" spans="1:7" x14ac:dyDescent="0.25">
      <c r="A18">
        <v>16</v>
      </c>
      <c r="B18" t="s">
        <v>14</v>
      </c>
      <c r="C18" t="s">
        <v>14</v>
      </c>
      <c r="D18" t="s">
        <v>28</v>
      </c>
      <c r="E18" t="s">
        <v>28</v>
      </c>
      <c r="F18" t="s">
        <v>21</v>
      </c>
      <c r="G18" t="s">
        <v>28</v>
      </c>
    </row>
    <row r="19" spans="1:7" x14ac:dyDescent="0.25">
      <c r="A19">
        <v>17</v>
      </c>
      <c r="B19" t="s">
        <v>21</v>
      </c>
      <c r="C19" t="s">
        <v>21</v>
      </c>
      <c r="D19" t="s">
        <v>23</v>
      </c>
      <c r="E19" t="s">
        <v>17</v>
      </c>
      <c r="F19" t="s">
        <v>23</v>
      </c>
      <c r="G19" t="s">
        <v>23</v>
      </c>
    </row>
    <row r="20" spans="1:7" x14ac:dyDescent="0.25">
      <c r="A20">
        <v>18</v>
      </c>
      <c r="B20" t="s">
        <v>19</v>
      </c>
      <c r="C20" t="s">
        <v>19</v>
      </c>
      <c r="D20" t="s">
        <v>14</v>
      </c>
      <c r="E20" t="s">
        <v>14</v>
      </c>
      <c r="F20" t="s">
        <v>14</v>
      </c>
      <c r="G20" t="s">
        <v>14</v>
      </c>
    </row>
    <row r="21" spans="1:7" x14ac:dyDescent="0.25">
      <c r="A21">
        <v>19</v>
      </c>
      <c r="B21" t="s">
        <v>27</v>
      </c>
      <c r="C21" t="s">
        <v>29</v>
      </c>
      <c r="D21" t="s">
        <v>17</v>
      </c>
      <c r="E21" t="s">
        <v>21</v>
      </c>
      <c r="F21" t="s">
        <v>17</v>
      </c>
      <c r="G21" t="s">
        <v>17</v>
      </c>
    </row>
    <row r="22" spans="1:7" x14ac:dyDescent="0.25">
      <c r="A22">
        <v>20</v>
      </c>
      <c r="B22" t="s">
        <v>28</v>
      </c>
      <c r="C22" t="s">
        <v>27</v>
      </c>
      <c r="D22" t="s">
        <v>19</v>
      </c>
      <c r="E22" t="s">
        <v>27</v>
      </c>
      <c r="F22" t="s">
        <v>19</v>
      </c>
      <c r="G22" t="s">
        <v>19</v>
      </c>
    </row>
    <row r="23" spans="1:7" x14ac:dyDescent="0.25">
      <c r="A23">
        <v>21</v>
      </c>
      <c r="B23" t="s">
        <v>29</v>
      </c>
      <c r="C23" t="s">
        <v>28</v>
      </c>
      <c r="D23" t="s">
        <v>27</v>
      </c>
      <c r="E23" t="s">
        <v>22</v>
      </c>
      <c r="F23" t="s">
        <v>27</v>
      </c>
      <c r="G23" t="s">
        <v>27</v>
      </c>
    </row>
    <row r="24" spans="1:7" x14ac:dyDescent="0.25">
      <c r="A24">
        <v>22</v>
      </c>
      <c r="B24" t="s">
        <v>22</v>
      </c>
      <c r="C24" t="s">
        <v>22</v>
      </c>
      <c r="D24" t="s">
        <v>22</v>
      </c>
      <c r="E24" t="s">
        <v>19</v>
      </c>
      <c r="F24" t="s">
        <v>22</v>
      </c>
      <c r="G24" t="s">
        <v>22</v>
      </c>
    </row>
    <row r="25" spans="1:7" x14ac:dyDescent="0.25">
      <c r="A25">
        <v>23</v>
      </c>
      <c r="B25" t="s">
        <v>25</v>
      </c>
      <c r="C25" t="s">
        <v>25</v>
      </c>
      <c r="D25" t="s">
        <v>30</v>
      </c>
      <c r="E25" t="s">
        <v>25</v>
      </c>
      <c r="F25" t="s">
        <v>30</v>
      </c>
      <c r="G25" t="s">
        <v>25</v>
      </c>
    </row>
    <row r="26" spans="1:7" x14ac:dyDescent="0.25">
      <c r="A26">
        <v>24</v>
      </c>
      <c r="B26" t="s">
        <v>30</v>
      </c>
      <c r="C26" t="s">
        <v>30</v>
      </c>
      <c r="D26" t="s">
        <v>25</v>
      </c>
      <c r="E26" t="s">
        <v>30</v>
      </c>
      <c r="F26" t="s">
        <v>25</v>
      </c>
      <c r="G26" t="s">
        <v>30</v>
      </c>
    </row>
    <row r="27" spans="1:7" x14ac:dyDescent="0.25">
      <c r="A27">
        <v>25</v>
      </c>
      <c r="B27" t="s">
        <v>24</v>
      </c>
      <c r="C27" t="s">
        <v>24</v>
      </c>
      <c r="D27" t="s">
        <v>26</v>
      </c>
      <c r="E27" t="s">
        <v>24</v>
      </c>
      <c r="F27" t="s">
        <v>26</v>
      </c>
      <c r="G27" t="s">
        <v>26</v>
      </c>
    </row>
    <row r="28" spans="1:7" x14ac:dyDescent="0.25">
      <c r="A28">
        <v>26</v>
      </c>
      <c r="B28" t="s">
        <v>26</v>
      </c>
      <c r="C28" t="s">
        <v>26</v>
      </c>
      <c r="D28" t="s">
        <v>24</v>
      </c>
      <c r="E28" t="s">
        <v>26</v>
      </c>
      <c r="F28" t="s">
        <v>24</v>
      </c>
      <c r="G28" t="s">
        <v>24</v>
      </c>
    </row>
    <row r="29" spans="1:7" x14ac:dyDescent="0.25">
      <c r="A29">
        <v>27</v>
      </c>
      <c r="B29" t="s">
        <v>31</v>
      </c>
      <c r="C29" t="s">
        <v>31</v>
      </c>
      <c r="D29" t="s">
        <v>31</v>
      </c>
      <c r="E29" t="s">
        <v>31</v>
      </c>
      <c r="F29" t="s">
        <v>31</v>
      </c>
      <c r="G29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N8" sqref="K8:N15"/>
    </sheetView>
  </sheetViews>
  <sheetFormatPr defaultRowHeight="15" x14ac:dyDescent="0.25"/>
  <cols>
    <col min="2" max="2" width="8.42578125" bestFit="1" customWidth="1"/>
  </cols>
  <sheetData>
    <row r="1" spans="1:4" x14ac:dyDescent="0.25">
      <c r="A1">
        <v>0.62329999999999997</v>
      </c>
      <c r="B1">
        <f t="shared" ref="B1:B26" si="0">A1+0.4434</f>
        <v>1.0667</v>
      </c>
      <c r="C1">
        <f>B1/B$28</f>
        <v>8.9099565653190799E-2</v>
      </c>
      <c r="D1">
        <f>C1</f>
        <v>8.9099565653190799E-2</v>
      </c>
    </row>
    <row r="2" spans="1:4" x14ac:dyDescent="0.25">
      <c r="A2">
        <v>0.49909999999999999</v>
      </c>
      <c r="B2">
        <f t="shared" si="0"/>
        <v>0.9425</v>
      </c>
      <c r="C2">
        <f>B2/B$28</f>
        <v>7.8725359171399945E-2</v>
      </c>
      <c r="D2">
        <f>C2+D1</f>
        <v>0.16782492482459074</v>
      </c>
    </row>
    <row r="3" spans="1:4" x14ac:dyDescent="0.25">
      <c r="A3">
        <v>0.38890000000000002</v>
      </c>
      <c r="B3">
        <f t="shared" si="0"/>
        <v>0.83230000000000004</v>
      </c>
      <c r="C3">
        <f t="shared" ref="C3:C27" si="1">B3/B$28</f>
        <v>6.9520547945205499E-2</v>
      </c>
      <c r="D3">
        <f>C3+D2</f>
        <v>0.23734547276979623</v>
      </c>
    </row>
    <row r="4" spans="1:4" x14ac:dyDescent="0.25">
      <c r="A4">
        <v>0.32790000000000002</v>
      </c>
      <c r="B4">
        <f t="shared" si="0"/>
        <v>0.7713000000000001</v>
      </c>
      <c r="C4">
        <f t="shared" si="1"/>
        <v>6.4425325760106941E-2</v>
      </c>
      <c r="D4">
        <f t="shared" ref="D4:D27" si="2">C4+D3</f>
        <v>0.30177079852990318</v>
      </c>
    </row>
    <row r="5" spans="1:4" x14ac:dyDescent="0.25">
      <c r="A5">
        <v>0.29820000000000002</v>
      </c>
      <c r="B5">
        <f t="shared" si="0"/>
        <v>0.74160000000000004</v>
      </c>
      <c r="C5">
        <f t="shared" si="1"/>
        <v>6.1944537253591732E-2</v>
      </c>
      <c r="D5">
        <f t="shared" si="2"/>
        <v>0.36371533578349491</v>
      </c>
    </row>
    <row r="6" spans="1:4" x14ac:dyDescent="0.25">
      <c r="A6">
        <v>0.2195</v>
      </c>
      <c r="B6">
        <f t="shared" si="0"/>
        <v>0.66290000000000004</v>
      </c>
      <c r="C6">
        <f t="shared" si="1"/>
        <v>5.5370865352489154E-2</v>
      </c>
      <c r="D6">
        <f t="shared" si="2"/>
        <v>0.41908620113598405</v>
      </c>
    </row>
    <row r="7" spans="1:4" x14ac:dyDescent="0.25">
      <c r="A7">
        <v>0.12959999999999999</v>
      </c>
      <c r="B7">
        <f t="shared" si="0"/>
        <v>0.57299999999999995</v>
      </c>
      <c r="C7">
        <f t="shared" si="1"/>
        <v>4.7861677246909463E-2</v>
      </c>
      <c r="D7">
        <f t="shared" si="2"/>
        <v>0.46694787838289353</v>
      </c>
    </row>
    <row r="8" spans="1:4" x14ac:dyDescent="0.25">
      <c r="A8">
        <v>7.4200000000000002E-2</v>
      </c>
      <c r="B8">
        <f t="shared" si="0"/>
        <v>0.51760000000000006</v>
      </c>
      <c r="C8">
        <f t="shared" si="1"/>
        <v>4.3234213164049462E-2</v>
      </c>
      <c r="D8">
        <f t="shared" si="2"/>
        <v>0.51018209154694305</v>
      </c>
    </row>
    <row r="9" spans="1:4" x14ac:dyDescent="0.25">
      <c r="A9">
        <v>6.13E-2</v>
      </c>
      <c r="B9">
        <f t="shared" si="0"/>
        <v>0.50470000000000004</v>
      </c>
      <c r="C9">
        <f t="shared" si="1"/>
        <v>4.2156698964249929E-2</v>
      </c>
      <c r="D9">
        <f t="shared" si="2"/>
        <v>0.55233879051119295</v>
      </c>
    </row>
    <row r="10" spans="1:4" x14ac:dyDescent="0.25">
      <c r="A10">
        <v>2.8000000000000001E-2</v>
      </c>
      <c r="B10">
        <f t="shared" si="0"/>
        <v>0.47140000000000004</v>
      </c>
      <c r="C10">
        <f t="shared" si="1"/>
        <v>3.9375208820581369E-2</v>
      </c>
      <c r="D10">
        <f t="shared" si="2"/>
        <v>0.59171399933177427</v>
      </c>
    </row>
    <row r="11" spans="1:4" x14ac:dyDescent="0.25">
      <c r="A11">
        <v>-2.5600000000000001E-2</v>
      </c>
      <c r="B11">
        <f t="shared" si="0"/>
        <v>0.4178</v>
      </c>
      <c r="C11">
        <f t="shared" si="1"/>
        <v>3.4898095556298032E-2</v>
      </c>
      <c r="D11">
        <f t="shared" si="2"/>
        <v>0.62661209488807235</v>
      </c>
    </row>
    <row r="12" spans="1:4" x14ac:dyDescent="0.25">
      <c r="A12">
        <v>-3.44E-2</v>
      </c>
      <c r="B12">
        <f t="shared" si="0"/>
        <v>0.40900000000000003</v>
      </c>
      <c r="C12">
        <f t="shared" si="1"/>
        <v>3.4163047109923163E-2</v>
      </c>
      <c r="D12">
        <f t="shared" si="2"/>
        <v>0.66077514199799547</v>
      </c>
    </row>
    <row r="13" spans="1:4" x14ac:dyDescent="0.25">
      <c r="A13">
        <v>-4.1700000000000001E-2</v>
      </c>
      <c r="B13">
        <f t="shared" si="0"/>
        <v>0.4017</v>
      </c>
      <c r="C13">
        <f t="shared" si="1"/>
        <v>3.3553291012362187E-2</v>
      </c>
      <c r="D13">
        <f t="shared" si="2"/>
        <v>0.69432843301035763</v>
      </c>
    </row>
    <row r="14" spans="1:4" x14ac:dyDescent="0.25">
      <c r="A14">
        <v>-8.9700000000000002E-2</v>
      </c>
      <c r="B14">
        <f t="shared" si="0"/>
        <v>0.35370000000000001</v>
      </c>
      <c r="C14">
        <f t="shared" si="1"/>
        <v>2.9543935850317414E-2</v>
      </c>
      <c r="D14">
        <f t="shared" si="2"/>
        <v>0.72387236886067508</v>
      </c>
    </row>
    <row r="15" spans="1:4" x14ac:dyDescent="0.25">
      <c r="A15">
        <v>-9.5500000000000002E-2</v>
      </c>
      <c r="B15">
        <f t="shared" si="0"/>
        <v>0.34789999999999999</v>
      </c>
      <c r="C15">
        <f t="shared" si="1"/>
        <v>2.9059472101570335E-2</v>
      </c>
      <c r="D15">
        <f t="shared" si="2"/>
        <v>0.75293184096224541</v>
      </c>
    </row>
    <row r="16" spans="1:4" x14ac:dyDescent="0.25">
      <c r="A16">
        <v>-9.8599999999999993E-2</v>
      </c>
      <c r="B16">
        <f t="shared" si="0"/>
        <v>0.3448</v>
      </c>
      <c r="C16">
        <f t="shared" si="1"/>
        <v>2.8800534580688278E-2</v>
      </c>
      <c r="D16">
        <f t="shared" si="2"/>
        <v>0.78173237554293373</v>
      </c>
    </row>
    <row r="17" spans="1:4" x14ac:dyDescent="0.25">
      <c r="A17">
        <v>-0.11459999999999999</v>
      </c>
      <c r="B17">
        <f t="shared" si="0"/>
        <v>0.32880000000000004</v>
      </c>
      <c r="C17">
        <f t="shared" si="1"/>
        <v>2.7464082860006692E-2</v>
      </c>
      <c r="D17">
        <f t="shared" si="2"/>
        <v>0.80919645840294041</v>
      </c>
    </row>
    <row r="18" spans="1:4" x14ac:dyDescent="0.25">
      <c r="A18">
        <v>-0.12740000000000001</v>
      </c>
      <c r="B18">
        <f t="shared" si="0"/>
        <v>0.316</v>
      </c>
      <c r="C18">
        <f t="shared" si="1"/>
        <v>2.6394921483461415E-2</v>
      </c>
      <c r="D18">
        <f t="shared" si="2"/>
        <v>0.83559137988640186</v>
      </c>
    </row>
    <row r="19" spans="1:4" x14ac:dyDescent="0.25">
      <c r="A19">
        <v>-0.1386</v>
      </c>
      <c r="B19">
        <f t="shared" si="0"/>
        <v>0.30480000000000002</v>
      </c>
      <c r="C19">
        <f t="shared" si="1"/>
        <v>2.5459405278984302E-2</v>
      </c>
      <c r="D19">
        <f t="shared" si="2"/>
        <v>0.86105078516538613</v>
      </c>
    </row>
    <row r="20" spans="1:4" x14ac:dyDescent="0.25">
      <c r="A20">
        <v>-0.14749999999999999</v>
      </c>
      <c r="B20">
        <f t="shared" si="0"/>
        <v>0.29590000000000005</v>
      </c>
      <c r="C20">
        <f t="shared" si="1"/>
        <v>2.4716004009355173E-2</v>
      </c>
      <c r="D20">
        <f t="shared" si="2"/>
        <v>0.88576678917474128</v>
      </c>
    </row>
    <row r="21" spans="1:4" x14ac:dyDescent="0.25">
      <c r="A21">
        <v>-0.14810000000000001</v>
      </c>
      <c r="B21">
        <f t="shared" si="0"/>
        <v>0.29530000000000001</v>
      </c>
      <c r="C21">
        <f t="shared" si="1"/>
        <v>2.4665887069829608E-2</v>
      </c>
      <c r="D21">
        <f t="shared" si="2"/>
        <v>0.91043267624457092</v>
      </c>
    </row>
    <row r="22" spans="1:4" x14ac:dyDescent="0.25">
      <c r="A22">
        <v>-0.16969999999999999</v>
      </c>
      <c r="B22">
        <f t="shared" si="0"/>
        <v>0.27370000000000005</v>
      </c>
      <c r="C22">
        <f t="shared" si="1"/>
        <v>2.2861677246909465E-2</v>
      </c>
      <c r="D22">
        <f t="shared" si="2"/>
        <v>0.93329435349148038</v>
      </c>
    </row>
    <row r="23" spans="1:4" x14ac:dyDescent="0.25">
      <c r="A23">
        <v>-0.21060000000000001</v>
      </c>
      <c r="B23">
        <f t="shared" si="0"/>
        <v>0.23280000000000001</v>
      </c>
      <c r="C23">
        <f t="shared" si="1"/>
        <v>1.9445372535917143E-2</v>
      </c>
      <c r="D23">
        <f t="shared" si="2"/>
        <v>0.95273972602739754</v>
      </c>
    </row>
    <row r="24" spans="1:4" x14ac:dyDescent="0.25">
      <c r="A24">
        <v>-0.21490000000000001</v>
      </c>
      <c r="B24">
        <f t="shared" si="0"/>
        <v>0.22850000000000001</v>
      </c>
      <c r="C24">
        <f t="shared" si="1"/>
        <v>1.9086201135983968E-2</v>
      </c>
      <c r="D24">
        <f t="shared" si="2"/>
        <v>0.97182592716338145</v>
      </c>
    </row>
    <row r="25" spans="1:4" x14ac:dyDescent="0.25">
      <c r="A25">
        <v>-0.26379999999999998</v>
      </c>
      <c r="B25">
        <f t="shared" si="0"/>
        <v>0.17960000000000004</v>
      </c>
      <c r="C25">
        <f t="shared" si="1"/>
        <v>1.5001670564650857E-2</v>
      </c>
      <c r="D25">
        <f t="shared" si="2"/>
        <v>0.9868275977280323</v>
      </c>
    </row>
    <row r="26" spans="1:4" x14ac:dyDescent="0.25">
      <c r="A26">
        <v>-0.28570000000000001</v>
      </c>
      <c r="B26">
        <f t="shared" si="0"/>
        <v>0.15770000000000001</v>
      </c>
      <c r="C26">
        <f t="shared" si="1"/>
        <v>1.3172402271967929E-2</v>
      </c>
      <c r="D26">
        <f t="shared" si="2"/>
        <v>1.0000000000000002</v>
      </c>
    </row>
    <row r="27" spans="1:4" x14ac:dyDescent="0.25">
      <c r="A27">
        <v>-0.44340000000000002</v>
      </c>
      <c r="B27">
        <f>A27+0.4434</f>
        <v>0</v>
      </c>
      <c r="C27">
        <f t="shared" si="1"/>
        <v>0</v>
      </c>
      <c r="D27">
        <f t="shared" si="2"/>
        <v>1.0000000000000002</v>
      </c>
    </row>
    <row r="28" spans="1:4" x14ac:dyDescent="0.25">
      <c r="B28" s="1">
        <f>SUM(B1:B27)</f>
        <v>11.971999999999998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USUAL</vt:lpstr>
      <vt:lpstr>U-SHAPE</vt:lpstr>
      <vt:lpstr>V-SHAPE</vt:lpstr>
      <vt:lpstr>Level</vt:lpstr>
      <vt:lpstr>Linear</vt:lpstr>
      <vt:lpstr>Gaussian</vt:lpstr>
      <vt:lpstr>Results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</cp:lastModifiedBy>
  <dcterms:created xsi:type="dcterms:W3CDTF">2020-06-08T18:57:30Z</dcterms:created>
  <dcterms:modified xsi:type="dcterms:W3CDTF">2020-06-15T14:06:11Z</dcterms:modified>
</cp:coreProperties>
</file>