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میانگین اهمیت (2)" sheetId="10" r:id="rId1"/>
    <sheet name="موانع2" sheetId="7" r:id="rId2"/>
    <sheet name="موانع1" sheetId="6" r:id="rId3"/>
    <sheet name="موانع" sheetId="5" r:id="rId4"/>
    <sheet name="میانگین اهمیت" sheetId="9" r:id="rId5"/>
    <sheet name="اهمیت (3)" sheetId="3" r:id="rId6"/>
    <sheet name="اهمیت (2)" sheetId="2" r:id="rId7"/>
    <sheet name="اهمیت" sheetId="1" r:id="rId8"/>
  </sheets>
  <calcPr calcId="152511"/>
</workbook>
</file>

<file path=xl/calcChain.xml><?xml version="1.0" encoding="utf-8"?>
<calcChain xmlns="http://schemas.openxmlformats.org/spreadsheetml/2006/main">
  <c r="F7" i="10" l="1"/>
  <c r="E7" i="10"/>
  <c r="D6" i="10" l="1"/>
  <c r="C6" i="10"/>
  <c r="C5" i="10"/>
  <c r="D5" i="10" s="1"/>
  <c r="D4" i="10"/>
  <c r="C4" i="10"/>
  <c r="C3" i="10"/>
  <c r="D3" i="10" s="1"/>
  <c r="D2" i="10"/>
  <c r="C2" i="10"/>
  <c r="D6" i="9" l="1"/>
  <c r="C3" i="9"/>
  <c r="D3" i="9" s="1"/>
  <c r="C4" i="9"/>
  <c r="D4" i="9" s="1"/>
  <c r="C5" i="9"/>
  <c r="D5" i="9" s="1"/>
  <c r="C6" i="9"/>
  <c r="C2" i="9"/>
  <c r="D2" i="9" s="1"/>
</calcChain>
</file>

<file path=xl/sharedStrings.xml><?xml version="1.0" encoding="utf-8"?>
<sst xmlns="http://schemas.openxmlformats.org/spreadsheetml/2006/main" count="161" uniqueCount="45">
  <si>
    <t>بخش زنجیره تأمین</t>
  </si>
  <si>
    <t>اهمیت (1 تا 10)</t>
  </si>
  <si>
    <t>مدیریت اهدای خون</t>
  </si>
  <si>
    <t>مدیریت تأمین تجهیزات (ماشین‌آلات، کیت‌ها، آنتی‌سرم‌ها و غیره)</t>
  </si>
  <si>
    <t>مدیریت درون زنجیره (فرآوری، تست و توزیع)</t>
  </si>
  <si>
    <t>مدیریت گیرندگان خون (فعالیت‌های مرتبط درون بیمارستان‌ها)</t>
  </si>
  <si>
    <t>مدیریت عوامل محیطی (مانند همکاری سازمان‌های مرتبط، تغییرات قیمت‌ها، تحریم‌ها و غیره)</t>
  </si>
  <si>
    <t>ردیف</t>
  </si>
  <si>
    <t>موانع تاب‌آوری (استوار بودن+چابک‌بودن) زنجیره تأمین خون/بخش‌ها</t>
  </si>
  <si>
    <t>مدیریت تأمین تجهیزات</t>
  </si>
  <si>
    <t>مدیریت درون زنجیره (تولید، تست، توزیع)</t>
  </si>
  <si>
    <t>مدیریت گیرندگان خون</t>
  </si>
  <si>
    <t>مدیریت عوامل محیطی</t>
  </si>
  <si>
    <t>ضعف در سیستم توزیع و خون‌رسانی (از نظر سیستم‌های حمل و نقل مناسب)</t>
  </si>
  <si>
    <t>عدم استقرار کامل مدیریت مصرف خون بیمارستانی</t>
  </si>
  <si>
    <t>تجهیزات فرسوده</t>
  </si>
  <si>
    <t>عدم وجود تجهیزات پشتیبان کافی</t>
  </si>
  <si>
    <t>مکان‌های نامناسب اهدای خون از نظر جمعیت یا ریسک</t>
  </si>
  <si>
    <t>کمبود نیروهای متخصص در بخش‌های مختلف</t>
  </si>
  <si>
    <t>ضعف در سیستم آموزشی مناسب (به‌ویژه بیمارستان‌ها)</t>
  </si>
  <si>
    <t>درخواست‌های غیرواقعی در بیمارستان‌ها</t>
  </si>
  <si>
    <t>ضعف در فرآهم‌آوردن زنجیره تأمین سرد</t>
  </si>
  <si>
    <r>
      <t xml:space="preserve">نبود سیستم </t>
    </r>
    <r>
      <rPr>
        <sz val="12"/>
        <color rgb="FF000000"/>
        <rFont val="Arial"/>
        <family val="2"/>
      </rPr>
      <t>IT</t>
    </r>
    <r>
      <rPr>
        <sz val="12"/>
        <color rgb="FF000000"/>
        <rFont val="B Nazanin"/>
        <charset val="178"/>
      </rPr>
      <t xml:space="preserve"> یکپارچه بین کل زنجیره (اطلاع از موجودی بیمارستان‌ها و غیره)</t>
    </r>
  </si>
  <si>
    <t>نگهداری و تعمیرات نامناسب</t>
  </si>
  <si>
    <t>کمبود منابع مالی</t>
  </si>
  <si>
    <t>وجود ضعف‌های مدیریتی در سطوح مختلف</t>
  </si>
  <si>
    <t>عدم وجود فرهنگ مدیریت ریسک در سازمان</t>
  </si>
  <si>
    <t>زیرساخت‌های ساختمانی نامقاوم</t>
  </si>
  <si>
    <t>عدم دسترسی ساده به جدیدترین و دقیق‌ترین آزمایش‌ها</t>
  </si>
  <si>
    <t>سیستم انتخاب تأمین‌کنندگان نامناسب</t>
  </si>
  <si>
    <r>
      <t xml:space="preserve">عدم رعایت سیستم </t>
    </r>
    <r>
      <rPr>
        <sz val="12"/>
        <color rgb="FF000000"/>
        <rFont val="Arial"/>
        <family val="2"/>
      </rPr>
      <t>MSBOS</t>
    </r>
  </si>
  <si>
    <t>پیچیدگی در فرآیندهای درون‌سازمانی</t>
  </si>
  <si>
    <t>عدم تأمین اقلام اساسی به‌ میزان کافی (کیت، آنتی‌سرم و . . .)</t>
  </si>
  <si>
    <t>تغییرات زیاد در مسئولیت‌های کلیدی سازمان‌های انتقال خون</t>
  </si>
  <si>
    <t>همکاری نامناسب سازمان‌های مرتبط (مانند امداد، و سایر سازمان‌های دولتی)</t>
  </si>
  <si>
    <t>عدم وجود راه‌ها و مسیرهای ارتباطی مناسب جهت خونرسانی</t>
  </si>
  <si>
    <t>فرهنگ ناکافی اهدای خون در جامعه (نقش قومیت‌ها، الگوها و از این قبیل)</t>
  </si>
  <si>
    <t>تعامل و همکاری نامناسب و ناکافی رسانه‌ها</t>
  </si>
  <si>
    <t>وجود قوانین دست و پاگیر در قسمت‌های مختلف</t>
  </si>
  <si>
    <t>تحریم‌‌های سیاسی و اقتصادی (اثرات آن بر کمبود اقلام و از این قبیل)</t>
  </si>
  <si>
    <t>C2</t>
  </si>
  <si>
    <t>C1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</si>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</sst>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B Nazanin"/>
      <charset val="178"/>
    </font>
    <font>
      <sz val="13"/>
      <color theme="1"/>
      <name val="B Nazanin"/>
      <charset val="178"/>
    </font>
    <font>
      <sz val="10"/>
      <color rgb="FF000000"/>
      <name val="B Titr"/>
      <charset val="178"/>
    </font>
    <font>
      <sz val="12"/>
      <color rgb="FF000000"/>
      <name val="B Nazanin"/>
      <charset val="178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rightToLeft="1" tabSelected="1" topLeftCell="B1" workbookViewId="0">
      <selection activeCell="B9" sqref="B9"/>
    </sheetView>
  </sheetViews>
  <sheetFormatPr defaultRowHeight="15" x14ac:dyDescent="0.25"/>
  <cols>
    <col min="2" max="2" width="69.28515625" customWidth="1"/>
    <col min="3" max="3" width="13.5703125" hidden="1" customWidth="1"/>
    <col min="4" max="5" width="0" hidden="1" customWidth="1"/>
  </cols>
  <sheetData>
    <row r="1" spans="1:10" ht="43.5" x14ac:dyDescent="0.25">
      <c r="B1" s="1" t="s">
        <v>0</v>
      </c>
      <c r="C1" s="1" t="s">
        <v>1</v>
      </c>
      <c r="E1">
        <v>4</v>
      </c>
      <c r="F1">
        <v>3</v>
      </c>
    </row>
    <row r="2" spans="1:10" ht="21.75" x14ac:dyDescent="0.25">
      <c r="A2">
        <v>1</v>
      </c>
      <c r="B2" s="2" t="s">
        <v>2</v>
      </c>
      <c r="C2" s="1">
        <f>(اهمیت!B2+'اهمیت (2)'!B2+'اهمیت (3)'!B2)/3</f>
        <v>9.3333333333333339</v>
      </c>
      <c r="D2" s="14">
        <f>C2/SUM(C$2:C$6)</f>
        <v>0.24778761061946902</v>
      </c>
      <c r="E2">
        <v>0.28999999999999998</v>
      </c>
      <c r="F2">
        <v>0.31</v>
      </c>
      <c r="G2" s="20"/>
      <c r="H2" s="20" t="s">
        <v>44</v>
      </c>
    </row>
    <row r="3" spans="1:10" ht="21.75" x14ac:dyDescent="0.25">
      <c r="A3">
        <v>2</v>
      </c>
      <c r="B3" s="2" t="s">
        <v>3</v>
      </c>
      <c r="C3" s="1">
        <f>(اهمیت!B3+'اهمیت (2)'!B3+'اهمیت (3)'!B3)/3</f>
        <v>9.6666666666666661</v>
      </c>
      <c r="D3" s="14">
        <f t="shared" ref="D3:D6" si="0">C3/SUM(C$2:C$6)</f>
        <v>0.25663716814159288</v>
      </c>
      <c r="E3">
        <v>0.34</v>
      </c>
      <c r="F3">
        <v>0.31</v>
      </c>
      <c r="G3" s="20" t="s">
        <v>41</v>
      </c>
      <c r="H3" s="20">
        <v>3</v>
      </c>
    </row>
    <row r="4" spans="1:10" ht="21.75" x14ac:dyDescent="0.25">
      <c r="A4">
        <v>3</v>
      </c>
      <c r="B4" s="2" t="s">
        <v>4</v>
      </c>
      <c r="C4" s="1">
        <f>(اهمیت!B4+'اهمیت (2)'!B4+'اهمیت (3)'!B4)/3</f>
        <v>8</v>
      </c>
      <c r="D4" s="14">
        <f t="shared" si="0"/>
        <v>0.21238938053097342</v>
      </c>
      <c r="E4">
        <v>0.19</v>
      </c>
      <c r="F4">
        <v>0.17</v>
      </c>
      <c r="G4" s="20" t="s">
        <v>40</v>
      </c>
      <c r="H4" s="20">
        <v>3</v>
      </c>
    </row>
    <row r="5" spans="1:10" ht="21.75" x14ac:dyDescent="0.25">
      <c r="A5">
        <v>4</v>
      </c>
      <c r="B5" s="2" t="s">
        <v>5</v>
      </c>
      <c r="C5" s="1">
        <f>(اهمیت!B5+'اهمیت (2)'!B5+'اهمیت (3)'!B5)/3</f>
        <v>5.333333333333333</v>
      </c>
      <c r="D5" s="14">
        <f t="shared" si="0"/>
        <v>0.14159292035398227</v>
      </c>
      <c r="E5">
        <v>0.1</v>
      </c>
      <c r="F5">
        <v>0.11</v>
      </c>
      <c r="G5" s="20" t="s">
        <v>42</v>
      </c>
      <c r="H5" s="20">
        <v>2</v>
      </c>
    </row>
    <row r="6" spans="1:10" ht="18" customHeight="1" x14ac:dyDescent="0.25">
      <c r="A6">
        <v>5</v>
      </c>
      <c r="B6" s="2" t="s">
        <v>6</v>
      </c>
      <c r="C6" s="1">
        <f>(اهمیت!B6+'اهمیت (2)'!B6+'اهمیت (3)'!B6)/3</f>
        <v>5.333333333333333</v>
      </c>
      <c r="D6" s="14">
        <f t="shared" si="0"/>
        <v>0.14159292035398227</v>
      </c>
      <c r="E6">
        <v>0.08</v>
      </c>
      <c r="F6">
        <v>0.1</v>
      </c>
      <c r="G6" s="20" t="s">
        <v>43</v>
      </c>
      <c r="H6" s="20">
        <v>1</v>
      </c>
    </row>
    <row r="7" spans="1:10" x14ac:dyDescent="0.25">
      <c r="E7">
        <f>SUM(E2:E6)</f>
        <v>1</v>
      </c>
      <c r="F7">
        <f>SUM(F2:F6)</f>
        <v>1</v>
      </c>
      <c r="G7" s="20" t="s">
        <v>44</v>
      </c>
      <c r="H7" s="20">
        <v>1</v>
      </c>
    </row>
    <row r="8" spans="1:10" x14ac:dyDescent="0.25">
      <c r="F8">
        <v>2.4E-2</v>
      </c>
    </row>
    <row r="10" spans="1:10" x14ac:dyDescent="0.25">
      <c r="C10">
        <v>0.33</v>
      </c>
    </row>
    <row r="11" spans="1:10" x14ac:dyDescent="0.25">
      <c r="E11" s="20"/>
      <c r="F11" s="20" t="s">
        <v>41</v>
      </c>
      <c r="G11" s="20" t="s">
        <v>40</v>
      </c>
      <c r="H11" s="20" t="s">
        <v>42</v>
      </c>
      <c r="I11" s="20" t="s">
        <v>43</v>
      </c>
      <c r="J11" s="20" t="s">
        <v>44</v>
      </c>
    </row>
    <row r="12" spans="1:10" x14ac:dyDescent="0.25">
      <c r="E12" s="20" t="s">
        <v>40</v>
      </c>
      <c r="F12" s="20">
        <v>1</v>
      </c>
      <c r="G12" s="20">
        <v>1</v>
      </c>
      <c r="H12" s="20">
        <v>2</v>
      </c>
      <c r="I12" s="20">
        <v>3</v>
      </c>
      <c r="J12" s="20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zoomScale="90" zoomScaleNormal="90" workbookViewId="0">
      <selection activeCell="G1" sqref="G1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8.140625" bestFit="1" customWidth="1"/>
    <col min="4" max="5" width="6.5703125" bestFit="1" customWidth="1"/>
    <col min="6" max="6" width="7.5703125" bestFit="1" customWidth="1"/>
    <col min="7" max="7" width="6.5703125" bestFit="1" customWidth="1"/>
  </cols>
  <sheetData>
    <row r="1" spans="1:7" ht="122.25" thickBot="1" x14ac:dyDescent="0.3">
      <c r="A1" s="3" t="s">
        <v>7</v>
      </c>
      <c r="B1" s="4" t="s">
        <v>8</v>
      </c>
      <c r="C1" s="5" t="s">
        <v>2</v>
      </c>
      <c r="D1" s="5" t="s">
        <v>9</v>
      </c>
      <c r="E1" s="5" t="s">
        <v>10</v>
      </c>
      <c r="F1" s="5" t="s">
        <v>11</v>
      </c>
      <c r="G1" s="15" t="s">
        <v>12</v>
      </c>
    </row>
    <row r="2" spans="1:7" ht="19.5" thickBot="1" x14ac:dyDescent="0.3">
      <c r="A2" s="6">
        <v>1</v>
      </c>
      <c r="B2" s="7" t="s">
        <v>13</v>
      </c>
      <c r="C2" s="8">
        <v>10</v>
      </c>
      <c r="D2" s="8">
        <v>7</v>
      </c>
      <c r="E2" s="8">
        <v>8</v>
      </c>
      <c r="F2" s="8">
        <v>10</v>
      </c>
      <c r="G2" s="16">
        <v>5</v>
      </c>
    </row>
    <row r="3" spans="1:7" ht="19.5" thickBot="1" x14ac:dyDescent="0.3">
      <c r="A3" s="9">
        <v>2</v>
      </c>
      <c r="B3" s="10" t="s">
        <v>14</v>
      </c>
      <c r="C3" s="11">
        <v>8</v>
      </c>
      <c r="D3" s="11">
        <v>6</v>
      </c>
      <c r="E3" s="11">
        <v>8</v>
      </c>
      <c r="F3" s="11">
        <v>8</v>
      </c>
      <c r="G3" s="17">
        <v>6</v>
      </c>
    </row>
    <row r="4" spans="1:7" ht="19.5" thickBot="1" x14ac:dyDescent="0.3">
      <c r="A4" s="6">
        <v>3</v>
      </c>
      <c r="B4" s="12" t="s">
        <v>15</v>
      </c>
      <c r="C4" s="13">
        <v>9</v>
      </c>
      <c r="D4" s="13">
        <v>10</v>
      </c>
      <c r="E4" s="13">
        <v>7</v>
      </c>
      <c r="F4" s="13">
        <v>6</v>
      </c>
      <c r="G4" s="18">
        <v>6</v>
      </c>
    </row>
    <row r="5" spans="1:7" ht="19.5" thickBot="1" x14ac:dyDescent="0.3">
      <c r="A5" s="9">
        <v>4</v>
      </c>
      <c r="B5" s="10" t="s">
        <v>16</v>
      </c>
      <c r="C5" s="11">
        <v>9</v>
      </c>
      <c r="D5" s="11">
        <v>10</v>
      </c>
      <c r="E5" s="11">
        <v>7</v>
      </c>
      <c r="F5" s="11">
        <v>7</v>
      </c>
      <c r="G5" s="17">
        <v>5</v>
      </c>
    </row>
    <row r="6" spans="1:7" ht="19.5" thickBot="1" x14ac:dyDescent="0.3">
      <c r="A6" s="6">
        <v>5</v>
      </c>
      <c r="B6" s="12" t="s">
        <v>17</v>
      </c>
      <c r="C6" s="13">
        <v>9</v>
      </c>
      <c r="D6" s="13">
        <v>5</v>
      </c>
      <c r="E6" s="13">
        <v>5</v>
      </c>
      <c r="F6" s="13">
        <v>8</v>
      </c>
      <c r="G6" s="18">
        <v>5</v>
      </c>
    </row>
    <row r="7" spans="1:7" ht="19.5" thickBot="1" x14ac:dyDescent="0.3">
      <c r="A7" s="9">
        <v>6</v>
      </c>
      <c r="B7" s="10" t="s">
        <v>18</v>
      </c>
      <c r="C7" s="11">
        <v>9</v>
      </c>
      <c r="D7" s="11">
        <v>6</v>
      </c>
      <c r="E7" s="11">
        <v>5</v>
      </c>
      <c r="F7" s="11">
        <v>7</v>
      </c>
      <c r="G7" s="17">
        <v>8</v>
      </c>
    </row>
    <row r="8" spans="1:7" ht="19.5" thickBot="1" x14ac:dyDescent="0.3">
      <c r="A8" s="6">
        <v>7</v>
      </c>
      <c r="B8" s="12" t="s">
        <v>19</v>
      </c>
      <c r="C8" s="13">
        <v>6</v>
      </c>
      <c r="D8" s="13">
        <v>5</v>
      </c>
      <c r="E8" s="13">
        <v>6</v>
      </c>
      <c r="F8" s="13">
        <v>8</v>
      </c>
      <c r="G8" s="18">
        <v>8</v>
      </c>
    </row>
    <row r="9" spans="1:7" ht="19.5" thickBot="1" x14ac:dyDescent="0.3">
      <c r="A9" s="9">
        <v>8</v>
      </c>
      <c r="B9" s="10" t="s">
        <v>20</v>
      </c>
      <c r="C9" s="11">
        <v>6</v>
      </c>
      <c r="D9" s="11">
        <v>6</v>
      </c>
      <c r="E9" s="11">
        <v>5</v>
      </c>
      <c r="F9" s="11">
        <v>8</v>
      </c>
      <c r="G9" s="17">
        <v>8</v>
      </c>
    </row>
    <row r="10" spans="1:7" ht="19.5" thickBot="1" x14ac:dyDescent="0.3">
      <c r="A10" s="6">
        <v>9</v>
      </c>
      <c r="B10" s="12" t="s">
        <v>21</v>
      </c>
      <c r="C10" s="13">
        <v>8</v>
      </c>
      <c r="D10" s="13">
        <v>8</v>
      </c>
      <c r="E10" s="13">
        <v>6</v>
      </c>
      <c r="F10" s="13">
        <v>6</v>
      </c>
      <c r="G10" s="18">
        <v>7</v>
      </c>
    </row>
    <row r="11" spans="1:7" ht="19.5" thickBot="1" x14ac:dyDescent="0.3">
      <c r="A11" s="9">
        <v>10</v>
      </c>
      <c r="B11" s="10" t="s">
        <v>22</v>
      </c>
      <c r="C11" s="11">
        <v>8</v>
      </c>
      <c r="D11" s="11">
        <v>6</v>
      </c>
      <c r="E11" s="11">
        <v>5</v>
      </c>
      <c r="F11" s="11">
        <v>8</v>
      </c>
      <c r="G11" s="17">
        <v>6</v>
      </c>
    </row>
    <row r="12" spans="1:7" ht="19.5" thickBot="1" x14ac:dyDescent="0.3">
      <c r="A12" s="6">
        <v>11</v>
      </c>
      <c r="B12" s="12" t="s">
        <v>23</v>
      </c>
      <c r="C12" s="13">
        <v>8</v>
      </c>
      <c r="D12" s="13">
        <v>10</v>
      </c>
      <c r="E12" s="13">
        <v>6</v>
      </c>
      <c r="F12" s="13">
        <v>8</v>
      </c>
      <c r="G12" s="18">
        <v>8</v>
      </c>
    </row>
    <row r="13" spans="1:7" ht="19.5" thickBot="1" x14ac:dyDescent="0.3">
      <c r="A13" s="9">
        <v>12</v>
      </c>
      <c r="B13" s="10" t="s">
        <v>24</v>
      </c>
      <c r="C13" s="11">
        <v>10</v>
      </c>
      <c r="D13" s="11">
        <v>10</v>
      </c>
      <c r="E13" s="11">
        <v>8</v>
      </c>
      <c r="F13" s="11">
        <v>7</v>
      </c>
      <c r="G13" s="17">
        <v>8</v>
      </c>
    </row>
    <row r="14" spans="1:7" ht="19.5" thickBot="1" x14ac:dyDescent="0.3">
      <c r="A14" s="6">
        <v>13</v>
      </c>
      <c r="B14" s="12" t="s">
        <v>25</v>
      </c>
      <c r="C14" s="13">
        <v>10</v>
      </c>
      <c r="D14" s="13">
        <v>8</v>
      </c>
      <c r="E14" s="13">
        <v>8</v>
      </c>
      <c r="F14" s="13">
        <v>6</v>
      </c>
      <c r="G14" s="18">
        <v>8</v>
      </c>
    </row>
    <row r="15" spans="1:7" ht="19.5" thickBot="1" x14ac:dyDescent="0.3">
      <c r="A15" s="9">
        <v>14</v>
      </c>
      <c r="B15" s="10" t="s">
        <v>26</v>
      </c>
      <c r="C15" s="11">
        <v>8</v>
      </c>
      <c r="D15" s="11">
        <v>8</v>
      </c>
      <c r="E15" s="11">
        <v>7</v>
      </c>
      <c r="F15" s="11">
        <v>8</v>
      </c>
      <c r="G15" s="17">
        <v>7</v>
      </c>
    </row>
    <row r="16" spans="1:7" ht="19.5" thickBot="1" x14ac:dyDescent="0.3">
      <c r="A16" s="6">
        <v>15</v>
      </c>
      <c r="B16" s="12" t="s">
        <v>27</v>
      </c>
      <c r="C16" s="13">
        <v>6</v>
      </c>
      <c r="D16" s="13">
        <v>5</v>
      </c>
      <c r="E16" s="13">
        <v>6</v>
      </c>
      <c r="F16" s="13">
        <v>8</v>
      </c>
      <c r="G16" s="18">
        <v>10</v>
      </c>
    </row>
    <row r="17" spans="1:7" ht="19.5" thickBot="1" x14ac:dyDescent="0.3">
      <c r="A17" s="9">
        <v>16</v>
      </c>
      <c r="B17" s="10" t="s">
        <v>28</v>
      </c>
      <c r="C17" s="11">
        <v>5</v>
      </c>
      <c r="D17" s="11">
        <v>8</v>
      </c>
      <c r="E17" s="11">
        <v>8</v>
      </c>
      <c r="F17" s="11">
        <v>7</v>
      </c>
      <c r="G17" s="17">
        <v>8</v>
      </c>
    </row>
    <row r="18" spans="1:7" ht="19.5" thickBot="1" x14ac:dyDescent="0.3">
      <c r="A18" s="6">
        <v>17</v>
      </c>
      <c r="B18" s="12" t="s">
        <v>29</v>
      </c>
      <c r="C18" s="13">
        <v>8</v>
      </c>
      <c r="D18" s="13">
        <v>8</v>
      </c>
      <c r="E18" s="13">
        <v>7</v>
      </c>
      <c r="F18" s="13">
        <v>8</v>
      </c>
      <c r="G18" s="18">
        <v>6</v>
      </c>
    </row>
    <row r="19" spans="1:7" ht="19.5" thickBot="1" x14ac:dyDescent="0.3">
      <c r="A19" s="9">
        <v>18</v>
      </c>
      <c r="B19" s="10" t="s">
        <v>30</v>
      </c>
      <c r="C19" s="11">
        <v>6</v>
      </c>
      <c r="D19" s="11">
        <v>5</v>
      </c>
      <c r="E19" s="11">
        <v>5</v>
      </c>
      <c r="F19" s="11">
        <v>10</v>
      </c>
      <c r="G19" s="17">
        <v>8</v>
      </c>
    </row>
    <row r="20" spans="1:7" ht="19.5" thickBot="1" x14ac:dyDescent="0.3">
      <c r="A20" s="6">
        <v>19</v>
      </c>
      <c r="B20" s="12" t="s">
        <v>31</v>
      </c>
      <c r="C20" s="13">
        <v>6</v>
      </c>
      <c r="D20" s="13">
        <v>6</v>
      </c>
      <c r="E20" s="13">
        <v>8</v>
      </c>
      <c r="F20" s="13">
        <v>8</v>
      </c>
      <c r="G20" s="18">
        <v>8</v>
      </c>
    </row>
    <row r="21" spans="1:7" ht="19.5" thickBot="1" x14ac:dyDescent="0.3">
      <c r="A21" s="9">
        <v>20</v>
      </c>
      <c r="B21" s="10" t="s">
        <v>32</v>
      </c>
      <c r="C21" s="11">
        <v>6</v>
      </c>
      <c r="D21" s="11">
        <v>5</v>
      </c>
      <c r="E21" s="11">
        <v>8</v>
      </c>
      <c r="F21" s="11">
        <v>8</v>
      </c>
      <c r="G21" s="17">
        <v>5</v>
      </c>
    </row>
    <row r="22" spans="1:7" ht="19.5" thickBot="1" x14ac:dyDescent="0.3">
      <c r="A22" s="6">
        <v>21</v>
      </c>
      <c r="B22" s="12" t="s">
        <v>33</v>
      </c>
      <c r="C22" s="13">
        <v>8</v>
      </c>
      <c r="D22" s="13">
        <v>8</v>
      </c>
      <c r="E22" s="13">
        <v>7</v>
      </c>
      <c r="F22" s="13">
        <v>8</v>
      </c>
      <c r="G22" s="18">
        <v>5</v>
      </c>
    </row>
    <row r="23" spans="1:7" ht="19.5" thickBot="1" x14ac:dyDescent="0.3">
      <c r="A23" s="9">
        <v>22</v>
      </c>
      <c r="B23" s="10" t="s">
        <v>34</v>
      </c>
      <c r="C23" s="11">
        <v>8</v>
      </c>
      <c r="D23" s="11">
        <v>5</v>
      </c>
      <c r="E23" s="11">
        <v>5</v>
      </c>
      <c r="F23" s="11">
        <v>7</v>
      </c>
      <c r="G23" s="17">
        <v>8</v>
      </c>
    </row>
    <row r="24" spans="1:7" ht="19.5" thickBot="1" x14ac:dyDescent="0.3">
      <c r="A24" s="6">
        <v>23</v>
      </c>
      <c r="B24" s="12" t="s">
        <v>35</v>
      </c>
      <c r="C24" s="13">
        <v>6</v>
      </c>
      <c r="D24" s="13">
        <v>5</v>
      </c>
      <c r="E24" s="13">
        <v>8</v>
      </c>
      <c r="F24" s="13">
        <v>6</v>
      </c>
      <c r="G24" s="18">
        <v>7</v>
      </c>
    </row>
    <row r="25" spans="1:7" ht="19.5" thickBot="1" x14ac:dyDescent="0.3">
      <c r="A25" s="9">
        <v>24</v>
      </c>
      <c r="B25" s="10" t="s">
        <v>36</v>
      </c>
      <c r="C25" s="11">
        <v>10</v>
      </c>
      <c r="D25" s="11">
        <v>6</v>
      </c>
      <c r="E25" s="11">
        <v>6</v>
      </c>
      <c r="F25" s="11">
        <v>6</v>
      </c>
      <c r="G25" s="17">
        <v>8</v>
      </c>
    </row>
    <row r="26" spans="1:7" ht="19.5" thickBot="1" x14ac:dyDescent="0.3">
      <c r="A26" s="6">
        <v>25</v>
      </c>
      <c r="B26" s="12" t="s">
        <v>37</v>
      </c>
      <c r="C26" s="13">
        <v>10</v>
      </c>
      <c r="D26" s="13">
        <v>5</v>
      </c>
      <c r="E26" s="13">
        <v>5</v>
      </c>
      <c r="F26" s="13">
        <v>6</v>
      </c>
      <c r="G26" s="18">
        <v>8</v>
      </c>
    </row>
    <row r="27" spans="1:7" ht="19.5" thickBot="1" x14ac:dyDescent="0.3">
      <c r="A27" s="9">
        <v>26</v>
      </c>
      <c r="B27" s="10" t="s">
        <v>38</v>
      </c>
      <c r="C27" s="11">
        <v>8</v>
      </c>
      <c r="D27" s="11">
        <v>8</v>
      </c>
      <c r="E27" s="11">
        <v>8</v>
      </c>
      <c r="F27" s="11">
        <v>8</v>
      </c>
      <c r="G27" s="17">
        <v>8</v>
      </c>
    </row>
    <row r="28" spans="1:7" ht="19.5" thickBot="1" x14ac:dyDescent="0.3">
      <c r="A28" s="6">
        <v>27</v>
      </c>
      <c r="B28" s="12" t="s">
        <v>39</v>
      </c>
      <c r="C28" s="13">
        <v>8</v>
      </c>
      <c r="D28" s="13">
        <v>10</v>
      </c>
      <c r="E28" s="13">
        <v>8</v>
      </c>
      <c r="F28" s="13">
        <v>8</v>
      </c>
      <c r="G28" s="1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rightToLeft="1" workbookViewId="0">
      <selection activeCell="D3" sqref="D3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8.140625" bestFit="1" customWidth="1"/>
    <col min="4" max="5" width="6.5703125" bestFit="1" customWidth="1"/>
    <col min="6" max="6" width="7.5703125" bestFit="1" customWidth="1"/>
    <col min="7" max="7" width="6.5703125" bestFit="1" customWidth="1"/>
  </cols>
  <sheetData>
    <row r="1" spans="1:10" ht="122.25" thickBot="1" x14ac:dyDescent="0.3">
      <c r="A1" s="3" t="s">
        <v>7</v>
      </c>
      <c r="B1" s="4" t="s">
        <v>8</v>
      </c>
      <c r="C1" s="5" t="s">
        <v>2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10" ht="19.5" thickBot="1" x14ac:dyDescent="0.3">
      <c r="A2" s="6">
        <v>1</v>
      </c>
      <c r="B2" s="7" t="s">
        <v>13</v>
      </c>
      <c r="C2" s="8">
        <v>1</v>
      </c>
      <c r="D2" s="8">
        <v>1</v>
      </c>
      <c r="E2" s="8">
        <v>8</v>
      </c>
      <c r="F2" s="8">
        <v>10</v>
      </c>
      <c r="G2" s="8">
        <v>2</v>
      </c>
    </row>
    <row r="3" spans="1:10" ht="19.5" thickBot="1" x14ac:dyDescent="0.3">
      <c r="A3" s="9">
        <v>2</v>
      </c>
      <c r="B3" s="10" t="s">
        <v>14</v>
      </c>
      <c r="C3" s="11">
        <v>3</v>
      </c>
      <c r="D3" s="11">
        <v>2</v>
      </c>
      <c r="E3" s="11">
        <v>3</v>
      </c>
      <c r="F3" s="11">
        <v>3</v>
      </c>
      <c r="G3" s="11">
        <v>1</v>
      </c>
    </row>
    <row r="4" spans="1:10" ht="19.5" thickBot="1" x14ac:dyDescent="0.3">
      <c r="A4" s="6">
        <v>3</v>
      </c>
      <c r="B4" s="12" t="s">
        <v>15</v>
      </c>
      <c r="C4" s="13">
        <v>8</v>
      </c>
      <c r="D4" s="13">
        <v>10</v>
      </c>
      <c r="E4" s="13">
        <v>10</v>
      </c>
      <c r="F4" s="13">
        <v>2</v>
      </c>
      <c r="G4" s="13">
        <v>2</v>
      </c>
    </row>
    <row r="5" spans="1:10" ht="19.5" thickBot="1" x14ac:dyDescent="0.3">
      <c r="A5" s="9">
        <v>4</v>
      </c>
      <c r="B5" s="10" t="s">
        <v>16</v>
      </c>
      <c r="C5" s="11">
        <v>3</v>
      </c>
      <c r="D5" s="11">
        <v>5</v>
      </c>
      <c r="E5" s="11">
        <v>5</v>
      </c>
      <c r="F5" s="11">
        <v>2</v>
      </c>
      <c r="G5" s="11">
        <v>3</v>
      </c>
    </row>
    <row r="6" spans="1:10" ht="19.5" thickBot="1" x14ac:dyDescent="0.3">
      <c r="A6" s="6">
        <v>5</v>
      </c>
      <c r="B6" s="12" t="s">
        <v>17</v>
      </c>
      <c r="C6" s="13">
        <v>10</v>
      </c>
      <c r="D6" s="13">
        <v>1</v>
      </c>
      <c r="E6" s="13">
        <v>2</v>
      </c>
      <c r="F6" s="13">
        <v>3</v>
      </c>
      <c r="G6" s="13">
        <v>1</v>
      </c>
      <c r="J6" s="19">
        <v>0</v>
      </c>
    </row>
    <row r="7" spans="1:10" ht="19.5" thickBot="1" x14ac:dyDescent="0.3">
      <c r="A7" s="9">
        <v>6</v>
      </c>
      <c r="B7" s="10" t="s">
        <v>18</v>
      </c>
      <c r="C7" s="11">
        <v>7</v>
      </c>
      <c r="D7" s="11">
        <v>7</v>
      </c>
      <c r="E7" s="11">
        <v>5</v>
      </c>
      <c r="F7" s="11">
        <v>10</v>
      </c>
      <c r="G7" s="11">
        <v>1</v>
      </c>
    </row>
    <row r="8" spans="1:10" ht="19.5" thickBot="1" x14ac:dyDescent="0.3">
      <c r="A8" s="6">
        <v>7</v>
      </c>
      <c r="B8" s="12" t="s">
        <v>19</v>
      </c>
      <c r="C8" s="13">
        <v>1</v>
      </c>
      <c r="D8" s="13">
        <v>1</v>
      </c>
      <c r="E8" s="13">
        <v>1</v>
      </c>
      <c r="F8" s="13">
        <v>9</v>
      </c>
      <c r="G8" s="13">
        <v>1</v>
      </c>
    </row>
    <row r="9" spans="1:10" ht="19.5" thickBot="1" x14ac:dyDescent="0.3">
      <c r="A9" s="9">
        <v>8</v>
      </c>
      <c r="B9" s="10" t="s">
        <v>20</v>
      </c>
      <c r="C9" s="11">
        <v>3</v>
      </c>
      <c r="D9" s="11">
        <v>3</v>
      </c>
      <c r="E9" s="11">
        <v>3</v>
      </c>
      <c r="F9" s="11">
        <v>3</v>
      </c>
      <c r="G9" s="11">
        <v>1</v>
      </c>
    </row>
    <row r="10" spans="1:10" ht="19.5" thickBot="1" x14ac:dyDescent="0.3">
      <c r="A10" s="6">
        <v>9</v>
      </c>
      <c r="B10" s="12" t="s">
        <v>21</v>
      </c>
      <c r="C10" s="13">
        <v>1</v>
      </c>
      <c r="D10" s="13">
        <v>5</v>
      </c>
      <c r="E10" s="13">
        <v>7</v>
      </c>
      <c r="F10" s="13">
        <v>8</v>
      </c>
      <c r="G10" s="13">
        <v>1</v>
      </c>
    </row>
    <row r="11" spans="1:10" ht="19.5" thickBot="1" x14ac:dyDescent="0.3">
      <c r="A11" s="9">
        <v>10</v>
      </c>
      <c r="B11" s="10" t="s">
        <v>22</v>
      </c>
      <c r="C11" s="11">
        <v>3</v>
      </c>
      <c r="D11" s="11">
        <v>2</v>
      </c>
      <c r="E11" s="11">
        <v>2</v>
      </c>
      <c r="F11" s="11">
        <v>4</v>
      </c>
      <c r="G11" s="11">
        <v>1</v>
      </c>
    </row>
    <row r="12" spans="1:10" ht="19.5" thickBot="1" x14ac:dyDescent="0.3">
      <c r="A12" s="6">
        <v>11</v>
      </c>
      <c r="B12" s="12" t="s">
        <v>23</v>
      </c>
      <c r="C12" s="13">
        <v>2</v>
      </c>
      <c r="D12" s="13">
        <v>3</v>
      </c>
      <c r="E12" s="13">
        <v>5</v>
      </c>
      <c r="F12" s="13">
        <v>3</v>
      </c>
      <c r="G12" s="13">
        <v>1</v>
      </c>
    </row>
    <row r="13" spans="1:10" ht="19.5" thickBot="1" x14ac:dyDescent="0.3">
      <c r="A13" s="9">
        <v>12</v>
      </c>
      <c r="B13" s="10" t="s">
        <v>24</v>
      </c>
      <c r="C13" s="11">
        <v>10</v>
      </c>
      <c r="D13" s="11">
        <v>10</v>
      </c>
      <c r="E13" s="11">
        <v>10</v>
      </c>
      <c r="F13" s="11">
        <v>10</v>
      </c>
      <c r="G13" s="11">
        <v>1</v>
      </c>
    </row>
    <row r="14" spans="1:10" ht="19.5" thickBot="1" x14ac:dyDescent="0.3">
      <c r="A14" s="6">
        <v>13</v>
      </c>
      <c r="B14" s="12" t="s">
        <v>25</v>
      </c>
      <c r="C14" s="13">
        <v>10</v>
      </c>
      <c r="D14" s="13">
        <v>10</v>
      </c>
      <c r="E14" s="13">
        <v>10</v>
      </c>
      <c r="F14" s="13">
        <v>10</v>
      </c>
      <c r="G14" s="13">
        <v>5</v>
      </c>
    </row>
    <row r="15" spans="1:10" ht="19.5" thickBot="1" x14ac:dyDescent="0.3">
      <c r="A15" s="9">
        <v>14</v>
      </c>
      <c r="B15" s="10" t="s">
        <v>26</v>
      </c>
      <c r="C15" s="11">
        <v>10</v>
      </c>
      <c r="D15" s="11">
        <v>3</v>
      </c>
      <c r="E15" s="11">
        <v>8</v>
      </c>
      <c r="F15" s="11">
        <v>7</v>
      </c>
      <c r="G15" s="11">
        <v>1</v>
      </c>
    </row>
    <row r="16" spans="1:10" ht="19.5" thickBot="1" x14ac:dyDescent="0.3">
      <c r="A16" s="6">
        <v>15</v>
      </c>
      <c r="B16" s="12" t="s">
        <v>27</v>
      </c>
      <c r="C16" s="13">
        <v>5</v>
      </c>
      <c r="D16" s="13">
        <v>3</v>
      </c>
      <c r="E16" s="13">
        <v>5</v>
      </c>
      <c r="F16" s="13">
        <v>1</v>
      </c>
      <c r="G16" s="13">
        <v>4</v>
      </c>
    </row>
    <row r="17" spans="1:7" ht="19.5" thickBot="1" x14ac:dyDescent="0.3">
      <c r="A17" s="9">
        <v>16</v>
      </c>
      <c r="B17" s="10" t="s">
        <v>28</v>
      </c>
      <c r="C17" s="11">
        <v>2</v>
      </c>
      <c r="D17" s="11">
        <v>3</v>
      </c>
      <c r="E17" s="11">
        <v>10</v>
      </c>
      <c r="F17" s="11">
        <v>4</v>
      </c>
      <c r="G17" s="11">
        <v>1</v>
      </c>
    </row>
    <row r="18" spans="1:7" ht="19.5" thickBot="1" x14ac:dyDescent="0.3">
      <c r="A18" s="6">
        <v>17</v>
      </c>
      <c r="B18" s="12" t="s">
        <v>29</v>
      </c>
      <c r="C18" s="13">
        <v>3</v>
      </c>
      <c r="D18" s="13">
        <v>6</v>
      </c>
      <c r="E18" s="13">
        <v>8</v>
      </c>
      <c r="F18" s="13">
        <v>2</v>
      </c>
      <c r="G18" s="13">
        <v>1</v>
      </c>
    </row>
    <row r="19" spans="1:7" ht="19.5" thickBot="1" x14ac:dyDescent="0.3">
      <c r="A19" s="9">
        <v>18</v>
      </c>
      <c r="B19" s="10" t="s">
        <v>30</v>
      </c>
      <c r="C19" s="11">
        <v>4</v>
      </c>
      <c r="D19" s="11">
        <v>3</v>
      </c>
      <c r="E19" s="11">
        <v>4</v>
      </c>
      <c r="F19" s="11">
        <v>3</v>
      </c>
      <c r="G19" s="11">
        <v>1</v>
      </c>
    </row>
    <row r="20" spans="1:7" ht="19.5" thickBot="1" x14ac:dyDescent="0.3">
      <c r="A20" s="6">
        <v>19</v>
      </c>
      <c r="B20" s="12" t="s">
        <v>31</v>
      </c>
      <c r="C20" s="13">
        <v>3</v>
      </c>
      <c r="D20" s="13">
        <v>2</v>
      </c>
      <c r="E20" s="13">
        <v>3</v>
      </c>
      <c r="F20" s="13">
        <v>2</v>
      </c>
      <c r="G20" s="13">
        <v>1</v>
      </c>
    </row>
    <row r="21" spans="1:7" ht="19.5" thickBot="1" x14ac:dyDescent="0.3">
      <c r="A21" s="9">
        <v>20</v>
      </c>
      <c r="B21" s="10" t="s">
        <v>32</v>
      </c>
      <c r="C21" s="11">
        <v>3</v>
      </c>
      <c r="D21" s="11">
        <v>1</v>
      </c>
      <c r="E21" s="11">
        <v>10</v>
      </c>
      <c r="F21" s="11">
        <v>10</v>
      </c>
      <c r="G21" s="11">
        <v>1</v>
      </c>
    </row>
    <row r="22" spans="1:7" ht="19.5" thickBot="1" x14ac:dyDescent="0.3">
      <c r="A22" s="6">
        <v>21</v>
      </c>
      <c r="B22" s="12" t="s">
        <v>33</v>
      </c>
      <c r="C22" s="13">
        <v>4</v>
      </c>
      <c r="D22" s="13">
        <v>4</v>
      </c>
      <c r="E22" s="13">
        <v>4</v>
      </c>
      <c r="F22" s="13">
        <v>2</v>
      </c>
      <c r="G22" s="13">
        <v>1</v>
      </c>
    </row>
    <row r="23" spans="1:7" ht="19.5" thickBot="1" x14ac:dyDescent="0.3">
      <c r="A23" s="9">
        <v>22</v>
      </c>
      <c r="B23" s="10" t="s">
        <v>34</v>
      </c>
      <c r="C23" s="11">
        <v>2</v>
      </c>
      <c r="D23" s="11">
        <v>1</v>
      </c>
      <c r="E23" s="11">
        <v>1</v>
      </c>
      <c r="F23" s="11">
        <v>1</v>
      </c>
      <c r="G23" s="11">
        <v>1</v>
      </c>
    </row>
    <row r="24" spans="1:7" ht="19.5" thickBot="1" x14ac:dyDescent="0.3">
      <c r="A24" s="6">
        <v>23</v>
      </c>
      <c r="B24" s="12" t="s">
        <v>35</v>
      </c>
      <c r="C24" s="13">
        <v>1</v>
      </c>
      <c r="D24" s="13">
        <v>4</v>
      </c>
      <c r="E24" s="13">
        <v>4</v>
      </c>
      <c r="F24" s="13">
        <v>9</v>
      </c>
      <c r="G24" s="13">
        <v>1</v>
      </c>
    </row>
    <row r="25" spans="1:7" ht="19.5" thickBot="1" x14ac:dyDescent="0.3">
      <c r="A25" s="9">
        <v>24</v>
      </c>
      <c r="B25" s="10" t="s">
        <v>36</v>
      </c>
      <c r="C25" s="11">
        <v>10</v>
      </c>
      <c r="D25" s="11">
        <v>1</v>
      </c>
      <c r="E25" s="11">
        <v>4</v>
      </c>
      <c r="F25" s="11">
        <v>9</v>
      </c>
      <c r="G25" s="11">
        <v>1</v>
      </c>
    </row>
    <row r="26" spans="1:7" ht="19.5" thickBot="1" x14ac:dyDescent="0.3">
      <c r="A26" s="6">
        <v>25</v>
      </c>
      <c r="B26" s="12" t="s">
        <v>37</v>
      </c>
      <c r="C26" s="13">
        <v>10</v>
      </c>
      <c r="D26" s="13">
        <v>1</v>
      </c>
      <c r="E26" s="13">
        <v>1</v>
      </c>
      <c r="F26" s="13">
        <v>3</v>
      </c>
      <c r="G26" s="13">
        <v>1</v>
      </c>
    </row>
    <row r="27" spans="1:7" ht="19.5" thickBot="1" x14ac:dyDescent="0.3">
      <c r="A27" s="9">
        <v>26</v>
      </c>
      <c r="B27" s="10" t="s">
        <v>38</v>
      </c>
      <c r="C27" s="11">
        <v>3</v>
      </c>
      <c r="D27" s="11">
        <v>3</v>
      </c>
      <c r="E27" s="11">
        <v>5</v>
      </c>
      <c r="F27" s="11">
        <v>2</v>
      </c>
      <c r="G27" s="11">
        <v>1</v>
      </c>
    </row>
    <row r="28" spans="1:7" ht="19.5" thickBot="1" x14ac:dyDescent="0.3">
      <c r="A28" s="6">
        <v>27</v>
      </c>
      <c r="B28" s="12" t="s">
        <v>39</v>
      </c>
      <c r="C28" s="13">
        <v>4</v>
      </c>
      <c r="D28" s="13">
        <v>6</v>
      </c>
      <c r="E28" s="13">
        <v>9</v>
      </c>
      <c r="F28" s="13">
        <v>3</v>
      </c>
      <c r="G28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L7" sqref="L7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8.140625" bestFit="1" customWidth="1"/>
    <col min="4" max="5" width="6.5703125" bestFit="1" customWidth="1"/>
    <col min="6" max="6" width="7.5703125" bestFit="1" customWidth="1"/>
    <col min="7" max="7" width="6.5703125" bestFit="1" customWidth="1"/>
  </cols>
  <sheetData>
    <row r="1" spans="1:7" ht="122.25" thickBot="1" x14ac:dyDescent="0.3">
      <c r="A1" s="3" t="s">
        <v>7</v>
      </c>
      <c r="B1" s="4" t="s">
        <v>8</v>
      </c>
      <c r="C1" s="5" t="s">
        <v>2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ht="19.5" thickBot="1" x14ac:dyDescent="0.3">
      <c r="A2" s="6">
        <v>1</v>
      </c>
      <c r="B2" s="7" t="s">
        <v>13</v>
      </c>
      <c r="C2" s="8">
        <v>6</v>
      </c>
      <c r="D2" s="8">
        <v>3</v>
      </c>
      <c r="E2" s="8">
        <v>5</v>
      </c>
      <c r="F2" s="8">
        <v>9</v>
      </c>
      <c r="G2" s="8">
        <v>2</v>
      </c>
    </row>
    <row r="3" spans="1:7" ht="19.5" thickBot="1" x14ac:dyDescent="0.3">
      <c r="A3" s="9">
        <v>2</v>
      </c>
      <c r="B3" s="10" t="s">
        <v>14</v>
      </c>
      <c r="C3" s="11">
        <v>7</v>
      </c>
      <c r="D3" s="11">
        <v>4</v>
      </c>
      <c r="E3" s="11">
        <v>7</v>
      </c>
      <c r="F3" s="11">
        <v>9</v>
      </c>
      <c r="G3" s="11">
        <v>2</v>
      </c>
    </row>
    <row r="4" spans="1:7" ht="19.5" thickBot="1" x14ac:dyDescent="0.3">
      <c r="A4" s="6">
        <v>3</v>
      </c>
      <c r="B4" s="12" t="s">
        <v>15</v>
      </c>
      <c r="C4" s="13">
        <v>4</v>
      </c>
      <c r="D4" s="13">
        <v>10</v>
      </c>
      <c r="E4" s="13">
        <v>8</v>
      </c>
      <c r="F4" s="13">
        <v>4</v>
      </c>
      <c r="G4" s="13">
        <v>4</v>
      </c>
    </row>
    <row r="5" spans="1:7" ht="19.5" thickBot="1" x14ac:dyDescent="0.3">
      <c r="A5" s="9">
        <v>4</v>
      </c>
      <c r="B5" s="10" t="s">
        <v>16</v>
      </c>
      <c r="C5" s="11">
        <v>4</v>
      </c>
      <c r="D5" s="11">
        <v>9</v>
      </c>
      <c r="E5" s="11">
        <v>7</v>
      </c>
      <c r="F5" s="11">
        <v>4</v>
      </c>
      <c r="G5" s="11">
        <v>4</v>
      </c>
    </row>
    <row r="6" spans="1:7" ht="19.5" thickBot="1" x14ac:dyDescent="0.3">
      <c r="A6" s="6">
        <v>5</v>
      </c>
      <c r="B6" s="12" t="s">
        <v>17</v>
      </c>
      <c r="C6" s="13">
        <v>9</v>
      </c>
      <c r="D6" s="13">
        <v>2</v>
      </c>
      <c r="E6" s="13">
        <v>4</v>
      </c>
      <c r="F6" s="13">
        <v>6</v>
      </c>
      <c r="G6" s="13">
        <v>6</v>
      </c>
    </row>
    <row r="7" spans="1:7" ht="19.5" thickBot="1" x14ac:dyDescent="0.3">
      <c r="A7" s="9">
        <v>6</v>
      </c>
      <c r="B7" s="10" t="s">
        <v>18</v>
      </c>
      <c r="C7" s="11">
        <v>8</v>
      </c>
      <c r="D7" s="11">
        <v>4</v>
      </c>
      <c r="E7" s="11">
        <v>8</v>
      </c>
      <c r="F7" s="11">
        <v>8</v>
      </c>
      <c r="G7" s="11">
        <v>2</v>
      </c>
    </row>
    <row r="8" spans="1:7" ht="19.5" thickBot="1" x14ac:dyDescent="0.3">
      <c r="A8" s="6">
        <v>7</v>
      </c>
      <c r="B8" s="12" t="s">
        <v>19</v>
      </c>
      <c r="C8" s="13">
        <v>7</v>
      </c>
      <c r="D8" s="13">
        <v>6</v>
      </c>
      <c r="E8" s="13">
        <v>7</v>
      </c>
      <c r="F8" s="13">
        <v>8</v>
      </c>
      <c r="G8" s="13">
        <v>2</v>
      </c>
    </row>
    <row r="9" spans="1:7" ht="19.5" thickBot="1" x14ac:dyDescent="0.3">
      <c r="A9" s="9">
        <v>8</v>
      </c>
      <c r="B9" s="10" t="s">
        <v>20</v>
      </c>
      <c r="C9" s="11">
        <v>9</v>
      </c>
      <c r="D9" s="11">
        <v>4</v>
      </c>
      <c r="E9" s="11">
        <v>8</v>
      </c>
      <c r="F9" s="11">
        <v>7</v>
      </c>
      <c r="G9" s="11">
        <v>2</v>
      </c>
    </row>
    <row r="10" spans="1:7" ht="19.5" thickBot="1" x14ac:dyDescent="0.3">
      <c r="A10" s="6">
        <v>9</v>
      </c>
      <c r="B10" s="12" t="s">
        <v>21</v>
      </c>
      <c r="C10" s="13">
        <v>2</v>
      </c>
      <c r="D10" s="13">
        <v>2</v>
      </c>
      <c r="E10" s="13">
        <v>8</v>
      </c>
      <c r="F10" s="13">
        <v>6</v>
      </c>
      <c r="G10" s="13">
        <v>9</v>
      </c>
    </row>
    <row r="11" spans="1:7" ht="19.5" thickBot="1" x14ac:dyDescent="0.3">
      <c r="A11" s="9">
        <v>10</v>
      </c>
      <c r="B11" s="10" t="s">
        <v>22</v>
      </c>
      <c r="C11" s="11">
        <v>8</v>
      </c>
      <c r="D11" s="11">
        <v>2</v>
      </c>
      <c r="E11" s="11">
        <v>6</v>
      </c>
      <c r="F11" s="11">
        <v>8</v>
      </c>
      <c r="G11" s="11">
        <v>6</v>
      </c>
    </row>
    <row r="12" spans="1:7" ht="19.5" thickBot="1" x14ac:dyDescent="0.3">
      <c r="A12" s="6">
        <v>11</v>
      </c>
      <c r="B12" s="12" t="s">
        <v>23</v>
      </c>
      <c r="C12" s="13">
        <v>3</v>
      </c>
      <c r="D12" s="13">
        <v>9</v>
      </c>
      <c r="E12" s="13">
        <v>8</v>
      </c>
      <c r="F12" s="13">
        <v>7</v>
      </c>
      <c r="G12" s="13">
        <v>6</v>
      </c>
    </row>
    <row r="13" spans="1:7" ht="19.5" thickBot="1" x14ac:dyDescent="0.3">
      <c r="A13" s="9">
        <v>12</v>
      </c>
      <c r="B13" s="10" t="s">
        <v>24</v>
      </c>
      <c r="C13" s="11">
        <v>7</v>
      </c>
      <c r="D13" s="11">
        <v>9</v>
      </c>
      <c r="E13" s="11">
        <v>9</v>
      </c>
      <c r="F13" s="11">
        <v>8</v>
      </c>
      <c r="G13" s="11">
        <v>6</v>
      </c>
    </row>
    <row r="14" spans="1:7" ht="19.5" thickBot="1" x14ac:dyDescent="0.3">
      <c r="A14" s="6">
        <v>13</v>
      </c>
      <c r="B14" s="12" t="s">
        <v>25</v>
      </c>
      <c r="C14" s="13">
        <v>6</v>
      </c>
      <c r="D14" s="13">
        <v>4</v>
      </c>
      <c r="E14" s="13">
        <v>6</v>
      </c>
      <c r="F14" s="13">
        <v>5</v>
      </c>
      <c r="G14" s="13">
        <v>4</v>
      </c>
    </row>
    <row r="15" spans="1:7" ht="19.5" thickBot="1" x14ac:dyDescent="0.3">
      <c r="A15" s="9">
        <v>14</v>
      </c>
      <c r="B15" s="10" t="s">
        <v>26</v>
      </c>
      <c r="C15" s="11">
        <v>7</v>
      </c>
      <c r="D15" s="11">
        <v>6</v>
      </c>
      <c r="E15" s="11">
        <v>7</v>
      </c>
      <c r="F15" s="11">
        <v>7</v>
      </c>
      <c r="G15" s="11">
        <v>5</v>
      </c>
    </row>
    <row r="16" spans="1:7" ht="19.5" thickBot="1" x14ac:dyDescent="0.3">
      <c r="A16" s="6">
        <v>15</v>
      </c>
      <c r="B16" s="12" t="s">
        <v>27</v>
      </c>
      <c r="C16" s="13">
        <v>6</v>
      </c>
      <c r="D16" s="13">
        <v>3</v>
      </c>
      <c r="E16" s="13">
        <v>6</v>
      </c>
      <c r="F16" s="13">
        <v>5</v>
      </c>
      <c r="G16" s="13">
        <v>8</v>
      </c>
    </row>
    <row r="17" spans="1:7" ht="19.5" thickBot="1" x14ac:dyDescent="0.3">
      <c r="A17" s="9">
        <v>16</v>
      </c>
      <c r="B17" s="10" t="s">
        <v>28</v>
      </c>
      <c r="C17" s="11">
        <v>6</v>
      </c>
      <c r="D17" s="11">
        <v>4</v>
      </c>
      <c r="E17" s="11">
        <v>9</v>
      </c>
      <c r="F17" s="11">
        <v>9</v>
      </c>
      <c r="G17" s="11">
        <v>5</v>
      </c>
    </row>
    <row r="18" spans="1:7" ht="19.5" thickBot="1" x14ac:dyDescent="0.3">
      <c r="A18" s="6">
        <v>17</v>
      </c>
      <c r="B18" s="12" t="s">
        <v>29</v>
      </c>
      <c r="C18" s="13">
        <v>8</v>
      </c>
      <c r="D18" s="13">
        <v>3</v>
      </c>
      <c r="E18" s="13">
        <v>8</v>
      </c>
      <c r="F18" s="13">
        <v>8</v>
      </c>
      <c r="G18" s="13">
        <v>6</v>
      </c>
    </row>
    <row r="19" spans="1:7" ht="19.5" thickBot="1" x14ac:dyDescent="0.3">
      <c r="A19" s="9">
        <v>18</v>
      </c>
      <c r="B19" s="10" t="s">
        <v>30</v>
      </c>
      <c r="C19" s="11">
        <v>7</v>
      </c>
      <c r="D19" s="11">
        <v>2</v>
      </c>
      <c r="E19" s="11">
        <v>7</v>
      </c>
      <c r="F19" s="11">
        <v>8</v>
      </c>
      <c r="G19" s="11">
        <v>6</v>
      </c>
    </row>
    <row r="20" spans="1:7" ht="19.5" thickBot="1" x14ac:dyDescent="0.3">
      <c r="A20" s="6">
        <v>19</v>
      </c>
      <c r="B20" s="12" t="s">
        <v>31</v>
      </c>
      <c r="C20" s="13">
        <v>6</v>
      </c>
      <c r="D20" s="13">
        <v>8</v>
      </c>
      <c r="E20" s="13">
        <v>6</v>
      </c>
      <c r="F20" s="13">
        <v>6</v>
      </c>
      <c r="G20" s="13">
        <v>6</v>
      </c>
    </row>
    <row r="21" spans="1:7" ht="19.5" thickBot="1" x14ac:dyDescent="0.3">
      <c r="A21" s="9">
        <v>20</v>
      </c>
      <c r="B21" s="10" t="s">
        <v>32</v>
      </c>
      <c r="C21" s="11">
        <v>3</v>
      </c>
      <c r="D21" s="11">
        <v>7</v>
      </c>
      <c r="E21" s="11">
        <v>8</v>
      </c>
      <c r="F21" s="11">
        <v>8</v>
      </c>
      <c r="G21" s="11">
        <v>5</v>
      </c>
    </row>
    <row r="22" spans="1:7" ht="19.5" thickBot="1" x14ac:dyDescent="0.3">
      <c r="A22" s="6">
        <v>21</v>
      </c>
      <c r="B22" s="12" t="s">
        <v>33</v>
      </c>
      <c r="C22" s="13">
        <v>6</v>
      </c>
      <c r="D22" s="13">
        <v>5</v>
      </c>
      <c r="E22" s="13">
        <v>6</v>
      </c>
      <c r="F22" s="13">
        <v>6</v>
      </c>
      <c r="G22" s="13">
        <v>4</v>
      </c>
    </row>
    <row r="23" spans="1:7" ht="19.5" thickBot="1" x14ac:dyDescent="0.3">
      <c r="A23" s="9">
        <v>22</v>
      </c>
      <c r="B23" s="10" t="s">
        <v>34</v>
      </c>
      <c r="C23" s="11">
        <v>4</v>
      </c>
      <c r="D23" s="11">
        <v>3</v>
      </c>
      <c r="E23" s="11">
        <v>3</v>
      </c>
      <c r="F23" s="11">
        <v>4</v>
      </c>
      <c r="G23" s="11">
        <v>3</v>
      </c>
    </row>
    <row r="24" spans="1:7" ht="19.5" thickBot="1" x14ac:dyDescent="0.3">
      <c r="A24" s="6">
        <v>23</v>
      </c>
      <c r="B24" s="12" t="s">
        <v>35</v>
      </c>
      <c r="C24" s="13">
        <v>4</v>
      </c>
      <c r="D24" s="13">
        <v>2</v>
      </c>
      <c r="E24" s="13">
        <v>8</v>
      </c>
      <c r="F24" s="13">
        <v>8</v>
      </c>
      <c r="G24" s="13">
        <v>6</v>
      </c>
    </row>
    <row r="25" spans="1:7" ht="19.5" thickBot="1" x14ac:dyDescent="0.3">
      <c r="A25" s="9">
        <v>24</v>
      </c>
      <c r="B25" s="10" t="s">
        <v>36</v>
      </c>
      <c r="C25" s="11">
        <v>7</v>
      </c>
      <c r="D25" s="11">
        <v>1</v>
      </c>
      <c r="E25" s="11">
        <v>4</v>
      </c>
      <c r="F25" s="11">
        <v>7</v>
      </c>
      <c r="G25" s="11">
        <v>5</v>
      </c>
    </row>
    <row r="26" spans="1:7" ht="19.5" thickBot="1" x14ac:dyDescent="0.3">
      <c r="A26" s="6">
        <v>25</v>
      </c>
      <c r="B26" s="12" t="s">
        <v>37</v>
      </c>
      <c r="C26" s="13">
        <v>8</v>
      </c>
      <c r="D26" s="13">
        <v>1</v>
      </c>
      <c r="E26" s="13">
        <v>6</v>
      </c>
      <c r="F26" s="13">
        <v>8</v>
      </c>
      <c r="G26" s="13">
        <v>5</v>
      </c>
    </row>
    <row r="27" spans="1:7" ht="19.5" thickBot="1" x14ac:dyDescent="0.3">
      <c r="A27" s="9">
        <v>26</v>
      </c>
      <c r="B27" s="10" t="s">
        <v>38</v>
      </c>
      <c r="C27" s="11">
        <v>6</v>
      </c>
      <c r="D27" s="11">
        <v>8</v>
      </c>
      <c r="E27" s="11">
        <v>6</v>
      </c>
      <c r="F27" s="11">
        <v>6</v>
      </c>
      <c r="G27" s="11">
        <v>6</v>
      </c>
    </row>
    <row r="28" spans="1:7" ht="19.5" thickBot="1" x14ac:dyDescent="0.3">
      <c r="A28" s="6">
        <v>27</v>
      </c>
      <c r="B28" s="12" t="s">
        <v>39</v>
      </c>
      <c r="C28" s="13">
        <v>3</v>
      </c>
      <c r="D28" s="13">
        <v>9</v>
      </c>
      <c r="E28" s="13">
        <v>8</v>
      </c>
      <c r="F28" s="13">
        <v>8</v>
      </c>
      <c r="G28" s="1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rightToLeft="1" workbookViewId="0">
      <selection activeCell="F12" sqref="F12"/>
    </sheetView>
  </sheetViews>
  <sheetFormatPr defaultRowHeight="15" x14ac:dyDescent="0.25"/>
  <cols>
    <col min="2" max="2" width="69.28515625" customWidth="1"/>
    <col min="3" max="3" width="13.5703125" customWidth="1"/>
  </cols>
  <sheetData>
    <row r="1" spans="1:10" ht="43.5" x14ac:dyDescent="0.25">
      <c r="B1" s="1" t="s">
        <v>0</v>
      </c>
      <c r="C1" s="1" t="s">
        <v>1</v>
      </c>
    </row>
    <row r="2" spans="1:10" ht="21.75" x14ac:dyDescent="0.25">
      <c r="A2">
        <v>1</v>
      </c>
      <c r="B2" s="2" t="s">
        <v>2</v>
      </c>
      <c r="C2" s="1">
        <f>(اهمیت!B2+'اهمیت (2)'!B2+'اهمیت (3)'!B2)/3</f>
        <v>9.3333333333333339</v>
      </c>
      <c r="D2" s="14">
        <f>C2/SUM(C$2:C$6)</f>
        <v>0.24778761061946902</v>
      </c>
      <c r="G2" s="20"/>
      <c r="H2" s="20" t="s">
        <v>44</v>
      </c>
    </row>
    <row r="3" spans="1:10" ht="21.75" x14ac:dyDescent="0.25">
      <c r="A3">
        <v>2</v>
      </c>
      <c r="B3" s="2" t="s">
        <v>3</v>
      </c>
      <c r="C3" s="1">
        <f>(اهمیت!B3+'اهمیت (2)'!B3+'اهمیت (3)'!B3)/3</f>
        <v>9.6666666666666661</v>
      </c>
      <c r="D3" s="14">
        <f t="shared" ref="D3:D6" si="0">C3/SUM(C$2:C$6)</f>
        <v>0.25663716814159288</v>
      </c>
      <c r="G3" s="20" t="s">
        <v>41</v>
      </c>
      <c r="H3" s="20">
        <v>2.6</v>
      </c>
    </row>
    <row r="4" spans="1:10" ht="21.75" x14ac:dyDescent="0.25">
      <c r="A4">
        <v>3</v>
      </c>
      <c r="B4" s="2" t="s">
        <v>4</v>
      </c>
      <c r="C4" s="1">
        <f>(اهمیت!B4+'اهمیت (2)'!B4+'اهمیت (3)'!B4)/3</f>
        <v>8</v>
      </c>
      <c r="D4" s="14">
        <f t="shared" si="0"/>
        <v>0.21238938053097342</v>
      </c>
      <c r="G4" s="20" t="s">
        <v>40</v>
      </c>
      <c r="H4" s="20">
        <v>2.5</v>
      </c>
    </row>
    <row r="5" spans="1:10" ht="21.75" x14ac:dyDescent="0.25">
      <c r="A5">
        <v>4</v>
      </c>
      <c r="B5" s="2" t="s">
        <v>5</v>
      </c>
      <c r="C5" s="1">
        <f>(اهمیت!B5+'اهمیت (2)'!B5+'اهمیت (3)'!B5)/3</f>
        <v>5.333333333333333</v>
      </c>
      <c r="D5" s="14">
        <f t="shared" si="0"/>
        <v>0.14159292035398227</v>
      </c>
      <c r="G5" s="20" t="s">
        <v>42</v>
      </c>
      <c r="H5" s="20">
        <v>1.5</v>
      </c>
    </row>
    <row r="6" spans="1:10" ht="18" customHeight="1" x14ac:dyDescent="0.25">
      <c r="A6">
        <v>5</v>
      </c>
      <c r="B6" s="2" t="s">
        <v>6</v>
      </c>
      <c r="C6" s="1">
        <f>(اهمیت!B6+'اهمیت (2)'!B6+'اهمیت (3)'!B6)/3</f>
        <v>5.333333333333333</v>
      </c>
      <c r="D6" s="14">
        <f t="shared" si="0"/>
        <v>0.14159292035398227</v>
      </c>
      <c r="G6" s="20" t="s">
        <v>43</v>
      </c>
      <c r="H6" s="20">
        <v>2</v>
      </c>
    </row>
    <row r="7" spans="1:10" x14ac:dyDescent="0.25">
      <c r="G7" s="20" t="s">
        <v>44</v>
      </c>
      <c r="H7" s="20">
        <v>1</v>
      </c>
    </row>
    <row r="11" spans="1:10" x14ac:dyDescent="0.25">
      <c r="E11" s="20"/>
      <c r="F11" s="20" t="s">
        <v>41</v>
      </c>
      <c r="G11" s="20" t="s">
        <v>40</v>
      </c>
      <c r="H11" s="20" t="s">
        <v>42</v>
      </c>
      <c r="I11" s="20" t="s">
        <v>43</v>
      </c>
      <c r="J11" s="20" t="s">
        <v>44</v>
      </c>
    </row>
    <row r="12" spans="1:10" x14ac:dyDescent="0.25">
      <c r="E12" s="20" t="s">
        <v>40</v>
      </c>
      <c r="F12" s="20">
        <v>1.3</v>
      </c>
      <c r="G12" s="20">
        <v>1</v>
      </c>
      <c r="H12" s="20">
        <v>2</v>
      </c>
      <c r="I12" s="20">
        <v>3.1</v>
      </c>
      <c r="J12" s="20">
        <v>2.5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workbookViewId="0">
      <selection sqref="A1:B6"/>
    </sheetView>
  </sheetViews>
  <sheetFormatPr defaultRowHeight="15" x14ac:dyDescent="0.25"/>
  <cols>
    <col min="1" max="1" width="69.28515625" customWidth="1"/>
    <col min="2" max="2" width="13.5703125" customWidth="1"/>
  </cols>
  <sheetData>
    <row r="1" spans="1:2" ht="43.5" x14ac:dyDescent="0.25">
      <c r="A1" s="1" t="s">
        <v>0</v>
      </c>
      <c r="B1" s="1" t="s">
        <v>1</v>
      </c>
    </row>
    <row r="2" spans="1:2" ht="21.75" x14ac:dyDescent="0.25">
      <c r="A2" s="2" t="s">
        <v>2</v>
      </c>
      <c r="B2" s="1">
        <v>10</v>
      </c>
    </row>
    <row r="3" spans="1:2" ht="21.75" x14ac:dyDescent="0.25">
      <c r="A3" s="2" t="s">
        <v>3</v>
      </c>
      <c r="B3" s="1">
        <v>9</v>
      </c>
    </row>
    <row r="4" spans="1:2" ht="21.75" x14ac:dyDescent="0.25">
      <c r="A4" s="2" t="s">
        <v>4</v>
      </c>
      <c r="B4" s="1">
        <v>8</v>
      </c>
    </row>
    <row r="5" spans="1:2" ht="21.75" x14ac:dyDescent="0.25">
      <c r="A5" s="2" t="s">
        <v>5</v>
      </c>
      <c r="B5" s="1">
        <v>3</v>
      </c>
    </row>
    <row r="6" spans="1:2" ht="40.5" x14ac:dyDescent="0.25">
      <c r="A6" s="2" t="s">
        <v>6</v>
      </c>
      <c r="B6" s="1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workbookViewId="0">
      <selection activeCell="B11" sqref="B11"/>
    </sheetView>
  </sheetViews>
  <sheetFormatPr defaultRowHeight="15" x14ac:dyDescent="0.25"/>
  <cols>
    <col min="1" max="1" width="69.28515625" customWidth="1"/>
    <col min="2" max="2" width="13.5703125" customWidth="1"/>
  </cols>
  <sheetData>
    <row r="1" spans="1:2" ht="43.5" x14ac:dyDescent="0.25">
      <c r="A1" s="1" t="s">
        <v>0</v>
      </c>
      <c r="B1" s="1" t="s">
        <v>1</v>
      </c>
    </row>
    <row r="2" spans="1:2" ht="21.75" x14ac:dyDescent="0.25">
      <c r="A2" s="2" t="s">
        <v>2</v>
      </c>
      <c r="B2" s="1">
        <v>10</v>
      </c>
    </row>
    <row r="3" spans="1:2" ht="21.75" x14ac:dyDescent="0.25">
      <c r="A3" s="2" t="s">
        <v>3</v>
      </c>
      <c r="B3" s="1">
        <v>10</v>
      </c>
    </row>
    <row r="4" spans="1:2" ht="21.75" x14ac:dyDescent="0.25">
      <c r="A4" s="2" t="s">
        <v>4</v>
      </c>
      <c r="B4" s="1">
        <v>8</v>
      </c>
    </row>
    <row r="5" spans="1:2" ht="21.75" x14ac:dyDescent="0.25">
      <c r="A5" s="2" t="s">
        <v>5</v>
      </c>
      <c r="B5" s="1">
        <v>7</v>
      </c>
    </row>
    <row r="6" spans="1:2" ht="40.5" x14ac:dyDescent="0.25">
      <c r="A6" s="2" t="s">
        <v>6</v>
      </c>
      <c r="B6" s="1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rightToLeft="1" workbookViewId="0">
      <selection activeCell="A15" sqref="A15"/>
    </sheetView>
  </sheetViews>
  <sheetFormatPr defaultRowHeight="15" x14ac:dyDescent="0.25"/>
  <cols>
    <col min="1" max="1" width="69.28515625" customWidth="1"/>
    <col min="2" max="2" width="13.5703125" customWidth="1"/>
  </cols>
  <sheetData>
    <row r="1" spans="1:7" ht="43.5" x14ac:dyDescent="0.25">
      <c r="A1" s="1" t="s">
        <v>0</v>
      </c>
      <c r="B1" s="1" t="s">
        <v>1</v>
      </c>
    </row>
    <row r="2" spans="1:7" ht="21.75" x14ac:dyDescent="0.25">
      <c r="A2" s="2" t="s">
        <v>2</v>
      </c>
      <c r="B2" s="1">
        <v>8</v>
      </c>
    </row>
    <row r="3" spans="1:7" ht="21.75" x14ac:dyDescent="0.25">
      <c r="A3" s="2" t="s">
        <v>3</v>
      </c>
      <c r="B3" s="1">
        <v>10</v>
      </c>
    </row>
    <row r="4" spans="1:7" ht="21.75" x14ac:dyDescent="0.25">
      <c r="A4" s="2" t="s">
        <v>4</v>
      </c>
      <c r="B4" s="1">
        <v>8</v>
      </c>
    </row>
    <row r="5" spans="1:7" ht="21.75" x14ac:dyDescent="0.25">
      <c r="A5" s="2" t="s">
        <v>5</v>
      </c>
      <c r="B5" s="1">
        <v>6</v>
      </c>
    </row>
    <row r="6" spans="1:7" ht="40.5" x14ac:dyDescent="0.25">
      <c r="A6" s="2" t="s">
        <v>6</v>
      </c>
      <c r="B6" s="1">
        <v>6</v>
      </c>
    </row>
    <row r="9" spans="1:7" x14ac:dyDescent="0.25">
      <c r="G9">
        <v>35000120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میانگین اهمیت (2)</vt:lpstr>
      <vt:lpstr>موانع2</vt:lpstr>
      <vt:lpstr>موانع1</vt:lpstr>
      <vt:lpstr>موانع</vt:lpstr>
      <vt:lpstr>میانگین اهمیت</vt:lpstr>
      <vt:lpstr>اهمیت (3)</vt:lpstr>
      <vt:lpstr>اهمیت (2)</vt:lpstr>
      <vt:lpstr>اهمیت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2020-05-21T12:05:39Z</dcterms:modified>
</cp:coreProperties>
</file>