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Business and data analytics\Corsera Business Analytics using Excel\"/>
    </mc:Choice>
  </mc:AlternateContent>
  <xr:revisionPtr revIDLastSave="0" documentId="8_{88BE78B1-996D-48FB-B901-587BF4978B74}" xr6:coauthVersionLast="45" xr6:coauthVersionMax="45" xr10:uidLastSave="{00000000-0000-0000-0000-000000000000}"/>
  <bookViews>
    <workbookView xWindow="-110" yWindow="-110" windowWidth="19420" windowHeight="10420" activeTab="1" xr2:uid="{191C5685-5467-4D21-BABD-700464E5FE07}"/>
  </bookViews>
  <sheets>
    <sheet name="Question" sheetId="1" r:id="rId1"/>
    <sheet name="Solution" sheetId="2" r:id="rId2"/>
  </sheets>
  <definedNames>
    <definedName name="solver_adj" localSheetId="1" hidden="1">Solution!$C$7:$I$7</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Solution!$C$7:$I$7</definedName>
    <definedName name="solver_lhs2" localSheetId="1" hidden="1">Solution!$J$15</definedName>
    <definedName name="solver_lhs3" localSheetId="1" hidden="1">Solution!$J$16</definedName>
    <definedName name="solver_lhs4" localSheetId="1" hidden="1">Solution!$J$17</definedName>
    <definedName name="solver_lhs5" localSheetId="1" hidden="1">Solution!$J$18</definedName>
    <definedName name="solver_lhs6" localSheetId="1" hidden="1">Solution!$J$18</definedName>
    <definedName name="solver_lhs7" localSheetId="1" hidden="1">Solution!$J$18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5</definedName>
    <definedName name="solver_nwt" localSheetId="1" hidden="1">1</definedName>
    <definedName name="solver_opt" localSheetId="1" hidden="1">Solution!$C$10</definedName>
    <definedName name="solver_pre" localSheetId="1" hidden="1">0.000001</definedName>
    <definedName name="solver_rbv" localSheetId="1" hidden="1">2</definedName>
    <definedName name="solver_rel1" localSheetId="1" hidden="1">5</definedName>
    <definedName name="solver_rel2" localSheetId="1" hidden="1">3</definedName>
    <definedName name="solver_rel3" localSheetId="1" hidden="1">1</definedName>
    <definedName name="solver_rel4" localSheetId="1" hidden="1">2</definedName>
    <definedName name="solver_rel5" localSheetId="1" hidden="1">1</definedName>
    <definedName name="solver_rel6" localSheetId="1" hidden="1">1</definedName>
    <definedName name="solver_rel7" localSheetId="1" hidden="1">1</definedName>
    <definedName name="solver_rhs1" localSheetId="1" hidden="1">binary</definedName>
    <definedName name="solver_rhs2" localSheetId="1" hidden="1">Solution!$L$15</definedName>
    <definedName name="solver_rhs3" localSheetId="1" hidden="1">Solution!$L$16</definedName>
    <definedName name="solver_rhs4" localSheetId="1" hidden="1">Solution!$L$17</definedName>
    <definedName name="solver_rhs5" localSheetId="1" hidden="1">Solution!$L$18</definedName>
    <definedName name="solver_rhs6" localSheetId="1" hidden="1">Solution!$L$18</definedName>
    <definedName name="solver_rhs7" localSheetId="1" hidden="1">Solution!$L$18</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2" l="1"/>
  <c r="J16" i="2"/>
  <c r="J17" i="2"/>
  <c r="J15" i="2"/>
  <c r="C10" i="2"/>
  <c r="C9" i="2"/>
  <c r="C11" i="2" l="1"/>
</calcChain>
</file>

<file path=xl/sharedStrings.xml><?xml version="1.0" encoding="utf-8"?>
<sst xmlns="http://schemas.openxmlformats.org/spreadsheetml/2006/main" count="48" uniqueCount="33">
  <si>
    <t>Binary Investment Decision
A financial investment firm specializes in recommending oil stock portfolios for clients.  One such client made the following specifications:
At least two Texas oil firms must be in the portfolio
No more than one investment can be made in foreign oil companies (companies outside of the United States).
One of two California oil stocks must be purchased.
Up to $3 million for investing to purchase single blocks of stock per table below. 
Find the allocation of investments to maximize the return.</t>
  </si>
  <si>
    <t>Name</t>
  </si>
  <si>
    <t>Expected Annual Return ($1000)</t>
  </si>
  <si>
    <t>Cost for Block of Shares ($1000)</t>
  </si>
  <si>
    <t>Trans-Texas Oil</t>
  </si>
  <si>
    <t>British Petroleum (BP)</t>
  </si>
  <si>
    <t>Dutch Shell</t>
  </si>
  <si>
    <t>Houston Drilling</t>
  </si>
  <si>
    <t>Texas Petroleum</t>
  </si>
  <si>
    <t>San Diego Oil</t>
  </si>
  <si>
    <t>California Petro.</t>
  </si>
  <si>
    <t>Binary Investment Decision</t>
  </si>
  <si>
    <t>Givens:</t>
  </si>
  <si>
    <t>Sum</t>
  </si>
  <si>
    <t>Average</t>
  </si>
  <si>
    <t>Running Total</t>
  </si>
  <si>
    <t>Count</t>
  </si>
  <si>
    <t>Quantity</t>
  </si>
  <si>
    <t>Total Return ($1000):</t>
  </si>
  <si>
    <t>Total Cost ($1000):</t>
  </si>
  <si>
    <t>ROI:</t>
  </si>
  <si>
    <t>Objective(Max):</t>
  </si>
  <si>
    <t>Constraints:</t>
  </si>
  <si>
    <t>&gt;= 2 Texas oil firms</t>
  </si>
  <si>
    <t>&lt;= 1 foreign oil frims</t>
  </si>
  <si>
    <t>One of  two california oil firms</t>
  </si>
  <si>
    <t>Budget ($1000)</t>
  </si>
  <si>
    <t>LHS</t>
  </si>
  <si>
    <t>Sign</t>
  </si>
  <si>
    <t>RHS</t>
  </si>
  <si>
    <t>&gt;=</t>
  </si>
  <si>
    <t>&lt;=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</si>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</sst>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409]* #,##0_);_([$$-409]* \(#,##0\);_([$$-409]* &quot;-&quot;??_);_(@_)"/>
  </numFmts>
  <fonts count="3" x14ac:knownFonts="1">
    <font>
      <sz val="11"/>
      <color theme="1"/>
      <name val="Calibri"/>
      <family val="2"/>
      <scheme val="minor"/>
    </font>
    <font>
      <sz val="11"/>
      <color theme="1"/>
      <name val="Calibri"/>
      <family val="2"/>
      <scheme val="minor"/>
    </font>
    <font>
      <b/>
      <sz val="15"/>
      <color theme="3"/>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12">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1" xfId="2" applyAlignment="1">
      <alignment horizontal="center"/>
    </xf>
    <xf numFmtId="0" fontId="0" fillId="0" borderId="2" xfId="0" applyBorder="1"/>
    <xf numFmtId="0" fontId="0" fillId="2" borderId="2" xfId="0" applyFill="1" applyBorder="1"/>
    <xf numFmtId="0" fontId="0" fillId="0" borderId="2" xfId="0" applyBorder="1" applyAlignment="1">
      <alignment horizontal="center"/>
    </xf>
    <xf numFmtId="0" fontId="0" fillId="0" borderId="2" xfId="0" quotePrefix="1" applyBorder="1" applyAlignment="1">
      <alignment horizontal="center"/>
    </xf>
    <xf numFmtId="171" fontId="0" fillId="0" borderId="2" xfId="0" applyNumberFormat="1" applyBorder="1"/>
    <xf numFmtId="171" fontId="0" fillId="0" borderId="2" xfId="0" applyNumberFormat="1" applyBorder="1" applyAlignment="1">
      <alignment horizontal="center"/>
    </xf>
    <xf numFmtId="0" fontId="0" fillId="3" borderId="0" xfId="0" applyFill="1"/>
    <xf numFmtId="10" fontId="0" fillId="0" borderId="0" xfId="1" applyNumberFormat="1" applyFont="1" applyFill="1"/>
  </cellXfs>
  <cellStyles count="3">
    <cellStyle name="Heading 1" xfId="2" builtinId="1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B49E-00FC-4FA6-AF1F-8BF6F11C1E98}">
  <dimension ref="A1:K24"/>
  <sheetViews>
    <sheetView topLeftCell="A7" workbookViewId="0">
      <selection activeCell="C26" sqref="C26"/>
    </sheetView>
  </sheetViews>
  <sheetFormatPr defaultRowHeight="14.5" x14ac:dyDescent="0.35"/>
  <cols>
    <col min="2" max="2" width="19.1796875" bestFit="1" customWidth="1"/>
    <col min="3" max="3" width="27.90625" bestFit="1" customWidth="1"/>
    <col min="4" max="4" width="27.453125" bestFit="1" customWidth="1"/>
  </cols>
  <sheetData>
    <row r="1" spans="1:11" x14ac:dyDescent="0.35">
      <c r="A1" s="2" t="s">
        <v>0</v>
      </c>
      <c r="B1" s="1"/>
      <c r="C1" s="1"/>
      <c r="D1" s="1"/>
      <c r="E1" s="1"/>
      <c r="F1" s="1"/>
      <c r="G1" s="1"/>
      <c r="H1" s="1"/>
      <c r="I1" s="1"/>
      <c r="J1" s="1"/>
      <c r="K1" s="1"/>
    </row>
    <row r="2" spans="1:11" x14ac:dyDescent="0.35">
      <c r="A2" s="1"/>
      <c r="B2" s="1"/>
      <c r="C2" s="1"/>
      <c r="D2" s="1"/>
      <c r="E2" s="1"/>
      <c r="F2" s="1"/>
      <c r="G2" s="1"/>
      <c r="H2" s="1"/>
      <c r="I2" s="1"/>
      <c r="J2" s="1"/>
      <c r="K2" s="1"/>
    </row>
    <row r="3" spans="1:11" x14ac:dyDescent="0.35">
      <c r="A3" s="1"/>
      <c r="B3" s="1"/>
      <c r="C3" s="1"/>
      <c r="D3" s="1"/>
      <c r="E3" s="1"/>
      <c r="F3" s="1"/>
      <c r="G3" s="1"/>
      <c r="H3" s="1"/>
      <c r="I3" s="1"/>
      <c r="J3" s="1"/>
      <c r="K3" s="1"/>
    </row>
    <row r="4" spans="1:11" x14ac:dyDescent="0.35">
      <c r="A4" s="1"/>
      <c r="B4" s="1"/>
      <c r="C4" s="1"/>
      <c r="D4" s="1"/>
      <c r="E4" s="1"/>
      <c r="F4" s="1"/>
      <c r="G4" s="1"/>
      <c r="H4" s="1"/>
      <c r="I4" s="1"/>
      <c r="J4" s="1"/>
      <c r="K4" s="1"/>
    </row>
    <row r="5" spans="1:11" x14ac:dyDescent="0.35">
      <c r="A5" s="1"/>
      <c r="B5" s="1"/>
      <c r="C5" s="1"/>
      <c r="D5" s="1"/>
      <c r="E5" s="1"/>
      <c r="F5" s="1"/>
      <c r="G5" s="1"/>
      <c r="H5" s="1"/>
      <c r="I5" s="1"/>
      <c r="J5" s="1"/>
      <c r="K5" s="1"/>
    </row>
    <row r="6" spans="1:11" x14ac:dyDescent="0.35">
      <c r="A6" s="1"/>
      <c r="B6" s="1"/>
      <c r="C6" s="1"/>
      <c r="D6" s="1"/>
      <c r="E6" s="1"/>
      <c r="F6" s="1"/>
      <c r="G6" s="1"/>
      <c r="H6" s="1"/>
      <c r="I6" s="1"/>
      <c r="J6" s="1"/>
      <c r="K6" s="1"/>
    </row>
    <row r="7" spans="1:11" x14ac:dyDescent="0.35">
      <c r="A7" s="1"/>
      <c r="B7" s="1"/>
      <c r="C7" s="1"/>
      <c r="D7" s="1"/>
      <c r="E7" s="1"/>
      <c r="F7" s="1"/>
      <c r="G7" s="1"/>
      <c r="H7" s="1"/>
      <c r="I7" s="1"/>
      <c r="J7" s="1"/>
      <c r="K7" s="1"/>
    </row>
    <row r="8" spans="1:11" x14ac:dyDescent="0.35">
      <c r="A8" s="1"/>
      <c r="B8" s="1"/>
      <c r="C8" s="1"/>
      <c r="D8" s="1"/>
      <c r="E8" s="1"/>
      <c r="F8" s="1"/>
      <c r="G8" s="1"/>
      <c r="H8" s="1"/>
      <c r="I8" s="1"/>
      <c r="J8" s="1"/>
      <c r="K8" s="1"/>
    </row>
    <row r="9" spans="1:11" x14ac:dyDescent="0.35">
      <c r="A9" s="1"/>
      <c r="B9" s="1"/>
      <c r="C9" s="1"/>
      <c r="D9" s="1"/>
      <c r="E9" s="1"/>
      <c r="F9" s="1"/>
      <c r="G9" s="1"/>
      <c r="H9" s="1"/>
      <c r="I9" s="1"/>
      <c r="J9" s="1"/>
      <c r="K9" s="1"/>
    </row>
    <row r="10" spans="1:11" x14ac:dyDescent="0.35">
      <c r="A10" s="1"/>
      <c r="B10" s="1"/>
      <c r="C10" s="1"/>
      <c r="D10" s="1"/>
      <c r="E10" s="1"/>
      <c r="F10" s="1"/>
      <c r="G10" s="1"/>
      <c r="H10" s="1"/>
      <c r="I10" s="1"/>
      <c r="J10" s="1"/>
      <c r="K10" s="1"/>
    </row>
    <row r="11" spans="1:11" x14ac:dyDescent="0.35">
      <c r="A11" s="1"/>
      <c r="B11" s="1"/>
      <c r="C11" s="1"/>
      <c r="D11" s="1"/>
      <c r="E11" s="1"/>
      <c r="F11" s="1"/>
      <c r="G11" s="1"/>
      <c r="H11" s="1"/>
      <c r="I11" s="1"/>
      <c r="J11" s="1"/>
      <c r="K11" s="1"/>
    </row>
    <row r="12" spans="1:11" x14ac:dyDescent="0.35">
      <c r="A12" s="1"/>
      <c r="B12" s="1"/>
      <c r="C12" s="1"/>
      <c r="D12" s="1"/>
      <c r="E12" s="1"/>
      <c r="F12" s="1"/>
      <c r="G12" s="1"/>
      <c r="H12" s="1"/>
      <c r="I12" s="1"/>
      <c r="J12" s="1"/>
      <c r="K12" s="1"/>
    </row>
    <row r="13" spans="1:11" x14ac:dyDescent="0.35">
      <c r="A13" s="1"/>
      <c r="B13" s="1"/>
      <c r="C13" s="1"/>
      <c r="D13" s="1"/>
      <c r="E13" s="1"/>
      <c r="F13" s="1"/>
      <c r="G13" s="1"/>
      <c r="H13" s="1"/>
      <c r="I13" s="1"/>
      <c r="J13" s="1"/>
      <c r="K13" s="1"/>
    </row>
    <row r="14" spans="1:11" x14ac:dyDescent="0.35">
      <c r="A14" s="1"/>
      <c r="B14" s="1"/>
      <c r="C14" s="1"/>
      <c r="D14" s="1"/>
      <c r="E14" s="1"/>
      <c r="F14" s="1"/>
      <c r="G14" s="1"/>
      <c r="H14" s="1"/>
      <c r="I14" s="1"/>
      <c r="J14" s="1"/>
      <c r="K14" s="1"/>
    </row>
    <row r="15" spans="1:11" x14ac:dyDescent="0.35">
      <c r="A15" s="1"/>
      <c r="B15" s="1"/>
      <c r="C15" s="1"/>
      <c r="D15" s="1"/>
      <c r="E15" s="1"/>
      <c r="F15" s="1"/>
      <c r="G15" s="1"/>
      <c r="H15" s="1"/>
      <c r="I15" s="1"/>
      <c r="J15" s="1"/>
      <c r="K15" s="1"/>
    </row>
    <row r="17" spans="2:4" x14ac:dyDescent="0.35">
      <c r="B17" t="s">
        <v>1</v>
      </c>
      <c r="C17" t="s">
        <v>2</v>
      </c>
      <c r="D17" t="s">
        <v>3</v>
      </c>
    </row>
    <row r="18" spans="2:4" x14ac:dyDescent="0.35">
      <c r="B18" t="s">
        <v>4</v>
      </c>
      <c r="C18">
        <v>50</v>
      </c>
      <c r="D18">
        <v>480</v>
      </c>
    </row>
    <row r="19" spans="2:4" x14ac:dyDescent="0.35">
      <c r="B19" t="s">
        <v>5</v>
      </c>
      <c r="C19">
        <v>80</v>
      </c>
      <c r="D19">
        <v>540</v>
      </c>
    </row>
    <row r="20" spans="2:4" x14ac:dyDescent="0.35">
      <c r="B20" t="s">
        <v>6</v>
      </c>
      <c r="C20">
        <v>90</v>
      </c>
      <c r="D20">
        <v>680</v>
      </c>
    </row>
    <row r="21" spans="2:4" x14ac:dyDescent="0.35">
      <c r="B21" t="s">
        <v>7</v>
      </c>
      <c r="C21">
        <v>120</v>
      </c>
      <c r="D21">
        <v>1000</v>
      </c>
    </row>
    <row r="22" spans="2:4" x14ac:dyDescent="0.35">
      <c r="B22" t="s">
        <v>8</v>
      </c>
      <c r="C22">
        <v>110</v>
      </c>
      <c r="D22">
        <v>700</v>
      </c>
    </row>
    <row r="23" spans="2:4" x14ac:dyDescent="0.35">
      <c r="B23" t="s">
        <v>9</v>
      </c>
      <c r="C23">
        <v>40</v>
      </c>
      <c r="D23">
        <v>510</v>
      </c>
    </row>
    <row r="24" spans="2:4" x14ac:dyDescent="0.35">
      <c r="B24" t="s">
        <v>10</v>
      </c>
      <c r="C24">
        <v>75</v>
      </c>
      <c r="D24">
        <v>900</v>
      </c>
    </row>
  </sheetData>
  <mergeCells count="1">
    <mergeCell ref="A1:K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43417-28AA-45C5-B0EC-8F9EB137AD51}">
  <dimension ref="A2:L18"/>
  <sheetViews>
    <sheetView tabSelected="1" zoomScale="90" zoomScaleNormal="90" workbookViewId="0">
      <selection activeCell="L20" sqref="L20"/>
    </sheetView>
  </sheetViews>
  <sheetFormatPr defaultRowHeight="14.5" x14ac:dyDescent="0.35"/>
  <cols>
    <col min="1" max="1" width="14.08984375" bestFit="1" customWidth="1"/>
    <col min="2" max="2" width="27.90625" bestFit="1" customWidth="1"/>
    <col min="3" max="3" width="14.26953125" customWidth="1"/>
    <col min="4" max="4" width="18.7265625" customWidth="1"/>
    <col min="5" max="5" width="10.1796875" bestFit="1" customWidth="1"/>
    <col min="6" max="6" width="14.36328125" bestFit="1" customWidth="1"/>
    <col min="7" max="7" width="14.81640625" bestFit="1" customWidth="1"/>
    <col min="8" max="8" width="11.81640625" bestFit="1" customWidth="1"/>
    <col min="9" max="9" width="14.453125" bestFit="1" customWidth="1"/>
    <col min="10" max="10" width="10.08984375" bestFit="1" customWidth="1"/>
    <col min="12" max="12" width="10.08984375" bestFit="1" customWidth="1"/>
  </cols>
  <sheetData>
    <row r="2" spans="1:12" ht="20" thickBot="1" x14ac:dyDescent="0.5">
      <c r="C2" s="3" t="s">
        <v>11</v>
      </c>
      <c r="D2" s="3"/>
      <c r="E2" s="3"/>
      <c r="F2" s="3"/>
    </row>
    <row r="3" spans="1:12" ht="15" thickTop="1" x14ac:dyDescent="0.35"/>
    <row r="4" spans="1:12" x14ac:dyDescent="0.35">
      <c r="A4" t="s">
        <v>12</v>
      </c>
      <c r="B4" s="4" t="s">
        <v>1</v>
      </c>
      <c r="C4" s="4" t="s">
        <v>4</v>
      </c>
      <c r="D4" s="4" t="s">
        <v>5</v>
      </c>
      <c r="E4" s="4" t="s">
        <v>6</v>
      </c>
      <c r="F4" s="4" t="s">
        <v>7</v>
      </c>
      <c r="G4" s="4" t="s">
        <v>8</v>
      </c>
      <c r="H4" s="4" t="s">
        <v>9</v>
      </c>
      <c r="I4" s="4" t="s">
        <v>10</v>
      </c>
    </row>
    <row r="5" spans="1:12" x14ac:dyDescent="0.35">
      <c r="B5" s="4" t="s">
        <v>2</v>
      </c>
      <c r="C5" s="8">
        <v>50</v>
      </c>
      <c r="D5" s="8">
        <v>80</v>
      </c>
      <c r="E5" s="8">
        <v>90</v>
      </c>
      <c r="F5" s="8">
        <v>120</v>
      </c>
      <c r="G5" s="8">
        <v>110</v>
      </c>
      <c r="H5" s="8">
        <v>40</v>
      </c>
      <c r="I5" s="8">
        <v>75</v>
      </c>
    </row>
    <row r="6" spans="1:12" x14ac:dyDescent="0.35">
      <c r="B6" s="4" t="s">
        <v>3</v>
      </c>
      <c r="C6" s="8">
        <v>480</v>
      </c>
      <c r="D6" s="8">
        <v>540</v>
      </c>
      <c r="E6" s="8">
        <v>680</v>
      </c>
      <c r="F6" s="8">
        <v>1000</v>
      </c>
      <c r="G6" s="8">
        <v>700</v>
      </c>
      <c r="H6" s="8">
        <v>510</v>
      </c>
      <c r="I6" s="8">
        <v>900</v>
      </c>
    </row>
    <row r="7" spans="1:12" x14ac:dyDescent="0.35">
      <c r="B7" s="4" t="s">
        <v>17</v>
      </c>
      <c r="C7" s="5">
        <v>0</v>
      </c>
      <c r="D7" s="5">
        <v>0</v>
      </c>
      <c r="E7" s="5">
        <v>1</v>
      </c>
      <c r="F7" s="5">
        <v>1</v>
      </c>
      <c r="G7" s="5">
        <v>1</v>
      </c>
      <c r="H7" s="5">
        <v>1</v>
      </c>
      <c r="I7" s="5">
        <v>0</v>
      </c>
    </row>
    <row r="9" spans="1:12" x14ac:dyDescent="0.35">
      <c r="B9" t="s">
        <v>19</v>
      </c>
      <c r="C9">
        <f>SUMPRODUCT(C7:I7,C6:I6)</f>
        <v>2890</v>
      </c>
    </row>
    <row r="10" spans="1:12" x14ac:dyDescent="0.35">
      <c r="A10" t="s">
        <v>21</v>
      </c>
      <c r="B10" t="s">
        <v>18</v>
      </c>
      <c r="C10" s="10">
        <f>SUMPRODUCT(C7:I7,C5:I5)</f>
        <v>360</v>
      </c>
    </row>
    <row r="11" spans="1:12" x14ac:dyDescent="0.35">
      <c r="B11" t="s">
        <v>20</v>
      </c>
      <c r="C11" s="11">
        <f>C10/C9</f>
        <v>0.1245674740484429</v>
      </c>
    </row>
    <row r="14" spans="1:12" x14ac:dyDescent="0.35">
      <c r="A14" t="s">
        <v>22</v>
      </c>
      <c r="B14" s="4"/>
      <c r="C14" s="4"/>
      <c r="D14" s="4"/>
      <c r="E14" s="4"/>
      <c r="F14" s="4"/>
      <c r="G14" s="4"/>
      <c r="H14" s="4"/>
      <c r="I14" s="4"/>
      <c r="J14" s="4" t="s">
        <v>27</v>
      </c>
      <c r="K14" s="4" t="s">
        <v>28</v>
      </c>
      <c r="L14" s="4" t="s">
        <v>29</v>
      </c>
    </row>
    <row r="15" spans="1:12" x14ac:dyDescent="0.35">
      <c r="B15" s="4" t="s">
        <v>23</v>
      </c>
      <c r="C15" s="4">
        <v>1</v>
      </c>
      <c r="D15" s="4"/>
      <c r="E15" s="4"/>
      <c r="F15" s="4">
        <v>1</v>
      </c>
      <c r="G15" s="4">
        <v>1</v>
      </c>
      <c r="H15" s="4"/>
      <c r="I15" s="4"/>
      <c r="J15" s="4">
        <f>SUMPRODUCT($C$7:$I$7,C15:I15)</f>
        <v>2</v>
      </c>
      <c r="K15" s="6" t="s">
        <v>30</v>
      </c>
      <c r="L15" s="4">
        <v>2</v>
      </c>
    </row>
    <row r="16" spans="1:12" x14ac:dyDescent="0.35">
      <c r="B16" s="4" t="s">
        <v>24</v>
      </c>
      <c r="C16" s="4"/>
      <c r="D16" s="4">
        <v>1</v>
      </c>
      <c r="E16" s="4">
        <v>1</v>
      </c>
      <c r="F16" s="4"/>
      <c r="G16" s="4"/>
      <c r="H16" s="4"/>
      <c r="I16" s="4"/>
      <c r="J16" s="4">
        <f t="shared" ref="J16:J18" si="0">SUMPRODUCT($C$7:$I$7,C16:I16)</f>
        <v>1</v>
      </c>
      <c r="K16" s="6" t="s">
        <v>31</v>
      </c>
      <c r="L16" s="4">
        <v>1</v>
      </c>
    </row>
    <row r="17" spans="2:12" x14ac:dyDescent="0.35">
      <c r="B17" s="4" t="s">
        <v>25</v>
      </c>
      <c r="C17" s="4"/>
      <c r="D17" s="4"/>
      <c r="E17" s="4"/>
      <c r="F17" s="4"/>
      <c r="G17" s="4"/>
      <c r="H17" s="4">
        <v>1</v>
      </c>
      <c r="I17" s="4">
        <v>1</v>
      </c>
      <c r="J17" s="4">
        <f t="shared" si="0"/>
        <v>1</v>
      </c>
      <c r="K17" s="7" t="s">
        <v>32</v>
      </c>
      <c r="L17" s="4">
        <v>1</v>
      </c>
    </row>
    <row r="18" spans="2:12" x14ac:dyDescent="0.35">
      <c r="B18" s="4" t="s">
        <v>26</v>
      </c>
      <c r="C18" s="8">
        <v>480</v>
      </c>
      <c r="D18" s="8">
        <v>540</v>
      </c>
      <c r="E18" s="8">
        <v>680</v>
      </c>
      <c r="F18" s="8">
        <v>1000</v>
      </c>
      <c r="G18" s="8">
        <v>700</v>
      </c>
      <c r="H18" s="8">
        <v>510</v>
      </c>
      <c r="I18" s="8">
        <v>900</v>
      </c>
      <c r="J18" s="8">
        <f>SUMPRODUCT($C$7:$I$7,C18:I18)</f>
        <v>2890</v>
      </c>
      <c r="K18" s="9" t="s">
        <v>31</v>
      </c>
      <c r="L18" s="8">
        <v>3000</v>
      </c>
    </row>
  </sheetData>
  <mergeCells count="1">
    <mergeCell ref="C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 Pareek</dc:creator>
  <cp:lastModifiedBy>Raghav Pareek</cp:lastModifiedBy>
  <dcterms:created xsi:type="dcterms:W3CDTF">2023-08-28T08:39:05Z</dcterms:created>
  <dcterms:modified xsi:type="dcterms:W3CDTF">2023-08-28T09:18:58Z</dcterms:modified>
</cp:coreProperties>
</file>