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Corsera Business Analytics using Excel\"/>
    </mc:Choice>
  </mc:AlternateContent>
  <xr:revisionPtr revIDLastSave="0" documentId="8_{14C51210-4EA7-4E31-A771-9629DF0C4D20}" xr6:coauthVersionLast="45" xr6:coauthVersionMax="45" xr10:uidLastSave="{00000000-0000-0000-0000-000000000000}"/>
  <bookViews>
    <workbookView xWindow="-110" yWindow="-110" windowWidth="19420" windowHeight="10420" activeTab="1" xr2:uid="{132F23BE-F8B2-4F3A-AE73-3A95EFBEDFA7}"/>
  </bookViews>
  <sheets>
    <sheet name="Question" sheetId="2" r:id="rId1"/>
    <sheet name="Solution" sheetId="1" r:id="rId2"/>
  </sheets>
  <definedNames>
    <definedName name="solver_adj" localSheetId="1" hidden="1">Solution!$D$13:$D$14</definedName>
    <definedName name="solver_cvg" localSheetId="1" hidden="1">0.0001</definedName>
    <definedName name="solver_drv" localSheetId="1" hidden="1">2</definedName>
    <definedName name="solver_eng" localSheetId="1" hidden="1">1</definedName>
    <definedName name="solver_est" localSheetId="1" hidden="1">1</definedName>
    <definedName name="solver_itr" localSheetId="1" hidden="1">2147483647</definedName>
    <definedName name="solver_lhs1" localSheetId="1" hidden="1">Solution!$D$13</definedName>
    <definedName name="solver_lhs2" localSheetId="1" hidden="1">Solution!$D$13</definedName>
    <definedName name="solver_lhs3" localSheetId="1" hidden="1">Solution!$D$14</definedName>
    <definedName name="solver_lhs4" localSheetId="1" hidden="1">Solution!$E$15</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4</definedName>
    <definedName name="solver_nwt" localSheetId="1" hidden="1">1</definedName>
    <definedName name="solver_opt" localSheetId="1" hidden="1">Solution!$F$15</definedName>
    <definedName name="solver_pre" localSheetId="1" hidden="1">0.000001</definedName>
    <definedName name="solver_rbv" localSheetId="1" hidden="1">2</definedName>
    <definedName name="solver_rel1" localSheetId="1" hidden="1">3</definedName>
    <definedName name="solver_rel2" localSheetId="1" hidden="1">3</definedName>
    <definedName name="solver_rel3" localSheetId="1" hidden="1">3</definedName>
    <definedName name="solver_rel4" localSheetId="1" hidden="1">1</definedName>
    <definedName name="solver_rhs1" localSheetId="1" hidden="1">Solution!$D$14</definedName>
    <definedName name="solver_rhs2" localSheetId="1" hidden="1">10</definedName>
    <definedName name="solver_rhs3" localSheetId="1" hidden="1">10</definedName>
    <definedName name="solver_rhs4" localSheetId="1" hidden="1">Solution!$D$5</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2" i="1" l="1"/>
  <c r="D21" i="1"/>
  <c r="D20" i="1"/>
  <c r="C19" i="1"/>
  <c r="B19" i="1"/>
  <c r="D19" i="1"/>
  <c r="F14" i="1"/>
  <c r="F13" i="1"/>
  <c r="D15" i="1"/>
  <c r="E14" i="1"/>
  <c r="E13" i="1"/>
  <c r="F15" i="1" l="1"/>
  <c r="E15" i="1"/>
</calcChain>
</file>

<file path=xl/sharedStrings.xml><?xml version="1.0" encoding="utf-8"?>
<sst xmlns="http://schemas.openxmlformats.org/spreadsheetml/2006/main" count="29" uniqueCount="25">
  <si>
    <t>Campaign Marketing</t>
  </si>
  <si>
    <t>Givens:</t>
  </si>
  <si>
    <t>Budget</t>
  </si>
  <si>
    <t>Radio Ad</t>
  </si>
  <si>
    <t>TV ad</t>
  </si>
  <si>
    <t>Cost (per Ad)</t>
  </si>
  <si>
    <t xml:space="preserve">Est. Reach </t>
  </si>
  <si>
    <t>TV Ad</t>
  </si>
  <si>
    <t>Total Cost</t>
  </si>
  <si>
    <t>Numbers(&gt;=10)</t>
  </si>
  <si>
    <t xml:space="preserve">Total </t>
  </si>
  <si>
    <t>Model:</t>
  </si>
  <si>
    <t>Reach</t>
  </si>
  <si>
    <t>Atleast 10 Radio Ads</t>
  </si>
  <si>
    <t>Atleast 10 TV Ads</t>
  </si>
  <si>
    <t>Constraints</t>
  </si>
  <si>
    <t>Radio</t>
  </si>
  <si>
    <t>Tv</t>
  </si>
  <si>
    <t>LHS</t>
  </si>
  <si>
    <t>Sign</t>
  </si>
  <si>
    <t>RHS</t>
  </si>
  <si>
    <t>&lt;=</t>
  </si>
  <si>
    <t>&gt;=</t>
  </si>
  <si>
    <t>R&gt;=T</t>
  </si>
  <si>
    <t>Campaign Marketing
In this lesson, we will use linear programming to help determine how to best allocate limited resources to maximize or minimize a quantity (like profit or cost). Read the problem below carefully. If you’d like, take notes and start setting up a spreadsheet model of your own. Then, watch the next video in the course to see a solution.
Scenario
A candidate for mayor has allocated $40,000 for last minute advertising in the days preceding the election.  Two types of ads will be used: radio and television.  Each radio ad costs $200 and reaches an estimated 3000 people.  Each television ad costs $500 and reaches an estimated 7000 people.  The campaigning mayor would like to reach as many people as possible, but she has stipulated that at least 10 ads of each type be used.  Also, the number of radio ads must be at least as great as the number of television ads. 
How many ads of each type should be used?
How many people will be reached?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</si>
</sst>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6" formatCode="_([$$-409]* #,##0_);_([$$-409]* \(#,##0\);_([$$-409]* &quot;-&quot;??_);_(@_)"/>
  </numFmts>
  <fonts count="4" x14ac:knownFonts="1">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9" tint="0.39997558519241921"/>
        <bgColor indexed="64"/>
      </patternFill>
    </fill>
    <fill>
      <patternFill patternType="solid">
        <fgColor theme="0" tint="-0.249977111117893"/>
        <bgColor indexed="64"/>
      </patternFill>
    </fill>
  </fills>
  <borders count="8">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6">
    <xf numFmtId="0" fontId="0" fillId="0" borderId="0"/>
    <xf numFmtId="43" fontId="1" fillId="0" borderId="0" applyFont="0" applyFill="0" applyBorder="0" applyAlignment="0" applyProtection="0"/>
    <xf numFmtId="0" fontId="2" fillId="0" borderId="1" applyNumberFormat="0" applyFill="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21">
    <xf numFmtId="0" fontId="0" fillId="0" borderId="0" xfId="0"/>
    <xf numFmtId="0" fontId="2" fillId="0" borderId="1" xfId="2" applyAlignment="1">
      <alignment horizontal="center"/>
    </xf>
    <xf numFmtId="0" fontId="0" fillId="0" borderId="2" xfId="0" applyBorder="1"/>
    <xf numFmtId="0" fontId="3" fillId="0" borderId="2" xfId="0" applyFont="1" applyBorder="1"/>
    <xf numFmtId="0" fontId="3" fillId="0" borderId="4" xfId="0" applyFont="1" applyBorder="1"/>
    <xf numFmtId="166" fontId="3" fillId="0" borderId="5" xfId="0" applyNumberFormat="1" applyFont="1" applyBorder="1"/>
    <xf numFmtId="0" fontId="3" fillId="0" borderId="0" xfId="0" applyFont="1"/>
    <xf numFmtId="0" fontId="1" fillId="4" borderId="2" xfId="5" applyBorder="1"/>
    <xf numFmtId="0" fontId="1" fillId="3" borderId="2" xfId="4" applyBorder="1"/>
    <xf numFmtId="0" fontId="1" fillId="2" borderId="2" xfId="3" applyBorder="1"/>
    <xf numFmtId="0" fontId="0" fillId="5" borderId="2" xfId="0" applyFill="1" applyBorder="1" applyAlignment="1">
      <alignment horizontal="center"/>
    </xf>
    <xf numFmtId="166" fontId="0" fillId="0" borderId="2" xfId="0" applyNumberFormat="1" applyBorder="1" applyAlignment="1">
      <alignment horizontal="center"/>
    </xf>
    <xf numFmtId="0" fontId="0" fillId="0" borderId="2" xfId="0" applyBorder="1" applyAlignment="1">
      <alignment horizontal="center"/>
    </xf>
    <xf numFmtId="0" fontId="0" fillId="0" borderId="7" xfId="0" applyBorder="1" applyAlignment="1">
      <alignment horizontal="center"/>
    </xf>
    <xf numFmtId="166" fontId="0" fillId="0" borderId="6" xfId="0" applyNumberFormat="1" applyBorder="1" applyAlignment="1">
      <alignment horizontal="center"/>
    </xf>
    <xf numFmtId="0" fontId="3" fillId="6" borderId="3" xfId="0" applyNumberFormat="1" applyFont="1" applyFill="1" applyBorder="1" applyAlignment="1">
      <alignment horizontal="center"/>
    </xf>
    <xf numFmtId="0" fontId="1" fillId="0" borderId="2" xfId="4" applyFill="1" applyBorder="1"/>
    <xf numFmtId="166" fontId="0" fillId="0" borderId="2" xfId="1" applyNumberFormat="1" applyFont="1" applyBorder="1" applyAlignment="1">
      <alignment horizontal="center"/>
    </xf>
    <xf numFmtId="0" fontId="0" fillId="0" borderId="0" xfId="0" applyAlignment="1"/>
    <xf numFmtId="0" fontId="0" fillId="0" borderId="0" xfId="0" applyAlignment="1">
      <alignment vertical="center"/>
    </xf>
    <xf numFmtId="0" fontId="0" fillId="0" borderId="0" xfId="0" applyAlignment="1">
      <alignment vertical="center" wrapText="1"/>
    </xf>
  </cellXfs>
  <cellStyles count="6">
    <cellStyle name="20% - Accent1" xfId="3" builtinId="30"/>
    <cellStyle name="20% - Accent5" xfId="5" builtinId="46"/>
    <cellStyle name="40% - Accent4" xfId="4" builtinId="43"/>
    <cellStyle name="Comma" xfId="1" builtinId="3"/>
    <cellStyle name="Heading 1" xfId="2"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3C86F-1172-44B2-95FA-2C4B993F8F66}">
  <dimension ref="A2:R25"/>
  <sheetViews>
    <sheetView workbookViewId="0">
      <selection activeCell="G19" sqref="G19"/>
    </sheetView>
  </sheetViews>
  <sheetFormatPr defaultRowHeight="14.5" x14ac:dyDescent="0.35"/>
  <sheetData>
    <row r="2" spans="1:18" x14ac:dyDescent="0.35">
      <c r="A2" s="20" t="s">
        <v>24</v>
      </c>
      <c r="B2" s="19"/>
      <c r="C2" s="19"/>
      <c r="D2" s="19"/>
      <c r="E2" s="19"/>
      <c r="F2" s="19"/>
      <c r="G2" s="19"/>
      <c r="H2" s="19"/>
      <c r="I2" s="19"/>
      <c r="J2" s="19"/>
      <c r="K2" s="19"/>
      <c r="L2" s="19"/>
      <c r="M2" s="19"/>
      <c r="N2" s="19"/>
      <c r="O2" s="19"/>
      <c r="P2" s="19"/>
      <c r="Q2" s="18"/>
      <c r="R2" s="18"/>
    </row>
    <row r="3" spans="1:18" x14ac:dyDescent="0.35">
      <c r="A3" s="19"/>
      <c r="B3" s="19"/>
      <c r="C3" s="19"/>
      <c r="D3" s="19"/>
      <c r="E3" s="19"/>
      <c r="F3" s="19"/>
      <c r="G3" s="19"/>
      <c r="H3" s="19"/>
      <c r="I3" s="19"/>
      <c r="J3" s="19"/>
      <c r="K3" s="19"/>
      <c r="L3" s="19"/>
      <c r="M3" s="19"/>
      <c r="N3" s="19"/>
      <c r="O3" s="19"/>
      <c r="P3" s="19"/>
      <c r="Q3" s="18"/>
      <c r="R3" s="18"/>
    </row>
    <row r="4" spans="1:18" x14ac:dyDescent="0.35">
      <c r="A4" s="19"/>
      <c r="B4" s="19"/>
      <c r="C4" s="19"/>
      <c r="D4" s="19"/>
      <c r="E4" s="19"/>
      <c r="F4" s="19"/>
      <c r="G4" s="19"/>
      <c r="H4" s="19"/>
      <c r="I4" s="19"/>
      <c r="J4" s="19"/>
      <c r="K4" s="19"/>
      <c r="L4" s="19"/>
      <c r="M4" s="19"/>
      <c r="N4" s="19"/>
      <c r="O4" s="19"/>
      <c r="P4" s="19"/>
      <c r="Q4" s="18"/>
      <c r="R4" s="18"/>
    </row>
    <row r="5" spans="1:18" x14ac:dyDescent="0.35">
      <c r="A5" s="19"/>
      <c r="B5" s="19"/>
      <c r="C5" s="19"/>
      <c r="D5" s="19"/>
      <c r="E5" s="19"/>
      <c r="F5" s="19"/>
      <c r="G5" s="19"/>
      <c r="H5" s="19"/>
      <c r="I5" s="19"/>
      <c r="J5" s="19"/>
      <c r="K5" s="19"/>
      <c r="L5" s="19"/>
      <c r="M5" s="19"/>
      <c r="N5" s="19"/>
      <c r="O5" s="19"/>
      <c r="P5" s="19"/>
      <c r="Q5" s="18"/>
      <c r="R5" s="18"/>
    </row>
    <row r="6" spans="1:18" x14ac:dyDescent="0.35">
      <c r="A6" s="19"/>
      <c r="B6" s="19"/>
      <c r="C6" s="19"/>
      <c r="D6" s="19"/>
      <c r="E6" s="19"/>
      <c r="F6" s="19"/>
      <c r="G6" s="19"/>
      <c r="H6" s="19"/>
      <c r="I6" s="19"/>
      <c r="J6" s="19"/>
      <c r="K6" s="19"/>
      <c r="L6" s="19"/>
      <c r="M6" s="19"/>
      <c r="N6" s="19"/>
      <c r="O6" s="19"/>
      <c r="P6" s="19"/>
      <c r="Q6" s="18"/>
      <c r="R6" s="18"/>
    </row>
    <row r="7" spans="1:18" x14ac:dyDescent="0.35">
      <c r="A7" s="19"/>
      <c r="B7" s="19"/>
      <c r="C7" s="19"/>
      <c r="D7" s="19"/>
      <c r="E7" s="19"/>
      <c r="F7" s="19"/>
      <c r="G7" s="19"/>
      <c r="H7" s="19"/>
      <c r="I7" s="19"/>
      <c r="J7" s="19"/>
      <c r="K7" s="19"/>
      <c r="L7" s="19"/>
      <c r="M7" s="19"/>
      <c r="N7" s="19"/>
      <c r="O7" s="19"/>
      <c r="P7" s="19"/>
      <c r="Q7" s="18"/>
      <c r="R7" s="18"/>
    </row>
    <row r="8" spans="1:18" x14ac:dyDescent="0.35">
      <c r="A8" s="19"/>
      <c r="B8" s="19"/>
      <c r="C8" s="19"/>
      <c r="D8" s="19"/>
      <c r="E8" s="19"/>
      <c r="F8" s="19"/>
      <c r="G8" s="19"/>
      <c r="H8" s="19"/>
      <c r="I8" s="19"/>
      <c r="J8" s="19"/>
      <c r="K8" s="19"/>
      <c r="L8" s="19"/>
      <c r="M8" s="19"/>
      <c r="N8" s="19"/>
      <c r="O8" s="19"/>
      <c r="P8" s="19"/>
      <c r="Q8" s="18"/>
      <c r="R8" s="18"/>
    </row>
    <row r="9" spans="1:18" x14ac:dyDescent="0.35">
      <c r="A9" s="19"/>
      <c r="B9" s="19"/>
      <c r="C9" s="19"/>
      <c r="D9" s="19"/>
      <c r="E9" s="19"/>
      <c r="F9" s="19"/>
      <c r="G9" s="19"/>
      <c r="H9" s="19"/>
      <c r="I9" s="19"/>
      <c r="J9" s="19"/>
      <c r="K9" s="19"/>
      <c r="L9" s="19"/>
      <c r="M9" s="19"/>
      <c r="N9" s="19"/>
      <c r="O9" s="19"/>
      <c r="P9" s="19"/>
      <c r="Q9" s="18"/>
      <c r="R9" s="18"/>
    </row>
    <row r="10" spans="1:18" x14ac:dyDescent="0.35">
      <c r="A10" s="19"/>
      <c r="B10" s="19"/>
      <c r="C10" s="19"/>
      <c r="D10" s="19"/>
      <c r="E10" s="19"/>
      <c r="F10" s="19"/>
      <c r="G10" s="19"/>
      <c r="H10" s="19"/>
      <c r="I10" s="19"/>
      <c r="J10" s="19"/>
      <c r="K10" s="19"/>
      <c r="L10" s="19"/>
      <c r="M10" s="19"/>
      <c r="N10" s="19"/>
      <c r="O10" s="19"/>
      <c r="P10" s="19"/>
      <c r="Q10" s="18"/>
      <c r="R10" s="18"/>
    </row>
    <row r="11" spans="1:18" x14ac:dyDescent="0.35">
      <c r="A11" s="19"/>
      <c r="B11" s="19"/>
      <c r="C11" s="19"/>
      <c r="D11" s="19"/>
      <c r="E11" s="19"/>
      <c r="F11" s="19"/>
      <c r="G11" s="19"/>
      <c r="H11" s="19"/>
      <c r="I11" s="19"/>
      <c r="J11" s="19"/>
      <c r="K11" s="19"/>
      <c r="L11" s="19"/>
      <c r="M11" s="19"/>
      <c r="N11" s="19"/>
      <c r="O11" s="19"/>
      <c r="P11" s="19"/>
      <c r="Q11" s="18"/>
      <c r="R11" s="18"/>
    </row>
    <row r="12" spans="1:18" x14ac:dyDescent="0.35">
      <c r="A12" s="19"/>
      <c r="B12" s="19"/>
      <c r="C12" s="19"/>
      <c r="D12" s="19"/>
      <c r="E12" s="19"/>
      <c r="F12" s="19"/>
      <c r="G12" s="19"/>
      <c r="H12" s="19"/>
      <c r="I12" s="19"/>
      <c r="J12" s="19"/>
      <c r="K12" s="19"/>
      <c r="L12" s="19"/>
      <c r="M12" s="19"/>
      <c r="N12" s="19"/>
      <c r="O12" s="19"/>
      <c r="P12" s="19"/>
      <c r="Q12" s="18"/>
      <c r="R12" s="18"/>
    </row>
    <row r="13" spans="1:18" x14ac:dyDescent="0.35">
      <c r="A13" s="19"/>
      <c r="B13" s="19"/>
      <c r="C13" s="19"/>
      <c r="D13" s="19"/>
      <c r="E13" s="19"/>
      <c r="F13" s="19"/>
      <c r="G13" s="19"/>
      <c r="H13" s="19"/>
      <c r="I13" s="19"/>
      <c r="J13" s="19"/>
      <c r="K13" s="19"/>
      <c r="L13" s="19"/>
      <c r="M13" s="19"/>
      <c r="N13" s="19"/>
      <c r="O13" s="19"/>
      <c r="P13" s="19"/>
      <c r="Q13" s="18"/>
      <c r="R13" s="18"/>
    </row>
    <row r="14" spans="1:18" x14ac:dyDescent="0.35">
      <c r="A14" s="19"/>
      <c r="B14" s="19"/>
      <c r="C14" s="19"/>
      <c r="D14" s="19"/>
      <c r="E14" s="19"/>
      <c r="F14" s="19"/>
      <c r="G14" s="19"/>
      <c r="H14" s="19"/>
      <c r="I14" s="19"/>
      <c r="J14" s="19"/>
      <c r="K14" s="19"/>
      <c r="L14" s="19"/>
      <c r="M14" s="19"/>
      <c r="N14" s="19"/>
      <c r="O14" s="19"/>
      <c r="P14" s="19"/>
      <c r="Q14" s="18"/>
      <c r="R14" s="18"/>
    </row>
    <row r="15" spans="1:18" x14ac:dyDescent="0.35">
      <c r="A15" s="19"/>
      <c r="B15" s="19"/>
      <c r="C15" s="19"/>
      <c r="D15" s="19"/>
      <c r="E15" s="19"/>
      <c r="F15" s="19"/>
      <c r="G15" s="19"/>
      <c r="H15" s="19"/>
      <c r="I15" s="19"/>
      <c r="J15" s="19"/>
      <c r="K15" s="19"/>
      <c r="L15" s="19"/>
      <c r="M15" s="19"/>
      <c r="N15" s="19"/>
      <c r="O15" s="19"/>
      <c r="P15" s="19"/>
      <c r="Q15" s="18"/>
      <c r="R15" s="18"/>
    </row>
    <row r="16" spans="1:18" x14ac:dyDescent="0.35">
      <c r="A16" s="18"/>
      <c r="B16" s="18"/>
      <c r="C16" s="18"/>
      <c r="D16" s="18"/>
      <c r="E16" s="18"/>
      <c r="F16" s="18"/>
      <c r="G16" s="18"/>
      <c r="H16" s="18"/>
      <c r="I16" s="18"/>
      <c r="J16" s="18"/>
      <c r="K16" s="18"/>
      <c r="L16" s="18"/>
      <c r="M16" s="18"/>
      <c r="N16" s="18"/>
      <c r="O16" s="18"/>
      <c r="P16" s="18"/>
      <c r="Q16" s="18"/>
      <c r="R16" s="18"/>
    </row>
    <row r="17" spans="1:18" x14ac:dyDescent="0.35">
      <c r="A17" s="18"/>
      <c r="B17" s="18"/>
      <c r="C17" s="18"/>
      <c r="D17" s="18"/>
      <c r="E17" s="18"/>
      <c r="F17" s="18"/>
      <c r="G17" s="18"/>
      <c r="H17" s="18"/>
      <c r="I17" s="18"/>
      <c r="J17" s="18"/>
      <c r="K17" s="18"/>
      <c r="L17" s="18"/>
      <c r="M17" s="18"/>
      <c r="N17" s="18"/>
      <c r="O17" s="18"/>
      <c r="P17" s="18"/>
      <c r="Q17" s="18"/>
      <c r="R17" s="18"/>
    </row>
    <row r="18" spans="1:18" x14ac:dyDescent="0.35">
      <c r="A18" s="18"/>
      <c r="B18" s="18"/>
      <c r="C18" s="18"/>
      <c r="D18" s="18"/>
      <c r="E18" s="18"/>
      <c r="F18" s="18"/>
      <c r="G18" s="18"/>
      <c r="H18" s="18"/>
      <c r="I18" s="18"/>
      <c r="J18" s="18"/>
      <c r="K18" s="18"/>
      <c r="L18" s="18"/>
      <c r="M18" s="18"/>
      <c r="N18" s="18"/>
      <c r="O18" s="18"/>
      <c r="P18" s="18"/>
      <c r="Q18" s="18"/>
      <c r="R18" s="18"/>
    </row>
    <row r="19" spans="1:18" x14ac:dyDescent="0.35">
      <c r="A19" s="18"/>
      <c r="B19" s="18"/>
      <c r="C19" s="18"/>
      <c r="D19" s="18"/>
      <c r="E19" s="18"/>
      <c r="F19" s="18"/>
      <c r="G19" s="18"/>
      <c r="H19" s="18"/>
      <c r="I19" s="18"/>
      <c r="J19" s="18"/>
      <c r="K19" s="18"/>
      <c r="L19" s="18"/>
      <c r="M19" s="18"/>
      <c r="N19" s="18"/>
      <c r="O19" s="18"/>
      <c r="P19" s="18"/>
      <c r="Q19" s="18"/>
      <c r="R19" s="18"/>
    </row>
    <row r="20" spans="1:18" x14ac:dyDescent="0.35">
      <c r="A20" s="18"/>
      <c r="B20" s="18"/>
      <c r="C20" s="18"/>
      <c r="D20" s="18"/>
      <c r="E20" s="18"/>
      <c r="F20" s="18"/>
      <c r="G20" s="18"/>
      <c r="H20" s="18"/>
      <c r="I20" s="18"/>
      <c r="J20" s="18"/>
      <c r="K20" s="18"/>
      <c r="L20" s="18"/>
      <c r="M20" s="18"/>
      <c r="N20" s="18"/>
      <c r="O20" s="18"/>
      <c r="P20" s="18"/>
      <c r="Q20" s="18"/>
      <c r="R20" s="18"/>
    </row>
    <row r="21" spans="1:18" x14ac:dyDescent="0.35">
      <c r="A21" s="18"/>
      <c r="B21" s="18"/>
      <c r="C21" s="18"/>
      <c r="D21" s="18"/>
      <c r="E21" s="18"/>
      <c r="F21" s="18"/>
      <c r="G21" s="18"/>
      <c r="H21" s="18"/>
      <c r="I21" s="18"/>
      <c r="J21" s="18"/>
      <c r="K21" s="18"/>
      <c r="L21" s="18"/>
      <c r="M21" s="18"/>
      <c r="N21" s="18"/>
      <c r="O21" s="18"/>
      <c r="P21" s="18"/>
      <c r="Q21" s="18"/>
      <c r="R21" s="18"/>
    </row>
    <row r="22" spans="1:18" x14ac:dyDescent="0.35">
      <c r="A22" s="18"/>
      <c r="B22" s="18"/>
      <c r="C22" s="18"/>
      <c r="D22" s="18"/>
      <c r="E22" s="18"/>
      <c r="F22" s="18"/>
      <c r="G22" s="18"/>
      <c r="H22" s="18"/>
      <c r="I22" s="18"/>
      <c r="J22" s="18"/>
      <c r="K22" s="18"/>
      <c r="L22" s="18"/>
      <c r="M22" s="18"/>
      <c r="N22" s="18"/>
      <c r="O22" s="18"/>
      <c r="P22" s="18"/>
      <c r="Q22" s="18"/>
      <c r="R22" s="18"/>
    </row>
    <row r="23" spans="1:18" x14ac:dyDescent="0.35">
      <c r="A23" s="18"/>
      <c r="B23" s="18"/>
      <c r="C23" s="18"/>
      <c r="D23" s="18"/>
      <c r="E23" s="18"/>
      <c r="F23" s="18"/>
      <c r="G23" s="18"/>
      <c r="H23" s="18"/>
      <c r="I23" s="18"/>
      <c r="J23" s="18"/>
      <c r="K23" s="18"/>
      <c r="L23" s="18"/>
      <c r="M23" s="18"/>
      <c r="N23" s="18"/>
      <c r="O23" s="18"/>
      <c r="P23" s="18"/>
      <c r="Q23" s="18"/>
      <c r="R23" s="18"/>
    </row>
    <row r="24" spans="1:18" x14ac:dyDescent="0.35">
      <c r="A24" s="18"/>
      <c r="B24" s="18"/>
      <c r="C24" s="18"/>
      <c r="D24" s="18"/>
      <c r="E24" s="18"/>
      <c r="F24" s="18"/>
      <c r="G24" s="18"/>
      <c r="H24" s="18"/>
      <c r="I24" s="18"/>
      <c r="J24" s="18"/>
      <c r="K24" s="18"/>
      <c r="L24" s="18"/>
      <c r="M24" s="18"/>
      <c r="N24" s="18"/>
      <c r="O24" s="18"/>
      <c r="P24" s="18"/>
      <c r="Q24" s="18"/>
      <c r="R24" s="18"/>
    </row>
    <row r="25" spans="1:18" x14ac:dyDescent="0.35">
      <c r="A25" s="18"/>
      <c r="B25" s="18"/>
      <c r="C25" s="18"/>
      <c r="D25" s="18"/>
      <c r="E25" s="18"/>
      <c r="F25" s="18"/>
      <c r="G25" s="18"/>
      <c r="H25" s="18"/>
      <c r="I25" s="18"/>
      <c r="J25" s="18"/>
      <c r="K25" s="18"/>
      <c r="L25" s="18"/>
      <c r="M25" s="18"/>
      <c r="N25" s="18"/>
      <c r="O25" s="18"/>
      <c r="P25" s="18"/>
      <c r="Q25" s="18"/>
      <c r="R25" s="18"/>
    </row>
  </sheetData>
  <mergeCells count="1">
    <mergeCell ref="A2:P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14D3A-7239-4F8B-B97E-C24F4711C742}">
  <dimension ref="A2:H22"/>
  <sheetViews>
    <sheetView tabSelected="1" topLeftCell="A7" workbookViewId="0">
      <selection activeCell="I19" sqref="I19"/>
    </sheetView>
  </sheetViews>
  <sheetFormatPr defaultRowHeight="14.5" x14ac:dyDescent="0.35"/>
  <cols>
    <col min="1" max="1" width="17.90625" bestFit="1" customWidth="1"/>
    <col min="4" max="4" width="13.81640625" bestFit="1" customWidth="1"/>
    <col min="5" max="5" width="10.08984375" bestFit="1" customWidth="1"/>
    <col min="6" max="6" width="15.453125" bestFit="1" customWidth="1"/>
  </cols>
  <sheetData>
    <row r="2" spans="2:6" ht="20" thickBot="1" x14ac:dyDescent="0.5">
      <c r="C2" s="1" t="s">
        <v>0</v>
      </c>
      <c r="D2" s="1"/>
      <c r="E2" s="1"/>
    </row>
    <row r="3" spans="2:6" ht="15" thickTop="1" x14ac:dyDescent="0.35"/>
    <row r="4" spans="2:6" ht="15" thickBot="1" x14ac:dyDescent="0.4">
      <c r="B4" s="6" t="s">
        <v>1</v>
      </c>
    </row>
    <row r="5" spans="2:6" ht="15" thickBot="1" x14ac:dyDescent="0.4">
      <c r="C5" s="4" t="s">
        <v>2</v>
      </c>
      <c r="D5" s="5">
        <v>40000</v>
      </c>
    </row>
    <row r="7" spans="2:6" x14ac:dyDescent="0.35">
      <c r="D7" s="7" t="s">
        <v>5</v>
      </c>
      <c r="E7" s="7" t="s">
        <v>6</v>
      </c>
    </row>
    <row r="8" spans="2:6" x14ac:dyDescent="0.35">
      <c r="C8" s="8" t="s">
        <v>3</v>
      </c>
      <c r="D8" s="11">
        <v>200</v>
      </c>
      <c r="E8" s="12">
        <v>3000</v>
      </c>
    </row>
    <row r="9" spans="2:6" x14ac:dyDescent="0.35">
      <c r="C9" s="8" t="s">
        <v>4</v>
      </c>
      <c r="D9" s="11">
        <v>500</v>
      </c>
      <c r="E9" s="12">
        <v>7000</v>
      </c>
    </row>
    <row r="12" spans="2:6" x14ac:dyDescent="0.35">
      <c r="B12" s="6" t="s">
        <v>11</v>
      </c>
      <c r="D12" s="9" t="s">
        <v>9</v>
      </c>
      <c r="E12" s="9" t="s">
        <v>8</v>
      </c>
      <c r="F12" s="9" t="s">
        <v>12</v>
      </c>
    </row>
    <row r="13" spans="2:6" x14ac:dyDescent="0.35">
      <c r="C13" s="8" t="s">
        <v>3</v>
      </c>
      <c r="D13" s="10">
        <v>174.99999999999997</v>
      </c>
      <c r="E13" s="11">
        <f>D13*D8</f>
        <v>34999.999999999993</v>
      </c>
      <c r="F13" s="12">
        <f>D13*E8</f>
        <v>524999.99999999988</v>
      </c>
    </row>
    <row r="14" spans="2:6" ht="15" thickBot="1" x14ac:dyDescent="0.4">
      <c r="C14" s="8" t="s">
        <v>7</v>
      </c>
      <c r="D14" s="10">
        <v>10</v>
      </c>
      <c r="E14" s="11">
        <f>D14*D9</f>
        <v>5000</v>
      </c>
      <c r="F14" s="13">
        <f>D14*E9</f>
        <v>70000</v>
      </c>
    </row>
    <row r="15" spans="2:6" ht="15" thickBot="1" x14ac:dyDescent="0.4">
      <c r="C15" s="8" t="s">
        <v>10</v>
      </c>
      <c r="D15" s="12">
        <f>SUM(D13:D14)</f>
        <v>184.99999999999997</v>
      </c>
      <c r="E15" s="14">
        <f>SUM(E13:E14)</f>
        <v>39999.999999999993</v>
      </c>
      <c r="F15" s="15">
        <f>SUM(F13:F14)</f>
        <v>594999.99999999988</v>
      </c>
    </row>
    <row r="18" spans="1:8" x14ac:dyDescent="0.35">
      <c r="A18" s="3" t="s">
        <v>15</v>
      </c>
      <c r="B18" s="2" t="s">
        <v>16</v>
      </c>
      <c r="C18" s="16" t="s">
        <v>17</v>
      </c>
      <c r="D18" s="16" t="s">
        <v>18</v>
      </c>
      <c r="E18" s="16" t="s">
        <v>19</v>
      </c>
      <c r="F18" s="16" t="s">
        <v>20</v>
      </c>
    </row>
    <row r="19" spans="1:8" x14ac:dyDescent="0.35">
      <c r="A19" s="2" t="s">
        <v>2</v>
      </c>
      <c r="B19" s="11">
        <f>D13*D8</f>
        <v>34999.999999999993</v>
      </c>
      <c r="C19" s="11">
        <f>D14*D9</f>
        <v>5000</v>
      </c>
      <c r="D19" s="11">
        <f>SUMPRODUCT(D13:D14,D8:D9)</f>
        <v>39999.999999999993</v>
      </c>
      <c r="E19" s="12" t="s">
        <v>21</v>
      </c>
      <c r="F19" s="17">
        <v>40000</v>
      </c>
      <c r="H19" s="6"/>
    </row>
    <row r="20" spans="1:8" x14ac:dyDescent="0.35">
      <c r="A20" s="2" t="s">
        <v>13</v>
      </c>
      <c r="B20" s="12">
        <v>1</v>
      </c>
      <c r="C20" s="12"/>
      <c r="D20" s="12">
        <f>D13*B20</f>
        <v>174.99999999999997</v>
      </c>
      <c r="E20" s="12" t="s">
        <v>22</v>
      </c>
      <c r="F20" s="12">
        <v>10</v>
      </c>
    </row>
    <row r="21" spans="1:8" x14ac:dyDescent="0.35">
      <c r="A21" s="2" t="s">
        <v>14</v>
      </c>
      <c r="B21" s="12"/>
      <c r="C21" s="12">
        <v>1</v>
      </c>
      <c r="D21" s="12">
        <f>D14*C21</f>
        <v>10</v>
      </c>
      <c r="E21" s="12" t="s">
        <v>22</v>
      </c>
      <c r="F21" s="12">
        <v>10</v>
      </c>
    </row>
    <row r="22" spans="1:8" x14ac:dyDescent="0.35">
      <c r="A22" s="2" t="s">
        <v>23</v>
      </c>
      <c r="B22" s="12">
        <v>1</v>
      </c>
      <c r="C22" s="12">
        <v>-1</v>
      </c>
      <c r="D22" s="12">
        <f>SUM(D13*B22+D14*C22)</f>
        <v>164.99999999999997</v>
      </c>
      <c r="E22" s="12" t="s">
        <v>22</v>
      </c>
      <c r="F22" s="12">
        <v>0</v>
      </c>
    </row>
  </sheetData>
  <mergeCells count="1">
    <mergeCell ref="C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vt: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Raghav Pareek</dc:creator>
  <cp:lastModifiedBy>Raghav Pareek</cp:lastModifiedBy>
  <dcterms:created xsi:type="dcterms:W3CDTF">2023-08-24T06:11:41Z</dcterms:created>
  <dcterms:modified xsi:type="dcterms:W3CDTF">2023-08-24T07:01:53Z</dcterms:modified>
</cp:coreProperties>
</file>