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rsera Business Analytics using Excel\"/>
    </mc:Choice>
  </mc:AlternateContent>
  <xr:revisionPtr revIDLastSave="0" documentId="13_ncr:1_{4F062674-C691-4524-88F2-C4D24A3680A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1" l="1"/>
  <c r="C8" i="1" s="1"/>
  <c r="D8" i="1"/>
  <c r="D13" i="1"/>
  <c r="D18" i="1"/>
  <c r="D24" i="1"/>
  <c r="D26" i="1"/>
  <c r="C18" i="1" l="1"/>
  <c r="C24" i="1" l="1"/>
  <c r="C26" i="1" s="1"/>
  <c r="G2" i="1" l="1"/>
</calcChain>
</file>

<file path=xl/sharedStrings.xml><?xml version="1.0" encoding="utf-8"?>
<sst xmlns="http://schemas.openxmlformats.org/spreadsheetml/2006/main" count="24" uniqueCount="23">
  <si>
    <t>The Screaming Blue Jays Band</t>
  </si>
  <si>
    <t xml:space="preserve">Costs: </t>
  </si>
  <si>
    <t>Tour Cost</t>
  </si>
  <si>
    <t>No. of concerts</t>
  </si>
  <si>
    <t>Concerts per week</t>
  </si>
  <si>
    <t>Weeks</t>
  </si>
  <si>
    <t>Total Concerts</t>
  </si>
  <si>
    <t>Venue cost</t>
  </si>
  <si>
    <t>per show</t>
  </si>
  <si>
    <t>Total Costs</t>
  </si>
  <si>
    <t>Revenue:</t>
  </si>
  <si>
    <t>Selling price</t>
  </si>
  <si>
    <t>per ticket</t>
  </si>
  <si>
    <t>Attendance:</t>
  </si>
  <si>
    <t>Maximum seat</t>
  </si>
  <si>
    <t>per venue</t>
  </si>
  <si>
    <t>Expected Percent</t>
  </si>
  <si>
    <t>Average Profit</t>
  </si>
  <si>
    <t>Total Crowd</t>
  </si>
  <si>
    <t>Total Revenue</t>
  </si>
  <si>
    <t>Profit</t>
  </si>
  <si>
    <t>Ticket Prices</t>
  </si>
  <si>
    <t>No. of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</si>
</sst>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₹&quot;\ * #,##0.00_);_(&quot;₹&quot;\ * \(#,##0.00\);_(&quot;₹&quot;\ * &quot;-&quot;??_);_(@_)"/>
    <numFmt numFmtId="164" formatCode="_([$$-409]* #,##0.00_);_([$$-409]* \(#,##0.00\);_([$$-409]* &quot;-&quot;??_);_(@_)"/>
    <numFmt numFmtId="166" formatCode="_([$$-409]* #,##0_);_([$$-409]* \(#,##0\);_([$$-409]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3" borderId="2" xfId="3" applyFill="1" applyAlignment="1">
      <alignment horizontal="center"/>
    </xf>
    <xf numFmtId="164" fontId="0" fillId="0" borderId="0" xfId="0" applyNumberFormat="1"/>
    <xf numFmtId="9" fontId="0" fillId="4" borderId="0" xfId="0" applyNumberFormat="1" applyFill="1"/>
    <xf numFmtId="166" fontId="0" fillId="0" borderId="0" xfId="0" applyNumberFormat="1"/>
    <xf numFmtId="166" fontId="0" fillId="0" borderId="0" xfId="1" applyNumberFormat="1" applyFont="1"/>
    <xf numFmtId="166" fontId="0" fillId="4" borderId="0" xfId="0" applyNumberFormat="1" applyFill="1"/>
    <xf numFmtId="0" fontId="0" fillId="0" borderId="0" xfId="0" applyAlignment="1">
      <alignment vertical="center"/>
    </xf>
    <xf numFmtId="0" fontId="3" fillId="0" borderId="2" xfId="3"/>
    <xf numFmtId="166" fontId="3" fillId="0" borderId="2" xfId="3" applyNumberFormat="1"/>
    <xf numFmtId="164" fontId="3" fillId="0" borderId="2" xfId="3" applyNumberFormat="1"/>
    <xf numFmtId="0" fontId="4" fillId="2" borderId="0" xfId="4"/>
    <xf numFmtId="164" fontId="4" fillId="2" borderId="0" xfId="4" applyNumberFormat="1"/>
    <xf numFmtId="0" fontId="2" fillId="0" borderId="1" xfId="2"/>
    <xf numFmtId="0" fontId="0" fillId="4" borderId="0" xfId="0" applyFill="1"/>
    <xf numFmtId="164" fontId="5" fillId="0" borderId="3" xfId="0" applyNumberFormat="1" applyFont="1" applyBorder="1"/>
    <xf numFmtId="166" fontId="0" fillId="0" borderId="3" xfId="0" applyNumberFormat="1" applyBorder="1"/>
    <xf numFmtId="0" fontId="0" fillId="0" borderId="3" xfId="0" applyBorder="1"/>
    <xf numFmtId="166" fontId="0" fillId="0" borderId="3" xfId="0" applyNumberFormat="1" applyBorder="1" applyAlignment="1">
      <alignment vertical="center" wrapText="1"/>
    </xf>
    <xf numFmtId="166" fontId="0" fillId="0" borderId="3" xfId="0" applyNumberFormat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textRotation="90"/>
    </xf>
    <xf numFmtId="0" fontId="3" fillId="0" borderId="0" xfId="0" applyFont="1" applyBorder="1"/>
    <xf numFmtId="0" fontId="0" fillId="0" borderId="0" xfId="0" applyBorder="1"/>
    <xf numFmtId="164" fontId="5" fillId="0" borderId="0" xfId="0" applyNumberFormat="1" applyFont="1" applyBorder="1"/>
    <xf numFmtId="166" fontId="0" fillId="0" borderId="0" xfId="0" applyNumberFormat="1" applyBorder="1"/>
    <xf numFmtId="0" fontId="0" fillId="0" borderId="0" xfId="0" applyFill="1" applyBorder="1"/>
  </cellXfs>
  <cellStyles count="5">
    <cellStyle name="Accent1" xfId="4" builtinId="29"/>
    <cellStyle name="Currency" xfId="1" builtinId="4"/>
    <cellStyle name="Heading 1" xfId="2" builtinId="16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52"/>
  <sheetViews>
    <sheetView tabSelected="1" topLeftCell="A6" workbookViewId="0">
      <selection activeCell="I25" sqref="I25"/>
    </sheetView>
  </sheetViews>
  <sheetFormatPr defaultRowHeight="14.5" x14ac:dyDescent="0.35"/>
  <cols>
    <col min="2" max="2" width="16.26953125" bestFit="1" customWidth="1"/>
    <col min="3" max="3" width="14.26953125" bestFit="1" customWidth="1"/>
    <col min="7" max="7" width="13.26953125" bestFit="1" customWidth="1"/>
    <col min="8" max="8" width="16.08984375" bestFit="1" customWidth="1"/>
    <col min="9" max="9" width="14.26953125" bestFit="1" customWidth="1"/>
    <col min="10" max="14" width="13.6328125" bestFit="1" customWidth="1"/>
  </cols>
  <sheetData>
    <row r="1" spans="2:19" x14ac:dyDescent="0.35">
      <c r="H1" s="21" t="s">
        <v>21</v>
      </c>
      <c r="I1" s="21"/>
      <c r="J1" s="21"/>
      <c r="K1" s="21"/>
      <c r="L1" s="21"/>
      <c r="M1" s="21"/>
    </row>
    <row r="2" spans="2:19" ht="15" thickBot="1" x14ac:dyDescent="0.4">
      <c r="B2" s="2" t="s">
        <v>0</v>
      </c>
      <c r="C2" s="2"/>
      <c r="D2" s="2"/>
      <c r="E2" s="2"/>
      <c r="G2" s="16">
        <f>C26</f>
        <v>-706000</v>
      </c>
      <c r="H2" s="17">
        <v>40</v>
      </c>
      <c r="I2" s="17">
        <v>45</v>
      </c>
      <c r="J2" s="17">
        <v>50</v>
      </c>
      <c r="K2" s="17">
        <v>55</v>
      </c>
      <c r="L2" s="17">
        <v>60</v>
      </c>
      <c r="M2" s="17">
        <v>65</v>
      </c>
      <c r="N2" s="17">
        <v>70</v>
      </c>
    </row>
    <row r="3" spans="2:19" ht="15" thickTop="1" x14ac:dyDescent="0.35">
      <c r="F3" s="22" t="s">
        <v>22</v>
      </c>
      <c r="G3" s="18">
        <v>30</v>
      </c>
      <c r="H3" s="17">
        <f t="dataTable" ref="H3:N9" dt2D="1" dtr="1" r1="C22" r2="C12"/>
        <v>-1666000</v>
      </c>
      <c r="I3" s="17">
        <v>-1186000</v>
      </c>
      <c r="J3" s="17">
        <v>-706000</v>
      </c>
      <c r="K3" s="17">
        <v>-226000</v>
      </c>
      <c r="L3" s="17">
        <v>254000</v>
      </c>
      <c r="M3" s="19">
        <v>734000</v>
      </c>
      <c r="N3" s="20">
        <v>1214000</v>
      </c>
      <c r="O3" s="8"/>
      <c r="P3" s="8"/>
      <c r="Q3" s="8"/>
      <c r="R3" s="8"/>
      <c r="S3" s="8"/>
    </row>
    <row r="4" spans="2:19" x14ac:dyDescent="0.35">
      <c r="F4" s="22"/>
      <c r="G4" s="18">
        <v>35</v>
      </c>
      <c r="H4" s="17">
        <v>-1027000</v>
      </c>
      <c r="I4" s="17">
        <v>-467000</v>
      </c>
      <c r="J4" s="17">
        <v>93000</v>
      </c>
      <c r="K4" s="17">
        <v>653000</v>
      </c>
      <c r="L4" s="17">
        <v>1213000</v>
      </c>
      <c r="M4" s="20">
        <v>1773000</v>
      </c>
      <c r="N4" s="20">
        <v>2333000</v>
      </c>
      <c r="O4" s="8"/>
      <c r="P4" s="8"/>
      <c r="Q4" s="8"/>
      <c r="R4" s="8"/>
      <c r="S4" s="8"/>
    </row>
    <row r="5" spans="2:19" ht="20" thickBot="1" x14ac:dyDescent="0.5">
      <c r="B5" s="14" t="s">
        <v>1</v>
      </c>
      <c r="F5" s="22"/>
      <c r="G5" s="18">
        <v>40</v>
      </c>
      <c r="H5" s="17">
        <v>-388000</v>
      </c>
      <c r="I5" s="17">
        <v>252000</v>
      </c>
      <c r="J5" s="17">
        <v>892000</v>
      </c>
      <c r="K5" s="17">
        <v>1532000</v>
      </c>
      <c r="L5" s="17">
        <v>2172000</v>
      </c>
      <c r="M5" s="20">
        <v>2812000</v>
      </c>
      <c r="N5" s="20">
        <v>3452000</v>
      </c>
      <c r="O5" s="8"/>
      <c r="P5" s="8"/>
      <c r="Q5" s="8"/>
      <c r="R5" s="8"/>
      <c r="S5" s="8"/>
    </row>
    <row r="6" spans="2:19" ht="15" thickTop="1" x14ac:dyDescent="0.35">
      <c r="B6" t="s">
        <v>2</v>
      </c>
      <c r="C6" s="5">
        <v>5500000</v>
      </c>
      <c r="F6" s="22"/>
      <c r="G6" s="18">
        <v>45</v>
      </c>
      <c r="H6" s="17">
        <v>251000</v>
      </c>
      <c r="I6" s="17">
        <v>971000</v>
      </c>
      <c r="J6" s="17">
        <v>1691000</v>
      </c>
      <c r="K6" s="17">
        <v>2411000</v>
      </c>
      <c r="L6" s="17">
        <v>3131000</v>
      </c>
      <c r="M6" s="20">
        <v>3851000</v>
      </c>
      <c r="N6" s="20">
        <v>4571000</v>
      </c>
      <c r="O6" s="8"/>
      <c r="P6" s="8"/>
      <c r="Q6" s="8"/>
      <c r="R6" s="8"/>
      <c r="S6" s="8"/>
    </row>
    <row r="7" spans="2:19" x14ac:dyDescent="0.35">
      <c r="B7" t="s">
        <v>7</v>
      </c>
      <c r="C7" s="6">
        <v>1000</v>
      </c>
      <c r="D7" t="s">
        <v>8</v>
      </c>
      <c r="F7" s="22"/>
      <c r="G7" s="18">
        <v>50</v>
      </c>
      <c r="H7" s="17">
        <v>890000</v>
      </c>
      <c r="I7" s="17">
        <v>1690000</v>
      </c>
      <c r="J7" s="17">
        <v>2490000</v>
      </c>
      <c r="K7" s="17">
        <v>3290000</v>
      </c>
      <c r="L7" s="17">
        <v>4090000</v>
      </c>
      <c r="M7" s="20">
        <v>4890000</v>
      </c>
      <c r="N7" s="20">
        <v>5690000</v>
      </c>
      <c r="O7" s="8"/>
      <c r="P7" s="8"/>
      <c r="Q7" s="8"/>
      <c r="R7" s="8"/>
      <c r="S7" s="8"/>
    </row>
    <row r="8" spans="2:19" ht="15" thickBot="1" x14ac:dyDescent="0.4">
      <c r="B8" s="9" t="s">
        <v>9</v>
      </c>
      <c r="C8" s="10">
        <f>C6+C7*C13</f>
        <v>5650000</v>
      </c>
      <c r="D8" t="str">
        <f ca="1">_xlfn.FORMULATEXT(C8)</f>
        <v>=C6+C7*C13</v>
      </c>
      <c r="F8" s="22"/>
      <c r="G8" s="18">
        <v>55</v>
      </c>
      <c r="H8" s="17">
        <v>1529000</v>
      </c>
      <c r="I8" s="17">
        <v>2409000</v>
      </c>
      <c r="J8" s="17">
        <v>3289000</v>
      </c>
      <c r="K8" s="17">
        <v>4169000</v>
      </c>
      <c r="L8" s="17">
        <v>5049000</v>
      </c>
      <c r="M8" s="20">
        <v>5929000</v>
      </c>
      <c r="N8" s="20">
        <v>6809000</v>
      </c>
      <c r="O8" s="8"/>
      <c r="P8" s="8"/>
      <c r="Q8" s="8"/>
      <c r="R8" s="8"/>
      <c r="S8" s="8"/>
    </row>
    <row r="9" spans="2:19" ht="15" thickTop="1" x14ac:dyDescent="0.35">
      <c r="F9" s="22"/>
      <c r="G9" s="18">
        <v>60</v>
      </c>
      <c r="H9" s="17">
        <v>2168000</v>
      </c>
      <c r="I9" s="17">
        <v>3128000</v>
      </c>
      <c r="J9" s="17">
        <v>4088000</v>
      </c>
      <c r="K9" s="17">
        <v>5048000</v>
      </c>
      <c r="L9" s="17">
        <v>6008000</v>
      </c>
      <c r="M9" s="20">
        <v>6968000</v>
      </c>
      <c r="N9" s="20">
        <v>7928000</v>
      </c>
      <c r="O9" s="8"/>
      <c r="P9" s="8"/>
      <c r="Q9" s="8"/>
      <c r="R9" s="8"/>
      <c r="S9" s="8"/>
    </row>
    <row r="10" spans="2:19" ht="20" thickBot="1" x14ac:dyDescent="0.5">
      <c r="B10" s="14" t="s">
        <v>3</v>
      </c>
      <c r="M10" s="8"/>
      <c r="N10" s="8"/>
      <c r="O10" s="8"/>
      <c r="P10" s="8"/>
      <c r="Q10" s="8"/>
      <c r="R10" s="8"/>
      <c r="S10" s="8"/>
    </row>
    <row r="11" spans="2:19" ht="15" thickTop="1" x14ac:dyDescent="0.35">
      <c r="B11" t="s">
        <v>4</v>
      </c>
      <c r="C11">
        <v>5</v>
      </c>
      <c r="M11" s="8"/>
      <c r="N11" s="8"/>
      <c r="O11" s="8"/>
      <c r="P11" s="8"/>
      <c r="Q11" s="8"/>
      <c r="R11" s="8"/>
      <c r="S11" s="8"/>
    </row>
    <row r="12" spans="2:19" x14ac:dyDescent="0.35">
      <c r="B12" t="s">
        <v>5</v>
      </c>
      <c r="C12" s="15">
        <v>30</v>
      </c>
      <c r="G12" s="23"/>
      <c r="H12" s="23"/>
      <c r="M12" s="8"/>
      <c r="N12" s="8"/>
      <c r="O12" s="8"/>
      <c r="P12" s="8"/>
      <c r="Q12" s="8"/>
      <c r="R12" s="8"/>
      <c r="S12" s="8"/>
    </row>
    <row r="13" spans="2:19" ht="15" thickBot="1" x14ac:dyDescent="0.4">
      <c r="B13" s="9" t="s">
        <v>6</v>
      </c>
      <c r="C13" s="9">
        <f>C12*C11</f>
        <v>150</v>
      </c>
      <c r="D13" t="str">
        <f ca="1">_xlfn.FORMULATEXT(C13)</f>
        <v>=C12*C11</v>
      </c>
      <c r="G13" s="24"/>
      <c r="H13" s="25"/>
      <c r="M13" s="8"/>
      <c r="N13" s="8"/>
      <c r="O13" s="8"/>
      <c r="P13" s="8"/>
      <c r="Q13" s="8"/>
      <c r="R13" s="8"/>
      <c r="S13" s="8"/>
    </row>
    <row r="14" spans="2:19" ht="15" thickTop="1" x14ac:dyDescent="0.35">
      <c r="G14" s="24"/>
      <c r="H14" s="26"/>
      <c r="M14" s="8"/>
      <c r="N14" s="8"/>
      <c r="O14" s="8"/>
      <c r="P14" s="8"/>
      <c r="Q14" s="8"/>
      <c r="R14" s="8"/>
      <c r="S14" s="8"/>
    </row>
    <row r="15" spans="2:19" ht="20" thickBot="1" x14ac:dyDescent="0.5">
      <c r="B15" s="14" t="s">
        <v>13</v>
      </c>
      <c r="G15" s="24"/>
      <c r="H15" s="26"/>
      <c r="M15" s="8"/>
      <c r="N15" s="8"/>
      <c r="O15" s="8"/>
      <c r="P15" s="8"/>
      <c r="Q15" s="8"/>
      <c r="R15" s="8"/>
      <c r="S15" s="8"/>
    </row>
    <row r="16" spans="2:19" ht="15" thickTop="1" x14ac:dyDescent="0.35">
      <c r="B16" t="s">
        <v>14</v>
      </c>
      <c r="C16">
        <v>800</v>
      </c>
      <c r="D16" t="s">
        <v>15</v>
      </c>
      <c r="G16" s="24"/>
      <c r="H16" s="26"/>
      <c r="M16" s="8"/>
      <c r="N16" s="8"/>
      <c r="O16" s="8"/>
      <c r="P16" s="8"/>
      <c r="Q16" s="8"/>
      <c r="R16" s="8"/>
      <c r="S16" s="8"/>
    </row>
    <row r="17" spans="2:19" x14ac:dyDescent="0.35">
      <c r="B17" t="s">
        <v>16</v>
      </c>
      <c r="C17" s="4">
        <v>0.8</v>
      </c>
      <c r="G17" s="27"/>
      <c r="H17" s="26"/>
      <c r="M17" s="8"/>
      <c r="N17" s="8"/>
      <c r="O17" s="8"/>
      <c r="P17" s="8"/>
      <c r="Q17" s="8"/>
      <c r="R17" s="8"/>
      <c r="S17" s="8"/>
    </row>
    <row r="18" spans="2:19" ht="15" thickBot="1" x14ac:dyDescent="0.4">
      <c r="B18" s="9" t="s">
        <v>18</v>
      </c>
      <c r="C18" s="9">
        <f>(C16*C17)*C13</f>
        <v>96000</v>
      </c>
      <c r="D18" t="str">
        <f ca="1">_xlfn.FORMULATEXT(C18)</f>
        <v>=(C16*C17)*C13</v>
      </c>
      <c r="G18" s="27"/>
      <c r="H18" s="26"/>
      <c r="M18" s="8"/>
      <c r="N18" s="8"/>
      <c r="O18" s="8"/>
      <c r="P18" s="8"/>
      <c r="Q18" s="8"/>
      <c r="R18" s="8"/>
      <c r="S18" s="8"/>
    </row>
    <row r="19" spans="2:19" ht="15" thickTop="1" x14ac:dyDescent="0.35">
      <c r="G19" s="27"/>
      <c r="H19" s="26"/>
      <c r="M19" s="8"/>
      <c r="N19" s="8"/>
      <c r="O19" s="8"/>
      <c r="P19" s="8"/>
      <c r="Q19" s="8"/>
      <c r="R19" s="8"/>
      <c r="S19" s="8"/>
    </row>
    <row r="20" spans="2:19" x14ac:dyDescent="0.35">
      <c r="G20" s="27"/>
      <c r="H20" s="26"/>
      <c r="M20" s="8"/>
      <c r="N20" s="8"/>
      <c r="O20" s="8"/>
      <c r="P20" s="8"/>
      <c r="Q20" s="8"/>
      <c r="R20" s="8"/>
      <c r="S20" s="8"/>
    </row>
    <row r="21" spans="2:19" ht="20" thickBot="1" x14ac:dyDescent="0.5">
      <c r="B21" s="14" t="s">
        <v>10</v>
      </c>
      <c r="G21" s="27"/>
      <c r="H21" s="26"/>
    </row>
    <row r="22" spans="2:19" ht="15" thickTop="1" x14ac:dyDescent="0.35">
      <c r="B22" t="s">
        <v>11</v>
      </c>
      <c r="C22" s="7">
        <v>50</v>
      </c>
      <c r="D22" t="s">
        <v>12</v>
      </c>
      <c r="G22" s="24"/>
      <c r="H22" s="26"/>
    </row>
    <row r="23" spans="2:19" x14ac:dyDescent="0.35">
      <c r="B23" t="s">
        <v>17</v>
      </c>
      <c r="C23" s="3">
        <v>1.5</v>
      </c>
      <c r="D23" t="s">
        <v>12</v>
      </c>
    </row>
    <row r="24" spans="2:19" ht="15" thickBot="1" x14ac:dyDescent="0.4">
      <c r="B24" s="9" t="s">
        <v>19</v>
      </c>
      <c r="C24" s="11">
        <f>C18*C22+C18*C23</f>
        <v>4944000</v>
      </c>
      <c r="D24" t="str">
        <f ca="1">_xlfn.FORMULATEXT(C24)</f>
        <v>=C18*C22+C18*C23</v>
      </c>
    </row>
    <row r="25" spans="2:19" ht="15" thickTop="1" x14ac:dyDescent="0.35"/>
    <row r="26" spans="2:19" x14ac:dyDescent="0.35">
      <c r="B26" s="12" t="s">
        <v>20</v>
      </c>
      <c r="C26" s="13">
        <f>C24-C8</f>
        <v>-706000</v>
      </c>
      <c r="D26" t="str">
        <f ca="1">_xlfn.FORMULATEXT(C26)</f>
        <v>=C24-C8</v>
      </c>
    </row>
    <row r="29" spans="2:19" x14ac:dyDescent="0.35">
      <c r="B29" s="1"/>
      <c r="C29" s="1"/>
      <c r="D29" s="1"/>
      <c r="E29" s="1"/>
      <c r="F29" s="1"/>
      <c r="G29" s="1"/>
      <c r="H29" s="1"/>
    </row>
    <row r="30" spans="2:19" x14ac:dyDescent="0.35">
      <c r="B30" s="1"/>
      <c r="C30" s="1"/>
      <c r="D30" s="1"/>
      <c r="E30" s="1"/>
      <c r="F30" s="1"/>
      <c r="G30" s="1"/>
      <c r="H30" s="1"/>
    </row>
    <row r="31" spans="2:19" x14ac:dyDescent="0.35">
      <c r="B31" s="1"/>
      <c r="C31" s="1"/>
      <c r="D31" s="1"/>
      <c r="E31" s="1"/>
      <c r="F31" s="1"/>
      <c r="G31" s="1"/>
      <c r="H31" s="1"/>
    </row>
    <row r="32" spans="2:19" x14ac:dyDescent="0.35">
      <c r="B32" s="1"/>
      <c r="C32" s="1"/>
      <c r="D32" s="1"/>
      <c r="E32" s="1"/>
      <c r="F32" s="1"/>
      <c r="G32" s="1"/>
      <c r="H32" s="1"/>
    </row>
    <row r="33" spans="2:8" x14ac:dyDescent="0.35">
      <c r="B33" s="1"/>
      <c r="C33" s="1"/>
      <c r="D33" s="1"/>
      <c r="E33" s="1"/>
      <c r="F33" s="1"/>
      <c r="G33" s="1"/>
      <c r="H33" s="1"/>
    </row>
    <row r="34" spans="2:8" x14ac:dyDescent="0.35">
      <c r="B34" s="1"/>
      <c r="C34" s="1"/>
      <c r="D34" s="1"/>
      <c r="E34" s="1"/>
      <c r="F34" s="1"/>
      <c r="G34" s="1"/>
      <c r="H34" s="1"/>
    </row>
    <row r="35" spans="2:8" x14ac:dyDescent="0.35">
      <c r="B35" s="1"/>
      <c r="C35" s="1"/>
      <c r="D35" s="1"/>
      <c r="E35" s="1"/>
      <c r="F35" s="1"/>
      <c r="G35" s="1"/>
      <c r="H35" s="1"/>
    </row>
    <row r="36" spans="2:8" x14ac:dyDescent="0.35">
      <c r="B36" s="1"/>
      <c r="C36" s="1"/>
      <c r="D36" s="1"/>
      <c r="E36" s="1"/>
      <c r="F36" s="1"/>
      <c r="G36" s="1"/>
      <c r="H36" s="1"/>
    </row>
    <row r="37" spans="2:8" x14ac:dyDescent="0.35">
      <c r="B37" s="1"/>
      <c r="C37" s="1"/>
      <c r="D37" s="1"/>
      <c r="E37" s="1"/>
      <c r="F37" s="1"/>
      <c r="G37" s="1"/>
      <c r="H37" s="1"/>
    </row>
    <row r="38" spans="2:8" x14ac:dyDescent="0.35">
      <c r="B38" s="1"/>
      <c r="C38" s="1"/>
      <c r="D38" s="1"/>
      <c r="E38" s="1"/>
      <c r="F38" s="1"/>
      <c r="G38" s="1"/>
      <c r="H38" s="1"/>
    </row>
    <row r="39" spans="2:8" x14ac:dyDescent="0.35">
      <c r="B39" s="1"/>
      <c r="C39" s="1"/>
      <c r="D39" s="1"/>
      <c r="E39" s="1"/>
      <c r="F39" s="1"/>
      <c r="G39" s="1"/>
      <c r="H39" s="1"/>
    </row>
    <row r="40" spans="2:8" x14ac:dyDescent="0.35">
      <c r="B40" s="1"/>
      <c r="C40" s="1"/>
      <c r="D40" s="1"/>
      <c r="E40" s="1"/>
      <c r="F40" s="1"/>
      <c r="G40" s="1"/>
      <c r="H40" s="1"/>
    </row>
    <row r="41" spans="2:8" x14ac:dyDescent="0.35">
      <c r="B41" s="1"/>
      <c r="C41" s="1"/>
      <c r="D41" s="1"/>
      <c r="E41" s="1"/>
      <c r="F41" s="1"/>
      <c r="G41" s="1"/>
      <c r="H41" s="1"/>
    </row>
    <row r="42" spans="2:8" x14ac:dyDescent="0.35">
      <c r="B42" s="1"/>
      <c r="C42" s="1"/>
      <c r="D42" s="1"/>
      <c r="E42" s="1"/>
      <c r="F42" s="1"/>
      <c r="G42" s="1"/>
      <c r="H42" s="1"/>
    </row>
    <row r="43" spans="2:8" x14ac:dyDescent="0.35">
      <c r="B43" s="1"/>
      <c r="C43" s="1"/>
      <c r="D43" s="1"/>
      <c r="E43" s="1"/>
      <c r="F43" s="1"/>
      <c r="G43" s="1"/>
      <c r="H43" s="1"/>
    </row>
    <row r="44" spans="2:8" x14ac:dyDescent="0.35">
      <c r="B44" s="1"/>
      <c r="C44" s="1"/>
      <c r="D44" s="1"/>
      <c r="E44" s="1"/>
      <c r="F44" s="1"/>
      <c r="G44" s="1"/>
      <c r="H44" s="1"/>
    </row>
    <row r="45" spans="2:8" x14ac:dyDescent="0.35">
      <c r="B45" s="1"/>
      <c r="C45" s="1"/>
      <c r="D45" s="1"/>
      <c r="E45" s="1"/>
      <c r="F45" s="1"/>
      <c r="G45" s="1"/>
      <c r="H45" s="1"/>
    </row>
    <row r="46" spans="2:8" x14ac:dyDescent="0.35">
      <c r="B46" s="1"/>
      <c r="C46" s="1"/>
      <c r="D46" s="1"/>
      <c r="E46" s="1"/>
      <c r="F46" s="1"/>
      <c r="G46" s="1"/>
      <c r="H46" s="1"/>
    </row>
    <row r="47" spans="2:8" x14ac:dyDescent="0.35">
      <c r="B47" s="1"/>
      <c r="C47" s="1"/>
      <c r="D47" s="1"/>
      <c r="E47" s="1"/>
      <c r="F47" s="1"/>
      <c r="G47" s="1"/>
      <c r="H47" s="1"/>
    </row>
    <row r="48" spans="2:8" x14ac:dyDescent="0.35">
      <c r="B48" s="1"/>
      <c r="C48" s="1"/>
      <c r="D48" s="1"/>
      <c r="E48" s="1"/>
      <c r="F48" s="1"/>
      <c r="G48" s="1"/>
      <c r="H48" s="1"/>
    </row>
    <row r="49" spans="2:8" x14ac:dyDescent="0.35">
      <c r="B49" s="1"/>
      <c r="C49" s="1"/>
      <c r="D49" s="1"/>
      <c r="E49" s="1"/>
      <c r="F49" s="1"/>
      <c r="G49" s="1"/>
      <c r="H49" s="1"/>
    </row>
    <row r="50" spans="2:8" x14ac:dyDescent="0.35">
      <c r="B50" s="1"/>
      <c r="C50" s="1"/>
      <c r="D50" s="1"/>
      <c r="E50" s="1"/>
      <c r="F50" s="1"/>
      <c r="G50" s="1"/>
      <c r="H50" s="1"/>
    </row>
    <row r="51" spans="2:8" x14ac:dyDescent="0.35">
      <c r="B51" s="1"/>
      <c r="C51" s="1"/>
      <c r="D51" s="1"/>
      <c r="E51" s="1"/>
      <c r="F51" s="1"/>
      <c r="G51" s="1"/>
      <c r="H51" s="1"/>
    </row>
    <row r="52" spans="2:8" x14ac:dyDescent="0.35">
      <c r="B52" s="1"/>
      <c r="C52" s="1"/>
      <c r="D52" s="1"/>
      <c r="E52" s="1"/>
      <c r="F52" s="1"/>
      <c r="G52" s="1"/>
      <c r="H52" s="1"/>
    </row>
  </sheetData>
  <mergeCells count="4">
    <mergeCell ref="B2:E2"/>
    <mergeCell ref="B29:H52"/>
    <mergeCell ref="H1:M1"/>
    <mergeCell ref="F3:F9"/>
  </mergeCells>
  <conditionalFormatting sqref="H3:N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Pareek</dc:creator>
  <cp:lastModifiedBy>Raghav Pareek</cp:lastModifiedBy>
  <dcterms:created xsi:type="dcterms:W3CDTF">2015-06-05T18:17:20Z</dcterms:created>
  <dcterms:modified xsi:type="dcterms:W3CDTF">2023-08-19T12:32:59Z</dcterms:modified>
</cp:coreProperties>
</file>