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530" tabRatio="635"/>
  </bookViews>
  <sheets>
    <sheet name="Информация" sheetId="19" r:id="rId1"/>
    <sheet name="Цена товара " sheetId="23" r:id="rId2"/>
    <sheet name="AMY" sheetId="24" r:id="rId3"/>
    <sheet name="Бланк заказа" sheetId="14" r:id="rId4"/>
    <sheet name="Акции" sheetId="21" r:id="rId5"/>
  </sheets>
  <calcPr calcId="124519" refMode="R1C1"/>
</workbook>
</file>

<file path=xl/calcChain.xml><?xml version="1.0" encoding="utf-8"?>
<calcChain xmlns="http://schemas.openxmlformats.org/spreadsheetml/2006/main">
  <c r="G22" i="14"/>
  <c r="G21"/>
  <c r="G16" l="1"/>
  <c r="G20"/>
  <c r="G18"/>
  <c r="G17" l="1"/>
  <c r="G19"/>
  <c r="G23"/>
  <c r="G24"/>
  <c r="G25"/>
  <c r="G26"/>
  <c r="G27" l="1"/>
  <c r="G28" l="1"/>
</calcChain>
</file>

<file path=xl/sharedStrings.xml><?xml version="1.0" encoding="utf-8"?>
<sst xmlns="http://schemas.openxmlformats.org/spreadsheetml/2006/main" count="506" uniqueCount="379">
  <si>
    <t>Panda Red</t>
  </si>
  <si>
    <t>Panda Green</t>
  </si>
  <si>
    <t>Цена</t>
  </si>
  <si>
    <t>Сумма заказа</t>
  </si>
  <si>
    <t>CosmoBowl</t>
  </si>
  <si>
    <t>Бланк Заказа</t>
  </si>
  <si>
    <t>Наименование товара</t>
  </si>
  <si>
    <t>Кол-во</t>
  </si>
  <si>
    <t>Сумма Заказа</t>
  </si>
  <si>
    <t>Нужные вкусы\примечание</t>
  </si>
  <si>
    <t>Общая сумма заказа</t>
  </si>
  <si>
    <t>Данные для отправки</t>
  </si>
  <si>
    <t>ФИО</t>
  </si>
  <si>
    <t>Телефон</t>
  </si>
  <si>
    <t>Город</t>
  </si>
  <si>
    <t>Какую доставку выбираете</t>
  </si>
  <si>
    <t>Данные для отправки тк (паспорт серия номер)</t>
  </si>
  <si>
    <t>Данные для отправки Почты (Адрес до квартиры+индекс)</t>
  </si>
  <si>
    <t>Табак</t>
  </si>
  <si>
    <t>Аксессуары</t>
  </si>
  <si>
    <t>Шланги</t>
  </si>
  <si>
    <t>*В примечании указываем нужную информацию по товару(вкусы, цвет и тд)</t>
  </si>
  <si>
    <t>Как заказать ?</t>
  </si>
  <si>
    <t>1. Заполнить бланк заказа,который сам посчитает сумму вашего заказа.</t>
  </si>
  <si>
    <t>2. Скинуть бланк, согласовав заказ со мной.</t>
  </si>
  <si>
    <t xml:space="preserve">4. В течении 3 рабочих дней ваш заказ будет качественно упакован и отправлен выбранной вами Транспортной Компанией.Все заказы упаковываются </t>
  </si>
  <si>
    <t>Почему выгодней заказывать именно у меня:</t>
  </si>
  <si>
    <t>1. Реально низкие цены!</t>
  </si>
  <si>
    <t>2. Скидки постоянным и оптовым покупателям.</t>
  </si>
  <si>
    <t>Почта России, Деловые Линии, ПЭК, Энергия, EMS. Можно договориться об отправки через другую компанию,обговаривается лично с каждым.</t>
  </si>
  <si>
    <t>Жесткая упаковка при отправке хрупких грузов через Транспортные Компании делается по умолчанию.</t>
  </si>
  <si>
    <t>Цена-2</t>
  </si>
  <si>
    <t>Цена-2 действует при</t>
  </si>
  <si>
    <t>Большие</t>
  </si>
  <si>
    <t>Средние(Beast,mini kamanja)</t>
  </si>
  <si>
    <t>Кальяны Sherif Fawzy (Шериф)</t>
  </si>
  <si>
    <t>Кальяны Khalil Mamoon(Халил мамун)</t>
  </si>
  <si>
    <t>Стеклянные кальяны</t>
  </si>
  <si>
    <t>Temple Fabula(отличное качество стекла)</t>
  </si>
  <si>
    <t>Temple Fabula(Китай,более тонкое стекло)</t>
  </si>
  <si>
    <t>Медуза высокая( реплика)</t>
  </si>
  <si>
    <t>Temple fabula mini в кейсе</t>
  </si>
  <si>
    <t>Amy Deluxe</t>
  </si>
  <si>
    <t>Аль-Факер(Al-Fakher)</t>
  </si>
  <si>
    <t>50гр.</t>
  </si>
  <si>
    <t>ведро 1кг.</t>
  </si>
  <si>
    <t>Нахла</t>
  </si>
  <si>
    <t>Мизо/микс/новая</t>
  </si>
  <si>
    <t>250гр.</t>
  </si>
  <si>
    <t>Классика</t>
  </si>
  <si>
    <t xml:space="preserve">Адалия </t>
  </si>
  <si>
    <t>1кг</t>
  </si>
  <si>
    <t>Доха турбо</t>
  </si>
  <si>
    <t>Доха Нирвана</t>
  </si>
  <si>
    <t>Нирвана 250гр</t>
  </si>
  <si>
    <t>Танжирс 250гр</t>
  </si>
  <si>
    <t>Старбаз 250гр.</t>
  </si>
  <si>
    <t>Фумари 100гр.</t>
  </si>
  <si>
    <t>Аль-ваха 50гр.</t>
  </si>
  <si>
    <t>Аль-Аджами Голд 50гр.</t>
  </si>
  <si>
    <t>Щербетли 50гр.</t>
  </si>
  <si>
    <t>Дарк Сайд 100гр.</t>
  </si>
  <si>
    <t>Дарк Сайд 250гр.</t>
  </si>
  <si>
    <t>Дубакко Гастро 500гр.</t>
  </si>
  <si>
    <t>Дубакко мини 15гр.</t>
  </si>
  <si>
    <t>?</t>
  </si>
  <si>
    <t>Чаши</t>
  </si>
  <si>
    <t>Глина стандарт</t>
  </si>
  <si>
    <t>Глина большая</t>
  </si>
  <si>
    <t>Глина фанел</t>
  </si>
  <si>
    <t>Турецкая чаша(турка)</t>
  </si>
  <si>
    <t>Силиконовая чаша</t>
  </si>
  <si>
    <t>Силикон Samsaris</t>
  </si>
  <si>
    <t>УПГ большая</t>
  </si>
  <si>
    <t>УПГ фанел</t>
  </si>
  <si>
    <t>Craft</t>
  </si>
  <si>
    <t>Mummy SmokeLab</t>
  </si>
  <si>
    <t>Harmony</t>
  </si>
  <si>
    <t>Уголь</t>
  </si>
  <si>
    <t>Резьбовые (новинка)</t>
  </si>
  <si>
    <t>Cocobrico</t>
  </si>
  <si>
    <t>Coconara</t>
  </si>
  <si>
    <t>EuroShisha</t>
  </si>
  <si>
    <t>TomCoco</t>
  </si>
  <si>
    <t>Carbopol</t>
  </si>
  <si>
    <t>Magix</t>
  </si>
  <si>
    <t>Афзал 50гр.</t>
  </si>
  <si>
    <t>HP-11</t>
  </si>
  <si>
    <t>Силикон+пласт.мундштук</t>
  </si>
  <si>
    <t>Силикон без мундштука</t>
  </si>
  <si>
    <t>Цезарь(Железо+силикон)</t>
  </si>
  <si>
    <t>Арт кальян(Железо+силикон)</t>
  </si>
  <si>
    <t>Шланг с охлаждением</t>
  </si>
  <si>
    <t>Агер(силикон в ткане)</t>
  </si>
  <si>
    <t>Агер(стекло+силикон)</t>
  </si>
  <si>
    <t>Помимо типичных товаров с "Севаса" имеется много ништяков,например акцизный табак,много вкусов дубакко гастро и дубакко мини,</t>
  </si>
  <si>
    <t>Дарк Сайда в 250гр.\100гр.пачках,чашки Smokelab (мумии и др.), чаши Cosmobowl и Craft(Фанелы и элианы), танж, темплы, авиаторы,эрл грей и многое</t>
  </si>
  <si>
    <t>в надежную упаковку, хрупкий товар - в пузырчатую пленку и жесткую упаковку.</t>
  </si>
  <si>
    <t>3.800р</t>
  </si>
  <si>
    <t>8.500р</t>
  </si>
  <si>
    <t>8.000р</t>
  </si>
  <si>
    <t>5.000р</t>
  </si>
  <si>
    <t>4.800р</t>
  </si>
  <si>
    <t>230р</t>
  </si>
  <si>
    <t>210р</t>
  </si>
  <si>
    <t>215р</t>
  </si>
  <si>
    <t>900р</t>
  </si>
  <si>
    <t>850р</t>
  </si>
  <si>
    <t>530р</t>
  </si>
  <si>
    <t>Специальное предложение по табаку Дарк Сайд</t>
  </si>
  <si>
    <t>Цена от 10 пачек 100гр. 640р за пачку</t>
  </si>
  <si>
    <t>Цена от 10 ведер "Гастро" 840р за ведро</t>
  </si>
  <si>
    <t>70р</t>
  </si>
  <si>
    <t>120р</t>
  </si>
  <si>
    <t>90р</t>
  </si>
  <si>
    <t>700р</t>
  </si>
  <si>
    <t>80р</t>
  </si>
  <si>
    <t>350р</t>
  </si>
  <si>
    <t>400р</t>
  </si>
  <si>
    <t>290р</t>
  </si>
  <si>
    <t>550р</t>
  </si>
  <si>
    <t>650р</t>
  </si>
  <si>
    <t>450р</t>
  </si>
  <si>
    <t>600р</t>
  </si>
  <si>
    <t>Цена от 20 чашек - 550р</t>
  </si>
  <si>
    <t>Цена от 50 чашек - 500р</t>
  </si>
  <si>
    <t>Цена от 100 чашек - 460р</t>
  </si>
  <si>
    <t>300р</t>
  </si>
  <si>
    <t>250р</t>
  </si>
  <si>
    <t>500р</t>
  </si>
  <si>
    <t>390р</t>
  </si>
  <si>
    <t>320р</t>
  </si>
  <si>
    <t>330р</t>
  </si>
  <si>
    <t>Колбы</t>
  </si>
  <si>
    <t>Большие Халил Мамун\Шериф Фавзи</t>
  </si>
  <si>
    <t>Маленькие Халил Мамун\Шериф Фавзи</t>
  </si>
  <si>
    <t>Пирамида</t>
  </si>
  <si>
    <t>Кенди Луп</t>
  </si>
  <si>
    <t>Высокая цветная</t>
  </si>
  <si>
    <t>590р</t>
  </si>
  <si>
    <t>1.450р</t>
  </si>
  <si>
    <t>520р</t>
  </si>
  <si>
    <t>Цена от 10 чашек 620р</t>
  </si>
  <si>
    <t>Специальное предложение на чаши "Мумия"</t>
  </si>
  <si>
    <t>Калауд лотус(сред.кач.)</t>
  </si>
  <si>
    <t>Калауд лотус(хор.кач.)</t>
  </si>
  <si>
    <t>Фольга большая</t>
  </si>
  <si>
    <t>Heat Keeper (оригинал)</t>
  </si>
  <si>
    <t>Матовый черный\серебр.</t>
  </si>
  <si>
    <t>Щипцы большие</t>
  </si>
  <si>
    <t>Щипцы средние</t>
  </si>
  <si>
    <t>Щипцы маленькие</t>
  </si>
  <si>
    <t>Ершик для шахты</t>
  </si>
  <si>
    <t>Ершик для колбы</t>
  </si>
  <si>
    <t>Колпак большой</t>
  </si>
  <si>
    <t>Колпак маленький</t>
  </si>
  <si>
    <t>Дырокол круглый</t>
  </si>
  <si>
    <t>Шило</t>
  </si>
  <si>
    <t>Нож для фруктов</t>
  </si>
  <si>
    <t>Мундштуки</t>
  </si>
  <si>
    <t>Уплотнитель шахта</t>
  </si>
  <si>
    <t>Уплотнитель чаша</t>
  </si>
  <si>
    <t>Уплотнитель шланг</t>
  </si>
  <si>
    <t xml:space="preserve">                    Кальяны</t>
  </si>
  <si>
    <t>Мундштуки длинные</t>
  </si>
  <si>
    <t>2.400р</t>
  </si>
  <si>
    <t>2.200р</t>
  </si>
  <si>
    <t>Фольга средняя</t>
  </si>
  <si>
    <t>160р</t>
  </si>
  <si>
    <t>220р</t>
  </si>
  <si>
    <t>140р</t>
  </si>
  <si>
    <t>100р</t>
  </si>
  <si>
    <t>150р</t>
  </si>
  <si>
    <t>125р</t>
  </si>
  <si>
    <t>50р</t>
  </si>
  <si>
    <t>130р</t>
  </si>
  <si>
    <t>115р</t>
  </si>
  <si>
    <t>40р</t>
  </si>
  <si>
    <t>30р</t>
  </si>
  <si>
    <t>20р</t>
  </si>
  <si>
    <t>800р</t>
  </si>
  <si>
    <t>Специальное предложение на чаши CosmoBowl</t>
  </si>
  <si>
    <t>Цена от 10 чашек - 610р</t>
  </si>
  <si>
    <t>Цена от 20 чашек - 570р</t>
  </si>
  <si>
    <t>Цена от 50 чашек - 540р</t>
  </si>
  <si>
    <t>Цена от 100 чашек - 510р</t>
  </si>
  <si>
    <t>Цена от 10 пачек 250гр. 1480р за пачку</t>
  </si>
  <si>
    <t>Цена от 10 чашек - 620р</t>
  </si>
  <si>
    <t>Товары на которые действует "Красная цена" - выделены красным цветом.</t>
  </si>
  <si>
    <t>Специальное предложение на Калауды(хор.кач.)</t>
  </si>
  <si>
    <t>Цена от 10шт - 470р</t>
  </si>
  <si>
    <t>Цена от 20шт - 450р</t>
  </si>
  <si>
    <t>Цена от 50шт - 410р</t>
  </si>
  <si>
    <t>Amy Deluxe(модели и цену уточнять в лс)</t>
  </si>
  <si>
    <t xml:space="preserve"> заказе от 70.000р</t>
  </si>
  <si>
    <t>2.300р.</t>
  </si>
  <si>
    <t>5.700р.</t>
  </si>
  <si>
    <t>240р</t>
  </si>
  <si>
    <t>580р</t>
  </si>
  <si>
    <t>750р</t>
  </si>
  <si>
    <t>360р</t>
  </si>
  <si>
    <t>Акция!</t>
  </si>
  <si>
    <t xml:space="preserve">Эль баша виноград - 220р </t>
  </si>
  <si>
    <t>620р</t>
  </si>
  <si>
    <t>560р</t>
  </si>
  <si>
    <t>2.900р</t>
  </si>
  <si>
    <t>280р</t>
  </si>
  <si>
    <t>370р</t>
  </si>
  <si>
    <t>235р</t>
  </si>
  <si>
    <t>430р</t>
  </si>
  <si>
    <t>Силикон Kaya (оригинал)</t>
  </si>
  <si>
    <t>Силикон Amy Deluxe(оригинал)</t>
  </si>
  <si>
    <t>700р.</t>
  </si>
  <si>
    <t>Вся продукция - оригинальная! Цена-1 - розничная цена, цена-2 - оптовая цена(закупки от 70т(вместе с другими товарами)) или закупка от 7 кальянов\от 10 любых товаров ЭМИ(одинаковых)</t>
  </si>
  <si>
    <t>Кальяны AMY Deluxe</t>
  </si>
  <si>
    <t>Amy Deluxe Hot Sahara 008</t>
  </si>
  <si>
    <t>Amy Deluxe 009 Black Pearl</t>
  </si>
  <si>
    <t>Amy Deluxe 014 Sweet Harmony</t>
  </si>
  <si>
    <t>Amy Deluxe 015 Destiny</t>
  </si>
  <si>
    <t>Amy Deluxe 016 Crazy Shape</t>
  </si>
  <si>
    <t>Amy Deluxe 021 Princess</t>
  </si>
  <si>
    <t>Amy Deluxe 022 Torpedo</t>
  </si>
  <si>
    <t>Amy Deluxe 023 Elementary</t>
  </si>
  <si>
    <t xml:space="preserve">Amy Deluxe 025 Junior </t>
  </si>
  <si>
    <t>Amy Deluxe 026 Little Princess</t>
  </si>
  <si>
    <t>Amy Deluxe 027 Lady on Fire</t>
  </si>
  <si>
    <t>Amy Deluxe 030 Rough Diamond</t>
  </si>
  <si>
    <t>Amy Deluxe 038 I Need You</t>
  </si>
  <si>
    <t>Amy Deluxe 039 Aero-X</t>
  </si>
  <si>
    <t>Amy Deluxe 040 Drop Wave</t>
  </si>
  <si>
    <t>Amy Deluxe 041 Stella</t>
  </si>
  <si>
    <t>Amy Deluxe 043 Luxus Shasha</t>
  </si>
  <si>
    <t>Amy Deluxe 046 Cobra</t>
  </si>
  <si>
    <t>Amy Deluxe 047 Viper</t>
  </si>
  <si>
    <t>Amy Deluxe 048 Python</t>
  </si>
  <si>
    <t>Amy Deluxe 049 Boa</t>
  </si>
  <si>
    <t>Amy Deluxe 4 Stars 410</t>
  </si>
  <si>
    <t>Amy Deluxe 4 Stars 440</t>
  </si>
  <si>
    <t>Amy Deluxe 4 Stars 610</t>
  </si>
  <si>
    <t>Amy Deluxe 4 Stars 630</t>
  </si>
  <si>
    <t>Amy Deluxe 630 Glorious</t>
  </si>
  <si>
    <t>Amy Deluxe 640 Zuri</t>
  </si>
  <si>
    <t>Amy Deluxe 660 Zuri Line</t>
  </si>
  <si>
    <t>Amy Deluxe 680 Big Rips</t>
  </si>
  <si>
    <t>Amy Deluxe 690 Cityscape</t>
  </si>
  <si>
    <t>Amy Deluxe 760 Crazy Dots</t>
  </si>
  <si>
    <t>Amy Deluxe HPCB-001 Brass 1</t>
  </si>
  <si>
    <t>Amy Deluxe HPCB-002 Brass 2</t>
  </si>
  <si>
    <t>Amy Deluxe HPCB-003 Twist</t>
  </si>
  <si>
    <t>Amy Deluxe HPCB-004 Heavy Shay</t>
  </si>
  <si>
    <t>Amy Deluxe NPX</t>
  </si>
  <si>
    <t>Amy Deluxe SS 01 Unique</t>
  </si>
  <si>
    <t>Amy Deluxe SS 03 Maestro</t>
  </si>
  <si>
    <t>Amy Deluxe SS 04 Gigolo</t>
  </si>
  <si>
    <t>В комплекте к кальяну идет: Коробка, шахта и колба, шипцы, чаша, оригинальный железный шланг Эми Делюкс, сетка-калауд Эми.</t>
  </si>
  <si>
    <t>Цена 1</t>
  </si>
  <si>
    <t>Цена 2</t>
  </si>
  <si>
    <t>Amy Deluxe 440 Stillness</t>
  </si>
  <si>
    <t>Small Rips 470</t>
  </si>
  <si>
    <t>Amy Deluxe Little Volcano 450</t>
  </si>
  <si>
    <t>2.800р.</t>
  </si>
  <si>
    <t>3.800р.</t>
  </si>
  <si>
    <t>4.800р.</t>
  </si>
  <si>
    <t>4.900р.</t>
  </si>
  <si>
    <t>5.300р.</t>
  </si>
  <si>
    <t>5.900р.</t>
  </si>
  <si>
    <t>3.900р.</t>
  </si>
  <si>
    <t>6.300р.</t>
  </si>
  <si>
    <t>5.650р.</t>
  </si>
  <si>
    <t>9.500р.</t>
  </si>
  <si>
    <t>4.100р.</t>
  </si>
  <si>
    <t>3.850р.</t>
  </si>
  <si>
    <t>3.000р.</t>
  </si>
  <si>
    <t>3.950р</t>
  </si>
  <si>
    <t>4.300р.</t>
  </si>
  <si>
    <t>7.000р.</t>
  </si>
  <si>
    <t>6.350р.</t>
  </si>
  <si>
    <t>6.450р.</t>
  </si>
  <si>
    <t>4.500р.</t>
  </si>
  <si>
    <t>6.900р.</t>
  </si>
  <si>
    <t>4.400р.</t>
  </si>
  <si>
    <t>4.000р.</t>
  </si>
  <si>
    <t>4.350р.</t>
  </si>
  <si>
    <t>4.150р.</t>
  </si>
  <si>
    <t>6.200р.</t>
  </si>
  <si>
    <t>1.800р.</t>
  </si>
  <si>
    <t>4.200р.</t>
  </si>
  <si>
    <t>5.250р.</t>
  </si>
  <si>
    <t>4.050р</t>
  </si>
  <si>
    <t>6.400р.</t>
  </si>
  <si>
    <t>6.750р.</t>
  </si>
  <si>
    <t>6.550р</t>
  </si>
  <si>
    <t>3.650р</t>
  </si>
  <si>
    <t>1.200р</t>
  </si>
  <si>
    <t>4.100</t>
  </si>
  <si>
    <t>5.200р</t>
  </si>
  <si>
    <t>5.200р.</t>
  </si>
  <si>
    <t>9.900р.</t>
  </si>
  <si>
    <t>3.300р.</t>
  </si>
  <si>
    <t>6.800р</t>
  </si>
  <si>
    <t>4.250р.</t>
  </si>
  <si>
    <t>6.100р.</t>
  </si>
  <si>
    <t>5.600р.</t>
  </si>
  <si>
    <t>6.950р.</t>
  </si>
  <si>
    <t>4.750р.</t>
  </si>
  <si>
    <t>2.000р.</t>
  </si>
  <si>
    <t>4.050р.</t>
  </si>
  <si>
    <t>4.700р</t>
  </si>
  <si>
    <t>205р</t>
  </si>
  <si>
    <t>250р.</t>
  </si>
  <si>
    <t>200р.</t>
  </si>
  <si>
    <t>Нахла классика: роза - 130р за пачку! При любом объеме</t>
  </si>
  <si>
    <t>Фумари: Исланд папая, Орандж крим, Гренни смит. 510р за пачку! При любом объеме</t>
  </si>
  <si>
    <t>Crown</t>
  </si>
  <si>
    <t>260р.</t>
  </si>
  <si>
    <r>
      <rPr>
        <sz val="9"/>
        <color theme="1"/>
        <rFont val="Calibri"/>
        <family val="2"/>
        <charset val="204"/>
        <scheme val="minor"/>
      </rPr>
      <t>Большие (Дабл деккер,каманджа</t>
    </r>
    <r>
      <rPr>
        <sz val="11"/>
        <color theme="1"/>
        <rFont val="Calibri"/>
        <family val="2"/>
        <charset val="204"/>
        <scheme val="minor"/>
      </rPr>
      <t>)</t>
    </r>
  </si>
  <si>
    <t>5.300р</t>
  </si>
  <si>
    <t>85р.</t>
  </si>
  <si>
    <t>80р.</t>
  </si>
  <si>
    <t>1100р</t>
  </si>
  <si>
    <t>Турецкая чаша(неориг.)</t>
  </si>
  <si>
    <t>Калауд Альфа синяя ручка(отл.кач.)</t>
  </si>
  <si>
    <t>Калауд Альфа черная ручка(отл.кач.)</t>
  </si>
  <si>
    <t>750р.</t>
  </si>
  <si>
    <t>680р.</t>
  </si>
  <si>
    <t xml:space="preserve">EuroShisha </t>
  </si>
  <si>
    <t>650р.</t>
  </si>
  <si>
    <t>440р</t>
  </si>
  <si>
    <t>195р</t>
  </si>
  <si>
    <t>2.900р.</t>
  </si>
  <si>
    <t>730р</t>
  </si>
  <si>
    <t>Еврошиша(железо+силикон)</t>
  </si>
  <si>
    <t>860р</t>
  </si>
  <si>
    <t>УПГ маленькая 5 дырок</t>
  </si>
  <si>
    <t>УПГ маленькая 6 дырок</t>
  </si>
  <si>
    <t>2.200р.</t>
  </si>
  <si>
    <t>2.950р.</t>
  </si>
  <si>
    <t>1.250р</t>
  </si>
  <si>
    <t>77р.</t>
  </si>
  <si>
    <t>230р.</t>
  </si>
  <si>
    <t>93р</t>
  </si>
  <si>
    <t>740р</t>
  </si>
  <si>
    <t>Премия на заказы до 5.000р - 400р, от 5.000р - премии нет</t>
  </si>
  <si>
    <t>3.100р.</t>
  </si>
  <si>
    <t>3.500р</t>
  </si>
  <si>
    <t>2.800р</t>
  </si>
  <si>
    <t>2900р</t>
  </si>
  <si>
    <t>3.050р.</t>
  </si>
  <si>
    <t>2.050р.</t>
  </si>
  <si>
    <t>2.050р</t>
  </si>
  <si>
    <t>280р.</t>
  </si>
  <si>
    <t>950р</t>
  </si>
  <si>
    <t>550р.</t>
  </si>
  <si>
    <t>65р.</t>
  </si>
  <si>
    <t>61р</t>
  </si>
  <si>
    <t>1.170р</t>
  </si>
  <si>
    <t>460р</t>
  </si>
  <si>
    <t>1.600р.</t>
  </si>
  <si>
    <t>1.480р</t>
  </si>
  <si>
    <t>1.550р.</t>
  </si>
  <si>
    <t>75р</t>
  </si>
  <si>
    <t>380р</t>
  </si>
  <si>
    <t>нет в наличии</t>
  </si>
  <si>
    <t>55р</t>
  </si>
  <si>
    <t>15р</t>
  </si>
  <si>
    <t>560р.</t>
  </si>
  <si>
    <t>Amy Deluxe (оригинал)</t>
  </si>
  <si>
    <t>1100р.</t>
  </si>
  <si>
    <t>900р.</t>
  </si>
  <si>
    <t xml:space="preserve">                                           Вас привествует HookahGang</t>
  </si>
  <si>
    <t>Здесь вы можете ознакомиться с условиями нашей работы,розничными и оптовыми ценами,способами оплаты и доставки.</t>
  </si>
  <si>
    <t>другое!</t>
  </si>
  <si>
    <t>Условия работы при заказе с Москвы</t>
  </si>
  <si>
    <t>1.Заказ из Москвы  отправляется в течении 3 рабочих дней(обычно на следующий день) после оплаты.</t>
  </si>
  <si>
    <t>2.Премия на заказы составляет 10% от суммы закупки</t>
  </si>
  <si>
    <t>3. Оплатить через Сбербанк  Так же оплатить можно через мобильный банк "Сбербанк-Онлайн".</t>
  </si>
  <si>
    <t>5. При оформлении заказа вы можете выбрать способ доставки.Транспортные компании с которыми мы работаем</t>
  </si>
  <si>
    <t xml:space="preserve">3. Собственный склад и магазин на севасе, у нашего партнера </t>
  </si>
  <si>
    <t>4.Быстрая отправка заказов.( Обычно на следующий день).</t>
  </si>
</sst>
</file>

<file path=xl/styles.xml><?xml version="1.0" encoding="utf-8"?>
<styleSheet xmlns="http://schemas.openxmlformats.org/spreadsheetml/2006/main">
  <numFmts count="1">
    <numFmt numFmtId="6" formatCode="#,##0&quot;р.&quot;;[Red]\-#,##0&quot;р.&quot;"/>
  </numFmts>
  <fonts count="7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/>
    <xf numFmtId="0" fontId="3" fillId="3" borderId="1" xfId="0" applyFont="1" applyFill="1" applyBorder="1"/>
    <xf numFmtId="0" fontId="3" fillId="3" borderId="2" xfId="0" applyFont="1" applyFill="1" applyBorder="1"/>
    <xf numFmtId="0" fontId="5" fillId="0" borderId="0" xfId="0" applyFont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1" xfId="0" applyBorder="1"/>
    <xf numFmtId="0" fontId="6" fillId="8" borderId="0" xfId="0" applyFont="1" applyFill="1" applyBorder="1"/>
    <xf numFmtId="0" fontId="6" fillId="0" borderId="0" xfId="0" applyFont="1"/>
    <xf numFmtId="0" fontId="6" fillId="7" borderId="2" xfId="0" applyFont="1" applyFill="1" applyBorder="1"/>
    <xf numFmtId="0" fontId="6" fillId="7" borderId="14" xfId="0" applyFont="1" applyFill="1" applyBorder="1"/>
    <xf numFmtId="0" fontId="6" fillId="9" borderId="14" xfId="0" applyFont="1" applyFill="1" applyBorder="1"/>
    <xf numFmtId="0" fontId="6" fillId="10" borderId="14" xfId="0" applyFont="1" applyFill="1" applyBorder="1"/>
    <xf numFmtId="0" fontId="6" fillId="9" borderId="1" xfId="0" applyFont="1" applyFill="1" applyBorder="1"/>
    <xf numFmtId="0" fontId="6" fillId="10" borderId="1" xfId="0" applyFont="1" applyFill="1" applyBorder="1"/>
    <xf numFmtId="6" fontId="6" fillId="9" borderId="1" xfId="0" applyNumberFormat="1" applyFont="1" applyFill="1" applyBorder="1"/>
    <xf numFmtId="0" fontId="6" fillId="7" borderId="1" xfId="0" applyFont="1" applyFill="1" applyBorder="1"/>
    <xf numFmtId="0" fontId="6" fillId="0" borderId="15" xfId="0" applyFont="1" applyFill="1" applyBorder="1"/>
    <xf numFmtId="0" fontId="6" fillId="0" borderId="13" xfId="0" applyFont="1" applyFill="1" applyBorder="1"/>
    <xf numFmtId="0" fontId="6" fillId="9" borderId="4" xfId="0" applyFont="1" applyFill="1" applyBorder="1"/>
    <xf numFmtId="0" fontId="6" fillId="7" borderId="11" xfId="0" applyFont="1" applyFill="1" applyBorder="1"/>
    <xf numFmtId="6" fontId="6" fillId="10" borderId="1" xfId="0" applyNumberFormat="1" applyFont="1" applyFill="1" applyBorder="1"/>
    <xf numFmtId="0" fontId="6" fillId="7" borderId="4" xfId="0" applyFont="1" applyFill="1" applyBorder="1"/>
    <xf numFmtId="0" fontId="6" fillId="0" borderId="0" xfId="0" applyFont="1" applyFill="1" applyBorder="1"/>
    <xf numFmtId="0" fontId="6" fillId="0" borderId="11" xfId="0" applyFont="1" applyFill="1" applyBorder="1"/>
    <xf numFmtId="6" fontId="6" fillId="10" borderId="3" xfId="0" applyNumberFormat="1" applyFont="1" applyFill="1" applyBorder="1"/>
    <xf numFmtId="0" fontId="6" fillId="10" borderId="3" xfId="0" applyFont="1" applyFill="1" applyBorder="1"/>
    <xf numFmtId="0" fontId="0" fillId="13" borderId="1" xfId="0" applyFill="1" applyBorder="1"/>
    <xf numFmtId="0" fontId="6" fillId="5" borderId="1" xfId="0" applyFont="1" applyFill="1" applyBorder="1"/>
    <xf numFmtId="0" fontId="6" fillId="13" borderId="1" xfId="0" applyFont="1" applyFill="1" applyBorder="1"/>
    <xf numFmtId="0" fontId="0" fillId="12" borderId="1" xfId="0" applyFill="1" applyBorder="1"/>
    <xf numFmtId="0" fontId="6" fillId="5" borderId="14" xfId="0" applyFont="1" applyFill="1" applyBorder="1"/>
    <xf numFmtId="0" fontId="0" fillId="11" borderId="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15" borderId="1" xfId="0" applyFill="1" applyBorder="1"/>
    <xf numFmtId="0" fontId="0" fillId="1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6" fillId="9" borderId="15" xfId="0" applyFont="1" applyFill="1" applyBorder="1"/>
    <xf numFmtId="0" fontId="6" fillId="10" borderId="15" xfId="0" applyFont="1" applyFill="1" applyBorder="1"/>
    <xf numFmtId="0" fontId="3" fillId="16" borderId="1" xfId="0" applyFont="1" applyFill="1" applyBorder="1"/>
    <xf numFmtId="0" fontId="3" fillId="16" borderId="2" xfId="0" applyFont="1" applyFill="1" applyBorder="1"/>
    <xf numFmtId="0" fontId="6" fillId="9" borderId="1" xfId="0" applyNumberFormat="1" applyFont="1" applyFill="1" applyBorder="1"/>
    <xf numFmtId="0" fontId="6" fillId="10" borderId="1" xfId="0" applyNumberFormat="1" applyFont="1" applyFill="1" applyBorder="1"/>
    <xf numFmtId="0" fontId="0" fillId="3" borderId="1" xfId="0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49" fontId="0" fillId="3" borderId="4" xfId="0" applyNumberForma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A28" sqref="A28:A30"/>
    </sheetView>
  </sheetViews>
  <sheetFormatPr defaultRowHeight="15"/>
  <cols>
    <col min="1" max="1" width="152.5703125" customWidth="1"/>
    <col min="2" max="2" width="148.7109375" customWidth="1"/>
    <col min="3" max="3" width="0.140625" customWidth="1"/>
    <col min="4" max="4" width="98.42578125" customWidth="1"/>
    <col min="5" max="6" width="9.140625" hidden="1" customWidth="1"/>
    <col min="7" max="7" width="88.85546875" customWidth="1"/>
  </cols>
  <sheetData>
    <row r="1" spans="1:1" ht="54.75" customHeight="1">
      <c r="A1" s="5" t="s">
        <v>369</v>
      </c>
    </row>
    <row r="2" spans="1:1" ht="15.75">
      <c r="A2" s="9" t="s">
        <v>370</v>
      </c>
    </row>
    <row r="3" spans="1:1" ht="15.75">
      <c r="A3" s="9" t="s">
        <v>95</v>
      </c>
    </row>
    <row r="4" spans="1:1" ht="15.75">
      <c r="A4" s="9" t="s">
        <v>96</v>
      </c>
    </row>
    <row r="5" spans="1:1" ht="15.75">
      <c r="A5" s="9" t="s">
        <v>371</v>
      </c>
    </row>
    <row r="6" spans="1:1" ht="15.75">
      <c r="A6" s="9"/>
    </row>
    <row r="7" spans="1:1" ht="15.75">
      <c r="A7" s="8" t="s">
        <v>372</v>
      </c>
    </row>
    <row r="8" spans="1:1" ht="15.75">
      <c r="A8" s="7" t="s">
        <v>373</v>
      </c>
    </row>
    <row r="9" spans="1:1" ht="15.75">
      <c r="A9" s="7" t="s">
        <v>374</v>
      </c>
    </row>
    <row r="10" spans="1:1" ht="15.75">
      <c r="A10" s="8" t="s">
        <v>22</v>
      </c>
    </row>
    <row r="11" spans="1:1" ht="15.75">
      <c r="A11" s="6" t="s">
        <v>23</v>
      </c>
    </row>
    <row r="12" spans="1:1" ht="15.75">
      <c r="A12" s="6" t="s">
        <v>24</v>
      </c>
    </row>
    <row r="13" spans="1:1" ht="15.75">
      <c r="A13" s="6" t="s">
        <v>375</v>
      </c>
    </row>
    <row r="14" spans="1:1" ht="15.75">
      <c r="A14" s="6" t="s">
        <v>25</v>
      </c>
    </row>
    <row r="15" spans="1:1" ht="15.75">
      <c r="A15" s="6" t="s">
        <v>97</v>
      </c>
    </row>
    <row r="16" spans="1:1" ht="15.75">
      <c r="A16" s="6" t="s">
        <v>376</v>
      </c>
    </row>
    <row r="17" spans="1:1" ht="15.75">
      <c r="A17" s="6" t="s">
        <v>29</v>
      </c>
    </row>
    <row r="18" spans="1:1" ht="15.75">
      <c r="A18" s="6" t="s">
        <v>30</v>
      </c>
    </row>
    <row r="19" spans="1:1" ht="15.75">
      <c r="A19" s="8" t="s">
        <v>26</v>
      </c>
    </row>
    <row r="20" spans="1:1" ht="15.75">
      <c r="A20" s="6" t="s">
        <v>27</v>
      </c>
    </row>
    <row r="21" spans="1:1" ht="15.75">
      <c r="A21" s="6" t="s">
        <v>28</v>
      </c>
    </row>
    <row r="22" spans="1:1" ht="15.75">
      <c r="A22" s="6" t="s">
        <v>377</v>
      </c>
    </row>
    <row r="23" spans="1:1" ht="15.75">
      <c r="A23" s="6" t="s">
        <v>378</v>
      </c>
    </row>
    <row r="24" spans="1:1" ht="15.75">
      <c r="A2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"/>
  <sheetViews>
    <sheetView topLeftCell="A4" workbookViewId="0">
      <selection activeCell="L10" sqref="L10"/>
    </sheetView>
  </sheetViews>
  <sheetFormatPr defaultRowHeight="15"/>
  <cols>
    <col min="1" max="1" width="31.28515625" customWidth="1"/>
    <col min="4" max="4" width="20.28515625" customWidth="1"/>
    <col min="7" max="7" width="30.5703125" customWidth="1"/>
    <col min="10" max="10" width="24.42578125" customWidth="1"/>
  </cols>
  <sheetData>
    <row r="1" spans="1:12">
      <c r="A1" s="20" t="s">
        <v>163</v>
      </c>
      <c r="B1" s="26" t="s">
        <v>2</v>
      </c>
      <c r="C1" s="20" t="s">
        <v>31</v>
      </c>
      <c r="D1" s="20" t="s">
        <v>18</v>
      </c>
      <c r="E1" s="20" t="s">
        <v>2</v>
      </c>
      <c r="F1" s="20" t="s">
        <v>31</v>
      </c>
      <c r="G1" s="20" t="s">
        <v>66</v>
      </c>
      <c r="H1" s="20" t="s">
        <v>2</v>
      </c>
      <c r="I1" s="20" t="s">
        <v>31</v>
      </c>
      <c r="J1" s="20" t="s">
        <v>20</v>
      </c>
      <c r="K1" s="20" t="s">
        <v>2</v>
      </c>
      <c r="L1" s="20" t="s">
        <v>31</v>
      </c>
    </row>
    <row r="2" spans="1:12">
      <c r="A2" s="13" t="s">
        <v>36</v>
      </c>
      <c r="B2" s="20"/>
      <c r="C2" s="20"/>
      <c r="D2" s="14" t="s">
        <v>43</v>
      </c>
      <c r="E2" s="15"/>
      <c r="F2" s="16"/>
      <c r="G2" s="17" t="s">
        <v>67</v>
      </c>
      <c r="H2" s="17" t="s">
        <v>114</v>
      </c>
      <c r="I2" s="18" t="s">
        <v>360</v>
      </c>
      <c r="J2" s="17" t="s">
        <v>87</v>
      </c>
      <c r="K2" s="17" t="s">
        <v>108</v>
      </c>
      <c r="L2" s="18" t="s">
        <v>122</v>
      </c>
    </row>
    <row r="3" spans="1:12">
      <c r="A3" s="17" t="s">
        <v>33</v>
      </c>
      <c r="B3" s="17" t="s">
        <v>343</v>
      </c>
      <c r="C3" s="18" t="s">
        <v>336</v>
      </c>
      <c r="D3" s="17" t="s">
        <v>44</v>
      </c>
      <c r="E3" s="19" t="s">
        <v>353</v>
      </c>
      <c r="F3" s="25" t="s">
        <v>354</v>
      </c>
      <c r="G3" s="17" t="s">
        <v>68</v>
      </c>
      <c r="H3" s="17" t="s">
        <v>113</v>
      </c>
      <c r="I3" s="18" t="s">
        <v>114</v>
      </c>
      <c r="J3" s="17" t="s">
        <v>88</v>
      </c>
      <c r="K3" s="17" t="s">
        <v>130</v>
      </c>
      <c r="L3" s="18" t="s">
        <v>132</v>
      </c>
    </row>
    <row r="4" spans="1:12">
      <c r="A4" s="47" t="s">
        <v>315</v>
      </c>
      <c r="B4" s="17" t="s">
        <v>347</v>
      </c>
      <c r="C4" s="18" t="s">
        <v>329</v>
      </c>
      <c r="D4" s="17" t="s">
        <v>45</v>
      </c>
      <c r="E4" s="17" t="s">
        <v>337</v>
      </c>
      <c r="F4" s="18" t="s">
        <v>355</v>
      </c>
      <c r="G4" s="17" t="s">
        <v>69</v>
      </c>
      <c r="H4" s="17" t="s">
        <v>170</v>
      </c>
      <c r="I4" s="18" t="s">
        <v>114</v>
      </c>
      <c r="J4" s="17" t="s">
        <v>89</v>
      </c>
      <c r="K4" s="17" t="s">
        <v>131</v>
      </c>
      <c r="L4" s="18" t="s">
        <v>119</v>
      </c>
    </row>
    <row r="5" spans="1:12">
      <c r="A5" s="17" t="s">
        <v>34</v>
      </c>
      <c r="B5" s="17" t="s">
        <v>335</v>
      </c>
      <c r="C5" s="18" t="s">
        <v>348</v>
      </c>
      <c r="D5" s="20" t="s">
        <v>60</v>
      </c>
      <c r="E5" s="19" t="s">
        <v>338</v>
      </c>
      <c r="F5" s="18">
        <v>75</v>
      </c>
      <c r="G5" s="17" t="s">
        <v>70</v>
      </c>
      <c r="H5" s="17" t="s">
        <v>200</v>
      </c>
      <c r="I5" s="18" t="s">
        <v>132</v>
      </c>
      <c r="J5" s="17" t="s">
        <v>90</v>
      </c>
      <c r="K5" s="17" t="s">
        <v>121</v>
      </c>
      <c r="L5" s="18" t="s">
        <v>123</v>
      </c>
    </row>
    <row r="6" spans="1:12">
      <c r="A6" s="17" t="s">
        <v>79</v>
      </c>
      <c r="B6" s="17" t="s">
        <v>98</v>
      </c>
      <c r="C6" s="18" t="s">
        <v>344</v>
      </c>
      <c r="D6" s="20" t="s">
        <v>46</v>
      </c>
      <c r="E6" s="17"/>
      <c r="F6" s="18"/>
      <c r="G6" s="17" t="s">
        <v>320</v>
      </c>
      <c r="H6" s="48" t="s">
        <v>309</v>
      </c>
      <c r="I6" s="49" t="s">
        <v>310</v>
      </c>
      <c r="J6" s="48" t="s">
        <v>331</v>
      </c>
      <c r="K6" s="48" t="s">
        <v>326</v>
      </c>
      <c r="L6" s="49" t="s">
        <v>365</v>
      </c>
    </row>
    <row r="7" spans="1:12">
      <c r="A7" s="20" t="s">
        <v>35</v>
      </c>
      <c r="B7" s="17"/>
      <c r="C7" s="18"/>
      <c r="D7" s="20" t="s">
        <v>47</v>
      </c>
      <c r="E7" s="17"/>
      <c r="F7" s="18"/>
      <c r="G7" s="17" t="s">
        <v>71</v>
      </c>
      <c r="H7" s="17" t="s">
        <v>117</v>
      </c>
      <c r="I7" s="18" t="s">
        <v>206</v>
      </c>
      <c r="J7" s="17" t="s">
        <v>91</v>
      </c>
      <c r="K7" s="17" t="s">
        <v>199</v>
      </c>
      <c r="L7" s="18" t="s">
        <v>115</v>
      </c>
    </row>
    <row r="8" spans="1:12">
      <c r="A8" s="17" t="s">
        <v>33</v>
      </c>
      <c r="B8" s="17" t="s">
        <v>346</v>
      </c>
      <c r="C8" s="18" t="s">
        <v>345</v>
      </c>
      <c r="D8" s="17" t="s">
        <v>44</v>
      </c>
      <c r="E8" s="19" t="s">
        <v>339</v>
      </c>
      <c r="F8" s="25">
        <v>210</v>
      </c>
      <c r="G8" s="17" t="s">
        <v>72</v>
      </c>
      <c r="H8" s="17" t="s">
        <v>361</v>
      </c>
      <c r="I8" s="18" t="s">
        <v>127</v>
      </c>
      <c r="J8" s="17" t="s">
        <v>42</v>
      </c>
      <c r="K8" s="17" t="s">
        <v>107</v>
      </c>
      <c r="L8" s="18" t="s">
        <v>330</v>
      </c>
    </row>
    <row r="9" spans="1:12">
      <c r="A9" s="17" t="s">
        <v>34</v>
      </c>
      <c r="B9" s="17" t="s">
        <v>335</v>
      </c>
      <c r="C9" s="18" t="s">
        <v>349</v>
      </c>
      <c r="D9" s="17" t="s">
        <v>48</v>
      </c>
      <c r="E9" s="19">
        <v>890</v>
      </c>
      <c r="F9" s="18" t="s">
        <v>332</v>
      </c>
      <c r="G9" s="17" t="s">
        <v>334</v>
      </c>
      <c r="H9" s="17" t="s">
        <v>132</v>
      </c>
      <c r="I9" s="18" t="s">
        <v>127</v>
      </c>
      <c r="J9" s="48" t="s">
        <v>366</v>
      </c>
      <c r="K9" s="48" t="s">
        <v>367</v>
      </c>
      <c r="L9" s="49" t="s">
        <v>368</v>
      </c>
    </row>
    <row r="10" spans="1:12">
      <c r="A10" s="20" t="s">
        <v>37</v>
      </c>
      <c r="B10" s="17"/>
      <c r="C10" s="18"/>
      <c r="D10" s="20" t="s">
        <v>49</v>
      </c>
      <c r="E10" s="17"/>
      <c r="F10" s="18"/>
      <c r="G10" s="48" t="s">
        <v>333</v>
      </c>
      <c r="H10" s="48" t="s">
        <v>314</v>
      </c>
      <c r="I10" s="49" t="s">
        <v>103</v>
      </c>
      <c r="J10" s="17" t="s">
        <v>92</v>
      </c>
      <c r="K10" s="17" t="s">
        <v>129</v>
      </c>
      <c r="L10" s="18" t="s">
        <v>209</v>
      </c>
    </row>
    <row r="11" spans="1:12">
      <c r="A11" s="17" t="s">
        <v>38</v>
      </c>
      <c r="B11" s="17" t="s">
        <v>316</v>
      </c>
      <c r="C11" s="18" t="s">
        <v>307</v>
      </c>
      <c r="D11" s="17" t="s">
        <v>44</v>
      </c>
      <c r="E11" s="19" t="s">
        <v>169</v>
      </c>
      <c r="F11" s="18" t="s">
        <v>104</v>
      </c>
      <c r="G11" s="17" t="s">
        <v>73</v>
      </c>
      <c r="H11" s="17" t="s">
        <v>120</v>
      </c>
      <c r="I11" s="18" t="s">
        <v>141</v>
      </c>
      <c r="J11" s="17" t="s">
        <v>93</v>
      </c>
      <c r="K11" s="17" t="s">
        <v>122</v>
      </c>
      <c r="L11" s="18" t="s">
        <v>130</v>
      </c>
    </row>
    <row r="12" spans="1:12">
      <c r="A12" s="17" t="s">
        <v>39</v>
      </c>
      <c r="B12" s="17" t="s">
        <v>101</v>
      </c>
      <c r="C12" s="18" t="s">
        <v>278</v>
      </c>
      <c r="D12" s="17" t="s">
        <v>48</v>
      </c>
      <c r="E12" s="19">
        <v>950</v>
      </c>
      <c r="F12" s="18" t="s">
        <v>106</v>
      </c>
      <c r="G12" s="17" t="s">
        <v>74</v>
      </c>
      <c r="H12" s="17" t="s">
        <v>120</v>
      </c>
      <c r="I12" s="18" t="s">
        <v>120</v>
      </c>
      <c r="J12" s="17" t="s">
        <v>94</v>
      </c>
      <c r="K12" s="17" t="s">
        <v>121</v>
      </c>
      <c r="L12" s="18" t="s">
        <v>120</v>
      </c>
    </row>
    <row r="13" spans="1:12">
      <c r="A13" s="17" t="s">
        <v>40</v>
      </c>
      <c r="B13" s="17" t="s">
        <v>99</v>
      </c>
      <c r="C13" s="18" t="s">
        <v>100</v>
      </c>
      <c r="D13" s="20" t="s">
        <v>50</v>
      </c>
      <c r="E13" s="17"/>
      <c r="F13" s="18"/>
      <c r="G13" s="17" t="s">
        <v>4</v>
      </c>
      <c r="H13" s="17" t="s">
        <v>362</v>
      </c>
      <c r="I13" s="18"/>
      <c r="J13" s="18" t="s">
        <v>211</v>
      </c>
      <c r="K13" s="17" t="s">
        <v>118</v>
      </c>
      <c r="L13" s="20" t="s">
        <v>117</v>
      </c>
    </row>
    <row r="14" spans="1:12">
      <c r="A14" s="17" t="s">
        <v>41</v>
      </c>
      <c r="B14" s="17" t="s">
        <v>101</v>
      </c>
      <c r="C14" s="18" t="s">
        <v>102</v>
      </c>
      <c r="D14" s="17" t="s">
        <v>44</v>
      </c>
      <c r="E14" s="19" t="s">
        <v>340</v>
      </c>
      <c r="F14" s="18">
        <v>85</v>
      </c>
      <c r="G14" s="17" t="s">
        <v>75</v>
      </c>
      <c r="H14" s="17" t="s">
        <v>122</v>
      </c>
      <c r="I14" s="18" t="s">
        <v>207</v>
      </c>
      <c r="J14" s="18" t="s">
        <v>210</v>
      </c>
      <c r="K14" s="17" t="s">
        <v>212</v>
      </c>
      <c r="L14" s="20" t="s">
        <v>123</v>
      </c>
    </row>
    <row r="15" spans="1:12">
      <c r="A15" s="17" t="s">
        <v>193</v>
      </c>
      <c r="B15" s="17"/>
      <c r="C15" s="18"/>
      <c r="D15" s="17" t="s">
        <v>48</v>
      </c>
      <c r="E15" s="17"/>
      <c r="F15" s="18"/>
      <c r="G15" s="17" t="s">
        <v>76</v>
      </c>
      <c r="H15" s="17" t="s">
        <v>121</v>
      </c>
      <c r="I15" s="18" t="s">
        <v>108</v>
      </c>
      <c r="L15" s="12"/>
    </row>
    <row r="16" spans="1:12">
      <c r="A16" s="20" t="s">
        <v>78</v>
      </c>
      <c r="B16" s="20" t="s">
        <v>2</v>
      </c>
      <c r="C16" s="20" t="s">
        <v>31</v>
      </c>
      <c r="D16" s="23" t="s">
        <v>51</v>
      </c>
      <c r="E16" s="17"/>
      <c r="F16" s="18"/>
      <c r="G16" s="17" t="s">
        <v>77</v>
      </c>
      <c r="H16" s="17" t="s">
        <v>121</v>
      </c>
      <c r="I16" s="18" t="s">
        <v>123</v>
      </c>
      <c r="J16" s="21" t="s">
        <v>143</v>
      </c>
      <c r="K16" s="12"/>
      <c r="L16" s="12"/>
    </row>
    <row r="17" spans="1:12">
      <c r="A17" s="17" t="s">
        <v>80</v>
      </c>
      <c r="B17" s="17" t="s">
        <v>169</v>
      </c>
      <c r="C17" s="18" t="s">
        <v>308</v>
      </c>
      <c r="D17" s="24" t="s">
        <v>86</v>
      </c>
      <c r="E17" s="19">
        <v>115</v>
      </c>
      <c r="F17" s="25">
        <v>100</v>
      </c>
      <c r="G17" s="20" t="s">
        <v>19</v>
      </c>
      <c r="H17" s="20" t="s">
        <v>2</v>
      </c>
      <c r="I17" s="20" t="s">
        <v>31</v>
      </c>
      <c r="J17" s="22" t="s">
        <v>187</v>
      </c>
      <c r="K17" s="12"/>
      <c r="L17" s="12"/>
    </row>
    <row r="18" spans="1:12">
      <c r="A18" s="17" t="s">
        <v>81</v>
      </c>
      <c r="B18" s="17" t="s">
        <v>169</v>
      </c>
      <c r="C18" s="18" t="s">
        <v>308</v>
      </c>
      <c r="D18" s="26" t="s">
        <v>57</v>
      </c>
      <c r="E18" s="19">
        <v>530</v>
      </c>
      <c r="F18" s="18" t="s">
        <v>356</v>
      </c>
      <c r="G18" s="17" t="s">
        <v>144</v>
      </c>
      <c r="H18" s="17" t="s">
        <v>327</v>
      </c>
      <c r="I18" s="18" t="s">
        <v>118</v>
      </c>
      <c r="J18" s="22" t="s">
        <v>124</v>
      </c>
      <c r="K18" s="12"/>
      <c r="L18" s="12"/>
    </row>
    <row r="19" spans="1:12">
      <c r="A19" s="17" t="s">
        <v>0</v>
      </c>
      <c r="B19" s="17" t="s">
        <v>197</v>
      </c>
      <c r="C19" s="18" t="s">
        <v>208</v>
      </c>
      <c r="D19" s="26" t="s">
        <v>61</v>
      </c>
      <c r="E19" s="19">
        <v>700</v>
      </c>
      <c r="F19" s="29">
        <v>630</v>
      </c>
      <c r="G19" s="17" t="s">
        <v>145</v>
      </c>
      <c r="H19" s="17" t="s">
        <v>122</v>
      </c>
      <c r="I19" s="18" t="s">
        <v>118</v>
      </c>
      <c r="J19" s="27" t="s">
        <v>125</v>
      </c>
      <c r="K19" s="12"/>
      <c r="L19" s="12"/>
    </row>
    <row r="20" spans="1:12">
      <c r="A20" s="17" t="s">
        <v>1</v>
      </c>
      <c r="B20" s="17" t="s">
        <v>197</v>
      </c>
      <c r="C20" s="18" t="s">
        <v>208</v>
      </c>
      <c r="D20" s="26" t="s">
        <v>62</v>
      </c>
      <c r="E20" s="17" t="s">
        <v>357</v>
      </c>
      <c r="F20" s="30" t="s">
        <v>358</v>
      </c>
      <c r="G20" s="17" t="s">
        <v>322</v>
      </c>
      <c r="H20" s="17" t="s">
        <v>123</v>
      </c>
      <c r="I20" s="18" t="s">
        <v>120</v>
      </c>
      <c r="J20" s="27" t="s">
        <v>126</v>
      </c>
      <c r="K20" s="12"/>
      <c r="L20" s="12"/>
    </row>
    <row r="21" spans="1:12">
      <c r="A21" s="17" t="s">
        <v>82</v>
      </c>
      <c r="B21" s="17" t="s">
        <v>309</v>
      </c>
      <c r="C21" s="18" t="s">
        <v>197</v>
      </c>
      <c r="D21" s="26" t="s">
        <v>63</v>
      </c>
      <c r="E21" s="19">
        <v>900</v>
      </c>
      <c r="F21" s="25">
        <v>850</v>
      </c>
      <c r="G21" s="17" t="s">
        <v>321</v>
      </c>
      <c r="H21" s="17" t="s">
        <v>323</v>
      </c>
      <c r="I21" s="18" t="s">
        <v>324</v>
      </c>
      <c r="J21" s="12"/>
      <c r="K21" s="12"/>
      <c r="L21" s="12"/>
    </row>
    <row r="22" spans="1:12">
      <c r="A22" s="17" t="s">
        <v>83</v>
      </c>
      <c r="B22" s="17" t="s">
        <v>103</v>
      </c>
      <c r="C22" s="18" t="s">
        <v>105</v>
      </c>
      <c r="D22" s="26" t="s">
        <v>64</v>
      </c>
      <c r="E22" s="19">
        <v>150</v>
      </c>
      <c r="F22" s="25">
        <v>120</v>
      </c>
      <c r="G22" s="17" t="s">
        <v>147</v>
      </c>
      <c r="H22" s="52"/>
      <c r="I22" s="53"/>
      <c r="J22" s="28" t="s">
        <v>109</v>
      </c>
      <c r="K22" s="12"/>
      <c r="L22" s="12"/>
    </row>
    <row r="23" spans="1:12">
      <c r="A23" s="48" t="s">
        <v>313</v>
      </c>
      <c r="B23" s="48" t="s">
        <v>350</v>
      </c>
      <c r="C23" s="49" t="s">
        <v>314</v>
      </c>
      <c r="D23" s="26" t="s">
        <v>56</v>
      </c>
      <c r="E23" s="17" t="s">
        <v>293</v>
      </c>
      <c r="F23" s="18" t="s">
        <v>319</v>
      </c>
      <c r="G23" s="17" t="s">
        <v>148</v>
      </c>
      <c r="H23" s="52" t="s">
        <v>165</v>
      </c>
      <c r="I23" s="53" t="s">
        <v>166</v>
      </c>
      <c r="J23" s="12" t="s">
        <v>186</v>
      </c>
      <c r="K23" s="12"/>
      <c r="L23" s="12"/>
    </row>
    <row r="24" spans="1:12">
      <c r="A24" s="17" t="s">
        <v>84</v>
      </c>
      <c r="B24" s="17" t="s">
        <v>317</v>
      </c>
      <c r="C24" s="18" t="s">
        <v>318</v>
      </c>
      <c r="D24" s="26" t="s">
        <v>55</v>
      </c>
      <c r="E24" s="17" t="s">
        <v>166</v>
      </c>
      <c r="F24" s="18" t="s">
        <v>349</v>
      </c>
      <c r="G24" s="15" t="s">
        <v>167</v>
      </c>
      <c r="H24" s="15" t="s">
        <v>175</v>
      </c>
      <c r="I24" s="16" t="s">
        <v>116</v>
      </c>
      <c r="J24" s="28" t="s">
        <v>110</v>
      </c>
      <c r="K24" s="12"/>
      <c r="L24" s="12"/>
    </row>
    <row r="25" spans="1:12">
      <c r="A25" s="17" t="s">
        <v>85</v>
      </c>
      <c r="B25" s="17"/>
      <c r="C25" s="18"/>
      <c r="D25" s="26" t="s">
        <v>59</v>
      </c>
      <c r="E25" s="19">
        <v>145</v>
      </c>
      <c r="F25" s="25">
        <v>135</v>
      </c>
      <c r="G25" s="17" t="s">
        <v>146</v>
      </c>
      <c r="H25" s="17" t="s">
        <v>197</v>
      </c>
      <c r="I25" s="18" t="s">
        <v>328</v>
      </c>
      <c r="J25" s="27" t="s">
        <v>111</v>
      </c>
      <c r="K25" s="12"/>
      <c r="L25" s="12"/>
    </row>
    <row r="26" spans="1:12">
      <c r="A26" s="20" t="s">
        <v>133</v>
      </c>
      <c r="B26" s="17"/>
      <c r="C26" s="18"/>
      <c r="D26" s="26" t="s">
        <v>58</v>
      </c>
      <c r="E26" s="19">
        <v>130</v>
      </c>
      <c r="F26" s="25">
        <v>110</v>
      </c>
      <c r="G26" s="17" t="s">
        <v>149</v>
      </c>
      <c r="H26" s="17" t="s">
        <v>168</v>
      </c>
      <c r="I26" s="18" t="s">
        <v>170</v>
      </c>
      <c r="J26" s="11" t="s">
        <v>32</v>
      </c>
      <c r="K26" s="12"/>
      <c r="L26" s="12"/>
    </row>
    <row r="27" spans="1:12">
      <c r="A27" s="17" t="s">
        <v>134</v>
      </c>
      <c r="B27" s="17" t="s">
        <v>204</v>
      </c>
      <c r="C27" s="18" t="s">
        <v>141</v>
      </c>
      <c r="D27" s="26" t="s">
        <v>54</v>
      </c>
      <c r="E27" s="17" t="s">
        <v>359</v>
      </c>
      <c r="F27" s="18" t="s">
        <v>140</v>
      </c>
      <c r="G27" s="17" t="s">
        <v>150</v>
      </c>
      <c r="H27" s="17" t="s">
        <v>113</v>
      </c>
      <c r="I27" s="18" t="s">
        <v>114</v>
      </c>
      <c r="J27" s="11" t="s">
        <v>194</v>
      </c>
      <c r="K27" s="12"/>
      <c r="L27" s="12"/>
    </row>
    <row r="28" spans="1:12">
      <c r="A28" s="17" t="s">
        <v>135</v>
      </c>
      <c r="B28" s="17" t="s">
        <v>207</v>
      </c>
      <c r="C28" s="18" t="s">
        <v>117</v>
      </c>
      <c r="D28" s="26" t="s">
        <v>52</v>
      </c>
      <c r="E28" s="17" t="s">
        <v>180</v>
      </c>
      <c r="F28" s="18" t="s">
        <v>341</v>
      </c>
      <c r="G28" s="17" t="s">
        <v>151</v>
      </c>
      <c r="H28" s="17" t="s">
        <v>114</v>
      </c>
      <c r="I28" s="18" t="s">
        <v>112</v>
      </c>
      <c r="J28" s="12"/>
      <c r="K28" s="12"/>
      <c r="L28" s="12"/>
    </row>
    <row r="29" spans="1:12">
      <c r="A29" s="17" t="s">
        <v>136</v>
      </c>
      <c r="B29" s="17" t="s">
        <v>123</v>
      </c>
      <c r="C29" s="18" t="s">
        <v>198</v>
      </c>
      <c r="D29" s="26" t="s">
        <v>53</v>
      </c>
      <c r="E29" s="17" t="s">
        <v>65</v>
      </c>
      <c r="F29" s="18"/>
      <c r="G29" s="17" t="s">
        <v>152</v>
      </c>
      <c r="H29" s="17" t="s">
        <v>171</v>
      </c>
      <c r="I29" s="18" t="s">
        <v>114</v>
      </c>
      <c r="J29" s="12"/>
      <c r="K29" s="12"/>
      <c r="L29" s="12"/>
    </row>
    <row r="30" spans="1:12">
      <c r="A30" s="17" t="s">
        <v>137</v>
      </c>
      <c r="B30" s="17" t="s">
        <v>203</v>
      </c>
      <c r="C30" s="18" t="s">
        <v>139</v>
      </c>
      <c r="D30" s="12"/>
      <c r="E30" s="12"/>
      <c r="F30" s="12"/>
      <c r="G30" s="17" t="s">
        <v>153</v>
      </c>
      <c r="H30" s="17" t="s">
        <v>171</v>
      </c>
      <c r="I30" s="18" t="s">
        <v>114</v>
      </c>
      <c r="J30" s="12"/>
      <c r="K30" s="12"/>
      <c r="L30" s="12"/>
    </row>
    <row r="31" spans="1:12">
      <c r="A31" s="18" t="s">
        <v>138</v>
      </c>
      <c r="B31" s="17" t="s">
        <v>351</v>
      </c>
      <c r="C31" s="18" t="s">
        <v>107</v>
      </c>
      <c r="D31" s="12"/>
      <c r="E31" s="12"/>
      <c r="F31" s="12"/>
      <c r="G31" s="17" t="s">
        <v>154</v>
      </c>
      <c r="H31" s="17" t="s">
        <v>117</v>
      </c>
      <c r="I31" s="18" t="s">
        <v>127</v>
      </c>
      <c r="J31" s="12"/>
      <c r="K31" s="12"/>
      <c r="L31" s="12"/>
    </row>
    <row r="32" spans="1:12">
      <c r="A32" s="18" t="s">
        <v>325</v>
      </c>
      <c r="B32" s="17" t="s">
        <v>326</v>
      </c>
      <c r="C32" s="18" t="s">
        <v>352</v>
      </c>
      <c r="D32" s="12"/>
      <c r="E32" s="12"/>
      <c r="F32" s="12"/>
      <c r="G32" s="17" t="s">
        <v>155</v>
      </c>
      <c r="H32" s="17" t="s">
        <v>128</v>
      </c>
      <c r="I32" s="18" t="s">
        <v>128</v>
      </c>
      <c r="J32" s="12"/>
      <c r="K32" s="12"/>
      <c r="L32" s="12"/>
    </row>
    <row r="33" spans="1:12">
      <c r="A33" s="12"/>
      <c r="B33" s="12"/>
      <c r="C33" s="12"/>
      <c r="D33" s="12"/>
      <c r="E33" s="12"/>
      <c r="F33" s="12"/>
      <c r="G33" s="17" t="s">
        <v>156</v>
      </c>
      <c r="H33" s="17" t="s">
        <v>172</v>
      </c>
      <c r="I33" s="18" t="s">
        <v>173</v>
      </c>
      <c r="J33" s="12"/>
      <c r="K33" s="12"/>
      <c r="L33" s="12"/>
    </row>
    <row r="34" spans="1:12">
      <c r="A34" s="12"/>
      <c r="B34" s="12"/>
      <c r="C34" s="12"/>
      <c r="D34" s="12"/>
      <c r="E34" s="12"/>
      <c r="F34" s="12"/>
      <c r="G34" s="17" t="s">
        <v>157</v>
      </c>
      <c r="H34" s="17" t="s">
        <v>172</v>
      </c>
      <c r="I34" s="18" t="s">
        <v>174</v>
      </c>
      <c r="J34" s="12"/>
      <c r="K34" s="12"/>
      <c r="L34" s="12"/>
    </row>
    <row r="35" spans="1:12">
      <c r="A35" s="12"/>
      <c r="B35" s="12"/>
      <c r="C35" s="12"/>
      <c r="D35" s="12"/>
      <c r="E35" s="12"/>
      <c r="F35" s="12"/>
      <c r="G35" s="17" t="s">
        <v>158</v>
      </c>
      <c r="H35" s="17" t="s">
        <v>175</v>
      </c>
      <c r="I35" s="18" t="s">
        <v>171</v>
      </c>
      <c r="J35" s="12"/>
      <c r="K35" s="12"/>
      <c r="L35" s="12"/>
    </row>
    <row r="36" spans="1:12">
      <c r="A36" s="12"/>
      <c r="B36" s="12"/>
      <c r="C36" s="12"/>
      <c r="D36" s="12"/>
      <c r="E36" s="12"/>
      <c r="F36" s="12"/>
      <c r="G36" s="17" t="s">
        <v>159</v>
      </c>
      <c r="H36" s="17" t="s">
        <v>116</v>
      </c>
      <c r="I36" s="18" t="s">
        <v>363</v>
      </c>
      <c r="J36" s="12"/>
      <c r="K36" s="12"/>
      <c r="L36" s="12"/>
    </row>
    <row r="37" spans="1:12">
      <c r="A37" s="12"/>
      <c r="B37" s="12"/>
      <c r="C37" s="12"/>
      <c r="D37" s="12"/>
      <c r="E37" s="12"/>
      <c r="F37" s="12"/>
      <c r="G37" s="17" t="s">
        <v>164</v>
      </c>
      <c r="H37" s="17" t="s">
        <v>175</v>
      </c>
      <c r="I37" s="18" t="s">
        <v>176</v>
      </c>
      <c r="J37" s="12"/>
      <c r="K37" s="12"/>
      <c r="L37" s="12"/>
    </row>
    <row r="38" spans="1:12">
      <c r="G38" s="17" t="s">
        <v>160</v>
      </c>
      <c r="H38" s="17" t="s">
        <v>174</v>
      </c>
      <c r="I38" s="18" t="s">
        <v>178</v>
      </c>
    </row>
    <row r="39" spans="1:12">
      <c r="G39" s="17" t="s">
        <v>161</v>
      </c>
      <c r="H39" s="17" t="s">
        <v>177</v>
      </c>
      <c r="I39" s="18" t="s">
        <v>179</v>
      </c>
    </row>
    <row r="40" spans="1:12">
      <c r="G40" s="17" t="s">
        <v>162</v>
      </c>
      <c r="H40" s="17" t="s">
        <v>178</v>
      </c>
      <c r="I40" s="18" t="s">
        <v>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B4" sqref="B4"/>
    </sheetView>
  </sheetViews>
  <sheetFormatPr defaultRowHeight="15"/>
  <cols>
    <col min="1" max="1" width="30.7109375" customWidth="1"/>
    <col min="4" max="4" width="11.5703125" customWidth="1"/>
    <col min="7" max="7" width="9" customWidth="1"/>
  </cols>
  <sheetData>
    <row r="1" spans="1:19" ht="15.75" thickBot="1">
      <c r="A1" s="37" t="s">
        <v>213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38"/>
      <c r="S1" s="39"/>
    </row>
    <row r="2" spans="1:19" ht="15.75" thickBot="1">
      <c r="A2" s="42" t="s">
        <v>254</v>
      </c>
      <c r="B2" s="43"/>
      <c r="C2" s="43"/>
      <c r="D2" s="40"/>
      <c r="E2" s="43"/>
      <c r="F2" s="43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9">
      <c r="A3" s="44" t="s">
        <v>214</v>
      </c>
      <c r="B3" s="10" t="s">
        <v>255</v>
      </c>
      <c r="C3" s="10" t="s">
        <v>256</v>
      </c>
      <c r="E3" s="10" t="s">
        <v>133</v>
      </c>
      <c r="F3" s="10"/>
    </row>
    <row r="4" spans="1:19">
      <c r="A4" s="45" t="s">
        <v>236</v>
      </c>
      <c r="B4" s="10" t="s">
        <v>205</v>
      </c>
      <c r="C4" s="10" t="s">
        <v>260</v>
      </c>
      <c r="E4" s="10">
        <v>440</v>
      </c>
      <c r="F4" s="10" t="s">
        <v>293</v>
      </c>
    </row>
    <row r="5" spans="1:19">
      <c r="A5" s="45" t="s">
        <v>237</v>
      </c>
      <c r="B5" s="10" t="s">
        <v>205</v>
      </c>
      <c r="C5" s="10" t="s">
        <v>260</v>
      </c>
      <c r="E5" s="10">
        <v>640</v>
      </c>
      <c r="F5" s="10" t="s">
        <v>195</v>
      </c>
    </row>
    <row r="6" spans="1:19">
      <c r="A6" s="45" t="s">
        <v>238</v>
      </c>
      <c r="B6" s="10" t="s">
        <v>294</v>
      </c>
      <c r="C6" s="10" t="s">
        <v>261</v>
      </c>
      <c r="E6" s="10">
        <v>680</v>
      </c>
      <c r="F6" s="10" t="s">
        <v>195</v>
      </c>
    </row>
    <row r="7" spans="1:19">
      <c r="A7" s="45" t="s">
        <v>239</v>
      </c>
      <c r="B7" s="10" t="s">
        <v>294</v>
      </c>
      <c r="C7" s="10" t="s">
        <v>261</v>
      </c>
    </row>
    <row r="8" spans="1:19">
      <c r="A8" s="45" t="s">
        <v>240</v>
      </c>
      <c r="B8" s="10" t="s">
        <v>264</v>
      </c>
      <c r="C8" s="10" t="s">
        <v>262</v>
      </c>
    </row>
    <row r="9" spans="1:19">
      <c r="A9" s="45" t="s">
        <v>241</v>
      </c>
      <c r="B9" s="10" t="s">
        <v>295</v>
      </c>
      <c r="C9" s="10" t="s">
        <v>263</v>
      </c>
    </row>
    <row r="10" spans="1:19">
      <c r="A10" s="45" t="s">
        <v>242</v>
      </c>
      <c r="B10" s="10" t="s">
        <v>296</v>
      </c>
      <c r="C10" s="10" t="s">
        <v>263</v>
      </c>
    </row>
    <row r="11" spans="1:19">
      <c r="A11" s="46" t="s">
        <v>243</v>
      </c>
      <c r="B11" s="10" t="s">
        <v>296</v>
      </c>
      <c r="C11" s="10" t="s">
        <v>263</v>
      </c>
    </row>
    <row r="12" spans="1:19">
      <c r="A12" s="46" t="s">
        <v>244</v>
      </c>
      <c r="B12" s="10" t="s">
        <v>296</v>
      </c>
      <c r="C12" s="10" t="s">
        <v>263</v>
      </c>
    </row>
    <row r="13" spans="1:19">
      <c r="A13" s="46" t="s">
        <v>250</v>
      </c>
      <c r="B13" s="10" t="s">
        <v>284</v>
      </c>
      <c r="C13" s="10" t="s">
        <v>268</v>
      </c>
    </row>
    <row r="14" spans="1:19">
      <c r="A14" s="46" t="s">
        <v>251</v>
      </c>
      <c r="B14" s="10" t="s">
        <v>297</v>
      </c>
      <c r="C14" s="10" t="s">
        <v>269</v>
      </c>
    </row>
    <row r="15" spans="1:19">
      <c r="A15" s="46" t="s">
        <v>252</v>
      </c>
      <c r="B15" s="10" t="s">
        <v>297</v>
      </c>
      <c r="C15" s="10" t="s">
        <v>269</v>
      </c>
    </row>
    <row r="16" spans="1:19">
      <c r="A16" s="46" t="s">
        <v>253</v>
      </c>
      <c r="B16" s="10" t="s">
        <v>297</v>
      </c>
      <c r="C16" s="10" t="s">
        <v>269</v>
      </c>
    </row>
    <row r="17" spans="1:3">
      <c r="A17" s="46" t="s">
        <v>215</v>
      </c>
      <c r="B17" s="10" t="s">
        <v>281</v>
      </c>
      <c r="C17" s="10" t="s">
        <v>271</v>
      </c>
    </row>
    <row r="18" spans="1:3">
      <c r="A18" s="46" t="s">
        <v>216</v>
      </c>
      <c r="B18" s="10" t="s">
        <v>298</v>
      </c>
      <c r="C18" s="10" t="s">
        <v>272</v>
      </c>
    </row>
    <row r="19" spans="1:3">
      <c r="A19" s="46" t="s">
        <v>217</v>
      </c>
      <c r="B19" s="10" t="s">
        <v>286</v>
      </c>
      <c r="C19" s="10" t="s">
        <v>273</v>
      </c>
    </row>
    <row r="20" spans="1:3">
      <c r="A20" s="46" t="s">
        <v>218</v>
      </c>
      <c r="B20" s="10" t="s">
        <v>286</v>
      </c>
      <c r="C20" s="10" t="s">
        <v>273</v>
      </c>
    </row>
    <row r="21" spans="1:3">
      <c r="A21" s="46" t="s">
        <v>219</v>
      </c>
      <c r="B21" s="10" t="s">
        <v>279</v>
      </c>
      <c r="C21" s="10" t="s">
        <v>267</v>
      </c>
    </row>
    <row r="22" spans="1:3">
      <c r="A22" s="46" t="s">
        <v>220</v>
      </c>
      <c r="B22" s="10" t="s">
        <v>299</v>
      </c>
      <c r="C22" s="10" t="s">
        <v>276</v>
      </c>
    </row>
    <row r="23" spans="1:3">
      <c r="A23" s="46" t="s">
        <v>221</v>
      </c>
      <c r="B23" s="10" t="s">
        <v>299</v>
      </c>
      <c r="C23" s="10" t="s">
        <v>277</v>
      </c>
    </row>
    <row r="24" spans="1:3">
      <c r="A24" s="46" t="s">
        <v>222</v>
      </c>
      <c r="B24" s="10" t="s">
        <v>263</v>
      </c>
      <c r="C24" s="10" t="s">
        <v>278</v>
      </c>
    </row>
    <row r="25" spans="1:3">
      <c r="A25" s="46" t="s">
        <v>223</v>
      </c>
      <c r="B25" s="10" t="s">
        <v>274</v>
      </c>
      <c r="C25" s="10" t="s">
        <v>266</v>
      </c>
    </row>
    <row r="26" spans="1:3">
      <c r="A26" s="46" t="s">
        <v>224</v>
      </c>
      <c r="B26" s="10" t="s">
        <v>274</v>
      </c>
      <c r="C26" s="10" t="s">
        <v>266</v>
      </c>
    </row>
    <row r="27" spans="1:3">
      <c r="A27" s="46" t="s">
        <v>225</v>
      </c>
      <c r="B27" s="10" t="s">
        <v>282</v>
      </c>
      <c r="C27" s="10" t="s">
        <v>281</v>
      </c>
    </row>
    <row r="28" spans="1:3">
      <c r="A28" s="46" t="s">
        <v>226</v>
      </c>
      <c r="B28" s="10" t="s">
        <v>300</v>
      </c>
      <c r="C28" s="10" t="s">
        <v>266</v>
      </c>
    </row>
    <row r="29" spans="1:3">
      <c r="A29" s="46" t="s">
        <v>227</v>
      </c>
      <c r="B29" s="10" t="s">
        <v>278</v>
      </c>
      <c r="C29" s="10" t="s">
        <v>283</v>
      </c>
    </row>
    <row r="30" spans="1:3">
      <c r="A30" s="46" t="s">
        <v>228</v>
      </c>
      <c r="B30" s="10" t="s">
        <v>301</v>
      </c>
      <c r="C30" s="10" t="s">
        <v>268</v>
      </c>
    </row>
    <row r="31" spans="1:3">
      <c r="A31" s="46" t="s">
        <v>229</v>
      </c>
      <c r="B31" s="10" t="s">
        <v>270</v>
      </c>
      <c r="C31" s="10" t="s">
        <v>261</v>
      </c>
    </row>
    <row r="32" spans="1:3">
      <c r="A32" s="46" t="s">
        <v>230</v>
      </c>
      <c r="B32" s="10" t="s">
        <v>279</v>
      </c>
      <c r="C32" s="10" t="s">
        <v>276</v>
      </c>
    </row>
    <row r="33" spans="1:3">
      <c r="A33" s="46" t="s">
        <v>231</v>
      </c>
      <c r="B33" s="10" t="s">
        <v>302</v>
      </c>
      <c r="C33" s="10" t="s">
        <v>287</v>
      </c>
    </row>
    <row r="34" spans="1:3">
      <c r="A34" s="46" t="s">
        <v>232</v>
      </c>
      <c r="B34" s="10" t="s">
        <v>278</v>
      </c>
      <c r="C34" s="10" t="s">
        <v>288</v>
      </c>
    </row>
    <row r="35" spans="1:3">
      <c r="A35" s="46" t="s">
        <v>233</v>
      </c>
      <c r="B35" s="10" t="s">
        <v>303</v>
      </c>
      <c r="C35" s="10" t="s">
        <v>289</v>
      </c>
    </row>
    <row r="36" spans="1:3">
      <c r="A36" s="46" t="s">
        <v>234</v>
      </c>
      <c r="B36" s="10" t="s">
        <v>304</v>
      </c>
      <c r="C36" s="10" t="s">
        <v>280</v>
      </c>
    </row>
    <row r="37" spans="1:3">
      <c r="A37" s="46" t="s">
        <v>235</v>
      </c>
      <c r="B37" s="10" t="s">
        <v>275</v>
      </c>
      <c r="C37" s="10" t="s">
        <v>290</v>
      </c>
    </row>
    <row r="38" spans="1:3">
      <c r="A38" s="46" t="s">
        <v>245</v>
      </c>
      <c r="B38" s="10" t="s">
        <v>305</v>
      </c>
      <c r="C38" s="10" t="s">
        <v>285</v>
      </c>
    </row>
    <row r="39" spans="1:3">
      <c r="A39" s="46" t="s">
        <v>246</v>
      </c>
      <c r="B39" s="10" t="s">
        <v>265</v>
      </c>
      <c r="C39" s="10" t="s">
        <v>196</v>
      </c>
    </row>
    <row r="40" spans="1:3">
      <c r="A40" s="46" t="s">
        <v>247</v>
      </c>
      <c r="B40" s="10" t="s">
        <v>265</v>
      </c>
      <c r="C40" s="10" t="s">
        <v>196</v>
      </c>
    </row>
    <row r="41" spans="1:3">
      <c r="A41" s="46" t="s">
        <v>248</v>
      </c>
      <c r="B41" s="10" t="s">
        <v>275</v>
      </c>
      <c r="C41" s="10" t="s">
        <v>291</v>
      </c>
    </row>
    <row r="42" spans="1:3">
      <c r="A42" s="46" t="s">
        <v>249</v>
      </c>
      <c r="B42" s="10" t="s">
        <v>275</v>
      </c>
      <c r="C42" s="10" t="s">
        <v>291</v>
      </c>
    </row>
    <row r="43" spans="1:3">
      <c r="A43" s="46" t="s">
        <v>259</v>
      </c>
      <c r="B43" s="10" t="s">
        <v>306</v>
      </c>
      <c r="C43" s="10" t="s">
        <v>271</v>
      </c>
    </row>
    <row r="44" spans="1:3">
      <c r="A44" s="46" t="s">
        <v>257</v>
      </c>
      <c r="B44" s="10" t="s">
        <v>271</v>
      </c>
      <c r="C44" s="10" t="s">
        <v>292</v>
      </c>
    </row>
    <row r="45" spans="1:3">
      <c r="A45" s="46" t="s">
        <v>258</v>
      </c>
      <c r="B45" s="10" t="s">
        <v>306</v>
      </c>
      <c r="C45" s="10" t="s">
        <v>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38"/>
  <sheetViews>
    <sheetView topLeftCell="A7" workbookViewId="0">
      <selection activeCell="A28" sqref="A28:XFD28"/>
    </sheetView>
  </sheetViews>
  <sheetFormatPr defaultRowHeight="15"/>
  <cols>
    <col min="6" max="6" width="43.28515625" customWidth="1"/>
    <col min="7" max="7" width="16.7109375" customWidth="1"/>
    <col min="8" max="8" width="79.5703125" customWidth="1"/>
    <col min="9" max="9" width="25" customWidth="1"/>
  </cols>
  <sheetData>
    <row r="1" spans="1:8">
      <c r="A1" s="75" t="s">
        <v>5</v>
      </c>
      <c r="B1" s="76"/>
      <c r="C1" s="76"/>
      <c r="D1" s="76"/>
      <c r="E1" s="76"/>
      <c r="F1" s="76"/>
      <c r="G1" s="76"/>
      <c r="H1" t="s">
        <v>342</v>
      </c>
    </row>
    <row r="2" spans="1:8">
      <c r="A2" s="76"/>
      <c r="B2" s="76"/>
      <c r="C2" s="76"/>
      <c r="D2" s="76"/>
      <c r="E2" s="76"/>
      <c r="F2" s="76"/>
      <c r="G2" s="76"/>
    </row>
    <row r="3" spans="1:8">
      <c r="A3" s="77" t="s">
        <v>6</v>
      </c>
      <c r="B3" s="78"/>
      <c r="C3" s="79"/>
      <c r="D3" s="1" t="s">
        <v>7</v>
      </c>
      <c r="E3" s="1" t="s">
        <v>2</v>
      </c>
      <c r="F3" s="1" t="s">
        <v>9</v>
      </c>
      <c r="G3" s="2" t="s">
        <v>8</v>
      </c>
    </row>
    <row r="4" spans="1:8">
      <c r="A4" s="69"/>
      <c r="B4" s="70"/>
      <c r="C4" s="71"/>
      <c r="D4" s="3"/>
      <c r="E4" s="3"/>
      <c r="F4" s="3"/>
      <c r="G4" s="4"/>
    </row>
    <row r="5" spans="1:8">
      <c r="A5" s="69"/>
      <c r="B5" s="70"/>
      <c r="C5" s="71"/>
      <c r="D5" s="3"/>
      <c r="E5" s="3"/>
      <c r="F5" s="3"/>
      <c r="G5" s="4"/>
    </row>
    <row r="6" spans="1:8">
      <c r="A6" s="69"/>
      <c r="B6" s="70"/>
      <c r="C6" s="71"/>
      <c r="D6" s="3"/>
      <c r="E6" s="3"/>
      <c r="F6" s="3"/>
      <c r="G6" s="4"/>
    </row>
    <row r="7" spans="1:8">
      <c r="A7" s="69"/>
      <c r="B7" s="70"/>
      <c r="C7" s="71"/>
      <c r="D7" s="3"/>
      <c r="E7" s="3"/>
      <c r="F7" s="3"/>
      <c r="G7" s="4"/>
    </row>
    <row r="8" spans="1:8">
      <c r="A8" s="69"/>
      <c r="B8" s="70"/>
      <c r="C8" s="71"/>
      <c r="D8" s="3"/>
      <c r="E8" s="3"/>
      <c r="F8" s="3"/>
      <c r="G8" s="4"/>
    </row>
    <row r="9" spans="1:8">
      <c r="A9" s="72"/>
      <c r="B9" s="73"/>
      <c r="C9" s="74"/>
      <c r="D9" s="50"/>
      <c r="E9" s="50"/>
      <c r="F9" s="50"/>
      <c r="G9" s="51"/>
    </row>
    <row r="10" spans="1:8">
      <c r="A10" s="72"/>
      <c r="B10" s="73"/>
      <c r="C10" s="74"/>
      <c r="D10" s="50"/>
      <c r="E10" s="50"/>
      <c r="F10" s="50"/>
      <c r="G10" s="51"/>
    </row>
    <row r="11" spans="1:8">
      <c r="A11" s="69"/>
      <c r="B11" s="70"/>
      <c r="C11" s="71"/>
      <c r="D11" s="3"/>
      <c r="E11" s="3"/>
      <c r="F11" s="3"/>
      <c r="G11" s="4"/>
    </row>
    <row r="12" spans="1:8">
      <c r="A12" s="69"/>
      <c r="B12" s="70"/>
      <c r="C12" s="71"/>
      <c r="D12" s="3"/>
      <c r="E12" s="3"/>
      <c r="F12" s="3"/>
      <c r="G12" s="4"/>
    </row>
    <row r="13" spans="1:8">
      <c r="A13" s="69"/>
      <c r="B13" s="70"/>
      <c r="C13" s="71"/>
      <c r="D13" s="3"/>
      <c r="E13" s="3"/>
      <c r="F13" s="3"/>
      <c r="G13" s="4"/>
    </row>
    <row r="14" spans="1:8">
      <c r="A14" s="69"/>
      <c r="B14" s="70"/>
      <c r="C14" s="71"/>
      <c r="D14" s="3"/>
      <c r="E14" s="3"/>
      <c r="F14" s="3"/>
      <c r="G14" s="4"/>
    </row>
    <row r="15" spans="1:8">
      <c r="A15" s="69"/>
      <c r="B15" s="70"/>
      <c r="C15" s="71"/>
      <c r="D15" s="3"/>
      <c r="E15" s="3"/>
      <c r="F15" s="3"/>
      <c r="G15" s="4"/>
    </row>
    <row r="16" spans="1:8">
      <c r="A16" s="69"/>
      <c r="B16" s="70"/>
      <c r="C16" s="71"/>
      <c r="D16" s="3"/>
      <c r="E16" s="3"/>
      <c r="F16" s="3"/>
      <c r="G16" s="4">
        <f t="shared" ref="G16:G26" si="0">PRODUCT(D16,E16)</f>
        <v>0</v>
      </c>
    </row>
    <row r="17" spans="1:7">
      <c r="A17" s="69"/>
      <c r="B17" s="70"/>
      <c r="C17" s="71"/>
      <c r="D17" s="3"/>
      <c r="E17" s="3"/>
      <c r="F17" s="3"/>
      <c r="G17" s="4">
        <f t="shared" si="0"/>
        <v>0</v>
      </c>
    </row>
    <row r="18" spans="1:7">
      <c r="A18" s="69"/>
      <c r="B18" s="70"/>
      <c r="C18" s="71"/>
      <c r="D18" s="3"/>
      <c r="E18" s="3"/>
      <c r="F18" s="3"/>
      <c r="G18" s="4">
        <f t="shared" si="0"/>
        <v>0</v>
      </c>
    </row>
    <row r="19" spans="1:7">
      <c r="A19" s="69"/>
      <c r="B19" s="70"/>
      <c r="C19" s="71"/>
      <c r="D19" s="3"/>
      <c r="E19" s="3"/>
      <c r="F19" s="3"/>
      <c r="G19" s="4">
        <f t="shared" si="0"/>
        <v>0</v>
      </c>
    </row>
    <row r="20" spans="1:7">
      <c r="A20" s="69"/>
      <c r="B20" s="70"/>
      <c r="C20" s="71"/>
      <c r="D20" s="3"/>
      <c r="E20" s="3"/>
      <c r="F20" s="3"/>
      <c r="G20" s="4">
        <f t="shared" si="0"/>
        <v>0</v>
      </c>
    </row>
    <row r="21" spans="1:7">
      <c r="A21" s="69"/>
      <c r="B21" s="70"/>
      <c r="C21" s="71"/>
      <c r="D21" s="3"/>
      <c r="E21" s="3"/>
      <c r="F21" s="3"/>
      <c r="G21" s="4">
        <f t="shared" si="0"/>
        <v>0</v>
      </c>
    </row>
    <row r="22" spans="1:7">
      <c r="A22" s="69"/>
      <c r="B22" s="70"/>
      <c r="C22" s="71"/>
      <c r="D22" s="3"/>
      <c r="E22" s="3"/>
      <c r="F22" s="3"/>
      <c r="G22" s="4">
        <f t="shared" si="0"/>
        <v>0</v>
      </c>
    </row>
    <row r="23" spans="1:7">
      <c r="A23" s="69"/>
      <c r="B23" s="70"/>
      <c r="C23" s="71"/>
      <c r="D23" s="3"/>
      <c r="E23" s="3"/>
      <c r="F23" s="3"/>
      <c r="G23" s="4">
        <f t="shared" si="0"/>
        <v>0</v>
      </c>
    </row>
    <row r="24" spans="1:7">
      <c r="A24" s="69"/>
      <c r="B24" s="70"/>
      <c r="C24" s="71"/>
      <c r="D24" s="3"/>
      <c r="E24" s="3"/>
      <c r="F24" s="3"/>
      <c r="G24" s="4">
        <f t="shared" si="0"/>
        <v>0</v>
      </c>
    </row>
    <row r="25" spans="1:7">
      <c r="A25" s="69"/>
      <c r="B25" s="70"/>
      <c r="C25" s="71"/>
      <c r="D25" s="3"/>
      <c r="E25" s="3"/>
      <c r="F25" s="3"/>
      <c r="G25" s="4">
        <f t="shared" si="0"/>
        <v>0</v>
      </c>
    </row>
    <row r="26" spans="1:7">
      <c r="A26" s="69"/>
      <c r="B26" s="70"/>
      <c r="C26" s="71"/>
      <c r="D26" s="3"/>
      <c r="E26" s="3"/>
      <c r="F26" s="3"/>
      <c r="G26" s="4">
        <f t="shared" si="0"/>
        <v>0</v>
      </c>
    </row>
    <row r="27" spans="1:7">
      <c r="A27" s="69" t="s">
        <v>3</v>
      </c>
      <c r="B27" s="70"/>
      <c r="C27" s="70"/>
      <c r="D27" s="70"/>
      <c r="E27" s="70"/>
      <c r="F27" s="71"/>
      <c r="G27" s="3">
        <f>SUM(G4:G26)</f>
        <v>0</v>
      </c>
    </row>
    <row r="28" spans="1:7">
      <c r="A28" s="58" t="s">
        <v>10</v>
      </c>
      <c r="B28" s="58"/>
      <c r="C28" s="58"/>
      <c r="D28" s="58"/>
      <c r="E28" s="58"/>
      <c r="F28" s="58"/>
      <c r="G28" s="3" t="e">
        <f>SUM(G27,#REF!)</f>
        <v>#REF!</v>
      </c>
    </row>
    <row r="29" spans="1:7">
      <c r="A29" s="60" t="s">
        <v>21</v>
      </c>
      <c r="B29" s="61"/>
      <c r="C29" s="61"/>
      <c r="D29" s="61"/>
      <c r="E29" s="61"/>
      <c r="F29" s="61"/>
      <c r="G29" s="62"/>
    </row>
    <row r="30" spans="1:7">
      <c r="A30" s="63"/>
      <c r="B30" s="64"/>
      <c r="C30" s="64"/>
      <c r="D30" s="64"/>
      <c r="E30" s="64"/>
      <c r="F30" s="64"/>
      <c r="G30" s="65"/>
    </row>
    <row r="31" spans="1:7">
      <c r="A31" s="66"/>
      <c r="B31" s="67"/>
      <c r="C31" s="67"/>
      <c r="D31" s="67"/>
      <c r="E31" s="67"/>
      <c r="F31" s="67"/>
      <c r="G31" s="68"/>
    </row>
    <row r="32" spans="1:7" ht="23.25">
      <c r="A32" s="59" t="s">
        <v>11</v>
      </c>
      <c r="B32" s="59"/>
      <c r="C32" s="59"/>
      <c r="D32" s="59"/>
      <c r="E32" s="59"/>
      <c r="F32" s="59"/>
      <c r="G32" s="59"/>
    </row>
    <row r="33" spans="1:7">
      <c r="A33" s="54" t="s">
        <v>12</v>
      </c>
      <c r="B33" s="54"/>
      <c r="C33" s="54"/>
      <c r="D33" s="54"/>
      <c r="E33" s="54"/>
      <c r="F33" s="57"/>
      <c r="G33" s="57"/>
    </row>
    <row r="34" spans="1:7">
      <c r="A34" s="54" t="s">
        <v>13</v>
      </c>
      <c r="B34" s="54"/>
      <c r="C34" s="54"/>
      <c r="D34" s="54"/>
      <c r="E34" s="54"/>
      <c r="F34" s="57"/>
      <c r="G34" s="57"/>
    </row>
    <row r="35" spans="1:7">
      <c r="A35" s="54" t="s">
        <v>14</v>
      </c>
      <c r="B35" s="54"/>
      <c r="C35" s="54"/>
      <c r="D35" s="54"/>
      <c r="E35" s="54"/>
      <c r="F35" s="57"/>
      <c r="G35" s="57"/>
    </row>
    <row r="36" spans="1:7">
      <c r="A36" s="54" t="s">
        <v>15</v>
      </c>
      <c r="B36" s="54"/>
      <c r="C36" s="54"/>
      <c r="D36" s="54"/>
      <c r="E36" s="54"/>
      <c r="F36" s="57"/>
      <c r="G36" s="57"/>
    </row>
    <row r="37" spans="1:7">
      <c r="A37" s="54" t="s">
        <v>16</v>
      </c>
      <c r="B37" s="54"/>
      <c r="C37" s="54"/>
      <c r="D37" s="54"/>
      <c r="E37" s="54"/>
      <c r="F37" s="57"/>
      <c r="G37" s="57"/>
    </row>
    <row r="38" spans="1:7" ht="47.25" customHeight="1">
      <c r="A38" s="54" t="s">
        <v>17</v>
      </c>
      <c r="B38" s="54"/>
      <c r="C38" s="54"/>
      <c r="D38" s="54"/>
      <c r="E38" s="54"/>
      <c r="F38" s="55"/>
      <c r="G38" s="56"/>
    </row>
  </sheetData>
  <mergeCells count="41">
    <mergeCell ref="A7:C7"/>
    <mergeCell ref="A8:C8"/>
    <mergeCell ref="A9:C9"/>
    <mergeCell ref="A10:C10"/>
    <mergeCell ref="A1:G2"/>
    <mergeCell ref="A3:C3"/>
    <mergeCell ref="A4:C4"/>
    <mergeCell ref="A5:C5"/>
    <mergeCell ref="A6:C6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3:C23"/>
    <mergeCell ref="A24:C24"/>
    <mergeCell ref="A25:C25"/>
    <mergeCell ref="A26:C26"/>
    <mergeCell ref="A27:F27"/>
    <mergeCell ref="A28:F28"/>
    <mergeCell ref="A32:G32"/>
    <mergeCell ref="A33:E33"/>
    <mergeCell ref="A34:E34"/>
    <mergeCell ref="A29:G31"/>
    <mergeCell ref="A38:E38"/>
    <mergeCell ref="F38:G38"/>
    <mergeCell ref="A36:E36"/>
    <mergeCell ref="A37:E37"/>
    <mergeCell ref="F33:G33"/>
    <mergeCell ref="F34:G34"/>
    <mergeCell ref="F35:G35"/>
    <mergeCell ref="F36:G36"/>
    <mergeCell ref="F37:G37"/>
    <mergeCell ref="A35:E3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"/>
  <sheetViews>
    <sheetView topLeftCell="A2" workbookViewId="0">
      <selection activeCell="B6" sqref="B6"/>
    </sheetView>
  </sheetViews>
  <sheetFormatPr defaultRowHeight="15"/>
  <cols>
    <col min="1" max="1" width="42.28515625" customWidth="1"/>
    <col min="2" max="2" width="81.85546875" customWidth="1"/>
  </cols>
  <sheetData>
    <row r="1" spans="1:3">
      <c r="A1" s="31" t="s">
        <v>143</v>
      </c>
      <c r="B1" s="34" t="s">
        <v>188</v>
      </c>
    </row>
    <row r="2" spans="1:3">
      <c r="A2" s="32" t="s">
        <v>142</v>
      </c>
      <c r="B2" s="36" t="s">
        <v>201</v>
      </c>
    </row>
    <row r="3" spans="1:3">
      <c r="A3" s="32" t="s">
        <v>124</v>
      </c>
      <c r="B3" s="10" t="s">
        <v>311</v>
      </c>
    </row>
    <row r="4" spans="1:3">
      <c r="A4" s="35" t="s">
        <v>125</v>
      </c>
      <c r="B4" s="10" t="s">
        <v>202</v>
      </c>
    </row>
    <row r="5" spans="1:3">
      <c r="A5" s="32" t="s">
        <v>126</v>
      </c>
      <c r="B5" s="10" t="s">
        <v>201</v>
      </c>
    </row>
    <row r="6" spans="1:3">
      <c r="A6" s="33" t="s">
        <v>109</v>
      </c>
      <c r="B6" s="10" t="s">
        <v>312</v>
      </c>
    </row>
    <row r="7" spans="1:3">
      <c r="A7" s="32" t="s">
        <v>186</v>
      </c>
      <c r="B7" s="12"/>
      <c r="C7" s="12"/>
    </row>
    <row r="8" spans="1:3">
      <c r="A8" s="32" t="s">
        <v>110</v>
      </c>
      <c r="B8" s="12"/>
      <c r="C8" s="12"/>
    </row>
    <row r="9" spans="1:3">
      <c r="A9" s="32" t="s">
        <v>111</v>
      </c>
      <c r="B9" s="12"/>
      <c r="C9" s="12"/>
    </row>
    <row r="10" spans="1:3">
      <c r="A10" s="33" t="s">
        <v>181</v>
      </c>
      <c r="B10" s="12"/>
      <c r="C10" s="12"/>
    </row>
    <row r="11" spans="1:3">
      <c r="A11" s="32" t="s">
        <v>182</v>
      </c>
    </row>
    <row r="12" spans="1:3">
      <c r="A12" s="32" t="s">
        <v>183</v>
      </c>
    </row>
    <row r="13" spans="1:3">
      <c r="A13" s="32" t="s">
        <v>184</v>
      </c>
    </row>
    <row r="14" spans="1:3">
      <c r="A14" s="32" t="s">
        <v>185</v>
      </c>
    </row>
    <row r="15" spans="1:3">
      <c r="A15" s="33" t="s">
        <v>189</v>
      </c>
    </row>
    <row r="16" spans="1:3">
      <c r="A16" s="32" t="s">
        <v>190</v>
      </c>
    </row>
    <row r="17" spans="1:1">
      <c r="A17" s="32" t="s">
        <v>191</v>
      </c>
    </row>
    <row r="18" spans="1:1">
      <c r="A18" s="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Информация</vt:lpstr>
      <vt:lpstr>Цена товара </vt:lpstr>
      <vt:lpstr>AMY</vt:lpstr>
      <vt:lpstr>Бланк заказа</vt:lpstr>
      <vt:lpstr>Акции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Марк</cp:lastModifiedBy>
  <dcterms:created xsi:type="dcterms:W3CDTF">2015-04-20T18:33:58Z</dcterms:created>
  <dcterms:modified xsi:type="dcterms:W3CDTF">2016-04-14T13:40:27Z</dcterms:modified>
</cp:coreProperties>
</file>