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rpitsaxena/Desktop/ndc/Phase5/"/>
    </mc:Choice>
  </mc:AlternateContent>
  <bookViews>
    <workbookView xWindow="0" yWindow="460" windowWidth="24620" windowHeight="14460" tabRatio="500" activeTab="1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" l="1"/>
  <c r="G6" i="2"/>
  <c r="G5" i="2"/>
  <c r="G4" i="2"/>
  <c r="G3" i="2"/>
  <c r="G2" i="2"/>
</calcChain>
</file>

<file path=xl/sharedStrings.xml><?xml version="1.0" encoding="utf-8"?>
<sst xmlns="http://schemas.openxmlformats.org/spreadsheetml/2006/main" count="22" uniqueCount="12">
  <si>
    <t>Percentage</t>
  </si>
  <si>
    <t>ACK Error</t>
  </si>
  <si>
    <t>Data Error</t>
  </si>
  <si>
    <t>ACK Loss</t>
  </si>
  <si>
    <t>Data Loss</t>
  </si>
  <si>
    <t>No Loss</t>
  </si>
  <si>
    <t>Window Size</t>
  </si>
  <si>
    <t>Phase</t>
  </si>
  <si>
    <t>Average</t>
  </si>
  <si>
    <t>III</t>
  </si>
  <si>
    <t>IV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</si>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</sst>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Error %</a:t>
            </a:r>
            <a:r>
              <a:rPr lang="en-US" baseline="0"/>
              <a:t> Vs Execution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ACK Error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14.5634</c:v>
                </c:pt>
                <c:pt idx="1">
                  <c:v>15.1699</c:v>
                </c:pt>
                <c:pt idx="2">
                  <c:v>19.5063</c:v>
                </c:pt>
                <c:pt idx="3">
                  <c:v>30.1076</c:v>
                </c:pt>
                <c:pt idx="4">
                  <c:v>31.0277</c:v>
                </c:pt>
                <c:pt idx="5">
                  <c:v>35.6534</c:v>
                </c:pt>
                <c:pt idx="6">
                  <c:v>47.1491</c:v>
                </c:pt>
                <c:pt idx="7">
                  <c:v>48.7142</c:v>
                </c:pt>
                <c:pt idx="8">
                  <c:v>51.535</c:v>
                </c:pt>
                <c:pt idx="9">
                  <c:v>52.3939</c:v>
                </c:pt>
                <c:pt idx="10">
                  <c:v>94.0021</c:v>
                </c:pt>
                <c:pt idx="11">
                  <c:v>87.3431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Data Error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14.7363</c:v>
                </c:pt>
                <c:pt idx="1">
                  <c:v>19.4832</c:v>
                </c:pt>
                <c:pt idx="2">
                  <c:v>25.5888</c:v>
                </c:pt>
                <c:pt idx="3">
                  <c:v>28.5532</c:v>
                </c:pt>
                <c:pt idx="4">
                  <c:v>31.862</c:v>
                </c:pt>
                <c:pt idx="5">
                  <c:v>35.3435</c:v>
                </c:pt>
                <c:pt idx="6">
                  <c:v>49.0185</c:v>
                </c:pt>
                <c:pt idx="7">
                  <c:v>48.3876</c:v>
                </c:pt>
                <c:pt idx="8">
                  <c:v>50.3545</c:v>
                </c:pt>
                <c:pt idx="9">
                  <c:v>50.2679</c:v>
                </c:pt>
                <c:pt idx="10">
                  <c:v>88.3669</c:v>
                </c:pt>
                <c:pt idx="11">
                  <c:v>85.0746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ACK Loss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16.0828</c:v>
                </c:pt>
                <c:pt idx="1">
                  <c:v>19.1914</c:v>
                </c:pt>
                <c:pt idx="2">
                  <c:v>24.1616</c:v>
                </c:pt>
                <c:pt idx="3">
                  <c:v>25.4582</c:v>
                </c:pt>
                <c:pt idx="4">
                  <c:v>30.0217</c:v>
                </c:pt>
                <c:pt idx="5">
                  <c:v>39.9003</c:v>
                </c:pt>
                <c:pt idx="6">
                  <c:v>49.2655</c:v>
                </c:pt>
                <c:pt idx="7">
                  <c:v>50.5165</c:v>
                </c:pt>
                <c:pt idx="8">
                  <c:v>51.5581</c:v>
                </c:pt>
                <c:pt idx="9">
                  <c:v>52.3414</c:v>
                </c:pt>
                <c:pt idx="10">
                  <c:v>84.4421</c:v>
                </c:pt>
                <c:pt idx="11">
                  <c:v>86.2726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Data Loss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14.1452</c:v>
                </c:pt>
                <c:pt idx="1">
                  <c:v>19.3164</c:v>
                </c:pt>
                <c:pt idx="2">
                  <c:v>25.2575</c:v>
                </c:pt>
                <c:pt idx="3">
                  <c:v>28.4639</c:v>
                </c:pt>
                <c:pt idx="4">
                  <c:v>32.3107</c:v>
                </c:pt>
                <c:pt idx="5">
                  <c:v>37.0631</c:v>
                </c:pt>
                <c:pt idx="6">
                  <c:v>49.9371</c:v>
                </c:pt>
                <c:pt idx="7">
                  <c:v>48.5195</c:v>
                </c:pt>
                <c:pt idx="8">
                  <c:v>50.9334</c:v>
                </c:pt>
                <c:pt idx="9">
                  <c:v>52.2803</c:v>
                </c:pt>
                <c:pt idx="10">
                  <c:v>95.9468</c:v>
                </c:pt>
                <c:pt idx="11">
                  <c:v>86.9663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No Loss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11.7722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561792"/>
        <c:axId val="368700448"/>
      </c:lineChart>
      <c:catAx>
        <c:axId val="52656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00448"/>
        <c:crosses val="autoZero"/>
        <c:auto val="1"/>
        <c:lblAlgn val="ctr"/>
        <c:lblOffset val="100"/>
        <c:noMultiLvlLbl val="0"/>
      </c:catAx>
      <c:valAx>
        <c:axId val="3687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Window</a:t>
            </a:r>
            <a:r>
              <a:rPr lang="en-US" baseline="0"/>
              <a:t> Size Vs Execution Time</a:t>
            </a:r>
            <a:endParaRPr lang="en-US"/>
          </a:p>
        </c:rich>
      </c:tx>
      <c:layout>
        <c:manualLayout>
          <c:xMode val="edge"/>
          <c:yMode val="edge"/>
          <c:x val="0.412270778652668"/>
          <c:y val="0.050925925925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ACK Error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Sheet2!$A$2:$A$7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</c:numCache>
            </c:numRef>
          </c:cat>
          <c:val>
            <c:numRef>
              <c:f>Sheet2!$B$2:$B$7</c:f>
              <c:numCache>
                <c:formatCode>General</c:formatCode>
                <c:ptCount val="6"/>
                <c:pt idx="0">
                  <c:v>86.835</c:v>
                </c:pt>
                <c:pt idx="1">
                  <c:v>82.0592</c:v>
                </c:pt>
                <c:pt idx="2">
                  <c:v>99.5908</c:v>
                </c:pt>
                <c:pt idx="3">
                  <c:v>89.4439</c:v>
                </c:pt>
                <c:pt idx="4">
                  <c:v>96.8479</c:v>
                </c:pt>
                <c:pt idx="5">
                  <c:v>94.3975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Data Error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Sheet2!$A$2:$A$7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</c:numCache>
            </c:numRef>
          </c:cat>
          <c:val>
            <c:numRef>
              <c:f>Sheet2!$C$2:$C$7</c:f>
              <c:numCache>
                <c:formatCode>General</c:formatCode>
                <c:ptCount val="6"/>
                <c:pt idx="0">
                  <c:v>92.1131</c:v>
                </c:pt>
                <c:pt idx="1">
                  <c:v>70.52970000000001</c:v>
                </c:pt>
                <c:pt idx="2">
                  <c:v>100.8441</c:v>
                </c:pt>
                <c:pt idx="3">
                  <c:v>79.0347</c:v>
                </c:pt>
                <c:pt idx="4">
                  <c:v>101.8963</c:v>
                </c:pt>
                <c:pt idx="5">
                  <c:v>76.67659999999999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ACK Loss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Sheet2!$A$2:$A$7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</c:numCache>
            </c:numRef>
          </c:cat>
          <c:val>
            <c:numRef>
              <c:f>Sheet2!$D$2:$D$7</c:f>
              <c:numCache>
                <c:formatCode>General</c:formatCode>
                <c:ptCount val="6"/>
                <c:pt idx="0">
                  <c:v>68.0398</c:v>
                </c:pt>
                <c:pt idx="1">
                  <c:v>86.6115</c:v>
                </c:pt>
                <c:pt idx="2">
                  <c:v>98.443</c:v>
                </c:pt>
                <c:pt idx="3">
                  <c:v>70.4019</c:v>
                </c:pt>
                <c:pt idx="4">
                  <c:v>80.4198</c:v>
                </c:pt>
                <c:pt idx="5">
                  <c:v>96.2155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Data Loss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Sheet2!$A$2:$A$7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</c:numCache>
            </c:numRef>
          </c:cat>
          <c:val>
            <c:numRef>
              <c:f>Sheet2!$E$2:$E$7</c:f>
              <c:numCache>
                <c:formatCode>General</c:formatCode>
                <c:ptCount val="6"/>
                <c:pt idx="0">
                  <c:v>75.5913</c:v>
                </c:pt>
                <c:pt idx="1">
                  <c:v>75.2694</c:v>
                </c:pt>
                <c:pt idx="2">
                  <c:v>85.0863</c:v>
                </c:pt>
                <c:pt idx="3">
                  <c:v>82.1673</c:v>
                </c:pt>
                <c:pt idx="4">
                  <c:v>103.1506</c:v>
                </c:pt>
                <c:pt idx="5">
                  <c:v>108.0948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No Loss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Sheet2!$A$2:$A$7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</c:numCache>
            </c:numRef>
          </c:cat>
          <c:val>
            <c:numRef>
              <c:f>Sheet2!$F$2:$F$7</c:f>
              <c:numCache>
                <c:formatCode>General</c:formatCode>
                <c:ptCount val="6"/>
                <c:pt idx="0">
                  <c:v>10.6744</c:v>
                </c:pt>
                <c:pt idx="1">
                  <c:v>9.9804</c:v>
                </c:pt>
                <c:pt idx="2">
                  <c:v>9.6914</c:v>
                </c:pt>
                <c:pt idx="3">
                  <c:v>9.2622</c:v>
                </c:pt>
                <c:pt idx="4">
                  <c:v>9.0205</c:v>
                </c:pt>
                <c:pt idx="5">
                  <c:v>8.1926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48848"/>
        <c:axId val="478983200"/>
      </c:lineChart>
      <c:catAx>
        <c:axId val="47834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83200"/>
        <c:crosses val="autoZero"/>
        <c:auto val="1"/>
        <c:lblAlgn val="ctr"/>
        <c:lblOffset val="100"/>
        <c:noMultiLvlLbl val="0"/>
      </c:catAx>
      <c:valAx>
        <c:axId val="4789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III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Sheet3!$A$1:$F$1</c:f>
              <c:strCache>
                <c:ptCount val="6"/>
                <c:pt idx="0">
                  <c:v>Phase</c:v>
                </c:pt>
                <c:pt idx="1">
                  <c:v>ACK Error</c:v>
                </c:pt>
                <c:pt idx="2">
                  <c:v>Data Error</c:v>
                </c:pt>
                <c:pt idx="3">
                  <c:v>ACK Loss</c:v>
                </c:pt>
                <c:pt idx="4">
                  <c:v>Data Loss</c:v>
                </c:pt>
                <c:pt idx="5">
                  <c:v>No Loss</c:v>
                </c:pt>
              </c:strCache>
            </c:strRef>
          </c:cat>
          <c:val>
            <c:numRef>
              <c:f>Sheet3!$B$1:$F$1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IV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Sheet3!$A$1:$F$1</c:f>
              <c:strCache>
                <c:ptCount val="6"/>
                <c:pt idx="0">
                  <c:v>Phase</c:v>
                </c:pt>
                <c:pt idx="1">
                  <c:v>ACK Error</c:v>
                </c:pt>
                <c:pt idx="2">
                  <c:v>Data Error</c:v>
                </c:pt>
                <c:pt idx="3">
                  <c:v>ACK Loss</c:v>
                </c:pt>
                <c:pt idx="4">
                  <c:v>Data Loss</c:v>
                </c:pt>
                <c:pt idx="5">
                  <c:v>No Loss</c:v>
                </c:pt>
              </c:strCache>
            </c:strRef>
          </c:cat>
          <c:val>
            <c:numRef>
              <c:f>Sheet3!$B$3:$F$3</c:f>
              <c:numCache>
                <c:formatCode>General</c:formatCode>
                <c:ptCount val="5"/>
                <c:pt idx="0">
                  <c:v>9.8648</c:v>
                </c:pt>
                <c:pt idx="1">
                  <c:v>9.7287</c:v>
                </c:pt>
                <c:pt idx="2">
                  <c:v>9.507300000000001</c:v>
                </c:pt>
                <c:pt idx="3">
                  <c:v>10.1091</c:v>
                </c:pt>
                <c:pt idx="4">
                  <c:v>6.8889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V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Sheet3!$A$1:$F$1</c:f>
              <c:strCache>
                <c:ptCount val="6"/>
                <c:pt idx="0">
                  <c:v>Phase</c:v>
                </c:pt>
                <c:pt idx="1">
                  <c:v>ACK Error</c:v>
                </c:pt>
                <c:pt idx="2">
                  <c:v>Data Error</c:v>
                </c:pt>
                <c:pt idx="3">
                  <c:v>ACK Loss</c:v>
                </c:pt>
                <c:pt idx="4">
                  <c:v>Data Loss</c:v>
                </c:pt>
                <c:pt idx="5">
                  <c:v>No Loss</c:v>
                </c:pt>
              </c:strCache>
            </c:strRef>
          </c:cat>
          <c:val>
            <c:numRef>
              <c:f>Sheet3!$B$4:$F$4</c:f>
              <c:numCache>
                <c:formatCode>General</c:formatCode>
                <c:ptCount val="5"/>
                <c:pt idx="0">
                  <c:v>82.0592</c:v>
                </c:pt>
                <c:pt idx="1">
                  <c:v>70.52970000000001</c:v>
                </c:pt>
                <c:pt idx="2">
                  <c:v>86.6115</c:v>
                </c:pt>
                <c:pt idx="3">
                  <c:v>75.2694</c:v>
                </c:pt>
                <c:pt idx="4">
                  <c:v>9.9804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58816"/>
        <c:axId val="485326352"/>
      </c:lineChart>
      <c:catAx>
        <c:axId val="5035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26352"/>
        <c:crosses val="autoZero"/>
        <c:auto val="1"/>
        <c:lblAlgn val="ctr"/>
        <c:lblOffset val="100"/>
        <c:noMultiLvlLbl val="0"/>
      </c:catAx>
      <c:valAx>
        <c:axId val="4853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ACK Error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Sheet3!$A$2:$A$4</c:f>
              <c:strCache>
                <c:ptCount val="3"/>
                <c:pt idx="0">
                  <c:v>III</c:v>
                </c:pt>
                <c:pt idx="1">
                  <c:v>IV</c:v>
                </c:pt>
                <c:pt idx="2">
                  <c:v>V</c:v>
                </c:pt>
              </c:strCache>
            </c:strRef>
          </c:xVal>
          <c:yVal>
            <c:numRef>
              <c:f>Sheet3!$B$2:$B$4</c:f>
              <c:numCache>
                <c:formatCode>General</c:formatCode>
                <c:ptCount val="3"/>
                <c:pt idx="0">
                  <c:v>7.1508</c:v>
                </c:pt>
                <c:pt idx="1">
                  <c:v>9.8648</c:v>
                </c:pt>
                <c:pt idx="2">
                  <c:v>82.0592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04400"/>
        <c:axId val="520580400"/>
      </c:scatterChart>
      <c:valAx>
        <c:axId val="5044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80400"/>
        <c:crossesAt val="1.0"/>
        <c:crossBetween val="midCat"/>
      </c:valAx>
      <c:valAx>
        <c:axId val="5205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 Error</a:t>
            </a:r>
          </a:p>
        </c:rich>
      </c:tx>
      <c:layout>
        <c:manualLayout>
          <c:xMode val="edge"/>
          <c:yMode val="edge"/>
          <c:x val="0.392289191123837"/>
          <c:y val="0.0609137055837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ACK Error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Sheet3!$A$2:$A$4</c:f>
              <c:strCache>
                <c:ptCount val="3"/>
                <c:pt idx="0">
                  <c:v>III</c:v>
                </c:pt>
                <c:pt idx="1">
                  <c:v>IV</c:v>
                </c:pt>
                <c:pt idx="2">
                  <c:v>V</c:v>
                </c:pt>
              </c:strCache>
            </c:strRef>
          </c:xVal>
          <c:yVal>
            <c:numRef>
              <c:f>Sheet3!$C$2:$C$4</c:f>
              <c:numCache>
                <c:formatCode>General</c:formatCode>
                <c:ptCount val="3"/>
                <c:pt idx="0">
                  <c:v>7.2257</c:v>
                </c:pt>
                <c:pt idx="1">
                  <c:v>9.7287</c:v>
                </c:pt>
                <c:pt idx="2">
                  <c:v>70.52970000000001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Data Error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Sheet3!$A$2:$A$4</c:f>
              <c:strCache>
                <c:ptCount val="3"/>
                <c:pt idx="0">
                  <c:v>III</c:v>
                </c:pt>
                <c:pt idx="1">
                  <c:v>IV</c:v>
                </c:pt>
                <c:pt idx="2">
                  <c:v>V</c:v>
                </c:pt>
              </c:strCache>
            </c:strRef>
          </c:xVal>
          <c:yVal>
            <c:numRef>
              <c:f>Sheet3!$C$2:$C$4</c:f>
              <c:numCache>
                <c:formatCode>General</c:formatCode>
                <c:ptCount val="3"/>
                <c:pt idx="0">
                  <c:v>7.2257</c:v>
                </c:pt>
                <c:pt idx="1">
                  <c:v>9.7287</c:v>
                </c:pt>
                <c:pt idx="2">
                  <c:v>70.52970000000001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02496"/>
        <c:axId val="511560080"/>
      </c:scatterChart>
      <c:valAx>
        <c:axId val="52190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60080"/>
        <c:crosses val="autoZero"/>
        <c:crossBetween val="midCat"/>
      </c:valAx>
      <c:valAx>
        <c:axId val="5115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0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ACK Loss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Sheet3!$A$2:$A$4</c:f>
              <c:strCache>
                <c:ptCount val="3"/>
                <c:pt idx="0">
                  <c:v>III</c:v>
                </c:pt>
                <c:pt idx="1">
                  <c:v>IV</c:v>
                </c:pt>
                <c:pt idx="2">
                  <c:v>V</c:v>
                </c:pt>
              </c:strCache>
            </c:strRef>
          </c:xVal>
          <c:yVal>
            <c:numRef>
              <c:f>Sheet3!$D$2:$D$4</c:f>
              <c:numCache>
                <c:formatCode>General</c:formatCode>
                <c:ptCount val="3"/>
                <c:pt idx="0">
                  <c:v>0.0</c:v>
                </c:pt>
                <c:pt idx="1">
                  <c:v>9.507300000000001</c:v>
                </c:pt>
                <c:pt idx="2">
                  <c:v>86.6115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44304"/>
        <c:axId val="506086544"/>
      </c:scatterChart>
      <c:valAx>
        <c:axId val="4804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86544"/>
        <c:crosses val="autoZero"/>
        <c:crossBetween val="midCat"/>
      </c:valAx>
      <c:valAx>
        <c:axId val="5060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4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2924795402364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Data Loss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Sheet3!$A$2:$A$4</c:f>
              <c:strCache>
                <c:ptCount val="3"/>
                <c:pt idx="0">
                  <c:v>III</c:v>
                </c:pt>
                <c:pt idx="1">
                  <c:v>IV</c:v>
                </c:pt>
                <c:pt idx="2">
                  <c:v>V</c:v>
                </c:pt>
              </c:strCache>
            </c:strRef>
          </c:cat>
          <c:val>
            <c:numRef>
              <c:f>Sheet3!$E$2:$E$4</c:f>
              <c:numCache>
                <c:formatCode>General</c:formatCode>
                <c:ptCount val="3"/>
                <c:pt idx="0">
                  <c:v>0.0</c:v>
                </c:pt>
                <c:pt idx="1">
                  <c:v>10.1091</c:v>
                </c:pt>
                <c:pt idx="2">
                  <c:v>75.2694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33200"/>
        <c:axId val="484245216"/>
      </c:lineChart>
      <c:catAx>
        <c:axId val="4861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45216"/>
        <c:crosses val="autoZero"/>
        <c:auto val="1"/>
        <c:lblAlgn val="ctr"/>
        <c:lblOffset val="100"/>
        <c:noMultiLvlLbl val="0"/>
      </c:catAx>
      <c:valAx>
        <c:axId val="4842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No Loss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Sheet3!$A$2:$A$4</c:f>
              <c:strCache>
                <c:ptCount val="3"/>
                <c:pt idx="0">
                  <c:v>III</c:v>
                </c:pt>
                <c:pt idx="1">
                  <c:v>IV</c:v>
                </c:pt>
                <c:pt idx="2">
                  <c:v>V</c:v>
                </c:pt>
              </c:strCache>
            </c:strRef>
          </c:xVal>
          <c:yVal>
            <c:numRef>
              <c:f>Sheet3!$F$2:$F$4</c:f>
              <c:numCache>
                <c:formatCode>General</c:formatCode>
                <c:ptCount val="3"/>
                <c:pt idx="0">
                  <c:v>6.9869</c:v>
                </c:pt>
                <c:pt idx="1">
                  <c:v>6.8889</c:v>
                </c:pt>
                <c:pt idx="2">
                  <c:v>9.9804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72720"/>
        <c:axId val="484106704"/>
      </c:scatterChart>
      <c:valAx>
        <c:axId val="3945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06704"/>
        <c:crosses val="autoZero"/>
        <c:crossBetween val="midCat"/>
      </c:valAx>
      <c:valAx>
        <c:axId val="4841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2</xdr:row>
      <xdr:rowOff>12700</xdr:rowOff>
    </xdr:from>
    <xdr:to>
      <xdr:col>16</xdr:col>
      <xdr:colOff>317500</xdr:colOff>
      <xdr:row>24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1</xdr:row>
      <xdr:rowOff>50800</xdr:rowOff>
    </xdr:from>
    <xdr:to>
      <xdr:col>17</xdr:col>
      <xdr:colOff>584200</xdr:colOff>
      <xdr:row>21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292100</xdr:colOff>
      <xdr:row>9</xdr:row>
      <xdr:rowOff>0</xdr:rowOff>
    </xdr:from>
    <xdr:to>
      <xdr:col>7</xdr:col>
      <xdr:colOff>558800</xdr:colOff>
      <xdr:row>12</xdr:row>
      <xdr:rowOff>177800</xdr:rowOff>
    </xdr:to>
    <xdr:sp macro="" textlink="">
      <xdr:nvSpPr>
        <xdr:cNvPr id="2" name="TextBox 1"/>
        <xdr:cNvSpPr txBox="1"/>
      </xdr:nvSpPr>
      <xdr:spPr>
        <a:xfrm>
          <a:off x="292100" y="1828800"/>
          <a:ext cx="6235700" cy="78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We can conclude from this Graph or the average column, that window size 2 or window size 10 is optimal. 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463550</xdr:colOff>
      <xdr:row>0</xdr:row>
      <xdr:rowOff>127000</xdr:rowOff>
    </xdr:from>
    <xdr:to>
      <xdr:col>17</xdr:col>
      <xdr:colOff>762000</xdr:colOff>
      <xdr:row>20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7</xdr:row>
      <xdr:rowOff>88900</xdr:rowOff>
    </xdr:from>
    <xdr:to>
      <xdr:col>4</xdr:col>
      <xdr:colOff>254000</xdr:colOff>
      <xdr:row>18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552450</xdr:colOff>
      <xdr:row>7</xdr:row>
      <xdr:rowOff>88900</xdr:rowOff>
    </xdr:from>
    <xdr:to>
      <xdr:col>8</xdr:col>
      <xdr:colOff>317500</xdr:colOff>
      <xdr:row>18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336550</xdr:colOff>
      <xdr:row>19</xdr:row>
      <xdr:rowOff>177800</xdr:rowOff>
    </xdr:from>
    <xdr:to>
      <xdr:col>4</xdr:col>
      <xdr:colOff>241300</xdr:colOff>
      <xdr:row>33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501650</xdr:colOff>
      <xdr:row>19</xdr:row>
      <xdr:rowOff>177800</xdr:rowOff>
    </xdr:from>
    <xdr:to>
      <xdr:col>8</xdr:col>
      <xdr:colOff>368300</xdr:colOff>
      <xdr:row>33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133350</xdr:colOff>
      <xdr:row>22</xdr:row>
      <xdr:rowOff>0</xdr:rowOff>
    </xdr:from>
    <xdr:to>
      <xdr:col>13</xdr:col>
      <xdr:colOff>152400</xdr:colOff>
      <xdr:row>36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9" sqref="F19"/>
    </sheetView>
  </sheetViews>
  <sheetFormatPr baseColWidth="10" defaultRowHeight="16" x14ac:dyDescent="0.2"/>
  <cols>
    <col min="2" max="2" width="13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</v>
      </c>
      <c r="B2">
        <v>14.5634</v>
      </c>
      <c r="C2">
        <v>14.7363</v>
      </c>
      <c r="D2">
        <v>16.082799999999999</v>
      </c>
      <c r="E2">
        <v>14.145200000000001</v>
      </c>
      <c r="F2">
        <v>11.7722</v>
      </c>
    </row>
    <row r="3" spans="1:6" x14ac:dyDescent="0.2">
      <c r="A3">
        <v>10</v>
      </c>
      <c r="B3">
        <v>15.1699</v>
      </c>
      <c r="C3">
        <v>19.4832</v>
      </c>
      <c r="D3">
        <v>19.191400000000002</v>
      </c>
      <c r="E3">
        <v>19.316400000000002</v>
      </c>
    </row>
    <row r="4" spans="1:6" x14ac:dyDescent="0.2">
      <c r="A4">
        <v>15</v>
      </c>
      <c r="B4">
        <v>19.5063</v>
      </c>
      <c r="C4">
        <v>25.588799999999999</v>
      </c>
      <c r="D4">
        <v>24.1616</v>
      </c>
      <c r="E4">
        <v>25.2575</v>
      </c>
    </row>
    <row r="5" spans="1:6" x14ac:dyDescent="0.2">
      <c r="A5">
        <v>20</v>
      </c>
      <c r="B5">
        <v>30.107600000000001</v>
      </c>
      <c r="C5">
        <v>28.5532</v>
      </c>
      <c r="D5">
        <v>25.458200000000001</v>
      </c>
      <c r="E5">
        <v>28.463899999999999</v>
      </c>
    </row>
    <row r="6" spans="1:6" x14ac:dyDescent="0.2">
      <c r="A6">
        <v>25</v>
      </c>
      <c r="B6">
        <v>31.027699999999999</v>
      </c>
      <c r="C6">
        <v>31.861999999999998</v>
      </c>
      <c r="D6">
        <v>30.021699999999999</v>
      </c>
      <c r="E6">
        <v>32.310699999999997</v>
      </c>
    </row>
    <row r="7" spans="1:6" x14ac:dyDescent="0.2">
      <c r="A7">
        <v>30</v>
      </c>
      <c r="B7">
        <v>35.653399999999998</v>
      </c>
      <c r="C7">
        <v>35.343499999999999</v>
      </c>
      <c r="D7">
        <v>39.900300000000001</v>
      </c>
      <c r="E7">
        <v>37.063099999999999</v>
      </c>
    </row>
    <row r="8" spans="1:6" x14ac:dyDescent="0.2">
      <c r="A8">
        <v>35</v>
      </c>
      <c r="B8">
        <v>47.149099999999997</v>
      </c>
      <c r="C8">
        <v>49.018500000000003</v>
      </c>
      <c r="D8">
        <v>49.265500000000003</v>
      </c>
      <c r="E8">
        <v>49.937100000000001</v>
      </c>
    </row>
    <row r="9" spans="1:6" x14ac:dyDescent="0.2">
      <c r="A9">
        <v>40</v>
      </c>
      <c r="B9">
        <v>48.714199999999998</v>
      </c>
      <c r="C9">
        <v>48.387599999999999</v>
      </c>
      <c r="D9">
        <v>50.516500000000001</v>
      </c>
      <c r="E9">
        <v>48.519500000000001</v>
      </c>
    </row>
    <row r="10" spans="1:6" x14ac:dyDescent="0.2">
      <c r="A10">
        <v>45</v>
      </c>
      <c r="B10">
        <v>51.534999999999997</v>
      </c>
      <c r="C10">
        <v>50.354500000000002</v>
      </c>
      <c r="D10">
        <v>51.558100000000003</v>
      </c>
      <c r="E10">
        <v>50.933399999999999</v>
      </c>
    </row>
    <row r="11" spans="1:6" x14ac:dyDescent="0.2">
      <c r="A11">
        <v>50</v>
      </c>
      <c r="B11">
        <v>52.393900000000002</v>
      </c>
      <c r="C11">
        <v>50.267899999999997</v>
      </c>
      <c r="D11">
        <v>52.3414</v>
      </c>
      <c r="E11">
        <v>52.280299999999997</v>
      </c>
    </row>
    <row r="12" spans="1:6" x14ac:dyDescent="0.2">
      <c r="A12">
        <v>55</v>
      </c>
      <c r="B12">
        <v>94.002099999999999</v>
      </c>
      <c r="C12">
        <v>88.366900000000001</v>
      </c>
      <c r="D12">
        <v>84.442099999999996</v>
      </c>
      <c r="E12">
        <v>95.946799999999996</v>
      </c>
    </row>
    <row r="13" spans="1:6" x14ac:dyDescent="0.2">
      <c r="A13">
        <v>60</v>
      </c>
      <c r="B13">
        <v>87.343100000000007</v>
      </c>
      <c r="C13">
        <v>85.074600000000004</v>
      </c>
      <c r="D13">
        <v>86.272599999999997</v>
      </c>
      <c r="E13">
        <v>86.966300000000004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I25" sqref="I25"/>
    </sheetView>
  </sheetViews>
  <sheetFormatPr baseColWidth="10" defaultRowHeight="16" x14ac:dyDescent="0.2"/>
  <cols>
    <col min="1" max="1" width="13.33203125" customWidth="1"/>
  </cols>
  <sheetData>
    <row r="1" spans="1:7" x14ac:dyDescent="0.2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</row>
    <row r="2" spans="1:7" x14ac:dyDescent="0.2">
      <c r="A2">
        <v>1</v>
      </c>
      <c r="B2">
        <v>86.834999999999994</v>
      </c>
      <c r="C2">
        <v>92.113100000000003</v>
      </c>
      <c r="D2">
        <v>68.0398</v>
      </c>
      <c r="E2">
        <v>75.591300000000004</v>
      </c>
      <c r="F2">
        <v>10.6744</v>
      </c>
      <c r="G2">
        <f t="shared" ref="G2:G7" si="0">AVERAGE(B2:F2)</f>
        <v>66.650720000000007</v>
      </c>
    </row>
    <row r="3" spans="1:7" x14ac:dyDescent="0.2">
      <c r="A3">
        <v>2</v>
      </c>
      <c r="B3">
        <v>82.059200000000004</v>
      </c>
      <c r="C3">
        <v>70.529700000000005</v>
      </c>
      <c r="D3">
        <v>86.611500000000007</v>
      </c>
      <c r="E3">
        <v>75.269400000000005</v>
      </c>
      <c r="F3">
        <v>9.9803999999999995</v>
      </c>
      <c r="G3">
        <f t="shared" si="0"/>
        <v>64.890039999999999</v>
      </c>
    </row>
    <row r="4" spans="1:7" x14ac:dyDescent="0.2">
      <c r="A4">
        <v>5</v>
      </c>
      <c r="B4">
        <v>99.590800000000002</v>
      </c>
      <c r="C4">
        <v>100.8441</v>
      </c>
      <c r="D4">
        <v>98.442999999999998</v>
      </c>
      <c r="E4">
        <v>85.086299999999994</v>
      </c>
      <c r="F4">
        <v>9.6913999999999998</v>
      </c>
      <c r="G4">
        <f t="shared" si="0"/>
        <v>78.731120000000004</v>
      </c>
    </row>
    <row r="5" spans="1:7" x14ac:dyDescent="0.2">
      <c r="A5">
        <v>10</v>
      </c>
      <c r="B5">
        <v>89.443899999999999</v>
      </c>
      <c r="C5">
        <v>79.034700000000001</v>
      </c>
      <c r="D5">
        <v>70.401899999999998</v>
      </c>
      <c r="E5">
        <v>82.167299999999997</v>
      </c>
      <c r="F5">
        <v>9.2622</v>
      </c>
      <c r="G5">
        <f t="shared" si="0"/>
        <v>66.061999999999998</v>
      </c>
    </row>
    <row r="6" spans="1:7" x14ac:dyDescent="0.2">
      <c r="A6">
        <v>20</v>
      </c>
      <c r="B6">
        <v>96.847899999999996</v>
      </c>
      <c r="C6">
        <v>101.8963</v>
      </c>
      <c r="D6">
        <v>80.419799999999995</v>
      </c>
      <c r="E6">
        <v>103.1506</v>
      </c>
      <c r="F6">
        <v>9.0205000000000002</v>
      </c>
      <c r="G6">
        <f t="shared" si="0"/>
        <v>78.267020000000002</v>
      </c>
    </row>
    <row r="7" spans="1:7" x14ac:dyDescent="0.2">
      <c r="A7">
        <v>50</v>
      </c>
      <c r="B7">
        <v>94.397499999999994</v>
      </c>
      <c r="C7">
        <v>76.676599999999993</v>
      </c>
      <c r="D7">
        <v>96.215500000000006</v>
      </c>
      <c r="E7">
        <v>108.09480000000001</v>
      </c>
      <c r="F7">
        <v>8.1926000000000005</v>
      </c>
      <c r="G7">
        <f t="shared" si="0"/>
        <v>76.715400000000017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O30" sqref="O30"/>
    </sheetView>
  </sheetViews>
  <sheetFormatPr baseColWidth="10" defaultRowHeight="16" x14ac:dyDescent="0.2"/>
  <sheetData>
    <row r="1" spans="1:6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9</v>
      </c>
      <c r="B2">
        <v>7.1508000000000003</v>
      </c>
      <c r="C2">
        <v>7.2256999999999998</v>
      </c>
      <c r="D2">
        <v>0</v>
      </c>
      <c r="E2">
        <v>0</v>
      </c>
      <c r="F2">
        <v>6.9869000000000003</v>
      </c>
    </row>
    <row r="3" spans="1:6" x14ac:dyDescent="0.2">
      <c r="A3" t="s">
        <v>10</v>
      </c>
      <c r="B3">
        <v>9.8648000000000007</v>
      </c>
      <c r="C3">
        <v>9.7286999999999999</v>
      </c>
      <c r="D3">
        <v>9.5073000000000008</v>
      </c>
      <c r="E3">
        <v>10.1091</v>
      </c>
      <c r="F3">
        <v>6.8888999999999996</v>
      </c>
    </row>
    <row r="4" spans="1:6" x14ac:dyDescent="0.2">
      <c r="A4" t="s">
        <v>11</v>
      </c>
      <c r="B4">
        <v>82.059200000000004</v>
      </c>
      <c r="C4">
        <v>70.529700000000005</v>
      </c>
      <c r="D4">
        <v>86.611500000000007</v>
      </c>
      <c r="E4">
        <v>75.269400000000005</v>
      </c>
      <c r="F4">
        <v>9.9803999999999995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2017-04-16T23:32:55Z</dcterms:created>
  <dcterms:modified xsi:type="dcterms:W3CDTF">2017-04-17T02:29:10Z</dcterms:modified>
</cp:coreProperties>
</file>