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5621"/>
</workbook>
</file>

<file path=xl/calcChain.xml><?xml version="1.0" encoding="utf-8"?>
<calcChain xmlns="http://schemas.openxmlformats.org/spreadsheetml/2006/main">
  <c r="B6" i="8" l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5" i="8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6" i="7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B103" i="5"/>
  <c r="B104" i="5" s="1"/>
  <c r="B55" i="5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D31" i="5"/>
  <c r="D2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8" i="5"/>
  <c r="D29" i="5"/>
  <c r="D30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B7" i="5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D5" i="5"/>
  <c r="B6" i="5"/>
  <c r="I5" i="5" a="1"/>
  <c r="H6" i="4" a="1"/>
  <c r="I5" i="5" l="1"/>
  <c r="I9" i="5"/>
  <c r="I13" i="5"/>
  <c r="I17" i="5"/>
  <c r="I21" i="5"/>
  <c r="I25" i="5"/>
  <c r="I29" i="5"/>
  <c r="I33" i="5"/>
  <c r="I37" i="5"/>
  <c r="I41" i="5"/>
  <c r="I45" i="5"/>
  <c r="I49" i="5"/>
  <c r="I53" i="5"/>
  <c r="I57" i="5"/>
  <c r="I61" i="5"/>
  <c r="I65" i="5"/>
  <c r="I69" i="5"/>
  <c r="I73" i="5"/>
  <c r="I77" i="5"/>
  <c r="I81" i="5"/>
  <c r="I85" i="5"/>
  <c r="I89" i="5"/>
  <c r="I93" i="5"/>
  <c r="I97" i="5"/>
  <c r="I101" i="5"/>
  <c r="I8" i="5"/>
  <c r="I16" i="5"/>
  <c r="I28" i="5"/>
  <c r="I36" i="5"/>
  <c r="I44" i="5"/>
  <c r="I56" i="5"/>
  <c r="I72" i="5"/>
  <c r="I84" i="5"/>
  <c r="I96" i="5"/>
  <c r="I6" i="5"/>
  <c r="I10" i="5"/>
  <c r="I14" i="5"/>
  <c r="I18" i="5"/>
  <c r="I22" i="5"/>
  <c r="I26" i="5"/>
  <c r="I30" i="5"/>
  <c r="I34" i="5"/>
  <c r="I38" i="5"/>
  <c r="I42" i="5"/>
  <c r="I46" i="5"/>
  <c r="I50" i="5"/>
  <c r="I54" i="5"/>
  <c r="I58" i="5"/>
  <c r="I62" i="5"/>
  <c r="I66" i="5"/>
  <c r="I70" i="5"/>
  <c r="I74" i="5"/>
  <c r="I78" i="5"/>
  <c r="I82" i="5"/>
  <c r="I86" i="5"/>
  <c r="I90" i="5"/>
  <c r="I94" i="5"/>
  <c r="I98" i="5"/>
  <c r="I102" i="5"/>
  <c r="I20" i="5"/>
  <c r="I48" i="5"/>
  <c r="I60" i="5"/>
  <c r="I68" i="5"/>
  <c r="I80" i="5"/>
  <c r="I92" i="5"/>
  <c r="I104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2" i="5"/>
  <c r="I24" i="5"/>
  <c r="I32" i="5"/>
  <c r="I40" i="5"/>
  <c r="I52" i="5"/>
  <c r="I64" i="5"/>
  <c r="I76" i="5"/>
  <c r="I88" i="5"/>
  <c r="I100" i="5"/>
  <c r="H6" i="4"/>
  <c r="H10" i="4"/>
  <c r="H14" i="4"/>
  <c r="H18" i="4"/>
  <c r="H22" i="4"/>
  <c r="H26" i="4"/>
  <c r="H30" i="4"/>
  <c r="H34" i="4"/>
  <c r="H38" i="4"/>
  <c r="H42" i="4"/>
  <c r="H46" i="4"/>
  <c r="H50" i="4"/>
  <c r="H54" i="4"/>
  <c r="H21" i="4"/>
  <c r="H37" i="4"/>
  <c r="H49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13" i="4"/>
  <c r="H29" i="4"/>
  <c r="H41" i="4"/>
  <c r="H53" i="4"/>
  <c r="H8" i="4"/>
  <c r="H12" i="4"/>
  <c r="H16" i="4"/>
  <c r="H20" i="4"/>
  <c r="H24" i="4"/>
  <c r="H28" i="4"/>
  <c r="H32" i="4"/>
  <c r="H36" i="4"/>
  <c r="H40" i="4"/>
  <c r="H44" i="4"/>
  <c r="H48" i="4"/>
  <c r="H52" i="4"/>
  <c r="H9" i="4"/>
  <c r="H17" i="4"/>
  <c r="H25" i="4"/>
  <c r="H33" i="4"/>
  <c r="H45" i="4"/>
  <c r="AJ7" i="1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AL7" i="1" a="1"/>
  <c r="K5" i="3" a="1"/>
  <c r="N5" i="2" a="1"/>
  <c r="J5" i="5" l="1" a="1"/>
  <c r="I6" i="4" a="1"/>
  <c r="AL7" i="1"/>
  <c r="AL11" i="1"/>
  <c r="AL15" i="1"/>
  <c r="AL19" i="1"/>
  <c r="AL23" i="1"/>
  <c r="AL27" i="1"/>
  <c r="AL13" i="1"/>
  <c r="AL17" i="1"/>
  <c r="AL25" i="1"/>
  <c r="AL10" i="1"/>
  <c r="AL18" i="1"/>
  <c r="AL26" i="1"/>
  <c r="AL8" i="1"/>
  <c r="AL12" i="1"/>
  <c r="AL16" i="1"/>
  <c r="AL20" i="1"/>
  <c r="AL24" i="1"/>
  <c r="AL28" i="1"/>
  <c r="AL9" i="1"/>
  <c r="AL21" i="1"/>
  <c r="AL29" i="1"/>
  <c r="AL14" i="1"/>
  <c r="AL22" i="1"/>
  <c r="AL30" i="1"/>
  <c r="K5" i="3"/>
  <c r="K9" i="3"/>
  <c r="K13" i="3"/>
  <c r="K17" i="3"/>
  <c r="K21" i="3"/>
  <c r="K25" i="3"/>
  <c r="K29" i="3"/>
  <c r="K33" i="3"/>
  <c r="K37" i="3"/>
  <c r="K41" i="3"/>
  <c r="K45" i="3"/>
  <c r="K49" i="3"/>
  <c r="K53" i="3"/>
  <c r="K8" i="3"/>
  <c r="K20" i="3"/>
  <c r="K32" i="3"/>
  <c r="K44" i="3"/>
  <c r="K52" i="3"/>
  <c r="K6" i="3"/>
  <c r="K10" i="3"/>
  <c r="K14" i="3"/>
  <c r="K18" i="3"/>
  <c r="K22" i="3"/>
  <c r="K26" i="3"/>
  <c r="K30" i="3"/>
  <c r="K34" i="3"/>
  <c r="K38" i="3"/>
  <c r="K42" i="3"/>
  <c r="K46" i="3"/>
  <c r="K50" i="3"/>
  <c r="K54" i="3"/>
  <c r="K12" i="3"/>
  <c r="K28" i="3"/>
  <c r="K40" i="3"/>
  <c r="K56" i="3"/>
  <c r="K7" i="3"/>
  <c r="K11" i="3"/>
  <c r="K15" i="3"/>
  <c r="K19" i="3"/>
  <c r="K23" i="3"/>
  <c r="K27" i="3"/>
  <c r="K31" i="3"/>
  <c r="K35" i="3"/>
  <c r="K39" i="3"/>
  <c r="K43" i="3"/>
  <c r="K47" i="3"/>
  <c r="K51" i="3"/>
  <c r="K55" i="3"/>
  <c r="K16" i="3"/>
  <c r="K24" i="3"/>
  <c r="K36" i="3"/>
  <c r="K48" i="3"/>
  <c r="N6" i="2"/>
  <c r="N10" i="2"/>
  <c r="N14" i="2"/>
  <c r="N18" i="2"/>
  <c r="N22" i="2"/>
  <c r="N26" i="2"/>
  <c r="N30" i="2"/>
  <c r="N34" i="2"/>
  <c r="N38" i="2"/>
  <c r="N42" i="2"/>
  <c r="N46" i="2"/>
  <c r="N50" i="2"/>
  <c r="N7" i="2"/>
  <c r="N11" i="2"/>
  <c r="N15" i="2"/>
  <c r="N19" i="2"/>
  <c r="N23" i="2"/>
  <c r="N27" i="2"/>
  <c r="N31" i="2"/>
  <c r="N35" i="2"/>
  <c r="N39" i="2"/>
  <c r="N43" i="2"/>
  <c r="N47" i="2"/>
  <c r="N51" i="2"/>
  <c r="N8" i="2"/>
  <c r="N12" i="2"/>
  <c r="N16" i="2"/>
  <c r="N20" i="2"/>
  <c r="N24" i="2"/>
  <c r="N28" i="2"/>
  <c r="N32" i="2"/>
  <c r="N36" i="2"/>
  <c r="N40" i="2"/>
  <c r="N44" i="2"/>
  <c r="N48" i="2"/>
  <c r="N52" i="2"/>
  <c r="N5" i="2"/>
  <c r="N9" i="2"/>
  <c r="N13" i="2"/>
  <c r="N17" i="2"/>
  <c r="N21" i="2"/>
  <c r="N25" i="2"/>
  <c r="N29" i="2"/>
  <c r="N33" i="2"/>
  <c r="N37" i="2"/>
  <c r="N41" i="2"/>
  <c r="N45" i="2"/>
  <c r="N49" i="2"/>
  <c r="N53" i="2"/>
  <c r="N54" i="2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Z7" i="1" a="1"/>
  <c r="J12" i="5" l="1"/>
  <c r="J20" i="5"/>
  <c r="J32" i="5"/>
  <c r="J44" i="5"/>
  <c r="J68" i="5"/>
  <c r="J92" i="5"/>
  <c r="J5" i="5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61" i="5"/>
  <c r="J65" i="5"/>
  <c r="J69" i="5"/>
  <c r="J73" i="5"/>
  <c r="J77" i="5"/>
  <c r="J81" i="5"/>
  <c r="J85" i="5"/>
  <c r="J89" i="5"/>
  <c r="J93" i="5"/>
  <c r="J97" i="5"/>
  <c r="J101" i="5"/>
  <c r="J16" i="5"/>
  <c r="J36" i="5"/>
  <c r="J48" i="5"/>
  <c r="J60" i="5"/>
  <c r="J72" i="5"/>
  <c r="J80" i="5"/>
  <c r="J96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24" i="5"/>
  <c r="J56" i="5"/>
  <c r="J76" i="5"/>
  <c r="J88" i="5"/>
  <c r="J104" i="5"/>
  <c r="J7" i="5"/>
  <c r="J11" i="5"/>
  <c r="J15" i="5"/>
  <c r="J19" i="5"/>
  <c r="J23" i="5"/>
  <c r="J27" i="5"/>
  <c r="J31" i="5"/>
  <c r="J35" i="5"/>
  <c r="J39" i="5"/>
  <c r="J43" i="5"/>
  <c r="J47" i="5"/>
  <c r="J51" i="5"/>
  <c r="J55" i="5"/>
  <c r="J59" i="5"/>
  <c r="J63" i="5"/>
  <c r="J67" i="5"/>
  <c r="J71" i="5"/>
  <c r="J75" i="5"/>
  <c r="J79" i="5"/>
  <c r="J83" i="5"/>
  <c r="J87" i="5"/>
  <c r="J91" i="5"/>
  <c r="J95" i="5"/>
  <c r="J99" i="5"/>
  <c r="J103" i="5"/>
  <c r="J8" i="5"/>
  <c r="J28" i="5"/>
  <c r="J40" i="5"/>
  <c r="J52" i="5"/>
  <c r="J64" i="5"/>
  <c r="J84" i="5"/>
  <c r="J100" i="5"/>
  <c r="I6" i="4"/>
  <c r="I10" i="4"/>
  <c r="I14" i="4"/>
  <c r="I18" i="4"/>
  <c r="I22" i="4"/>
  <c r="I26" i="4"/>
  <c r="I30" i="4"/>
  <c r="I34" i="4"/>
  <c r="I38" i="4"/>
  <c r="I21" i="4"/>
  <c r="I37" i="4"/>
  <c r="I7" i="4"/>
  <c r="I11" i="4"/>
  <c r="I15" i="4"/>
  <c r="I19" i="4"/>
  <c r="I23" i="4"/>
  <c r="I27" i="4"/>
  <c r="I31" i="4"/>
  <c r="I35" i="4"/>
  <c r="I9" i="4"/>
  <c r="I17" i="4"/>
  <c r="I25" i="4"/>
  <c r="I33" i="4"/>
  <c r="I8" i="4"/>
  <c r="I12" i="4"/>
  <c r="I16" i="4"/>
  <c r="I20" i="4"/>
  <c r="I24" i="4"/>
  <c r="I28" i="4"/>
  <c r="I32" i="4"/>
  <c r="I36" i="4"/>
  <c r="I13" i="4"/>
  <c r="I29" i="4"/>
  <c r="L5" i="3" a="1"/>
  <c r="L8" i="3" s="1"/>
  <c r="O5" i="2" a="1"/>
  <c r="O18" i="2" s="1"/>
  <c r="Z8" i="1"/>
  <c r="Z12" i="1"/>
  <c r="Z16" i="1"/>
  <c r="Z20" i="1"/>
  <c r="Z24" i="1"/>
  <c r="Z28" i="1"/>
  <c r="Z32" i="1"/>
  <c r="Z36" i="1"/>
  <c r="Z40" i="1"/>
  <c r="Z44" i="1"/>
  <c r="Z48" i="1"/>
  <c r="Z52" i="1"/>
  <c r="Z56" i="1"/>
  <c r="Z60" i="1"/>
  <c r="Z64" i="1"/>
  <c r="Z68" i="1"/>
  <c r="Z72" i="1"/>
  <c r="Z76" i="1"/>
  <c r="Z9" i="1"/>
  <c r="Z13" i="1"/>
  <c r="Z17" i="1"/>
  <c r="Z21" i="1"/>
  <c r="Z25" i="1"/>
  <c r="Z29" i="1"/>
  <c r="Z33" i="1"/>
  <c r="Z37" i="1"/>
  <c r="Z41" i="1"/>
  <c r="Z45" i="1"/>
  <c r="Z49" i="1"/>
  <c r="Z53" i="1"/>
  <c r="Z57" i="1"/>
  <c r="Z61" i="1"/>
  <c r="Z65" i="1"/>
  <c r="Z69" i="1"/>
  <c r="Z73" i="1"/>
  <c r="Z77" i="1"/>
  <c r="Z10" i="1"/>
  <c r="Z14" i="1"/>
  <c r="Z18" i="1"/>
  <c r="Z22" i="1"/>
  <c r="Z26" i="1"/>
  <c r="Z30" i="1"/>
  <c r="Z34" i="1"/>
  <c r="Z38" i="1"/>
  <c r="Z42" i="1"/>
  <c r="Z46" i="1"/>
  <c r="Z50" i="1"/>
  <c r="Z54" i="1"/>
  <c r="Z58" i="1"/>
  <c r="Z62" i="1"/>
  <c r="Z66" i="1"/>
  <c r="Z70" i="1"/>
  <c r="Z74" i="1"/>
  <c r="Z78" i="1"/>
  <c r="Z7" i="1"/>
  <c r="Z11" i="1"/>
  <c r="Z15" i="1"/>
  <c r="Z19" i="1"/>
  <c r="Z23" i="1"/>
  <c r="Z27" i="1"/>
  <c r="Z31" i="1"/>
  <c r="Z35" i="1"/>
  <c r="Z39" i="1"/>
  <c r="Z43" i="1"/>
  <c r="Z47" i="1"/>
  <c r="Z51" i="1"/>
  <c r="Z55" i="1"/>
  <c r="Z59" i="1"/>
  <c r="Z63" i="1"/>
  <c r="Z67" i="1"/>
  <c r="Z71" i="1"/>
  <c r="Z75" i="1"/>
  <c r="Z79" i="1"/>
  <c r="Z80" i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" i="2"/>
  <c r="B51" i="2"/>
  <c r="B52" i="2"/>
  <c r="B53" i="2" s="1"/>
  <c r="B54" i="2" s="1"/>
  <c r="B44" i="2"/>
  <c r="B45" i="2" s="1"/>
  <c r="B46" i="2" s="1"/>
  <c r="B47" i="2" s="1"/>
  <c r="B48" i="2" s="1"/>
  <c r="B49" i="2" s="1"/>
  <c r="B50" i="2" s="1"/>
  <c r="B37" i="2"/>
  <c r="B38" i="2" s="1"/>
  <c r="B39" i="2" s="1"/>
  <c r="B40" i="2" s="1"/>
  <c r="B41" i="2" s="1"/>
  <c r="B42" i="2" s="1"/>
  <c r="B43" i="2" s="1"/>
  <c r="B3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6" i="2"/>
  <c r="L7" i="3" l="1"/>
  <c r="L17" i="3"/>
  <c r="L16" i="3"/>
  <c r="L14" i="3"/>
  <c r="L18" i="3"/>
  <c r="L13" i="3"/>
  <c r="L12" i="3"/>
  <c r="L11" i="3"/>
  <c r="L6" i="3"/>
  <c r="L5" i="3"/>
  <c r="L15" i="3"/>
  <c r="L10" i="3"/>
  <c r="L9" i="3"/>
  <c r="O30" i="2"/>
  <c r="O15" i="2"/>
  <c r="O25" i="2"/>
  <c r="O9" i="2"/>
  <c r="O20" i="2"/>
  <c r="O26" i="2"/>
  <c r="O10" i="2"/>
  <c r="O19" i="2"/>
  <c r="O29" i="2"/>
  <c r="O13" i="2"/>
  <c r="O24" i="2"/>
  <c r="O8" i="2"/>
  <c r="O14" i="2"/>
  <c r="O27" i="2"/>
  <c r="O11" i="2"/>
  <c r="O21" i="2"/>
  <c r="O5" i="2"/>
  <c r="O16" i="2"/>
  <c r="O22" i="2"/>
  <c r="O6" i="2"/>
  <c r="O23" i="2"/>
  <c r="O7" i="2"/>
  <c r="O17" i="2"/>
  <c r="O28" i="2"/>
  <c r="O12" i="2"/>
  <c r="AA7" i="1" a="1"/>
  <c r="AA7" i="1" s="1"/>
  <c r="F1" i="2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7" i="1"/>
  <c r="AA26" i="1" l="1"/>
  <c r="AA29" i="1"/>
  <c r="AA13" i="1"/>
  <c r="AA24" i="1"/>
  <c r="AA8" i="1"/>
  <c r="AA35" i="1"/>
  <c r="AA19" i="1"/>
  <c r="AA25" i="1"/>
  <c r="AA15" i="1"/>
  <c r="AA18" i="1"/>
  <c r="AA9" i="1"/>
  <c r="AA20" i="1"/>
  <c r="AA30" i="1"/>
  <c r="AA31" i="1"/>
  <c r="AA10" i="1"/>
  <c r="AA21" i="1"/>
  <c r="AA32" i="1"/>
  <c r="AA16" i="1"/>
  <c r="AA22" i="1"/>
  <c r="AA27" i="1"/>
  <c r="AA11" i="1"/>
  <c r="AA34" i="1"/>
  <c r="AA33" i="1"/>
  <c r="AA17" i="1"/>
  <c r="AA28" i="1"/>
  <c r="AA12" i="1"/>
  <c r="AA14" i="1"/>
  <c r="AA23" i="1"/>
  <c r="W22" i="1"/>
  <c r="O7" i="1" s="1"/>
  <c r="W23" i="1"/>
  <c r="W24" i="1" s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V35" i="1" a="1"/>
  <c r="U35" i="1" a="1"/>
  <c r="V36" i="1" l="1"/>
  <c r="V44" i="1"/>
  <c r="V52" i="1"/>
  <c r="V38" i="1"/>
  <c r="V46" i="1"/>
  <c r="V47" i="1"/>
  <c r="V42" i="1"/>
  <c r="V43" i="1"/>
  <c r="V37" i="1"/>
  <c r="V45" i="1"/>
  <c r="V53" i="1"/>
  <c r="V54" i="1"/>
  <c r="V39" i="1"/>
  <c r="V55" i="1"/>
  <c r="V40" i="1"/>
  <c r="V48" i="1"/>
  <c r="V56" i="1"/>
  <c r="V41" i="1"/>
  <c r="V49" i="1"/>
  <c r="V57" i="1"/>
  <c r="V50" i="1"/>
  <c r="V58" i="1"/>
  <c r="V35" i="1"/>
  <c r="V51" i="1"/>
  <c r="U35" i="1"/>
  <c r="U43" i="1"/>
  <c r="U51" i="1"/>
  <c r="U37" i="1"/>
  <c r="U53" i="1"/>
  <c r="U40" i="1"/>
  <c r="U36" i="1"/>
  <c r="U44" i="1"/>
  <c r="U52" i="1"/>
  <c r="U45" i="1"/>
  <c r="U56" i="1"/>
  <c r="U49" i="1"/>
  <c r="U58" i="1"/>
  <c r="U38" i="1"/>
  <c r="U46" i="1"/>
  <c r="U54" i="1"/>
  <c r="U39" i="1"/>
  <c r="U47" i="1"/>
  <c r="U55" i="1"/>
  <c r="U48" i="1"/>
  <c r="U57" i="1"/>
  <c r="U42" i="1"/>
  <c r="U50" i="1"/>
  <c r="U41" i="1"/>
  <c r="O30" i="1"/>
  <c r="O29" i="1"/>
  <c r="O21" i="1"/>
  <c r="O13" i="1"/>
  <c r="O22" i="1"/>
  <c r="O28" i="1"/>
  <c r="O20" i="1"/>
  <c r="O12" i="1"/>
  <c r="O11" i="1"/>
  <c r="O6" i="1"/>
  <c r="O27" i="1"/>
  <c r="O19" i="1"/>
  <c r="O26" i="1"/>
  <c r="O18" i="1"/>
  <c r="O10" i="1"/>
  <c r="O25" i="1"/>
  <c r="O17" i="1"/>
  <c r="O9" i="1"/>
  <c r="O24" i="1"/>
  <c r="O16" i="1"/>
  <c r="O8" i="1"/>
  <c r="O14" i="1"/>
  <c r="O5" i="1"/>
  <c r="O23" i="1"/>
  <c r="O15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M7" i="1" l="1" a="1"/>
  <c r="AM7" i="1" l="1"/>
  <c r="AM11" i="1"/>
  <c r="AM15" i="1"/>
  <c r="AM19" i="1"/>
  <c r="AM23" i="1"/>
  <c r="AM27" i="1"/>
  <c r="AM18" i="1"/>
  <c r="AM30" i="1"/>
  <c r="AM8" i="1"/>
  <c r="AM12" i="1"/>
  <c r="AM16" i="1"/>
  <c r="AM20" i="1"/>
  <c r="AM24" i="1"/>
  <c r="AM28" i="1"/>
  <c r="AM14" i="1"/>
  <c r="AM22" i="1"/>
  <c r="AM9" i="1"/>
  <c r="AM13" i="1"/>
  <c r="AM17" i="1"/>
  <c r="AM21" i="1"/>
  <c r="AM25" i="1"/>
  <c r="AM29" i="1"/>
  <c r="AM10" i="1"/>
  <c r="AM26" i="1"/>
</calcChain>
</file>

<file path=xl/sharedStrings.xml><?xml version="1.0" encoding="utf-8"?>
<sst xmlns="http://schemas.openxmlformats.org/spreadsheetml/2006/main" count="4170" uniqueCount="4014">
  <si>
    <t>Case 1</t>
  </si>
  <si>
    <t>Asymmetry -2, H1 = 6,  H2 = 4, Learning rate= 0.05, inc_rate = 1.05</t>
  </si>
  <si>
    <t>Bias Error</t>
  </si>
  <si>
    <t>Var Error</t>
  </si>
  <si>
    <t>Means</t>
  </si>
  <si>
    <t>After_ training</t>
  </si>
  <si>
    <t>0.1175   -0.0824   -0.1132    0.1229    0.0386    0.0426   -0.2756    0.0688    0.0400    0.0934</t>
  </si>
  <si>
    <t>#Network</t>
  </si>
  <si>
    <t xml:space="preserve"> 0.0383    0.0351   -0.1755    0.0020   -0.2238   -0.1718   -0.1408    0.0437    0.0237    0.0126</t>
  </si>
  <si>
    <t xml:space="preserve"> 0.1088   -0.0862   -0.1223    0.0464   -0.1949   -0.0544   -0.1841   -0.0158    0.0439    0.0154</t>
  </si>
  <si>
    <t xml:space="preserve"> 0.0801   -0.1218    0.0732   -0.0283   -0.0164    0.0338   -0.0629    0.0568    0.0609    0.0671</t>
  </si>
  <si>
    <t xml:space="preserve"> 0.1469   -0.0138   -0.0519    0.0442    0.3208    0.2240    0.0384    0.0056    0.3696    0.0157</t>
  </si>
  <si>
    <t xml:space="preserve"> 0.0279    0.0076    0.0119   -0.0643    0.0126    0.0225    0.0255   -0.1374   -0.0558    0.0141</t>
  </si>
  <si>
    <t xml:space="preserve"> -0.1222   -0.1823   -0.1019   -0.0205   -0.0268   -0.0604    0.0377    0.1504    0.0558    0.2317</t>
  </si>
  <si>
    <t xml:space="preserve"> 0.0124   -0.2925    0.0061   -0.0916   -0.0917   -0.2038    0.0065    0.0073    0.0083    0.0145</t>
  </si>
  <si>
    <t xml:space="preserve">  0.0145   -0.0308    0.0172   -0.0248    0.0058   -0.0204   -0.1502    0.0505   -0.0386   -0.0066</t>
  </si>
  <si>
    <t xml:space="preserve"> 0.0200   -0.0450    0.0347    0.0074   -0.0622    0.0144    0.1300    0.0220    0.0182    0.0231</t>
  </si>
  <si>
    <t xml:space="preserve"> 0.0213   -0.0443    0.0302    0.0088   -0.0628    0.0147    0.1283    0.0204    0.0227    0.0225</t>
  </si>
  <si>
    <t xml:space="preserve">  0.0175   -0.0379   -0.1433   -0.0053   -0.0929    0.0103    0.0459   -0.0139    0.0142    0.0080</t>
  </si>
  <si>
    <t xml:space="preserve">  0.0173   -0.0383   -0.1442   -0.0065   -0.0918    0.0098    0.0451   -0.0159    0.0154    0.0072</t>
  </si>
  <si>
    <t xml:space="preserve"> 0.0196    0.1279   -0.0083    0.0139   -0.0562    0.0323    0.1682    0.0261    0.0173    0.0096</t>
  </si>
  <si>
    <t xml:space="preserve">  0.3159    0.0641   -0.0683   -0.0658    0.0288    0.1728   -0.0042    0.0662    0.0746    0.0233</t>
  </si>
  <si>
    <t>0.3176    0.0680   -0.0656   -0.0655    0.0295    0.1772   -0.0034    0.0663    0.0764    0.0236</t>
  </si>
  <si>
    <t xml:space="preserve"> 0.0701    0.1710   -0.0025    0.0324    0.0289    0.0139    0.0281    0.0480    0.2544    0.0115</t>
  </si>
  <si>
    <t xml:space="preserve"> 0.0440    0.0214    0.0328   -0.0389   -0.1083   -0.1814    0.0129    0.0091    0.0344    0.0122</t>
  </si>
  <si>
    <t xml:space="preserve">  0.0232    0.0101    0.0120    0.0280   -0.1090   -0.1566    0.0075    0.0191    0.0153    0.0142</t>
  </si>
  <si>
    <t xml:space="preserve"> -0.0048    0.0176    0.0245   -0.0476   -0.1274   -0.1439    0.0187    0.0046    0.0225    0.0091</t>
  </si>
  <si>
    <t xml:space="preserve"> 0.0099    0.0280    0.0437   -0.0274   -0.0976   -0.1889    0.0261    0.0895    0.0428    0.0837</t>
  </si>
  <si>
    <t xml:space="preserve">  0.1537    0.3304    0.0136    0.1309    0.0156   -0.0175    0.0811    0.0910    0.2507    0.0241</t>
  </si>
  <si>
    <t xml:space="preserve"> -0.0227    0.0190    0.0125    0.0119    0.0136    0.0149   -0.1445    0.0891    0.0132    0.0193</t>
  </si>
  <si>
    <t xml:space="preserve"> 0.0643   -0.1525    0.1160   -0.0995   -0.0179   -0.0350    0.0012    0.0892    0.0637    0.0419</t>
  </si>
  <si>
    <t xml:space="preserve"> 0.0796   -0.1464    0.1202   -0.0932    0.0015   -0.0321    0.0156    0.1154    0.0830    0.0519</t>
  </si>
  <si>
    <t>mean:</t>
  </si>
  <si>
    <t>variance:</t>
  </si>
  <si>
    <t>NormDist</t>
  </si>
  <si>
    <t>p2</t>
  </si>
  <si>
    <t>range</t>
  </si>
  <si>
    <t>error</t>
  </si>
  <si>
    <t>IQ</t>
  </si>
  <si>
    <t>error frequency</t>
  </si>
  <si>
    <t>IQ frequency</t>
  </si>
  <si>
    <t>standard deviation:</t>
  </si>
  <si>
    <t>IQ range</t>
  </si>
  <si>
    <t>step-size</t>
  </si>
  <si>
    <t>To extend IQ range:</t>
  </si>
  <si>
    <t>Select lots of rows in the IQ range column. Then press F2. Then press Ctrl + Shift + Enter.</t>
  </si>
  <si>
    <t>error1</t>
  </si>
  <si>
    <t>network num</t>
  </si>
  <si>
    <t>IQ Score</t>
  </si>
  <si>
    <t>IQ Range</t>
  </si>
  <si>
    <t>IQ Frequency</t>
  </si>
  <si>
    <t>Learning rate =0.05, Asymmetry range =2</t>
  </si>
  <si>
    <t>neuron size 6/4</t>
  </si>
  <si>
    <t>No.of Network</t>
  </si>
  <si>
    <t>#NET</t>
  </si>
  <si>
    <t>IQ score</t>
  </si>
  <si>
    <t>Asymmetry level case-2, 6/4, connected wth input both of them</t>
  </si>
  <si>
    <t>Step size</t>
  </si>
  <si>
    <t>Frequency</t>
  </si>
  <si>
    <t>Sorted IQ</t>
  </si>
  <si>
    <t>Symmetry Brain neuron size 3-3, learning rate: 0.05, with time variability between 1 to 5</t>
  </si>
  <si>
    <t>Network</t>
  </si>
  <si>
    <t>Error</t>
  </si>
  <si>
    <t>Net</t>
  </si>
  <si>
    <t>Sorted</t>
  </si>
  <si>
    <t>Unsorted IQ</t>
  </si>
  <si>
    <t>Symmetry Brain neuron size 3-3, learning rate: 0.0005, with time variability between 1 to 5</t>
  </si>
  <si>
    <t>Stepsize</t>
  </si>
  <si>
    <t>unsorted error</t>
  </si>
  <si>
    <t>Asymmetry level case-2, 6/4, conneced  one of them</t>
  </si>
  <si>
    <t>Symmetry Brain neuron size 7-2, learning rate: 0.05, with time variability between 1 to 2</t>
  </si>
  <si>
    <t>stepsize</t>
  </si>
  <si>
    <t>result =</t>
  </si>
  <si>
    <t xml:space="preserve">    1.0000    0.5329</t>
  </si>
  <si>
    <t xml:space="preserve">    2.0000    0.5324</t>
  </si>
  <si>
    <t xml:space="preserve">    3.0000    0.5319</t>
  </si>
  <si>
    <t xml:space="preserve">    4.0000    0.5314</t>
  </si>
  <si>
    <t xml:space="preserve">    5.0000    0.5309</t>
  </si>
  <si>
    <t xml:space="preserve">    6.0000    0.5303</t>
  </si>
  <si>
    <t xml:space="preserve">    7.0000    0.5297</t>
  </si>
  <si>
    <t xml:space="preserve">    8.0000    0.5291</t>
  </si>
  <si>
    <t xml:space="preserve">    9.0000    0.5285</t>
  </si>
  <si>
    <t xml:space="preserve">   10.0000    0.5278</t>
  </si>
  <si>
    <t xml:space="preserve">   11.0000    0.5271</t>
  </si>
  <si>
    <t xml:space="preserve">   12.0000    0.5263</t>
  </si>
  <si>
    <t xml:space="preserve">   13.0000    0.5256</t>
  </si>
  <si>
    <t xml:space="preserve">   14.0000    0.5247</t>
  </si>
  <si>
    <t xml:space="preserve">   15.0000    0.5239</t>
  </si>
  <si>
    <t xml:space="preserve">   16.0000    0.5230</t>
  </si>
  <si>
    <t xml:space="preserve">   17.0000    0.5221</t>
  </si>
  <si>
    <t xml:space="preserve">   18.0000    0.5211</t>
  </si>
  <si>
    <t xml:space="preserve">   19.0000    0.5201</t>
  </si>
  <si>
    <t xml:space="preserve">   20.0000    0.5190</t>
  </si>
  <si>
    <t xml:space="preserve">   21.0000    0.5179</t>
  </si>
  <si>
    <t xml:space="preserve">   22.0000    0.5168</t>
  </si>
  <si>
    <t xml:space="preserve">   23.0000    0.5156</t>
  </si>
  <si>
    <t xml:space="preserve">   24.0000    0.5143</t>
  </si>
  <si>
    <t xml:space="preserve">   25.0000    0.5130</t>
  </si>
  <si>
    <t xml:space="preserve">   26.0000    0.5116</t>
  </si>
  <si>
    <t xml:space="preserve">   27.0000    0.5102</t>
  </si>
  <si>
    <t xml:space="preserve">   28.0000    0.5087</t>
  </si>
  <si>
    <t xml:space="preserve">   29.0000    0.5072</t>
  </si>
  <si>
    <t xml:space="preserve">   30.0000    0.5056</t>
  </si>
  <si>
    <t xml:space="preserve">   31.0000    0.5039</t>
  </si>
  <si>
    <t xml:space="preserve">   32.0000    0.5021</t>
  </si>
  <si>
    <t xml:space="preserve">   33.0000    0.5003</t>
  </si>
  <si>
    <t xml:space="preserve">   34.0000    0.4984</t>
  </si>
  <si>
    <t xml:space="preserve">   35.0000    0.4965</t>
  </si>
  <si>
    <t xml:space="preserve">   36.0000    0.4945</t>
  </si>
  <si>
    <t xml:space="preserve">   37.0000    0.4924</t>
  </si>
  <si>
    <t xml:space="preserve">   38.0000    0.4902</t>
  </si>
  <si>
    <t xml:space="preserve">   39.0000    0.4879</t>
  </si>
  <si>
    <t xml:space="preserve">   40.0000    0.4856</t>
  </si>
  <si>
    <t xml:space="preserve">   41.0000    0.4831</t>
  </si>
  <si>
    <t xml:space="preserve">   42.0000    0.4806</t>
  </si>
  <si>
    <t xml:space="preserve">   43.0000    0.4780</t>
  </si>
  <si>
    <t xml:space="preserve">   44.0000    0.4753</t>
  </si>
  <si>
    <t xml:space="preserve">   45.0000    0.4726</t>
  </si>
  <si>
    <t xml:space="preserve">   46.0000    0.4697</t>
  </si>
  <si>
    <t xml:space="preserve">   47.0000    0.4668</t>
  </si>
  <si>
    <t xml:space="preserve">   48.0000    0.4638</t>
  </si>
  <si>
    <t xml:space="preserve">   49.0000    0.4607</t>
  </si>
  <si>
    <t xml:space="preserve">   50.0000    0.4575</t>
  </si>
  <si>
    <t xml:space="preserve">         0         0.5333</t>
  </si>
  <si>
    <t>Epoch</t>
  </si>
  <si>
    <t>MSE</t>
  </si>
  <si>
    <t>sample epoch and corresponding MSE for 50 epochs</t>
  </si>
  <si>
    <t>Asymmetry level case-2, 7/2, connected wth input both of them, learning rate 0.05</t>
  </si>
  <si>
    <t>Asymmetry 7-2, learning rate: 0.05, not connected two one of the output</t>
  </si>
  <si>
    <t>Performance Comparison between two different structure</t>
  </si>
  <si>
    <t xml:space="preserve"> 1.0000    0.5333</t>
  </si>
  <si>
    <t xml:space="preserve">    2.0000    0.5332</t>
  </si>
  <si>
    <t xml:space="preserve">    3.0000    0.5332</t>
  </si>
  <si>
    <t xml:space="preserve">    4.0000    0.5331</t>
  </si>
  <si>
    <t xml:space="preserve">    5.0000    0.5331</t>
  </si>
  <si>
    <t xml:space="preserve">    6.0000    0.5330</t>
  </si>
  <si>
    <t xml:space="preserve">    7.0000    0.5330</t>
  </si>
  <si>
    <t xml:space="preserve">    8.0000    0.5329</t>
  </si>
  <si>
    <t xml:space="preserve">    9.0000    0.5328</t>
  </si>
  <si>
    <t xml:space="preserve">   10.0000    0.5328</t>
  </si>
  <si>
    <t xml:space="preserve">   11.0000    0.5327</t>
  </si>
  <si>
    <t xml:space="preserve">   12.0000    0.5326</t>
  </si>
  <si>
    <t xml:space="preserve">   13.0000    0.5325</t>
  </si>
  <si>
    <t xml:space="preserve">   14.0000    0.5325</t>
  </si>
  <si>
    <t xml:space="preserve">   15.0000    0.5324</t>
  </si>
  <si>
    <t xml:space="preserve">   16.0000    0.5323</t>
  </si>
  <si>
    <t xml:space="preserve">   17.0000    0.5322</t>
  </si>
  <si>
    <t xml:space="preserve">   18.0000    0.5321</t>
  </si>
  <si>
    <t xml:space="preserve">   19.0000    0.5320</t>
  </si>
  <si>
    <t xml:space="preserve">   20.0000    0.5319</t>
  </si>
  <si>
    <t xml:space="preserve">   21.0000    0.5317</t>
  </si>
  <si>
    <t xml:space="preserve">   22.0000    0.5316</t>
  </si>
  <si>
    <t xml:space="preserve">   23.0000    0.5315</t>
  </si>
  <si>
    <t xml:space="preserve">   24.0000    0.5314</t>
  </si>
  <si>
    <t xml:space="preserve">   25.0000    0.5312</t>
  </si>
  <si>
    <t xml:space="preserve">   26.0000    0.5311</t>
  </si>
  <si>
    <t xml:space="preserve">   27.0000    0.5309</t>
  </si>
  <si>
    <t xml:space="preserve">   28.0000    0.5307</t>
  </si>
  <si>
    <t xml:space="preserve">   29.0000    0.5306</t>
  </si>
  <si>
    <t xml:space="preserve">   30.0000    0.5304</t>
  </si>
  <si>
    <t xml:space="preserve">   31.0000    0.5302</t>
  </si>
  <si>
    <t xml:space="preserve">   32.0000    0.5300</t>
  </si>
  <si>
    <t xml:space="preserve">   33.0000    0.5298</t>
  </si>
  <si>
    <t xml:space="preserve">   34.0000    0.5296</t>
  </si>
  <si>
    <t xml:space="preserve">   35.0000    0.5293</t>
  </si>
  <si>
    <t xml:space="preserve">   36.0000    0.5291</t>
  </si>
  <si>
    <t xml:space="preserve">   37.0000    0.5288</t>
  </si>
  <si>
    <t xml:space="preserve">   38.0000    0.5286</t>
  </si>
  <si>
    <t xml:space="preserve">   39.0000    0.5283</t>
  </si>
  <si>
    <t xml:space="preserve">   40.0000    0.5280</t>
  </si>
  <si>
    <t xml:space="preserve">   41.0000    0.5277</t>
  </si>
  <si>
    <t xml:space="preserve">   42.0000    0.5274</t>
  </si>
  <si>
    <t xml:space="preserve">   43.0000    0.5270</t>
  </si>
  <si>
    <t xml:space="preserve">   44.0000    0.5267</t>
  </si>
  <si>
    <t xml:space="preserve">   45.0000    0.5263</t>
  </si>
  <si>
    <t xml:space="preserve">   46.0000    0.5259</t>
  </si>
  <si>
    <t xml:space="preserve">   47.0000    0.5255</t>
  </si>
  <si>
    <t xml:space="preserve">   48.0000    0.5251</t>
  </si>
  <si>
    <t xml:space="preserve">   49.0000    0.5246</t>
  </si>
  <si>
    <t xml:space="preserve">   50.0000    0.5242</t>
  </si>
  <si>
    <t xml:space="preserve">   51.0000    0.5237</t>
  </si>
  <si>
    <t xml:space="preserve">   52.0000    0.5232</t>
  </si>
  <si>
    <t xml:space="preserve">   53.0000    0.5226</t>
  </si>
  <si>
    <t xml:space="preserve">   54.0000    0.5221</t>
  </si>
  <si>
    <t xml:space="preserve">   55.0000    0.5215</t>
  </si>
  <si>
    <t xml:space="preserve">   56.0000    0.5209</t>
  </si>
  <si>
    <t xml:space="preserve">   57.0000    0.5202</t>
  </si>
  <si>
    <t xml:space="preserve">   58.0000    0.5195</t>
  </si>
  <si>
    <t xml:space="preserve">   59.0000    0.5188</t>
  </si>
  <si>
    <t xml:space="preserve">   60.0000    0.5181</t>
  </si>
  <si>
    <t xml:space="preserve">   61.0000    0.5173</t>
  </si>
  <si>
    <t xml:space="preserve">   62.0000    0.5165</t>
  </si>
  <si>
    <t xml:space="preserve">   63.0000    0.5157</t>
  </si>
  <si>
    <t xml:space="preserve">   64.0000    0.5148</t>
  </si>
  <si>
    <t xml:space="preserve">   65.0000    0.5138</t>
  </si>
  <si>
    <t xml:space="preserve">   66.0000    0.5129</t>
  </si>
  <si>
    <t xml:space="preserve">   67.0000    0.5119</t>
  </si>
  <si>
    <t xml:space="preserve">   68.0000    0.5108</t>
  </si>
  <si>
    <t xml:space="preserve">   69.0000    0.5097</t>
  </si>
  <si>
    <t xml:space="preserve">   70.0000    0.5086</t>
  </si>
  <si>
    <t xml:space="preserve">   71.0000    0.5074</t>
  </si>
  <si>
    <t xml:space="preserve">   72.0000    0.5061</t>
  </si>
  <si>
    <t xml:space="preserve">   73.0000    0.5048</t>
  </si>
  <si>
    <t xml:space="preserve">   74.0000    0.5034</t>
  </si>
  <si>
    <t xml:space="preserve">   75.0000    0.5020</t>
  </si>
  <si>
    <t xml:space="preserve">   76.0000    0.5005</t>
  </si>
  <si>
    <t xml:space="preserve">   77.0000    0.4990</t>
  </si>
  <si>
    <t xml:space="preserve">   78.0000    0.4974</t>
  </si>
  <si>
    <t xml:space="preserve">   79.0000    0.4957</t>
  </si>
  <si>
    <t xml:space="preserve">   80.0000    0.4940</t>
  </si>
  <si>
    <t xml:space="preserve">   81.0000    0.4922</t>
  </si>
  <si>
    <t xml:space="preserve">   82.0000    0.4903</t>
  </si>
  <si>
    <t xml:space="preserve">   83.0000    0.4884</t>
  </si>
  <si>
    <t xml:space="preserve">   84.0000    0.4864</t>
  </si>
  <si>
    <t xml:space="preserve">   85.0000    0.4843</t>
  </si>
  <si>
    <t xml:space="preserve">   86.0000    0.4821</t>
  </si>
  <si>
    <t xml:space="preserve">   87.0000    0.4799</t>
  </si>
  <si>
    <t xml:space="preserve">   88.0000    0.4776</t>
  </si>
  <si>
    <t xml:space="preserve">   89.0000    0.4752</t>
  </si>
  <si>
    <t xml:space="preserve">   90.0000    0.4727</t>
  </si>
  <si>
    <t xml:space="preserve">   91.0000    0.4701</t>
  </si>
  <si>
    <t xml:space="preserve">   92.0000    0.4675</t>
  </si>
  <si>
    <t xml:space="preserve">   93.0000    0.4648</t>
  </si>
  <si>
    <t xml:space="preserve">   94.0000    0.4619</t>
  </si>
  <si>
    <t xml:space="preserve">   95.0000    0.4591</t>
  </si>
  <si>
    <t xml:space="preserve">   96.0000    0.4561</t>
  </si>
  <si>
    <t xml:space="preserve">   97.0000    0.4530</t>
  </si>
  <si>
    <t xml:space="preserve">   98.0000    0.4499</t>
  </si>
  <si>
    <t xml:space="preserve">   99.0000    0.4467</t>
  </si>
  <si>
    <t xml:space="preserve">  100.0000    0.4434</t>
  </si>
  <si>
    <t xml:space="preserve">  101.0000    0.4401</t>
  </si>
  <si>
    <t xml:space="preserve">  102.0000    0.4366</t>
  </si>
  <si>
    <t xml:space="preserve">  103.0000    0.4331</t>
  </si>
  <si>
    <t xml:space="preserve">  104.0000    0.4296</t>
  </si>
  <si>
    <t xml:space="preserve">  105.0000    0.4259</t>
  </si>
  <si>
    <t xml:space="preserve">  106.0000    0.4222</t>
  </si>
  <si>
    <t xml:space="preserve">  107.0000    0.4185</t>
  </si>
  <si>
    <t xml:space="preserve">  108.0000    0.4147</t>
  </si>
  <si>
    <t xml:space="preserve">  109.0000    0.4108</t>
  </si>
  <si>
    <t xml:space="preserve">  110.0000    0.4069</t>
  </si>
  <si>
    <t xml:space="preserve">  111.0000    0.4030</t>
  </si>
  <si>
    <t xml:space="preserve">  112.0000    0.3990</t>
  </si>
  <si>
    <t xml:space="preserve">  113.0000    0.3950</t>
  </si>
  <si>
    <t xml:space="preserve">  114.0000    0.3909</t>
  </si>
  <si>
    <t xml:space="preserve">  115.0000    0.3869</t>
  </si>
  <si>
    <t xml:space="preserve">  116.0000    0.3828</t>
  </si>
  <si>
    <t xml:space="preserve">  117.0000    0.3787</t>
  </si>
  <si>
    <t xml:space="preserve">  118.0000    0.3746</t>
  </si>
  <si>
    <t xml:space="preserve">  119.0000    0.3704</t>
  </si>
  <si>
    <t xml:space="preserve">  120.0000    0.3663</t>
  </si>
  <si>
    <t xml:space="preserve">  121.0000    0.3622</t>
  </si>
  <si>
    <t xml:space="preserve">  122.0000    0.3580</t>
  </si>
  <si>
    <t xml:space="preserve">  123.0000    0.3539</t>
  </si>
  <si>
    <t xml:space="preserve">  124.0000    0.3498</t>
  </si>
  <si>
    <t xml:space="preserve">  125.0000    0.3457</t>
  </si>
  <si>
    <t xml:space="preserve">  126.0000    0.3416</t>
  </si>
  <si>
    <t xml:space="preserve">  127.0000    0.3375</t>
  </si>
  <si>
    <t xml:space="preserve">  128.0000    0.3334</t>
  </si>
  <si>
    <t xml:space="preserve">  129.0000    0.3293</t>
  </si>
  <si>
    <t xml:space="preserve">  130.0000    0.3252</t>
  </si>
  <si>
    <t xml:space="preserve">  131.0000    0.3212</t>
  </si>
  <si>
    <t xml:space="preserve">  132.0000    0.3171</t>
  </si>
  <si>
    <t xml:space="preserve">  133.0000    0.3131</t>
  </si>
  <si>
    <t xml:space="preserve">  134.0000    0.3090</t>
  </si>
  <si>
    <t xml:space="preserve">  135.0000    0.3049</t>
  </si>
  <si>
    <t xml:space="preserve">  136.0000    0.3009</t>
  </si>
  <si>
    <t xml:space="preserve">  137.0000    0.2968</t>
  </si>
  <si>
    <t xml:space="preserve">  138.0000    0.2928</t>
  </si>
  <si>
    <t xml:space="preserve">  139.0000    0.2887</t>
  </si>
  <si>
    <t xml:space="preserve">  140.0000    0.2846</t>
  </si>
  <si>
    <t xml:space="preserve">  141.0000    0.2805</t>
  </si>
  <si>
    <t xml:space="preserve">  142.0000    0.2764</t>
  </si>
  <si>
    <t xml:space="preserve">  143.0000    0.2723</t>
  </si>
  <si>
    <t xml:space="preserve">  144.0000    0.2682</t>
  </si>
  <si>
    <t xml:space="preserve">  145.0000    0.2640</t>
  </si>
  <si>
    <t xml:space="preserve">  146.0000    0.2599</t>
  </si>
  <si>
    <t xml:space="preserve">  147.0000    0.2557</t>
  </si>
  <si>
    <t xml:space="preserve">  148.0000    0.2515</t>
  </si>
  <si>
    <t xml:space="preserve">  149.0000    0.2473</t>
  </si>
  <si>
    <t xml:space="preserve">  150.0000    0.2430</t>
  </si>
  <si>
    <t xml:space="preserve">  151.0000    0.2388</t>
  </si>
  <si>
    <t xml:space="preserve">  152.0000    0.2346</t>
  </si>
  <si>
    <t xml:space="preserve">  153.0000    0.2303</t>
  </si>
  <si>
    <t xml:space="preserve">  154.0000    0.2260</t>
  </si>
  <si>
    <t xml:space="preserve">  155.0000    0.2218</t>
  </si>
  <si>
    <t xml:space="preserve">  156.0000    0.2175</t>
  </si>
  <si>
    <t xml:space="preserve">  157.0000    0.2133</t>
  </si>
  <si>
    <t xml:space="preserve">  158.0000    0.2090</t>
  </si>
  <si>
    <t xml:space="preserve">  159.0000    0.2048</t>
  </si>
  <si>
    <t xml:space="preserve">  160.0000    0.2006</t>
  </si>
  <si>
    <t xml:space="preserve">  161.0000    0.1965</t>
  </si>
  <si>
    <t xml:space="preserve">  162.0000    0.1924</t>
  </si>
  <si>
    <t xml:space="preserve">  163.0000    0.1883</t>
  </si>
  <si>
    <t xml:space="preserve">  164.0000    0.1843</t>
  </si>
  <si>
    <t xml:space="preserve">  165.0000    0.1803</t>
  </si>
  <si>
    <t xml:space="preserve">  166.0000    0.1764</t>
  </si>
  <si>
    <t xml:space="preserve">  167.0000    0.1725</t>
  </si>
  <si>
    <t xml:space="preserve">  168.0000    0.1687</t>
  </si>
  <si>
    <t xml:space="preserve">  169.0000    0.1650</t>
  </si>
  <si>
    <t xml:space="preserve">  170.0000    0.1613</t>
  </si>
  <si>
    <t xml:space="preserve">  171.0000    0.1577</t>
  </si>
  <si>
    <t xml:space="preserve">  172.0000    0.1542</t>
  </si>
  <si>
    <t xml:space="preserve">  173.0000    0.1507</t>
  </si>
  <si>
    <t xml:space="preserve">  174.0000    0.1473</t>
  </si>
  <si>
    <t xml:space="preserve">  175.0000    0.1440</t>
  </si>
  <si>
    <t xml:space="preserve">  176.0000    0.1407</t>
  </si>
  <si>
    <t xml:space="preserve">  177.0000    0.1375</t>
  </si>
  <si>
    <t xml:space="preserve">  178.0000    0.1344</t>
  </si>
  <si>
    <t xml:space="preserve">  179.0000    0.1313</t>
  </si>
  <si>
    <t xml:space="preserve">  180.0000    0.1283</t>
  </si>
  <si>
    <t xml:space="preserve">  181.0000    0.1254</t>
  </si>
  <si>
    <t xml:space="preserve">  182.0000    0.1225</t>
  </si>
  <si>
    <t xml:space="preserve">  183.0000    0.1197</t>
  </si>
  <si>
    <t xml:space="preserve">  184.0000    0.1169</t>
  </si>
  <si>
    <t xml:space="preserve">  185.0000    0.1142</t>
  </si>
  <si>
    <t xml:space="preserve">  186.0000    0.1116</t>
  </si>
  <si>
    <t xml:space="preserve">  187.0000    0.1090</t>
  </si>
  <si>
    <t xml:space="preserve">  188.0000    0.1065</t>
  </si>
  <si>
    <t xml:space="preserve">  189.0000    0.1041</t>
  </si>
  <si>
    <t xml:space="preserve">  190.0000    0.1017</t>
  </si>
  <si>
    <t xml:space="preserve">  191.0000    0.0994</t>
  </si>
  <si>
    <t xml:space="preserve">  192.0000    0.0971</t>
  </si>
  <si>
    <t xml:space="preserve">  193.0000    0.0948</t>
  </si>
  <si>
    <t xml:space="preserve">  194.0000    0.0926</t>
  </si>
  <si>
    <t xml:space="preserve">  195.0000    0.0905</t>
  </si>
  <si>
    <t xml:space="preserve">  196.0000    0.0883</t>
  </si>
  <si>
    <t xml:space="preserve">  197.0000    0.0862</t>
  </si>
  <si>
    <t xml:space="preserve">  198.0000    0.0842</t>
  </si>
  <si>
    <t xml:space="preserve">  199.0000    0.0821</t>
  </si>
  <si>
    <t xml:space="preserve">  200.0000    0.0800</t>
  </si>
  <si>
    <t xml:space="preserve">  201.0000    0.0780</t>
  </si>
  <si>
    <t xml:space="preserve">  202.0000    0.0760</t>
  </si>
  <si>
    <t xml:space="preserve">  203.0000    0.0739</t>
  </si>
  <si>
    <t xml:space="preserve">  204.0000    0.0718</t>
  </si>
  <si>
    <t xml:space="preserve">  205.0000    0.0698</t>
  </si>
  <si>
    <t xml:space="preserve">  206.0000    0.0676</t>
  </si>
  <si>
    <t xml:space="preserve">  207.0000    0.0655</t>
  </si>
  <si>
    <t xml:space="preserve">  208.0000    0.0633</t>
  </si>
  <si>
    <t xml:space="preserve">  209.0000    0.0610</t>
  </si>
  <si>
    <t xml:space="preserve">  210.0000    0.0586</t>
  </si>
  <si>
    <t xml:space="preserve">  211.0000    0.0561</t>
  </si>
  <si>
    <t xml:space="preserve">  212.0000    0.0535</t>
  </si>
  <si>
    <t xml:space="preserve">  213.0000    0.0509</t>
  </si>
  <si>
    <t xml:space="preserve">  214.0000    0.0481</t>
  </si>
  <si>
    <t xml:space="preserve">  215.0000    0.0454</t>
  </si>
  <si>
    <t xml:space="preserve">  216.0000    0.0427</t>
  </si>
  <si>
    <t xml:space="preserve">  217.0000    0.0403</t>
  </si>
  <si>
    <t xml:space="preserve">  218.0000    0.0380</t>
  </si>
  <si>
    <t xml:space="preserve">  219.0000    0.0359</t>
  </si>
  <si>
    <t xml:space="preserve">  220.0000    0.0341</t>
  </si>
  <si>
    <t xml:space="preserve">  221.0000    0.0324</t>
  </si>
  <si>
    <t xml:space="preserve">  222.0000    0.0308</t>
  </si>
  <si>
    <t xml:space="preserve">  223.0000    0.0293</t>
  </si>
  <si>
    <t xml:space="preserve">  224.0000    0.0281</t>
  </si>
  <si>
    <t xml:space="preserve">  225.0000    0.0281</t>
  </si>
  <si>
    <t xml:space="preserve">  226.0000    0.0281</t>
  </si>
  <si>
    <t xml:space="preserve">  227.0000    0.0281</t>
  </si>
  <si>
    <t xml:space="preserve">  228.0000    0.0282</t>
  </si>
  <si>
    <t xml:space="preserve">  229.0000    0.0282</t>
  </si>
  <si>
    <t xml:space="preserve">  230.0000    0.0282</t>
  </si>
  <si>
    <t xml:space="preserve">  231.0000    0.0281</t>
  </si>
  <si>
    <t xml:space="preserve">  232.0000    0.0288</t>
  </si>
  <si>
    <t xml:space="preserve">  233.0000    0.0290</t>
  </si>
  <si>
    <t xml:space="preserve">  234.0000    0.0290</t>
  </si>
  <si>
    <t xml:space="preserve">  235.0000    0.0275</t>
  </si>
  <si>
    <t xml:space="preserve">  236.0000    0.0263</t>
  </si>
  <si>
    <t xml:space="preserve">  237.0000    0.0260</t>
  </si>
  <si>
    <t xml:space="preserve">  238.0000    0.0256</t>
  </si>
  <si>
    <t xml:space="preserve">  239.0000    0.0254</t>
  </si>
  <si>
    <t xml:space="preserve">  240.0000    0.0252</t>
  </si>
  <si>
    <t xml:space="preserve">  241.0000    0.0250</t>
  </si>
  <si>
    <t xml:space="preserve">  242.0000    0.0249</t>
  </si>
  <si>
    <t xml:space="preserve">  243.0000    0.0251</t>
  </si>
  <si>
    <t xml:space="preserve">  244.0000    0.0253</t>
  </si>
  <si>
    <t xml:space="preserve">  245.0000    0.0253</t>
  </si>
  <si>
    <t xml:space="preserve">  246.0000    0.0246</t>
  </si>
  <si>
    <t xml:space="preserve">  247.0000    0.0240</t>
  </si>
  <si>
    <t xml:space="preserve">  248.0000    0.0237</t>
  </si>
  <si>
    <t xml:space="preserve">  249.0000    0.0235</t>
  </si>
  <si>
    <t xml:space="preserve">  250.0000    0.0233</t>
  </si>
  <si>
    <t xml:space="preserve">  251.0000    0.0232</t>
  </si>
  <si>
    <t xml:space="preserve">  252.0000    0.0231</t>
  </si>
  <si>
    <t xml:space="preserve">  253.0000    0.0232</t>
  </si>
  <si>
    <t xml:space="preserve">  254.0000    0.0236</t>
  </si>
  <si>
    <t xml:space="preserve">  255.0000    0.0239</t>
  </si>
  <si>
    <t xml:space="preserve">  256.0000    0.0239</t>
  </si>
  <si>
    <t xml:space="preserve">  257.0000    0.0230</t>
  </si>
  <si>
    <t xml:space="preserve">  258.0000    0.0222</t>
  </si>
  <si>
    <t xml:space="preserve">  259.0000    0.0220</t>
  </si>
  <si>
    <t xml:space="preserve">  260.0000    0.0217</t>
  </si>
  <si>
    <t xml:space="preserve">  261.0000    0.0216</t>
  </si>
  <si>
    <t xml:space="preserve">  262.0000    0.0215</t>
  </si>
  <si>
    <t xml:space="preserve">  263.0000    0.0214</t>
  </si>
  <si>
    <t xml:space="preserve">  264.0000    0.0214</t>
  </si>
  <si>
    <t xml:space="preserve">  265.0000    0.0217</t>
  </si>
  <si>
    <t xml:space="preserve">  266.0000    0.0219</t>
  </si>
  <si>
    <t xml:space="preserve">  267.0000    0.0219</t>
  </si>
  <si>
    <t xml:space="preserve">  268.0000    0.0211</t>
  </si>
  <si>
    <t xml:space="preserve">  269.0000    0.0206</t>
  </si>
  <si>
    <t xml:space="preserve">  270.0000    0.0204</t>
  </si>
  <si>
    <t xml:space="preserve">  271.0000    0.0203</t>
  </si>
  <si>
    <t xml:space="preserve">  272.0000    0.0201</t>
  </si>
  <si>
    <t xml:space="preserve">  273.0000    0.0200</t>
  </si>
  <si>
    <t xml:space="preserve">  274.0000    0.0199</t>
  </si>
  <si>
    <t xml:space="preserve">  275.0000    0.0199</t>
  </si>
  <si>
    <t xml:space="preserve">  276.0000    0.0200</t>
  </si>
  <si>
    <t xml:space="preserve">  277.0000    0.0201</t>
  </si>
  <si>
    <t xml:space="preserve">  278.0000    0.0208</t>
  </si>
  <si>
    <t xml:space="preserve">  279.0000    0.0214</t>
  </si>
  <si>
    <t xml:space="preserve">  280.0000    0.0214</t>
  </si>
  <si>
    <t xml:space="preserve">  281.0000    0.0204</t>
  </si>
  <si>
    <t xml:space="preserve">  282.0000    0.0194</t>
  </si>
  <si>
    <t xml:space="preserve">  283.0000    0.0192</t>
  </si>
  <si>
    <t xml:space="preserve">  284.0000    0.0190</t>
  </si>
  <si>
    <t xml:space="preserve">  285.0000    0.0189</t>
  </si>
  <si>
    <t xml:space="preserve">  286.0000    0.0189</t>
  </si>
  <si>
    <t xml:space="preserve">  287.0000    0.0190</t>
  </si>
  <si>
    <t xml:space="preserve">  288.0000    0.0190</t>
  </si>
  <si>
    <t xml:space="preserve">  289.0000    0.0193</t>
  </si>
  <si>
    <t xml:space="preserve">  290.0000    0.0194</t>
  </si>
  <si>
    <t xml:space="preserve">  291.0000    0.0194</t>
  </si>
  <si>
    <t xml:space="preserve">  292.0000    0.0186</t>
  </si>
  <si>
    <t xml:space="preserve">  293.0000    0.0181</t>
  </si>
  <si>
    <t xml:space="preserve">  294.0000    0.0180</t>
  </si>
  <si>
    <t xml:space="preserve">  295.0000    0.0178</t>
  </si>
  <si>
    <t xml:space="preserve">  296.0000    0.0177</t>
  </si>
  <si>
    <t xml:space="preserve">  297.0000    0.0177</t>
  </si>
  <si>
    <t xml:space="preserve">  298.0000    0.0176</t>
  </si>
  <si>
    <t xml:space="preserve">  299.0000    0.0175</t>
  </si>
  <si>
    <t xml:space="preserve">  300.0000    0.0174</t>
  </si>
  <si>
    <t xml:space="preserve">  301.0000    0.0175</t>
  </si>
  <si>
    <t xml:space="preserve">  302.0000    0.0176</t>
  </si>
  <si>
    <t xml:space="preserve">  303.0000    0.0179</t>
  </si>
  <si>
    <t xml:space="preserve">  304.0000    0.0179</t>
  </si>
  <si>
    <t xml:space="preserve">  305.0000    0.0175</t>
  </si>
  <si>
    <t xml:space="preserve">  306.0000    0.0171</t>
  </si>
  <si>
    <t xml:space="preserve">  307.0000    0.0170</t>
  </si>
  <si>
    <t xml:space="preserve">  308.0000    0.0169</t>
  </si>
  <si>
    <t xml:space="preserve">  309.0000    0.0169</t>
  </si>
  <si>
    <t xml:space="preserve">  310.0000    0.0168</t>
  </si>
  <si>
    <t xml:space="preserve">  311.0000    0.0169</t>
  </si>
  <si>
    <t xml:space="preserve">  312.0000    0.0170</t>
  </si>
  <si>
    <t xml:space="preserve">  313.0000    0.0173</t>
  </si>
  <si>
    <t xml:space="preserve">  314.0000    0.0175</t>
  </si>
  <si>
    <t xml:space="preserve">  315.0000    0.0175</t>
  </si>
  <si>
    <t xml:space="preserve">  316.0000    0.0168</t>
  </si>
  <si>
    <t xml:space="preserve">  317.0000    0.0163</t>
  </si>
  <si>
    <t xml:space="preserve">  318.0000    0.0162</t>
  </si>
  <si>
    <t xml:space="preserve">  319.0000    0.0161</t>
  </si>
  <si>
    <t xml:space="preserve">  320.0000    0.0160</t>
  </si>
  <si>
    <t xml:space="preserve">  321.0000    0.0159</t>
  </si>
  <si>
    <t xml:space="preserve">  322.0000    0.0159</t>
  </si>
  <si>
    <t xml:space="preserve">  323.0000    0.0158</t>
  </si>
  <si>
    <t xml:space="preserve">  324.0000    0.0158</t>
  </si>
  <si>
    <t xml:space="preserve">  325.0000    0.0159</t>
  </si>
  <si>
    <t xml:space="preserve">  326.0000    0.0162</t>
  </si>
  <si>
    <t xml:space="preserve">  327.0000    0.0165</t>
  </si>
  <si>
    <t xml:space="preserve">  328.0000    0.0165</t>
  </si>
  <si>
    <t xml:space="preserve">  329.0000    0.0159</t>
  </si>
  <si>
    <t xml:space="preserve">  330.0000    0.0155</t>
  </si>
  <si>
    <t xml:space="preserve">  331.0000    0.0154</t>
  </si>
  <si>
    <t xml:space="preserve">  332.0000    0.0153</t>
  </si>
  <si>
    <t xml:space="preserve">  333.0000    0.0152</t>
  </si>
  <si>
    <t xml:space="preserve">  334.0000    0.0152</t>
  </si>
  <si>
    <t xml:space="preserve">  335.0000    0.0152</t>
  </si>
  <si>
    <t xml:space="preserve">  336.0000    0.0152</t>
  </si>
  <si>
    <t xml:space="preserve">  337.0000    0.0154</t>
  </si>
  <si>
    <t xml:space="preserve">  338.0000    0.0156</t>
  </si>
  <si>
    <t xml:space="preserve">  339.0000    0.0156</t>
  </si>
  <si>
    <t xml:space="preserve">  340.0000    0.0151</t>
  </si>
  <si>
    <t xml:space="preserve">  341.0000    0.0148</t>
  </si>
  <si>
    <t xml:space="preserve">  342.0000    0.0147</t>
  </si>
  <si>
    <t xml:space="preserve">  343.0000    0.0146</t>
  </si>
  <si>
    <t xml:space="preserve">  344.0000    0.0145</t>
  </si>
  <si>
    <t xml:space="preserve">  345.0000    0.0145</t>
  </si>
  <si>
    <t xml:space="preserve">  346.0000    0.0144</t>
  </si>
  <si>
    <t xml:space="preserve">  347.0000    0.0144</t>
  </si>
  <si>
    <t xml:space="preserve">  348.0000    0.0145</t>
  </si>
  <si>
    <t xml:space="preserve">  349.0000    0.0146</t>
  </si>
  <si>
    <t xml:space="preserve">  350.0000    0.0151</t>
  </si>
  <si>
    <t xml:space="preserve">  351.0000    0.0156</t>
  </si>
  <si>
    <t xml:space="preserve">  352.0000    0.0156</t>
  </si>
  <si>
    <t xml:space="preserve">  353.0000    0.0149</t>
  </si>
  <si>
    <t xml:space="preserve">  354.0000    0.0143</t>
  </si>
  <si>
    <t xml:space="preserve">  355.0000    0.0141</t>
  </si>
  <si>
    <t xml:space="preserve">  356.0000    0.0140</t>
  </si>
  <si>
    <t xml:space="preserve">  357.0000    0.0140</t>
  </si>
  <si>
    <t xml:space="preserve">  358.0000    0.0139</t>
  </si>
  <si>
    <t xml:space="preserve">  359.0000    0.0140</t>
  </si>
  <si>
    <t xml:space="preserve">  360.0000    0.0141</t>
  </si>
  <si>
    <t xml:space="preserve">  361.0000    0.0144</t>
  </si>
  <si>
    <t xml:space="preserve">  362.0000    0.0145</t>
  </si>
  <si>
    <t xml:space="preserve">  363.0000    0.0145</t>
  </si>
  <si>
    <t xml:space="preserve">  364.0000    0.0138</t>
  </si>
  <si>
    <t xml:space="preserve">  365.0000    0.0135</t>
  </si>
  <si>
    <t xml:space="preserve">  366.0000    0.0134</t>
  </si>
  <si>
    <t xml:space="preserve">  367.0000    0.0133</t>
  </si>
  <si>
    <t xml:space="preserve">  368.0000    0.0132</t>
  </si>
  <si>
    <t xml:space="preserve">  369.0000    0.0132</t>
  </si>
  <si>
    <t xml:space="preserve">  370.0000    0.0131</t>
  </si>
  <si>
    <t xml:space="preserve">  371.0000    0.0131</t>
  </si>
  <si>
    <t xml:space="preserve">  372.0000    0.0131</t>
  </si>
  <si>
    <t xml:space="preserve">  373.0000    0.0131</t>
  </si>
  <si>
    <t xml:space="preserve">  374.0000    0.0132</t>
  </si>
  <si>
    <t xml:space="preserve">  375.0000    0.0135</t>
  </si>
  <si>
    <t xml:space="preserve">  376.0000    0.0135</t>
  </si>
  <si>
    <t xml:space="preserve">  377.0000    0.0131</t>
  </si>
  <si>
    <t xml:space="preserve">  378.0000    0.0129</t>
  </si>
  <si>
    <t xml:space="preserve">  379.0000    0.0128</t>
  </si>
  <si>
    <t xml:space="preserve">  380.0000    0.0127</t>
  </si>
  <si>
    <t xml:space="preserve">  381.0000    0.0127</t>
  </si>
  <si>
    <t xml:space="preserve">  382.0000    0.0127</t>
  </si>
  <si>
    <t xml:space="preserve">  383.0000    0.0127</t>
  </si>
  <si>
    <t xml:space="preserve">  384.0000    0.0128</t>
  </si>
  <si>
    <t xml:space="preserve">  385.0000    0.0131</t>
  </si>
  <si>
    <t xml:space="preserve">  386.0000    0.0133</t>
  </si>
  <si>
    <t xml:space="preserve">  387.0000    0.0133</t>
  </si>
  <si>
    <t xml:space="preserve">  388.0000    0.0126</t>
  </si>
  <si>
    <t xml:space="preserve">  389.0000    0.0123</t>
  </si>
  <si>
    <t xml:space="preserve">  390.0000    0.0122</t>
  </si>
  <si>
    <t xml:space="preserve">  391.0000    0.0121</t>
  </si>
  <si>
    <t xml:space="preserve">  392.0000    0.0121</t>
  </si>
  <si>
    <t xml:space="preserve">  393.0000    0.0120</t>
  </si>
  <si>
    <t xml:space="preserve">  394.0000    0.0120</t>
  </si>
  <si>
    <t xml:space="preserve">  395.0000    0.0119</t>
  </si>
  <si>
    <t xml:space="preserve">  396.0000    0.0120</t>
  </si>
  <si>
    <t xml:space="preserve">  397.0000    0.0120</t>
  </si>
  <si>
    <t xml:space="preserve">  398.0000    0.0122</t>
  </si>
  <si>
    <t xml:space="preserve">  399.0000    0.0125</t>
  </si>
  <si>
    <t xml:space="preserve">  400.0000    0.0125</t>
  </si>
  <si>
    <t xml:space="preserve">  401.0000    0.0120</t>
  </si>
  <si>
    <t xml:space="preserve">  402.0000    0.0117</t>
  </si>
  <si>
    <t xml:space="preserve">  403.0000    0.0116</t>
  </si>
  <si>
    <t xml:space="preserve">  404.0000    0.0115</t>
  </si>
  <si>
    <t xml:space="preserve">  405.0000    0.0115</t>
  </si>
  <si>
    <t xml:space="preserve">  406.0000    0.0114</t>
  </si>
  <si>
    <t xml:space="preserve">  407.0000    0.0114</t>
  </si>
  <si>
    <t xml:space="preserve">  408.0000    0.0115</t>
  </si>
  <si>
    <t xml:space="preserve">  409.0000    0.0116</t>
  </si>
  <si>
    <t xml:space="preserve">  410.0000    0.0117</t>
  </si>
  <si>
    <t xml:space="preserve">  411.0000    0.0121</t>
  </si>
  <si>
    <t xml:space="preserve">  412.0000    0.0124</t>
  </si>
  <si>
    <t xml:space="preserve">  413.0000    0.0124</t>
  </si>
  <si>
    <t xml:space="preserve">  414.0000    0.0116</t>
  </si>
  <si>
    <t xml:space="preserve">  415.0000    0.0112</t>
  </si>
  <si>
    <t xml:space="preserve">  416.0000    0.0110</t>
  </si>
  <si>
    <t xml:space="preserve">  417.0000    0.0109</t>
  </si>
  <si>
    <t xml:space="preserve">  418.0000    0.0109</t>
  </si>
  <si>
    <t xml:space="preserve">  419.0000    0.0108</t>
  </si>
  <si>
    <t xml:space="preserve">  420.0000    0.0108</t>
  </si>
  <si>
    <t xml:space="preserve">  421.0000    0.0108</t>
  </si>
  <si>
    <t xml:space="preserve">  422.0000    0.0109</t>
  </si>
  <si>
    <t xml:space="preserve">  423.0000    0.0110</t>
  </si>
  <si>
    <t xml:space="preserve">  424.0000    0.0112</t>
  </si>
  <si>
    <t xml:space="preserve">  425.0000    0.0114</t>
  </si>
  <si>
    <t xml:space="preserve">  426.0000    0.0114</t>
  </si>
  <si>
    <t xml:space="preserve">  427.0000    0.0108</t>
  </si>
  <si>
    <t xml:space="preserve">  428.0000    0.0105</t>
  </si>
  <si>
    <t xml:space="preserve">  429.0000    0.0104</t>
  </si>
  <si>
    <t xml:space="preserve">  430.0000    0.0103</t>
  </si>
  <si>
    <t xml:space="preserve">  431.0000    0.0103</t>
  </si>
  <si>
    <t xml:space="preserve">  432.0000    0.0102</t>
  </si>
  <si>
    <t xml:space="preserve">  433.0000    0.0102</t>
  </si>
  <si>
    <t xml:space="preserve">  434.0000    0.0102</t>
  </si>
  <si>
    <t xml:space="preserve">  435.0000    0.0102</t>
  </si>
  <si>
    <t xml:space="preserve">  436.0000    0.0102</t>
  </si>
  <si>
    <t xml:space="preserve">  437.0000    0.0103</t>
  </si>
  <si>
    <t xml:space="preserve">  438.0000    0.0104</t>
  </si>
  <si>
    <t xml:space="preserve">  439.0000    0.0104</t>
  </si>
  <si>
    <t xml:space="preserve">  440.0000    0.0101</t>
  </si>
  <si>
    <t xml:space="preserve">  441.0000    0.0099</t>
  </si>
  <si>
    <t xml:space="preserve">  442.0000    0.0098</t>
  </si>
  <si>
    <t xml:space="preserve">  443.0000    0.0098</t>
  </si>
  <si>
    <t xml:space="preserve">  444.0000    0.0097</t>
  </si>
  <si>
    <t xml:space="preserve">  445.0000    0.0097</t>
  </si>
  <si>
    <t xml:space="preserve">  446.0000    0.0096</t>
  </si>
  <si>
    <t xml:space="preserve">  447.0000    0.0096</t>
  </si>
  <si>
    <t xml:space="preserve">  448.0000    0.0097</t>
  </si>
  <si>
    <t xml:space="preserve">  449.0000    0.0099</t>
  </si>
  <si>
    <t xml:space="preserve">  450.0000    0.0099</t>
  </si>
  <si>
    <t xml:space="preserve">  451.0000    0.0096</t>
  </si>
  <si>
    <t xml:space="preserve">  452.0000    0.0094</t>
  </si>
  <si>
    <t xml:space="preserve">  453.0000    0.0094</t>
  </si>
  <si>
    <t xml:space="preserve">  454.0000    0.0093</t>
  </si>
  <si>
    <t xml:space="preserve">  455.0000    0.0093</t>
  </si>
  <si>
    <t xml:space="preserve">  456.0000    0.0092</t>
  </si>
  <si>
    <t xml:space="preserve">  457.0000    0.0093</t>
  </si>
  <si>
    <t xml:space="preserve">  458.0000    0.0093</t>
  </si>
  <si>
    <t xml:space="preserve">  459.0000    0.0094</t>
  </si>
  <si>
    <t xml:space="preserve">  460.0000    0.0095</t>
  </si>
  <si>
    <t xml:space="preserve">  461.0000    0.0098</t>
  </si>
  <si>
    <t xml:space="preserve">  462.0000    0.0099</t>
  </si>
  <si>
    <t xml:space="preserve">  463.0000    0.0099</t>
  </si>
  <si>
    <t xml:space="preserve">  464.0000    0.0092</t>
  </si>
  <si>
    <t xml:space="preserve">  465.0000    0.0089</t>
  </si>
  <si>
    <t xml:space="preserve">  466.0000    0.0088</t>
  </si>
  <si>
    <t xml:space="preserve">  467.0000    0.0087</t>
  </si>
  <si>
    <t xml:space="preserve">  468.0000    0.0087</t>
  </si>
  <si>
    <t xml:space="preserve">  469.0000    0.0087</t>
  </si>
  <si>
    <t xml:space="preserve">  470.0000    0.0086</t>
  </si>
  <si>
    <t xml:space="preserve">  471.0000    0.0086</t>
  </si>
  <si>
    <t xml:space="preserve">  472.0000    0.0086</t>
  </si>
  <si>
    <t xml:space="preserve">  473.0000    0.0086</t>
  </si>
  <si>
    <t xml:space="preserve">  474.0000    0.0088</t>
  </si>
  <si>
    <t xml:space="preserve">  475.0000    0.0091</t>
  </si>
  <si>
    <t xml:space="preserve">  476.0000    0.0091</t>
  </si>
  <si>
    <t xml:space="preserve">  477.0000    0.0087</t>
  </si>
  <si>
    <t xml:space="preserve">  478.0000    0.0084</t>
  </si>
  <si>
    <t xml:space="preserve">  479.0000    0.0084</t>
  </si>
  <si>
    <t xml:space="preserve">  480.0000    0.0083</t>
  </si>
  <si>
    <t xml:space="preserve">  481.0000    0.0083</t>
  </si>
  <si>
    <t xml:space="preserve">  482.0000    0.0083</t>
  </si>
  <si>
    <t xml:space="preserve">  483.0000    0.0083</t>
  </si>
  <si>
    <t xml:space="preserve">  484.0000    0.0084</t>
  </si>
  <si>
    <t xml:space="preserve">  485.0000    0.0087</t>
  </si>
  <si>
    <t xml:space="preserve">  486.0000    0.0089</t>
  </si>
  <si>
    <t xml:space="preserve">  487.0000    0.0089</t>
  </si>
  <si>
    <t xml:space="preserve">  488.0000    0.0083</t>
  </si>
  <si>
    <t xml:space="preserve">  489.0000    0.0080</t>
  </si>
  <si>
    <t xml:space="preserve">  490.0000    0.0079</t>
  </si>
  <si>
    <t xml:space="preserve">  491.0000    0.0078</t>
  </si>
  <si>
    <t xml:space="preserve">  492.0000    0.0077</t>
  </si>
  <si>
    <t xml:space="preserve">  493.0000    0.0077</t>
  </si>
  <si>
    <t xml:space="preserve">  494.0000    0.0077</t>
  </si>
  <si>
    <t xml:space="preserve">  495.0000    0.0076</t>
  </si>
  <si>
    <t xml:space="preserve">  496.0000    0.0077</t>
  </si>
  <si>
    <t xml:space="preserve">  497.0000    0.0077</t>
  </si>
  <si>
    <t xml:space="preserve">  498.0000    0.0078</t>
  </si>
  <si>
    <t xml:space="preserve">  499.0000    0.0080</t>
  </si>
  <si>
    <t xml:space="preserve">  500.0000    0.0080</t>
  </si>
  <si>
    <t xml:space="preserve">  501.0000    0.0076</t>
  </si>
  <si>
    <t xml:space="preserve">  502.0000    0.0074</t>
  </si>
  <si>
    <t xml:space="preserve">  503.0000    0.0074</t>
  </si>
  <si>
    <t xml:space="preserve">  504.0000    0.0073</t>
  </si>
  <si>
    <t xml:space="preserve">  505.0000    0.0072</t>
  </si>
  <si>
    <t xml:space="preserve">  506.0000    0.0072</t>
  </si>
  <si>
    <t xml:space="preserve">  507.0000    0.0072</t>
  </si>
  <si>
    <t xml:space="preserve">  508.0000    0.0072</t>
  </si>
  <si>
    <t xml:space="preserve">  509.0000    0.0073</t>
  </si>
  <si>
    <t xml:space="preserve">  510.0000    0.0074</t>
  </si>
  <si>
    <t xml:space="preserve">  511.0000    0.0074</t>
  </si>
  <si>
    <t xml:space="preserve">  512.0000    0.0072</t>
  </si>
  <si>
    <t xml:space="preserve">  513.0000    0.0070</t>
  </si>
  <si>
    <t xml:space="preserve">  514.0000    0.0070</t>
  </si>
  <si>
    <t xml:space="preserve">  515.0000    0.0069</t>
  </si>
  <si>
    <t xml:space="preserve">  516.0000    0.0069</t>
  </si>
  <si>
    <t xml:space="preserve">  517.0000    0.0068</t>
  </si>
  <si>
    <t xml:space="preserve">  518.0000    0.0068</t>
  </si>
  <si>
    <t xml:space="preserve">  519.0000    0.0069</t>
  </si>
  <si>
    <t xml:space="preserve">  520.0000    0.0069</t>
  </si>
  <si>
    <t xml:space="preserve">  521.0000    0.0070</t>
  </si>
  <si>
    <t xml:space="preserve">  522.0000    0.0072</t>
  </si>
  <si>
    <t xml:space="preserve">  523.0000    0.0074</t>
  </si>
  <si>
    <t xml:space="preserve">  524.0000    0.0074</t>
  </si>
  <si>
    <t xml:space="preserve">  525.0000    0.0068</t>
  </si>
  <si>
    <t xml:space="preserve">  526.0000    0.0065</t>
  </si>
  <si>
    <t xml:space="preserve">  527.0000    0.0065</t>
  </si>
  <si>
    <t xml:space="preserve">  528.0000    0.0064</t>
  </si>
  <si>
    <t xml:space="preserve">  529.0000    0.0064</t>
  </si>
  <si>
    <t xml:space="preserve">  530.0000    0.0063</t>
  </si>
  <si>
    <t xml:space="preserve">  531.0000    0.0063</t>
  </si>
  <si>
    <t xml:space="preserve">  532.0000    0.0063</t>
  </si>
  <si>
    <t xml:space="preserve">  533.0000    0.0062</t>
  </si>
  <si>
    <t xml:space="preserve">  534.0000    0.0063</t>
  </si>
  <si>
    <t xml:space="preserve">  535.0000    0.0064</t>
  </si>
  <si>
    <t xml:space="preserve">  536.0000    0.0065</t>
  </si>
  <si>
    <t xml:space="preserve">  537.0000    0.0065</t>
  </si>
  <si>
    <t xml:space="preserve">  538.0000    0.0063</t>
  </si>
  <si>
    <t xml:space="preserve">  539.0000    0.0061</t>
  </si>
  <si>
    <t xml:space="preserve">  540.0000    0.0061</t>
  </si>
  <si>
    <t xml:space="preserve">  541.0000    0.0060</t>
  </si>
  <si>
    <t xml:space="preserve">  542.0000    0.0060</t>
  </si>
  <si>
    <t xml:space="preserve">  543.0000    0.0060</t>
  </si>
  <si>
    <t xml:space="preserve">  544.0000    0.0060</t>
  </si>
  <si>
    <t xml:space="preserve">  545.0000    0.0060</t>
  </si>
  <si>
    <t xml:space="preserve">  546.0000    0.0061</t>
  </si>
  <si>
    <t xml:space="preserve">  547.0000    0.0062</t>
  </si>
  <si>
    <t xml:space="preserve">  548.0000    0.0062</t>
  </si>
  <si>
    <t xml:space="preserve">  549.0000    0.0059</t>
  </si>
  <si>
    <t xml:space="preserve">  550.0000    0.0057</t>
  </si>
  <si>
    <t xml:space="preserve">  551.0000    0.0057</t>
  </si>
  <si>
    <t xml:space="preserve">  552.0000    0.0056</t>
  </si>
  <si>
    <t xml:space="preserve">  553.0000    0.0056</t>
  </si>
  <si>
    <t xml:space="preserve">  554.0000    0.0055</t>
  </si>
  <si>
    <t xml:space="preserve">  555.0000    0.0055</t>
  </si>
  <si>
    <t xml:space="preserve">  556.0000    0.0055</t>
  </si>
  <si>
    <t xml:space="preserve">  557.0000    0.0055</t>
  </si>
  <si>
    <t xml:space="preserve">  558.0000    0.0055</t>
  </si>
  <si>
    <t xml:space="preserve">  559.0000    0.0056</t>
  </si>
  <si>
    <t xml:space="preserve">  560.0000    0.0057</t>
  </si>
  <si>
    <t xml:space="preserve">  561.0000    0.0057</t>
  </si>
  <si>
    <t xml:space="preserve">  562.0000    0.0055</t>
  </si>
  <si>
    <t xml:space="preserve">  563.0000    0.0054</t>
  </si>
  <si>
    <t xml:space="preserve">  564.0000    0.0053</t>
  </si>
  <si>
    <t xml:space="preserve">  565.0000    0.0053</t>
  </si>
  <si>
    <t xml:space="preserve">  566.0000    0.0052</t>
  </si>
  <si>
    <t xml:space="preserve">  567.0000    0.0052</t>
  </si>
  <si>
    <t xml:space="preserve">  568.0000    0.0053</t>
  </si>
  <si>
    <t xml:space="preserve">  569.0000    0.0053</t>
  </si>
  <si>
    <t xml:space="preserve">  570.0000    0.0054</t>
  </si>
  <si>
    <t xml:space="preserve">  571.0000    0.0056</t>
  </si>
  <si>
    <t xml:space="preserve">  572.0000    0.0056</t>
  </si>
  <si>
    <t xml:space="preserve">  573.0000    0.0052</t>
  </si>
  <si>
    <t xml:space="preserve">  574.0000    0.0050</t>
  </si>
  <si>
    <t xml:space="preserve">  575.0000    0.0050</t>
  </si>
  <si>
    <t xml:space="preserve">  576.0000    0.0049</t>
  </si>
  <si>
    <t xml:space="preserve">  577.0000    0.0049</t>
  </si>
  <si>
    <t xml:space="preserve">  578.0000    0.0049</t>
  </si>
  <si>
    <t xml:space="preserve">  579.0000    0.0048</t>
  </si>
  <si>
    <t xml:space="preserve">  580.0000    0.0048</t>
  </si>
  <si>
    <t xml:space="preserve">  581.0000    0.0048</t>
  </si>
  <si>
    <t xml:space="preserve">  582.0000    0.0048</t>
  </si>
  <si>
    <t xml:space="preserve">  583.0000    0.0050</t>
  </si>
  <si>
    <t xml:space="preserve">  584.0000    0.0050</t>
  </si>
  <si>
    <t xml:space="preserve">  585.0000    0.0048</t>
  </si>
  <si>
    <t xml:space="preserve">  586.0000    0.0047</t>
  </si>
  <si>
    <t xml:space="preserve">  587.0000    0.0046</t>
  </si>
  <si>
    <t xml:space="preserve">  588.0000    0.0046</t>
  </si>
  <si>
    <t xml:space="preserve">  589.0000    0.0046</t>
  </si>
  <si>
    <t xml:space="preserve">  590.0000    0.0046</t>
  </si>
  <si>
    <t xml:space="preserve">  591.0000    0.0046</t>
  </si>
  <si>
    <t xml:space="preserve">  592.0000    0.0047</t>
  </si>
  <si>
    <t xml:space="preserve">  593.0000    0.0047</t>
  </si>
  <si>
    <t xml:space="preserve">  594.0000    0.0047</t>
  </si>
  <si>
    <t xml:space="preserve">  595.0000    0.0045</t>
  </si>
  <si>
    <t xml:space="preserve">  596.0000    0.0044</t>
  </si>
  <si>
    <t xml:space="preserve">  597.0000    0.0044</t>
  </si>
  <si>
    <t xml:space="preserve">  598.0000    0.0043</t>
  </si>
  <si>
    <t xml:space="preserve">  599.0000    0.0043</t>
  </si>
  <si>
    <t xml:space="preserve">  600.0000    0.0043</t>
  </si>
  <si>
    <t xml:space="preserve">  601.0000    0.0043</t>
  </si>
  <si>
    <t xml:space="preserve">  602.0000    0.0043</t>
  </si>
  <si>
    <t xml:space="preserve">  603.0000    0.0043</t>
  </si>
  <si>
    <t xml:space="preserve">  604.0000    0.0043</t>
  </si>
  <si>
    <t xml:space="preserve">  605.0000    0.0044</t>
  </si>
  <si>
    <t xml:space="preserve">  606.0000    0.0044</t>
  </si>
  <si>
    <t xml:space="preserve">  607.0000    0.0042</t>
  </si>
  <si>
    <t xml:space="preserve">  608.0000    0.0042</t>
  </si>
  <si>
    <t xml:space="preserve">  609.0000    0.0041</t>
  </si>
  <si>
    <t xml:space="preserve">  610.0000    0.0041</t>
  </si>
  <si>
    <t xml:space="preserve">  611.0000    0.0041</t>
  </si>
  <si>
    <t xml:space="preserve">  612.0000    0.0041</t>
  </si>
  <si>
    <t xml:space="preserve">  613.0000    0.0041</t>
  </si>
  <si>
    <t xml:space="preserve">  614.0000    0.0041</t>
  </si>
  <si>
    <t xml:space="preserve">  615.0000    0.0041</t>
  </si>
  <si>
    <t xml:space="preserve">  616.0000    0.0042</t>
  </si>
  <si>
    <t xml:space="preserve">  617.0000    0.0043</t>
  </si>
  <si>
    <t xml:space="preserve">  618.0000    0.0044</t>
  </si>
  <si>
    <t xml:space="preserve">  619.0000    0.0045</t>
  </si>
  <si>
    <t xml:space="preserve">  620.0000    0.0045</t>
  </si>
  <si>
    <t xml:space="preserve">  621.0000    0.0040</t>
  </si>
  <si>
    <t xml:space="preserve">  622.0000    0.0039</t>
  </si>
  <si>
    <t xml:space="preserve">  623.0000    0.0038</t>
  </si>
  <si>
    <t xml:space="preserve">  624.0000    0.0038</t>
  </si>
  <si>
    <t xml:space="preserve">  625.0000    0.0037</t>
  </si>
  <si>
    <t xml:space="preserve">  626.0000    0.0037</t>
  </si>
  <si>
    <t xml:space="preserve">  627.0000    0.0037</t>
  </si>
  <si>
    <t xml:space="preserve">  628.0000    0.0037</t>
  </si>
  <si>
    <t xml:space="preserve">  629.0000    0.0037</t>
  </si>
  <si>
    <t xml:space="preserve">  630.0000    0.0037</t>
  </si>
  <si>
    <t xml:space="preserve">  631.0000    0.0037</t>
  </si>
  <si>
    <t xml:space="preserve">  632.0000    0.0037</t>
  </si>
  <si>
    <t xml:space="preserve">  633.0000    0.0037</t>
  </si>
  <si>
    <t xml:space="preserve">  634.0000    0.0036</t>
  </si>
  <si>
    <t xml:space="preserve">  635.0000    0.0036</t>
  </si>
  <si>
    <t xml:space="preserve">  636.0000    0.0036</t>
  </si>
  <si>
    <t xml:space="preserve">  637.0000    0.0035</t>
  </si>
  <si>
    <t xml:space="preserve">  638.0000    0.0035</t>
  </si>
  <si>
    <t xml:space="preserve">  639.0000    0.0035</t>
  </si>
  <si>
    <t xml:space="preserve">  640.0000    0.0036</t>
  </si>
  <si>
    <t xml:space="preserve">  641.0000    0.0036</t>
  </si>
  <si>
    <t xml:space="preserve">  642.0000    0.0037</t>
  </si>
  <si>
    <t xml:space="preserve">  643.0000    0.0037</t>
  </si>
  <si>
    <t xml:space="preserve">  644.0000    0.0035</t>
  </si>
  <si>
    <t xml:space="preserve">  645.0000    0.0034</t>
  </si>
  <si>
    <t xml:space="preserve">  646.0000    0.0034</t>
  </si>
  <si>
    <t xml:space="preserve">  647.0000    0.0033</t>
  </si>
  <si>
    <t xml:space="preserve">  648.0000    0.0033</t>
  </si>
  <si>
    <t xml:space="preserve">  649.0000    0.0033</t>
  </si>
  <si>
    <t xml:space="preserve">  650.0000    0.0033</t>
  </si>
  <si>
    <t xml:space="preserve">  651.0000    0.0033</t>
  </si>
  <si>
    <t xml:space="preserve">  652.0000    0.0033</t>
  </si>
  <si>
    <t xml:space="preserve">  653.0000    0.0034</t>
  </si>
  <si>
    <t xml:space="preserve">  654.0000    0.0034</t>
  </si>
  <si>
    <t xml:space="preserve">  655.0000    0.0034</t>
  </si>
  <si>
    <t xml:space="preserve">  656.0000    0.0033</t>
  </si>
  <si>
    <t xml:space="preserve">  657.0000    0.0032</t>
  </si>
  <si>
    <t xml:space="preserve">  658.0000    0.0032</t>
  </si>
  <si>
    <t xml:space="preserve">  659.0000    0.0032</t>
  </si>
  <si>
    <t xml:space="preserve">  660.0000    0.0031</t>
  </si>
  <si>
    <t xml:space="preserve">  661.0000    0.0031</t>
  </si>
  <si>
    <t xml:space="preserve">  662.0000    0.0031</t>
  </si>
  <si>
    <t xml:space="preserve">  663.0000    0.0031</t>
  </si>
  <si>
    <t xml:space="preserve">  664.0000    0.0032</t>
  </si>
  <si>
    <t xml:space="preserve">  665.0000    0.0032</t>
  </si>
  <si>
    <t xml:space="preserve">  666.0000    0.0033</t>
  </si>
  <si>
    <t xml:space="preserve">  667.0000    0.0033</t>
  </si>
  <si>
    <t xml:space="preserve">  668.0000    0.0033</t>
  </si>
  <si>
    <t xml:space="preserve">  669.0000    0.0031</t>
  </si>
  <si>
    <t xml:space="preserve">  670.0000    0.0030</t>
  </si>
  <si>
    <t xml:space="preserve">  671.0000    0.0030</t>
  </si>
  <si>
    <t xml:space="preserve">  672.0000    0.0030</t>
  </si>
  <si>
    <t xml:space="preserve">  673.0000    0.0029</t>
  </si>
  <si>
    <t xml:space="preserve">  674.0000    0.0029</t>
  </si>
  <si>
    <t xml:space="preserve">  675.0000    0.0029</t>
  </si>
  <si>
    <t xml:space="preserve">  676.0000    0.0029</t>
  </si>
  <si>
    <t xml:space="preserve">  677.0000    0.0029</t>
  </si>
  <si>
    <t xml:space="preserve">  678.0000    0.0029</t>
  </si>
  <si>
    <t xml:space="preserve">  679.0000    0.0029</t>
  </si>
  <si>
    <t xml:space="preserve">  680.0000    0.0030</t>
  </si>
  <si>
    <t xml:space="preserve">  681.0000    0.0030</t>
  </si>
  <si>
    <t xml:space="preserve">  682.0000    0.0029</t>
  </si>
  <si>
    <t xml:space="preserve">  683.0000    0.0028</t>
  </si>
  <si>
    <t xml:space="preserve">  684.0000    0.0028</t>
  </si>
  <si>
    <t xml:space="preserve">  685.0000    0.0028</t>
  </si>
  <si>
    <t xml:space="preserve">  686.0000    0.0028</t>
  </si>
  <si>
    <t xml:space="preserve">  687.0000    0.0028</t>
  </si>
  <si>
    <t xml:space="preserve">  688.0000    0.0028</t>
  </si>
  <si>
    <t xml:space="preserve">  689.0000    0.0028</t>
  </si>
  <si>
    <t xml:space="preserve">  690.0000    0.0028</t>
  </si>
  <si>
    <t xml:space="preserve">  691.0000    0.0028</t>
  </si>
  <si>
    <t xml:space="preserve">  692.0000    0.0029</t>
  </si>
  <si>
    <t xml:space="preserve">  693.0000    0.0030</t>
  </si>
  <si>
    <t xml:space="preserve">  694.0000    0.0030</t>
  </si>
  <si>
    <t xml:space="preserve">  695.0000    0.0027</t>
  </si>
  <si>
    <t xml:space="preserve">  696.0000    0.0027</t>
  </si>
  <si>
    <t xml:space="preserve">  697.0000    0.0026</t>
  </si>
  <si>
    <t xml:space="preserve">  698.0000    0.0026</t>
  </si>
  <si>
    <t xml:space="preserve">  699.0000    0.0026</t>
  </si>
  <si>
    <t xml:space="preserve">  700.0000    0.0026</t>
  </si>
  <si>
    <t xml:space="preserve">  701.0000    0.0026</t>
  </si>
  <si>
    <t xml:space="preserve">  702.0000    0.0026</t>
  </si>
  <si>
    <t xml:space="preserve">  703.0000    0.0026</t>
  </si>
  <si>
    <t xml:space="preserve">  704.0000    0.0026</t>
  </si>
  <si>
    <t xml:space="preserve">  705.0000    0.0026</t>
  </si>
  <si>
    <t xml:space="preserve">  706.0000    0.0027</t>
  </si>
  <si>
    <t xml:space="preserve">  707.0000    0.0027</t>
  </si>
  <si>
    <t xml:space="preserve">  708.0000    0.0026</t>
  </si>
  <si>
    <t xml:space="preserve">  709.0000    0.0025</t>
  </si>
  <si>
    <t xml:space="preserve">  710.0000    0.0025</t>
  </si>
  <si>
    <t xml:space="preserve">  711.0000    0.0025</t>
  </si>
  <si>
    <t xml:space="preserve">  712.0000    0.0025</t>
  </si>
  <si>
    <t xml:space="preserve">  713.0000    0.0025</t>
  </si>
  <si>
    <t xml:space="preserve">  714.0000    0.0025</t>
  </si>
  <si>
    <t xml:space="preserve">  715.0000    0.0025</t>
  </si>
  <si>
    <t xml:space="preserve">  716.0000    0.0026</t>
  </si>
  <si>
    <t xml:space="preserve">  717.0000    0.0027</t>
  </si>
  <si>
    <t xml:space="preserve">  718.0000    0.0027</t>
  </si>
  <si>
    <t xml:space="preserve">  719.0000    0.0025</t>
  </si>
  <si>
    <t xml:space="preserve">  720.0000    0.0024</t>
  </si>
  <si>
    <t xml:space="preserve">  721.0000    0.0024</t>
  </si>
  <si>
    <t xml:space="preserve">  722.0000    0.0024</t>
  </si>
  <si>
    <t xml:space="preserve">  723.0000    0.0024</t>
  </si>
  <si>
    <t xml:space="preserve">  724.0000    0.0023</t>
  </si>
  <si>
    <t xml:space="preserve">  725.0000    0.0023</t>
  </si>
  <si>
    <t xml:space="preserve">  726.0000    0.0023</t>
  </si>
  <si>
    <t xml:space="preserve">  727.0000    0.0023</t>
  </si>
  <si>
    <t xml:space="preserve">  728.0000    0.0024</t>
  </si>
  <si>
    <t xml:space="preserve">  729.0000    0.0024</t>
  </si>
  <si>
    <t xml:space="preserve">  730.0000    0.0025</t>
  </si>
  <si>
    <t xml:space="preserve">  731.0000    0.0025</t>
  </si>
  <si>
    <t xml:space="preserve">  732.0000    0.0023</t>
  </si>
  <si>
    <t xml:space="preserve">  733.0000    0.0023</t>
  </si>
  <si>
    <t xml:space="preserve">  734.0000    0.0023</t>
  </si>
  <si>
    <t xml:space="preserve">  735.0000    0.0022</t>
  </si>
  <si>
    <t xml:space="preserve">  736.0000    0.0022</t>
  </si>
  <si>
    <t xml:space="preserve">  737.0000    0.0022</t>
  </si>
  <si>
    <t xml:space="preserve">  738.0000    0.0022</t>
  </si>
  <si>
    <t xml:space="preserve">  739.0000    0.0022</t>
  </si>
  <si>
    <t xml:space="preserve">  740.0000    0.0023</t>
  </si>
  <si>
    <t xml:space="preserve">  741.0000    0.0023</t>
  </si>
  <si>
    <t xml:space="preserve">  742.0000    0.0023</t>
  </si>
  <si>
    <t xml:space="preserve">  743.0000    0.0024</t>
  </si>
  <si>
    <t xml:space="preserve">  744.0000    0.0024</t>
  </si>
  <si>
    <t xml:space="preserve">  745.0000    0.0023</t>
  </si>
  <si>
    <t xml:space="preserve">  746.0000    0.0022</t>
  </si>
  <si>
    <t xml:space="preserve">  747.0000    0.0022</t>
  </si>
  <si>
    <t xml:space="preserve">  748.0000    0.0021</t>
  </si>
  <si>
    <t xml:space="preserve">  749.0000    0.0021</t>
  </si>
  <si>
    <t xml:space="preserve">  750.0000    0.0021</t>
  </si>
  <si>
    <t xml:space="preserve">  751.0000    0.0021</t>
  </si>
  <si>
    <t xml:space="preserve">  752.0000    0.0021</t>
  </si>
  <si>
    <t xml:space="preserve">  753.0000    0.0021</t>
  </si>
  <si>
    <t xml:space="preserve">  754.0000    0.0021</t>
  </si>
  <si>
    <t xml:space="preserve">  755.0000    0.0022</t>
  </si>
  <si>
    <t xml:space="preserve">  756.0000    0.0022</t>
  </si>
  <si>
    <t xml:space="preserve">  757.0000    0.0022</t>
  </si>
  <si>
    <t xml:space="preserve">  758.0000    0.0021</t>
  </si>
  <si>
    <t xml:space="preserve">  759.0000    0.0021</t>
  </si>
  <si>
    <t xml:space="preserve">  760.0000    0.0020</t>
  </si>
  <si>
    <t xml:space="preserve">  761.0000    0.0020</t>
  </si>
  <si>
    <t xml:space="preserve">  762.0000    0.0020</t>
  </si>
  <si>
    <t xml:space="preserve">  763.0000    0.0020</t>
  </si>
  <si>
    <t xml:space="preserve">  764.0000    0.0020</t>
  </si>
  <si>
    <t xml:space="preserve">  765.0000    0.0020</t>
  </si>
  <si>
    <t xml:space="preserve">  766.0000    0.0020</t>
  </si>
  <si>
    <t xml:space="preserve">  767.0000    0.0020</t>
  </si>
  <si>
    <t xml:space="preserve">  768.0000    0.0020</t>
  </si>
  <si>
    <t xml:space="preserve">  769.0000    0.0021</t>
  </si>
  <si>
    <t xml:space="preserve">  770.0000    0.0021</t>
  </si>
  <si>
    <t xml:space="preserve">  771.0000    0.0020</t>
  </si>
  <si>
    <t xml:space="preserve">  772.0000    0.0020</t>
  </si>
  <si>
    <t xml:space="preserve">  773.0000    0.0020</t>
  </si>
  <si>
    <t xml:space="preserve">  774.0000    0.0020</t>
  </si>
  <si>
    <t xml:space="preserve">  775.0000    0.0020</t>
  </si>
  <si>
    <t xml:space="preserve">  776.0000    0.0020</t>
  </si>
  <si>
    <t xml:space="preserve">  777.0000    0.0020</t>
  </si>
  <si>
    <t xml:space="preserve">  778.0000    0.0020</t>
  </si>
  <si>
    <t xml:space="preserve">  779.0000    0.0020</t>
  </si>
  <si>
    <t xml:space="preserve">  780.0000    0.0020</t>
  </si>
  <si>
    <t xml:space="preserve">  781.0000    0.0021</t>
  </si>
  <si>
    <t xml:space="preserve">  782.0000    0.0021</t>
  </si>
  <si>
    <t xml:space="preserve">  783.0000    0.0021</t>
  </si>
  <si>
    <t xml:space="preserve">  784.0000    0.0019</t>
  </si>
  <si>
    <t xml:space="preserve">  785.0000    0.0019</t>
  </si>
  <si>
    <t xml:space="preserve">  786.0000    0.0019</t>
  </si>
  <si>
    <t xml:space="preserve">  787.0000    0.0018</t>
  </si>
  <si>
    <t xml:space="preserve">  788.0000    0.0018</t>
  </si>
  <si>
    <t xml:space="preserve">  789.0000    0.0018</t>
  </si>
  <si>
    <t xml:space="preserve">  790.0000    0.0018</t>
  </si>
  <si>
    <t xml:space="preserve">  791.0000    0.0018</t>
  </si>
  <si>
    <t xml:space="preserve">  792.0000    0.0018</t>
  </si>
  <si>
    <t xml:space="preserve">  793.0000    0.0018</t>
  </si>
  <si>
    <t xml:space="preserve">  794.0000    0.0018</t>
  </si>
  <si>
    <t xml:space="preserve">  795.0000    0.0018</t>
  </si>
  <si>
    <t xml:space="preserve">  796.0000    0.0019</t>
  </si>
  <si>
    <t xml:space="preserve">  797.0000    0.0019</t>
  </si>
  <si>
    <t xml:space="preserve">  798.0000    0.0018</t>
  </si>
  <si>
    <t xml:space="preserve">  799.0000    0.0018</t>
  </si>
  <si>
    <t xml:space="preserve">  800.0000    0.0018</t>
  </si>
  <si>
    <t xml:space="preserve">  801.0000    0.0018</t>
  </si>
  <si>
    <t xml:space="preserve">  802.0000    0.0018</t>
  </si>
  <si>
    <t xml:space="preserve">  803.0000    0.0018</t>
  </si>
  <si>
    <t xml:space="preserve">  804.0000    0.0018</t>
  </si>
  <si>
    <t xml:space="preserve">  805.0000    0.0018</t>
  </si>
  <si>
    <t xml:space="preserve">  806.0000    0.0018</t>
  </si>
  <si>
    <t xml:space="preserve">  807.0000    0.0019</t>
  </si>
  <si>
    <t xml:space="preserve">  808.0000    0.0019</t>
  </si>
  <si>
    <t xml:space="preserve">  809.0000    0.0019</t>
  </si>
  <si>
    <t xml:space="preserve">  810.0000    0.0018</t>
  </si>
  <si>
    <t xml:space="preserve">  811.0000    0.0017</t>
  </si>
  <si>
    <t xml:space="preserve">  812.0000    0.0017</t>
  </si>
  <si>
    <t xml:space="preserve">  813.0000    0.0017</t>
  </si>
  <si>
    <t xml:space="preserve">  814.0000    0.0017</t>
  </si>
  <si>
    <t xml:space="preserve">  815.0000    0.0017</t>
  </si>
  <si>
    <t xml:space="preserve">  816.0000    0.0017</t>
  </si>
  <si>
    <t xml:space="preserve">  817.0000    0.0017</t>
  </si>
  <si>
    <t xml:space="preserve">  818.0000    0.0017</t>
  </si>
  <si>
    <t xml:space="preserve">  819.0000    0.0017</t>
  </si>
  <si>
    <t xml:space="preserve">  820.0000    0.0017</t>
  </si>
  <si>
    <t xml:space="preserve">  821.0000    0.0017</t>
  </si>
  <si>
    <t xml:space="preserve">  822.0000    0.0018</t>
  </si>
  <si>
    <t xml:space="preserve">  823.0000    0.0018</t>
  </si>
  <si>
    <t xml:space="preserve">  824.0000    0.0017</t>
  </si>
  <si>
    <t xml:space="preserve">  825.0000    0.0017</t>
  </si>
  <si>
    <t xml:space="preserve">  826.0000    0.0016</t>
  </si>
  <si>
    <t xml:space="preserve">  827.0000    0.0016</t>
  </si>
  <si>
    <t xml:space="preserve">  828.0000    0.0016</t>
  </si>
  <si>
    <t xml:space="preserve">  829.0000    0.0016</t>
  </si>
  <si>
    <t xml:space="preserve">  830.0000    0.0016</t>
  </si>
  <si>
    <t xml:space="preserve">  831.0000    0.0016</t>
  </si>
  <si>
    <t xml:space="preserve">  832.0000    0.0017</t>
  </si>
  <si>
    <t xml:space="preserve">  833.0000    0.0017</t>
  </si>
  <si>
    <t xml:space="preserve">  834.0000    0.0017</t>
  </si>
  <si>
    <t xml:space="preserve">  835.0000    0.0017</t>
  </si>
  <si>
    <t xml:space="preserve">  836.0000    0.0016</t>
  </si>
  <si>
    <t xml:space="preserve">  837.0000    0.0016</t>
  </si>
  <si>
    <t xml:space="preserve">  838.0000    0.0016</t>
  </si>
  <si>
    <t xml:space="preserve">  839.0000    0.0016</t>
  </si>
  <si>
    <t xml:space="preserve">  840.0000    0.0016</t>
  </si>
  <si>
    <t xml:space="preserve">  841.0000    0.0016</t>
  </si>
  <si>
    <t xml:space="preserve">  842.0000    0.0016</t>
  </si>
  <si>
    <t xml:space="preserve">  843.0000    0.0015</t>
  </si>
  <si>
    <t xml:space="preserve">  844.0000    0.0015</t>
  </si>
  <si>
    <t xml:space="preserve">  845.0000    0.0016</t>
  </si>
  <si>
    <t xml:space="preserve">  846.0000    0.0016</t>
  </si>
  <si>
    <t xml:space="preserve">  847.0000    0.0016</t>
  </si>
  <si>
    <t xml:space="preserve">  848.0000    0.0016</t>
  </si>
  <si>
    <t xml:space="preserve">  849.0000    0.0016</t>
  </si>
  <si>
    <t xml:space="preserve">  850.0000    0.0016</t>
  </si>
  <si>
    <t xml:space="preserve">  851.0000    0.0015</t>
  </si>
  <si>
    <t xml:space="preserve">  852.0000    0.0015</t>
  </si>
  <si>
    <t xml:space="preserve">  853.0000    0.0015</t>
  </si>
  <si>
    <t xml:space="preserve">  854.0000    0.0015</t>
  </si>
  <si>
    <t xml:space="preserve">  855.0000    0.0015</t>
  </si>
  <si>
    <t xml:space="preserve">  856.0000    0.0015</t>
  </si>
  <si>
    <t xml:space="preserve">  857.0000    0.0015</t>
  </si>
  <si>
    <t xml:space="preserve">  858.0000    0.0015</t>
  </si>
  <si>
    <t xml:space="preserve">  859.0000    0.0015</t>
  </si>
  <si>
    <t xml:space="preserve">  860.0000    0.0015</t>
  </si>
  <si>
    <t xml:space="preserve">  861.0000    0.0016</t>
  </si>
  <si>
    <t xml:space="preserve">  862.0000    0.0016</t>
  </si>
  <si>
    <t xml:space="preserve">  863.0000    0.0016</t>
  </si>
  <si>
    <t xml:space="preserve">  864.0000    0.0015</t>
  </si>
  <si>
    <t xml:space="preserve">  865.0000    0.0015</t>
  </si>
  <si>
    <t xml:space="preserve">  866.0000    0.0015</t>
  </si>
  <si>
    <t xml:space="preserve">  867.0000    0.0014</t>
  </si>
  <si>
    <t xml:space="preserve">  868.0000    0.0014</t>
  </si>
  <si>
    <t xml:space="preserve">  869.0000    0.0014</t>
  </si>
  <si>
    <t xml:space="preserve">  870.0000    0.0014</t>
  </si>
  <si>
    <t xml:space="preserve">  871.0000    0.0014</t>
  </si>
  <si>
    <t xml:space="preserve">  872.0000    0.0014</t>
  </si>
  <si>
    <t xml:space="preserve">  873.0000    0.0014</t>
  </si>
  <si>
    <t xml:space="preserve">  874.0000    0.0015</t>
  </si>
  <si>
    <t xml:space="preserve">  875.0000    0.0015</t>
  </si>
  <si>
    <t xml:space="preserve">  876.0000    0.0015</t>
  </si>
  <si>
    <t xml:space="preserve">  877.0000    0.0016</t>
  </si>
  <si>
    <t xml:space="preserve">  878.0000    0.0016</t>
  </si>
  <si>
    <t xml:space="preserve">  879.0000    0.0014</t>
  </si>
  <si>
    <t xml:space="preserve">  880.0000    0.0014</t>
  </si>
  <si>
    <t xml:space="preserve">  881.0000    0.0014</t>
  </si>
  <si>
    <t xml:space="preserve">  882.0000    0.0014</t>
  </si>
  <si>
    <t xml:space="preserve">  883.0000    0.0014</t>
  </si>
  <si>
    <t xml:space="preserve">  884.0000    0.0014</t>
  </si>
  <si>
    <t xml:space="preserve">  885.0000    0.0014</t>
  </si>
  <si>
    <t xml:space="preserve">  886.0000    0.0014</t>
  </si>
  <si>
    <t xml:space="preserve">  887.0000    0.0014</t>
  </si>
  <si>
    <t xml:space="preserve">  888.0000    0.0014</t>
  </si>
  <si>
    <t xml:space="preserve">  889.0000    0.0014</t>
  </si>
  <si>
    <t xml:space="preserve">  890.0000    0.0014</t>
  </si>
  <si>
    <t xml:space="preserve">  891.0000    0.0015</t>
  </si>
  <si>
    <t xml:space="preserve">  892.0000    0.0015</t>
  </si>
  <si>
    <t xml:space="preserve">  893.0000    0.0014</t>
  </si>
  <si>
    <t xml:space="preserve">  894.0000    0.0014</t>
  </si>
  <si>
    <t xml:space="preserve">  895.0000    0.0013</t>
  </si>
  <si>
    <t xml:space="preserve">  896.0000    0.0013</t>
  </si>
  <si>
    <t xml:space="preserve">  897.0000    0.0013</t>
  </si>
  <si>
    <t xml:space="preserve">  898.0000    0.0013</t>
  </si>
  <si>
    <t xml:space="preserve">  899.0000    0.0013</t>
  </si>
  <si>
    <t xml:space="preserve">  900.0000    0.0013</t>
  </si>
  <si>
    <t xml:space="preserve">  901.0000    0.0013</t>
  </si>
  <si>
    <t xml:space="preserve">  902.0000    0.0014</t>
  </si>
  <si>
    <t xml:space="preserve">  903.0000    0.0014</t>
  </si>
  <si>
    <t xml:space="preserve">  904.0000    0.0014</t>
  </si>
  <si>
    <t xml:space="preserve">  905.0000    0.0014</t>
  </si>
  <si>
    <t xml:space="preserve">  906.0000    0.0013</t>
  </si>
  <si>
    <t xml:space="preserve">  907.0000    0.0013</t>
  </si>
  <si>
    <t xml:space="preserve">  908.0000    0.0013</t>
  </si>
  <si>
    <t xml:space="preserve">  909.0000    0.0013</t>
  </si>
  <si>
    <t xml:space="preserve">  910.0000    0.0013</t>
  </si>
  <si>
    <t xml:space="preserve">  911.0000    0.0013</t>
  </si>
  <si>
    <t xml:space="preserve">  912.0000    0.0013</t>
  </si>
  <si>
    <t xml:space="preserve">  913.0000    0.0013</t>
  </si>
  <si>
    <t xml:space="preserve">  914.0000    0.0013</t>
  </si>
  <si>
    <t xml:space="preserve">  915.0000    0.0013</t>
  </si>
  <si>
    <t xml:space="preserve">  916.0000    0.0013</t>
  </si>
  <si>
    <t xml:space="preserve">  917.0000    0.0014</t>
  </si>
  <si>
    <t xml:space="preserve">  918.0000    0.0014</t>
  </si>
  <si>
    <t xml:space="preserve">  919.0000    0.0013</t>
  </si>
  <si>
    <t xml:space="preserve">  920.0000    0.0013</t>
  </si>
  <si>
    <t xml:space="preserve">  921.0000    0.0013</t>
  </si>
  <si>
    <t xml:space="preserve">  922.0000    0.0013</t>
  </si>
  <si>
    <t xml:space="preserve">  923.0000    0.0013</t>
  </si>
  <si>
    <t xml:space="preserve">  924.0000    0.0013</t>
  </si>
  <si>
    <t xml:space="preserve">  925.0000    0.0013</t>
  </si>
  <si>
    <t xml:space="preserve">  926.0000    0.0013</t>
  </si>
  <si>
    <t xml:space="preserve">  927.0000    0.0013</t>
  </si>
  <si>
    <t xml:space="preserve">  928.0000    0.0013</t>
  </si>
  <si>
    <t xml:space="preserve">  929.0000    0.0013</t>
  </si>
  <si>
    <t xml:space="preserve">  930.0000    0.0013</t>
  </si>
  <si>
    <t xml:space="preserve">  931.0000    0.0014</t>
  </si>
  <si>
    <t xml:space="preserve">  932.0000    0.0014</t>
  </si>
  <si>
    <t xml:space="preserve">  933.0000    0.0013</t>
  </si>
  <si>
    <t xml:space="preserve">  934.0000    0.0012</t>
  </si>
  <si>
    <t xml:space="preserve">  935.0000    0.0012</t>
  </si>
  <si>
    <t xml:space="preserve">  936.0000    0.0012</t>
  </si>
  <si>
    <t xml:space="preserve">  937.0000    0.0012</t>
  </si>
  <si>
    <t xml:space="preserve">  938.0000    0.0012</t>
  </si>
  <si>
    <t xml:space="preserve">  939.0000    0.0012</t>
  </si>
  <si>
    <t xml:space="preserve">  940.0000    0.0012</t>
  </si>
  <si>
    <t xml:space="preserve">  941.0000    0.0012</t>
  </si>
  <si>
    <t xml:space="preserve">  942.0000    0.0012</t>
  </si>
  <si>
    <t xml:space="preserve">  943.0000    0.0012</t>
  </si>
  <si>
    <t xml:space="preserve">  944.0000    0.0012</t>
  </si>
  <si>
    <t xml:space="preserve">  945.0000    0.0013</t>
  </si>
  <si>
    <t xml:space="preserve">  946.0000    0.0013</t>
  </si>
  <si>
    <t xml:space="preserve">  947.0000    0.0012</t>
  </si>
  <si>
    <t xml:space="preserve">  948.0000    0.0012</t>
  </si>
  <si>
    <t xml:space="preserve">  949.0000    0.0012</t>
  </si>
  <si>
    <t xml:space="preserve">  950.0000    0.0012</t>
  </si>
  <si>
    <t xml:space="preserve">  951.0000    0.0012</t>
  </si>
  <si>
    <t xml:space="preserve">  952.0000    0.0012</t>
  </si>
  <si>
    <t xml:space="preserve">  953.0000    0.0012</t>
  </si>
  <si>
    <t xml:space="preserve">  954.0000    0.0012</t>
  </si>
  <si>
    <t xml:space="preserve">  955.0000    0.0012</t>
  </si>
  <si>
    <t xml:space="preserve">  956.0000    0.0012</t>
  </si>
  <si>
    <t xml:space="preserve">  957.0000    0.0012</t>
  </si>
  <si>
    <t xml:space="preserve">  958.0000    0.0012</t>
  </si>
  <si>
    <t xml:space="preserve">  959.0000    0.0012</t>
  </si>
  <si>
    <t xml:space="preserve">  960.0000    0.0013</t>
  </si>
  <si>
    <t xml:space="preserve">  961.0000    0.0013</t>
  </si>
  <si>
    <t xml:space="preserve">  962.0000    0.0013</t>
  </si>
  <si>
    <t xml:space="preserve">  963.0000    0.0013</t>
  </si>
  <si>
    <t xml:space="preserve">  964.0000    0.0013</t>
  </si>
  <si>
    <t xml:space="preserve">  965.0000    0.0012</t>
  </si>
  <si>
    <t xml:space="preserve">  966.0000    0.0011</t>
  </si>
  <si>
    <t xml:space="preserve">  967.0000    0.0011</t>
  </si>
  <si>
    <t xml:space="preserve">  968.0000    0.0011</t>
  </si>
  <si>
    <t xml:space="preserve">  969.0000    0.0011</t>
  </si>
  <si>
    <t xml:space="preserve">  970.0000    0.0011</t>
  </si>
  <si>
    <t xml:space="preserve">  971.0000    0.0011</t>
  </si>
  <si>
    <t xml:space="preserve">  972.0000    0.0011</t>
  </si>
  <si>
    <t xml:space="preserve">  973.0000    0.0011</t>
  </si>
  <si>
    <t xml:space="preserve">  974.0000    0.0011</t>
  </si>
  <si>
    <t xml:space="preserve">  975.0000    0.0011</t>
  </si>
  <si>
    <t xml:space="preserve">  976.0000    0.0011</t>
  </si>
  <si>
    <t xml:space="preserve">  977.0000    0.0011</t>
  </si>
  <si>
    <t xml:space="preserve">  978.0000    0.0012</t>
  </si>
  <si>
    <t xml:space="preserve">  979.0000    0.0012</t>
  </si>
  <si>
    <t xml:space="preserve">  980.0000    0.0011</t>
  </si>
  <si>
    <t xml:space="preserve">  981.0000    0.0011</t>
  </si>
  <si>
    <t xml:space="preserve">  982.0000    0.0011</t>
  </si>
  <si>
    <t xml:space="preserve">  983.0000    0.0011</t>
  </si>
  <si>
    <t xml:space="preserve">  984.0000    0.0011</t>
  </si>
  <si>
    <t xml:space="preserve">  985.0000    0.0011</t>
  </si>
  <si>
    <t xml:space="preserve">  986.0000    0.0011</t>
  </si>
  <si>
    <t xml:space="preserve">  987.0000    0.0011</t>
  </si>
  <si>
    <t xml:space="preserve">  988.0000    0.0011</t>
  </si>
  <si>
    <t xml:space="preserve">  989.0000    0.0012</t>
  </si>
  <si>
    <t xml:space="preserve">  990.0000    0.0012</t>
  </si>
  <si>
    <t xml:space="preserve">  991.0000    0.0012</t>
  </si>
  <si>
    <t xml:space="preserve">  992.0000    0.0012</t>
  </si>
  <si>
    <t xml:space="preserve">  993.0000    0.0011</t>
  </si>
  <si>
    <t xml:space="preserve">  994.0000    0.0011</t>
  </si>
  <si>
    <t xml:space="preserve">  995.0000    0.0011</t>
  </si>
  <si>
    <t xml:space="preserve">  996.0000    0.0011</t>
  </si>
  <si>
    <t xml:space="preserve">  997.0000    0.0011</t>
  </si>
  <si>
    <t xml:space="preserve">  998.0000    0.0011</t>
  </si>
  <si>
    <t xml:space="preserve">  999.0000    0.0011</t>
  </si>
  <si>
    <t xml:space="preserve">Epoch </t>
  </si>
  <si>
    <t>Epoch          MSE</t>
  </si>
  <si>
    <t>Learning rate 0.0005</t>
  </si>
  <si>
    <t xml:space="preserve">    1.0000    0.3211</t>
  </si>
  <si>
    <t xml:space="preserve">    2.0000    0.2658</t>
  </si>
  <si>
    <t xml:space="preserve">    3.0000    0.2329</t>
  </si>
  <si>
    <t xml:space="preserve">    4.0000    0.2074</t>
  </si>
  <si>
    <t xml:space="preserve">    5.0000    0.1876</t>
  </si>
  <si>
    <t xml:space="preserve">    6.0000    0.1726</t>
  </si>
  <si>
    <t xml:space="preserve">    7.0000    0.1628</t>
  </si>
  <si>
    <t xml:space="preserve">    8.0000    0.1590</t>
  </si>
  <si>
    <t xml:space="preserve">    9.0000    0.1590</t>
  </si>
  <si>
    <t xml:space="preserve">   10.0000    0.1504</t>
  </si>
  <si>
    <t xml:space="preserve">   11.0000    0.1386</t>
  </si>
  <si>
    <t xml:space="preserve">   12.0000    0.1327</t>
  </si>
  <si>
    <t xml:space="preserve">   13.0000    0.1265</t>
  </si>
  <si>
    <t xml:space="preserve">   14.0000    0.1228</t>
  </si>
  <si>
    <t xml:space="preserve">   15.0000    0.1186</t>
  </si>
  <si>
    <t xml:space="preserve">   16.0000    0.1181</t>
  </si>
  <si>
    <t xml:space="preserve">   17.0000    0.1156</t>
  </si>
  <si>
    <t xml:space="preserve">   18.0000    0.1156</t>
  </si>
  <si>
    <t xml:space="preserve">   19.0000    0.1090</t>
  </si>
  <si>
    <t xml:space="preserve">   20.0000    0.1020</t>
  </si>
  <si>
    <t xml:space="preserve">   21.0000    0.0991</t>
  </si>
  <si>
    <t xml:space="preserve">   22.0000    0.0963</t>
  </si>
  <si>
    <t xml:space="preserve">   23.0000    0.0941</t>
  </si>
  <si>
    <t xml:space="preserve">   24.0000    0.0919</t>
  </si>
  <si>
    <t xml:space="preserve">   25.0000    0.0903</t>
  </si>
  <si>
    <t xml:space="preserve">   26.0000    0.0887</t>
  </si>
  <si>
    <t xml:space="preserve">   27.0000    0.0894</t>
  </si>
  <si>
    <t xml:space="preserve">   28.0000    0.0885</t>
  </si>
  <si>
    <t xml:space="preserve">   29.0000    0.0885</t>
  </si>
  <si>
    <t xml:space="preserve">   30.0000    0.0855</t>
  </si>
  <si>
    <t xml:space="preserve">   31.0000    0.0806</t>
  </si>
  <si>
    <t xml:space="preserve">   32.0000    0.0790</t>
  </si>
  <si>
    <t xml:space="preserve">   33.0000    0.0771</t>
  </si>
  <si>
    <t xml:space="preserve">   34.0000    0.0760</t>
  </si>
  <si>
    <t xml:space="preserve">   35.0000    0.0746</t>
  </si>
  <si>
    <t xml:space="preserve">   36.0000    0.0746</t>
  </si>
  <si>
    <t xml:space="preserve">   37.0000    0.0743</t>
  </si>
  <si>
    <t xml:space="preserve">   38.0000    0.0743</t>
  </si>
  <si>
    <t xml:space="preserve">   39.0000    0.0722</t>
  </si>
  <si>
    <t xml:space="preserve">   40.0000    0.0686</t>
  </si>
  <si>
    <t xml:space="preserve">   41.0000    0.0674</t>
  </si>
  <si>
    <t xml:space="preserve">   42.0000    0.0658</t>
  </si>
  <si>
    <t xml:space="preserve">   43.0000    0.0649</t>
  </si>
  <si>
    <t xml:space="preserve">   44.0000    0.0638</t>
  </si>
  <si>
    <t xml:space="preserve">   45.0000    0.0643</t>
  </si>
  <si>
    <t xml:space="preserve">   46.0000    0.0633</t>
  </si>
  <si>
    <t xml:space="preserve">   47.0000    0.0633</t>
  </si>
  <si>
    <t xml:space="preserve">   48.0000    0.0609</t>
  </si>
  <si>
    <t xml:space="preserve">   49.0000    0.0577</t>
  </si>
  <si>
    <t xml:space="preserve">   50.0000    0.0564</t>
  </si>
  <si>
    <t xml:space="preserve">   51.0000    0.0549</t>
  </si>
  <si>
    <t xml:space="preserve">   52.0000    0.0538</t>
  </si>
  <si>
    <t xml:space="preserve">   53.0000    0.0526</t>
  </si>
  <si>
    <t xml:space="preserve">   54.0000    0.0520</t>
  </si>
  <si>
    <t xml:space="preserve">   55.0000    0.0514</t>
  </si>
  <si>
    <t xml:space="preserve">   56.0000    0.0514</t>
  </si>
  <si>
    <t xml:space="preserve">   57.0000    0.0497</t>
  </si>
  <si>
    <t xml:space="preserve">   58.0000    0.0476</t>
  </si>
  <si>
    <t xml:space="preserve">   59.0000    0.0466</t>
  </si>
  <si>
    <t xml:space="preserve">   60.0000    0.0454</t>
  </si>
  <si>
    <t xml:space="preserve">   61.0000    0.0446</t>
  </si>
  <si>
    <t xml:space="preserve">   62.0000    0.0437</t>
  </si>
  <si>
    <t xml:space="preserve">   63.0000    0.0439</t>
  </si>
  <si>
    <t xml:space="preserve">   64.0000    0.0435</t>
  </si>
  <si>
    <t xml:space="preserve">   65.0000    0.0435</t>
  </si>
  <si>
    <t xml:space="preserve">   66.0000    0.0419</t>
  </si>
  <si>
    <t xml:space="preserve">   67.0000    0.0398</t>
  </si>
  <si>
    <t xml:space="preserve">   68.0000    0.0390</t>
  </si>
  <si>
    <t xml:space="preserve">   69.0000    0.0381</t>
  </si>
  <si>
    <t xml:space="preserve">   70.0000    0.0376</t>
  </si>
  <si>
    <t xml:space="preserve">   71.0000    0.0370</t>
  </si>
  <si>
    <t xml:space="preserve">   72.0000    0.0371</t>
  </si>
  <si>
    <t xml:space="preserve">   73.0000    0.0368</t>
  </si>
  <si>
    <t xml:space="preserve">   74.0000    0.0368</t>
  </si>
  <si>
    <t xml:space="preserve">   75.0000    0.0356</t>
  </si>
  <si>
    <t xml:space="preserve">   76.0000    0.0343</t>
  </si>
  <si>
    <t xml:space="preserve">   77.0000    0.0337</t>
  </si>
  <si>
    <t xml:space="preserve">   78.0000    0.0331</t>
  </si>
  <si>
    <t xml:space="preserve">   79.0000    0.0327</t>
  </si>
  <si>
    <t xml:space="preserve">   80.0000    0.0323</t>
  </si>
  <si>
    <t xml:space="preserve">   81.0000    0.0321</t>
  </si>
  <si>
    <t xml:space="preserve">   82.0000    0.0321</t>
  </si>
  <si>
    <t xml:space="preserve">   83.0000    0.0332</t>
  </si>
  <si>
    <t xml:space="preserve">   84.0000    0.0335</t>
  </si>
  <si>
    <t xml:space="preserve">   85.0000    0.0335</t>
  </si>
  <si>
    <t xml:space="preserve">   86.0000    0.0318</t>
  </si>
  <si>
    <t xml:space="preserve">   87.0000    0.0298</t>
  </si>
  <si>
    <t xml:space="preserve">   88.0000    0.0293</t>
  </si>
  <si>
    <t xml:space="preserve">   89.0000    0.0288</t>
  </si>
  <si>
    <t xml:space="preserve">   90.0000    0.0285</t>
  </si>
  <si>
    <t xml:space="preserve">   91.0000    0.0282</t>
  </si>
  <si>
    <t xml:space="preserve">   92.0000    0.0281</t>
  </si>
  <si>
    <t xml:space="preserve">   93.0000    0.0281</t>
  </si>
  <si>
    <t xml:space="preserve">   94.0000    0.0289</t>
  </si>
  <si>
    <t xml:space="preserve">   95.0000    0.0291</t>
  </si>
  <si>
    <t xml:space="preserve">   96.0000    0.0291</t>
  </si>
  <si>
    <t xml:space="preserve">   97.0000    0.0277</t>
  </si>
  <si>
    <t xml:space="preserve">   98.0000    0.0264</t>
  </si>
  <si>
    <t xml:space="preserve">   99.0000    0.0260</t>
  </si>
  <si>
    <t xml:space="preserve">  100.0000    0.0256</t>
  </si>
  <si>
    <t xml:space="preserve">  101.0000    0.0254</t>
  </si>
  <si>
    <t xml:space="preserve">  102.0000    0.0251</t>
  </si>
  <si>
    <t xml:space="preserve">  103.0000    0.0250</t>
  </si>
  <si>
    <t xml:space="preserve">  104.0000    0.0249</t>
  </si>
  <si>
    <t xml:space="preserve">  105.0000    0.0254</t>
  </si>
  <si>
    <t xml:space="preserve">  106.0000    0.0259</t>
  </si>
  <si>
    <t xml:space="preserve">  107.0000    0.0259</t>
  </si>
  <si>
    <t xml:space="preserve">  108.0000    0.0250</t>
  </si>
  <si>
    <t xml:space="preserve">  109.0000    0.0239</t>
  </si>
  <si>
    <t xml:space="preserve">  110.0000    0.0237</t>
  </si>
  <si>
    <t xml:space="preserve">  111.0000    0.0234</t>
  </si>
  <si>
    <t xml:space="preserve">  112.0000    0.0232</t>
  </si>
  <si>
    <t xml:space="preserve">  113.0000    0.0231</t>
  </si>
  <si>
    <t xml:space="preserve">  114.0000    0.0233</t>
  </si>
  <si>
    <t xml:space="preserve">  115.0000    0.0233</t>
  </si>
  <si>
    <t xml:space="preserve">  116.0000    0.0240</t>
  </si>
  <si>
    <t xml:space="preserve">  117.0000    0.0241</t>
  </si>
  <si>
    <t xml:space="preserve">  118.0000    0.0241</t>
  </si>
  <si>
    <t xml:space="preserve">  119.0000    0.0228</t>
  </si>
  <si>
    <t xml:space="preserve">  120.0000    0.0218</t>
  </si>
  <si>
    <t xml:space="preserve">  121.0000    0.0216</t>
  </si>
  <si>
    <t xml:space="preserve">  122.0000    0.0214</t>
  </si>
  <si>
    <t xml:space="preserve">  123.0000    0.0212</t>
  </si>
  <si>
    <t xml:space="preserve">  124.0000    0.0210</t>
  </si>
  <si>
    <t xml:space="preserve">  125.0000    0.0209</t>
  </si>
  <si>
    <t xml:space="preserve">  126.0000    0.0208</t>
  </si>
  <si>
    <t xml:space="preserve">  127.0000    0.0208</t>
  </si>
  <si>
    <t xml:space="preserve">  128.0000    0.0209</t>
  </si>
  <si>
    <t xml:space="preserve">  129.0000    0.0213</t>
  </si>
  <si>
    <t xml:space="preserve">  130.0000    0.0217</t>
  </si>
  <si>
    <t xml:space="preserve">  131.0000    0.0217</t>
  </si>
  <si>
    <t xml:space="preserve">  132.0000    0.0208</t>
  </si>
  <si>
    <t xml:space="preserve">  133.0000    0.0201</t>
  </si>
  <si>
    <t xml:space="preserve">  134.0000    0.0199</t>
  </si>
  <si>
    <t xml:space="preserve">  135.0000    0.0197</t>
  </si>
  <si>
    <t xml:space="preserve">  136.0000    0.0195</t>
  </si>
  <si>
    <t xml:space="preserve">  137.0000    0.0194</t>
  </si>
  <si>
    <t xml:space="preserve">  138.0000    0.0194</t>
  </si>
  <si>
    <t xml:space="preserve">  139.0000    0.0195</t>
  </si>
  <si>
    <t xml:space="preserve">  140.0000    0.0198</t>
  </si>
  <si>
    <t xml:space="preserve">  141.0000    0.0200</t>
  </si>
  <si>
    <t xml:space="preserve">  142.0000    0.0200</t>
  </si>
  <si>
    <t xml:space="preserve">  143.0000    0.0193</t>
  </si>
  <si>
    <t xml:space="preserve">  144.0000    0.0187</t>
  </si>
  <si>
    <t xml:space="preserve">  145.0000    0.0186</t>
  </si>
  <si>
    <t xml:space="preserve">  146.0000    0.0184</t>
  </si>
  <si>
    <t xml:space="preserve">  147.0000    0.0183</t>
  </si>
  <si>
    <t xml:space="preserve">  148.0000    0.0182</t>
  </si>
  <si>
    <t xml:space="preserve">  149.0000    0.0182</t>
  </si>
  <si>
    <t xml:space="preserve">  150.0000    0.0181</t>
  </si>
  <si>
    <t xml:space="preserve">  151.0000    0.0183</t>
  </si>
  <si>
    <t xml:space="preserve">  152.0000    0.0186</t>
  </si>
  <si>
    <t xml:space="preserve">  153.0000    0.0186</t>
  </si>
  <si>
    <t xml:space="preserve">  154.0000    0.0181</t>
  </si>
  <si>
    <t xml:space="preserve">  155.0000    0.0177</t>
  </si>
  <si>
    <t xml:space="preserve">  156.0000    0.0176</t>
  </si>
  <si>
    <t xml:space="preserve">  157.0000    0.0174</t>
  </si>
  <si>
    <t xml:space="preserve">  158.0000    0.0174</t>
  </si>
  <si>
    <t xml:space="preserve">  159.0000    0.0173</t>
  </si>
  <si>
    <t xml:space="preserve">  160.0000    0.0174</t>
  </si>
  <si>
    <t xml:space="preserve">  161.0000    0.0174</t>
  </si>
  <si>
    <t xml:space="preserve">  162.0000    0.0177</t>
  </si>
  <si>
    <t xml:space="preserve">  163.0000    0.0178</t>
  </si>
  <si>
    <t xml:space="preserve">  164.0000    0.0178</t>
  </si>
  <si>
    <t xml:space="preserve">  165.0000    0.0171</t>
  </si>
  <si>
    <t xml:space="preserve">  166.0000    0.0167</t>
  </si>
  <si>
    <t xml:space="preserve">  167.0000    0.0166</t>
  </si>
  <si>
    <t xml:space="preserve">  168.0000    0.0165</t>
  </si>
  <si>
    <t xml:space="preserve">  169.0000    0.0164</t>
  </si>
  <si>
    <t xml:space="preserve">  170.0000    0.0163</t>
  </si>
  <si>
    <t xml:space="preserve">  171.0000    0.0162</t>
  </si>
  <si>
    <t xml:space="preserve">  172.0000    0.0162</t>
  </si>
  <si>
    <t xml:space="preserve">  173.0000    0.0162</t>
  </si>
  <si>
    <t xml:space="preserve">  174.0000    0.0162</t>
  </si>
  <si>
    <t xml:space="preserve">  175.0000    0.0165</t>
  </si>
  <si>
    <t xml:space="preserve">  176.0000    0.0170</t>
  </si>
  <si>
    <t xml:space="preserve">  177.0000    0.0170</t>
  </si>
  <si>
    <t xml:space="preserve">  178.0000    0.0165</t>
  </si>
  <si>
    <t xml:space="preserve">  179.0000    0.0160</t>
  </si>
  <si>
    <t xml:space="preserve">  180.0000    0.0159</t>
  </si>
  <si>
    <t xml:space="preserve">  181.0000    0.0157</t>
  </si>
  <si>
    <t xml:space="preserve">  182.0000    0.0157</t>
  </si>
  <si>
    <t xml:space="preserve">  183.0000    0.0157</t>
  </si>
  <si>
    <t xml:space="preserve">  184.0000    0.0159</t>
  </si>
  <si>
    <t xml:space="preserve">  185.0000    0.0159</t>
  </si>
  <si>
    <t xml:space="preserve">  186.0000    0.0163</t>
  </si>
  <si>
    <t xml:space="preserve">  187.0000    0.0162</t>
  </si>
  <si>
    <t xml:space="preserve">  188.0000    0.0162</t>
  </si>
  <si>
    <t xml:space="preserve">  189.0000    0.0155</t>
  </si>
  <si>
    <t xml:space="preserve">  190.0000    0.0151</t>
  </si>
  <si>
    <t xml:space="preserve">  191.0000    0.0149</t>
  </si>
  <si>
    <t xml:space="preserve">  192.0000    0.0148</t>
  </si>
  <si>
    <t xml:space="preserve">  193.0000    0.0148</t>
  </si>
  <si>
    <t xml:space="preserve">  194.0000    0.0147</t>
  </si>
  <si>
    <t xml:space="preserve">  195.0000    0.0147</t>
  </si>
  <si>
    <t xml:space="preserve">  196.0000    0.0146</t>
  </si>
  <si>
    <t xml:space="preserve">  197.0000    0.0147</t>
  </si>
  <si>
    <t xml:space="preserve">  198.0000    0.0149</t>
  </si>
  <si>
    <t xml:space="preserve">  199.0000    0.0153</t>
  </si>
  <si>
    <t xml:space="preserve">  200.0000    0.0158</t>
  </si>
  <si>
    <t xml:space="preserve">  201.0000    0.0158</t>
  </si>
  <si>
    <t xml:space="preserve">  202.0000    0.0150</t>
  </si>
  <si>
    <t xml:space="preserve">  203.0000    0.0144</t>
  </si>
  <si>
    <t xml:space="preserve">  204.0000    0.0143</t>
  </si>
  <si>
    <t xml:space="preserve">  205.0000    0.0141</t>
  </si>
  <si>
    <t xml:space="preserve">  206.0000    0.0141</t>
  </si>
  <si>
    <t xml:space="preserve">  207.0000    0.0140</t>
  </si>
  <si>
    <t xml:space="preserve">  208.0000    0.0141</t>
  </si>
  <si>
    <t xml:space="preserve">  209.0000    0.0141</t>
  </si>
  <si>
    <t xml:space="preserve">  210.0000    0.0143</t>
  </si>
  <si>
    <t xml:space="preserve">  211.0000    0.0144</t>
  </si>
  <si>
    <t xml:space="preserve">  212.0000    0.0149</t>
  </si>
  <si>
    <t xml:space="preserve">  213.0000    0.0150</t>
  </si>
  <si>
    <t xml:space="preserve">  214.0000    0.0150</t>
  </si>
  <si>
    <t xml:space="preserve">  215.0000    0.0140</t>
  </si>
  <si>
    <t xml:space="preserve">  216.0000    0.0135</t>
  </si>
  <si>
    <t xml:space="preserve">  217.0000    0.0133</t>
  </si>
  <si>
    <t xml:space="preserve">  218.0000    0.0132</t>
  </si>
  <si>
    <t xml:space="preserve">  219.0000    0.0132</t>
  </si>
  <si>
    <t xml:space="preserve">  220.0000    0.0131</t>
  </si>
  <si>
    <t xml:space="preserve">  221.0000    0.0131</t>
  </si>
  <si>
    <t xml:space="preserve">  222.0000    0.0130</t>
  </si>
  <si>
    <t xml:space="preserve">  223.0000    0.0130</t>
  </si>
  <si>
    <t xml:space="preserve">  224.0000    0.0130</t>
  </si>
  <si>
    <t xml:space="preserve">  225.0000    0.0131</t>
  </si>
  <si>
    <t xml:space="preserve">  226.0000    0.0133</t>
  </si>
  <si>
    <t xml:space="preserve">  227.0000    0.0133</t>
  </si>
  <si>
    <t xml:space="preserve">  228.0000    0.0130</t>
  </si>
  <si>
    <t xml:space="preserve">  229.0000    0.0128</t>
  </si>
  <si>
    <t xml:space="preserve">  230.0000    0.0127</t>
  </si>
  <si>
    <t xml:space="preserve">  231.0000    0.0126</t>
  </si>
  <si>
    <t xml:space="preserve">  232.0000    0.0125</t>
  </si>
  <si>
    <t xml:space="preserve">  233.0000    0.0125</t>
  </si>
  <si>
    <t xml:space="preserve">  234.0000    0.0125</t>
  </si>
  <si>
    <t xml:space="preserve">  235.0000    0.0126</t>
  </si>
  <si>
    <t xml:space="preserve">  236.0000    0.0128</t>
  </si>
  <si>
    <t xml:space="preserve">  237.0000    0.0129</t>
  </si>
  <si>
    <t xml:space="preserve">  238.0000    0.0134</t>
  </si>
  <si>
    <t xml:space="preserve">  239.0000    0.0136</t>
  </si>
  <si>
    <t xml:space="preserve">  240.0000    0.0136</t>
  </si>
  <si>
    <t xml:space="preserve">  241.0000    0.0126</t>
  </si>
  <si>
    <t xml:space="preserve">  242.0000    0.0121</t>
  </si>
  <si>
    <t xml:space="preserve">  243.0000    0.0120</t>
  </si>
  <si>
    <t xml:space="preserve">  244.0000    0.0119</t>
  </si>
  <si>
    <t xml:space="preserve">  245.0000    0.0118</t>
  </si>
  <si>
    <t xml:space="preserve">  246.0000    0.0117</t>
  </si>
  <si>
    <t xml:space="preserve">  247.0000    0.0117</t>
  </si>
  <si>
    <t xml:space="preserve">  248.0000    0.0117</t>
  </si>
  <si>
    <t xml:space="preserve">  249.0000    0.0117</t>
  </si>
  <si>
    <t xml:space="preserve">  250.0000    0.0117</t>
  </si>
  <si>
    <t xml:space="preserve">  251.0000    0.0119</t>
  </si>
  <si>
    <t xml:space="preserve">  252.0000    0.0121</t>
  </si>
  <si>
    <t xml:space="preserve">  253.0000    0.0121</t>
  </si>
  <si>
    <t xml:space="preserve">  254.0000    0.0116</t>
  </si>
  <si>
    <t xml:space="preserve">  255.0000    0.0114</t>
  </si>
  <si>
    <t xml:space="preserve">  256.0000    0.0113</t>
  </si>
  <si>
    <t xml:space="preserve">  257.0000    0.0112</t>
  </si>
  <si>
    <t xml:space="preserve">  258.0000    0.0111</t>
  </si>
  <si>
    <t xml:space="preserve">  259.0000    0.0111</t>
  </si>
  <si>
    <t xml:space="preserve">  260.0000    0.0111</t>
  </si>
  <si>
    <t xml:space="preserve">  261.0000    0.0110</t>
  </si>
  <si>
    <t xml:space="preserve">  262.0000    0.0111</t>
  </si>
  <si>
    <t xml:space="preserve">  263.0000    0.0113</t>
  </si>
  <si>
    <t xml:space="preserve">  264.0000    0.0113</t>
  </si>
  <si>
    <t xml:space="preserve">  265.0000    0.0110</t>
  </si>
  <si>
    <t xml:space="preserve">  266.0000    0.0108</t>
  </si>
  <si>
    <t xml:space="preserve">  267.0000    0.0107</t>
  </si>
  <si>
    <t xml:space="preserve">  268.0000    0.0107</t>
  </si>
  <si>
    <t xml:space="preserve">  269.0000    0.0106</t>
  </si>
  <si>
    <t xml:space="preserve">  270.0000    0.0106</t>
  </si>
  <si>
    <t xml:space="preserve">  271.0000    0.0106</t>
  </si>
  <si>
    <t xml:space="preserve">  272.0000    0.0106</t>
  </si>
  <si>
    <t xml:space="preserve">  273.0000    0.0107</t>
  </si>
  <si>
    <t xml:space="preserve">  274.0000    0.0108</t>
  </si>
  <si>
    <t xml:space="preserve">  275.0000    0.0112</t>
  </si>
  <si>
    <t xml:space="preserve">  276.0000    0.0113</t>
  </si>
  <si>
    <t xml:space="preserve">  277.0000    0.0113</t>
  </si>
  <si>
    <t xml:space="preserve">  278.0000    0.0106</t>
  </si>
  <si>
    <t xml:space="preserve">  279.0000    0.0102</t>
  </si>
  <si>
    <t xml:space="preserve">  280.0000    0.0101</t>
  </si>
  <si>
    <t xml:space="preserve">  281.0000    0.0100</t>
  </si>
  <si>
    <t xml:space="preserve">  282.0000    0.0099</t>
  </si>
  <si>
    <t xml:space="preserve">  283.0000    0.0099</t>
  </si>
  <si>
    <t xml:space="preserve">  284.0000    0.0098</t>
  </si>
  <si>
    <t xml:space="preserve">  285.0000    0.0098</t>
  </si>
  <si>
    <t xml:space="preserve">  286.0000    0.0098</t>
  </si>
  <si>
    <t xml:space="preserve">  287.0000    0.0098</t>
  </si>
  <si>
    <t xml:space="preserve">  288.0000    0.0100</t>
  </si>
  <si>
    <t xml:space="preserve">  289.0000    0.0103</t>
  </si>
  <si>
    <t xml:space="preserve">  290.0000    0.0103</t>
  </si>
  <si>
    <t xml:space="preserve">  291.0000    0.0099</t>
  </si>
  <si>
    <t xml:space="preserve">  292.0000    0.0096</t>
  </si>
  <si>
    <t xml:space="preserve">  293.0000    0.0096</t>
  </si>
  <si>
    <t xml:space="preserve">  294.0000    0.0095</t>
  </si>
  <si>
    <t xml:space="preserve">  295.0000    0.0094</t>
  </si>
  <si>
    <t xml:space="preserve">  296.0000    0.0094</t>
  </si>
  <si>
    <t xml:space="preserve">  297.0000    0.0095</t>
  </si>
  <si>
    <t xml:space="preserve">  298.0000    0.0096</t>
  </si>
  <si>
    <t xml:space="preserve">  299.0000    0.0099</t>
  </si>
  <si>
    <t xml:space="preserve">  300.0000    0.0101</t>
  </si>
  <si>
    <t xml:space="preserve">  301.0000    0.0101</t>
  </si>
  <si>
    <t xml:space="preserve">  302.0000    0.0094</t>
  </si>
  <si>
    <t xml:space="preserve">  303.0000    0.0091</t>
  </si>
  <si>
    <t xml:space="preserve">  304.0000    0.0090</t>
  </si>
  <si>
    <t xml:space="preserve">  305.0000    0.0089</t>
  </si>
  <si>
    <t xml:space="preserve">  306.0000    0.0088</t>
  </si>
  <si>
    <t xml:space="preserve">  307.0000    0.0088</t>
  </si>
  <si>
    <t xml:space="preserve">  308.0000    0.0087</t>
  </si>
  <si>
    <t xml:space="preserve">  309.0000    0.0087</t>
  </si>
  <si>
    <t xml:space="preserve">  310.0000    0.0087</t>
  </si>
  <si>
    <t xml:space="preserve">  311.0000    0.0088</t>
  </si>
  <si>
    <t xml:space="preserve">  312.0000    0.0089</t>
  </si>
  <si>
    <t xml:space="preserve">  313.0000    0.0091</t>
  </si>
  <si>
    <t xml:space="preserve">  314.0000    0.0091</t>
  </si>
  <si>
    <t xml:space="preserve">  315.0000    0.0087</t>
  </si>
  <si>
    <t xml:space="preserve">  316.0000    0.0085</t>
  </si>
  <si>
    <t xml:space="preserve">  317.0000    0.0084</t>
  </si>
  <si>
    <t xml:space="preserve">  318.0000    0.0083</t>
  </si>
  <si>
    <t xml:space="preserve">  319.0000    0.0082</t>
  </si>
  <si>
    <t xml:space="preserve">  320.0000    0.0082</t>
  </si>
  <si>
    <t xml:space="preserve">  321.0000    0.0082</t>
  </si>
  <si>
    <t xml:space="preserve">  322.0000    0.0082</t>
  </si>
  <si>
    <t xml:space="preserve">  323.0000    0.0082</t>
  </si>
  <si>
    <t xml:space="preserve">  324.0000    0.0083</t>
  </si>
  <si>
    <t xml:space="preserve">  325.0000    0.0085</t>
  </si>
  <si>
    <t xml:space="preserve">  326.0000    0.0087</t>
  </si>
  <si>
    <t xml:space="preserve">  327.0000    0.0087</t>
  </si>
  <si>
    <t xml:space="preserve">  328.0000    0.0082</t>
  </si>
  <si>
    <t xml:space="preserve">  329.0000    0.0079</t>
  </si>
  <si>
    <t xml:space="preserve">  330.0000    0.0078</t>
  </si>
  <si>
    <t xml:space="preserve">  331.0000    0.0077</t>
  </si>
  <si>
    <t xml:space="preserve">  332.0000    0.0077</t>
  </si>
  <si>
    <t xml:space="preserve">  333.0000    0.0076</t>
  </si>
  <si>
    <t xml:space="preserve">  334.0000    0.0076</t>
  </si>
  <si>
    <t xml:space="preserve">  335.0000    0.0076</t>
  </si>
  <si>
    <t xml:space="preserve">  336.0000    0.0076</t>
  </si>
  <si>
    <t xml:space="preserve">  337.0000    0.0076</t>
  </si>
  <si>
    <t xml:space="preserve">  338.0000    0.0078</t>
  </si>
  <si>
    <t xml:space="preserve">  339.0000    0.0081</t>
  </si>
  <si>
    <t xml:space="preserve">  340.0000    0.0081</t>
  </si>
  <si>
    <t xml:space="preserve">  341.0000    0.0076</t>
  </si>
  <si>
    <t xml:space="preserve">  342.0000    0.0074</t>
  </si>
  <si>
    <t xml:space="preserve">  343.0000    0.0073</t>
  </si>
  <si>
    <t xml:space="preserve">  344.0000    0.0072</t>
  </si>
  <si>
    <t xml:space="preserve">  345.0000    0.0071</t>
  </si>
  <si>
    <t xml:space="preserve">  346.0000    0.0071</t>
  </si>
  <si>
    <t xml:space="preserve">  347.0000    0.0071</t>
  </si>
  <si>
    <t xml:space="preserve">  348.0000    0.0071</t>
  </si>
  <si>
    <t xml:space="preserve">  349.0000    0.0072</t>
  </si>
  <si>
    <t xml:space="preserve">  350.0000    0.0073</t>
  </si>
  <si>
    <t xml:space="preserve">  351.0000    0.0073</t>
  </si>
  <si>
    <t xml:space="preserve">  352.0000    0.0070</t>
  </si>
  <si>
    <t xml:space="preserve">  353.0000    0.0068</t>
  </si>
  <si>
    <t xml:space="preserve">  354.0000    0.0068</t>
  </si>
  <si>
    <t xml:space="preserve">  355.0000    0.0067</t>
  </si>
  <si>
    <t xml:space="preserve">  356.0000    0.0067</t>
  </si>
  <si>
    <t xml:space="preserve">  357.0000    0.0066</t>
  </si>
  <si>
    <t xml:space="preserve">  358.0000    0.0066</t>
  </si>
  <si>
    <t xml:space="preserve">  359.0000    0.0066</t>
  </si>
  <si>
    <t xml:space="preserve">  360.0000    0.0066</t>
  </si>
  <si>
    <t xml:space="preserve">  361.0000    0.0066</t>
  </si>
  <si>
    <t xml:space="preserve">  362.0000    0.0068</t>
  </si>
  <si>
    <t xml:space="preserve">  363.0000    0.0070</t>
  </si>
  <si>
    <t xml:space="preserve">  364.0000    0.0070</t>
  </si>
  <si>
    <t xml:space="preserve">  365.0000    0.0066</t>
  </si>
  <si>
    <t xml:space="preserve">  366.0000    0.0064</t>
  </si>
  <si>
    <t xml:space="preserve">  367.0000    0.0063</t>
  </si>
  <si>
    <t xml:space="preserve">  368.0000    0.0062</t>
  </si>
  <si>
    <t xml:space="preserve">  369.0000    0.0062</t>
  </si>
  <si>
    <t xml:space="preserve">  370.0000    0.0062</t>
  </si>
  <si>
    <t xml:space="preserve">  371.0000    0.0062</t>
  </si>
  <si>
    <t xml:space="preserve">  372.0000    0.0062</t>
  </si>
  <si>
    <t xml:space="preserve">  373.0000    0.0063</t>
  </si>
  <si>
    <t xml:space="preserve">  374.0000    0.0064</t>
  </si>
  <si>
    <t xml:space="preserve">  375.0000    0.0064</t>
  </si>
  <si>
    <t xml:space="preserve">  376.0000    0.0061</t>
  </si>
  <si>
    <t xml:space="preserve">  377.0000    0.0059</t>
  </si>
  <si>
    <t xml:space="preserve">  378.0000    0.0059</t>
  </si>
  <si>
    <t xml:space="preserve">  379.0000    0.0058</t>
  </si>
  <si>
    <t xml:space="preserve">  380.0000    0.0058</t>
  </si>
  <si>
    <t xml:space="preserve">  381.0000    0.0057</t>
  </si>
  <si>
    <t xml:space="preserve">  382.0000    0.0057</t>
  </si>
  <si>
    <t xml:space="preserve">  383.0000    0.0057</t>
  </si>
  <si>
    <t xml:space="preserve">  384.0000    0.0057</t>
  </si>
  <si>
    <t xml:space="preserve">  385.0000    0.0058</t>
  </si>
  <si>
    <t xml:space="preserve">  386.0000    0.0060</t>
  </si>
  <si>
    <t xml:space="preserve">  387.0000    0.0060</t>
  </si>
  <si>
    <t xml:space="preserve">  388.0000    0.0056</t>
  </si>
  <si>
    <t xml:space="preserve">  389.0000    0.0055</t>
  </si>
  <si>
    <t xml:space="preserve">  390.0000    0.0055</t>
  </si>
  <si>
    <t xml:space="preserve">  391.0000    0.0054</t>
  </si>
  <si>
    <t xml:space="preserve">  392.0000    0.0054</t>
  </si>
  <si>
    <t xml:space="preserve">  393.0000    0.0054</t>
  </si>
  <si>
    <t xml:space="preserve">  394.0000    0.0053</t>
  </si>
  <si>
    <t xml:space="preserve">  395.0000    0.0054</t>
  </si>
  <si>
    <t xml:space="preserve">  396.0000    0.0054</t>
  </si>
  <si>
    <t xml:space="preserve">  397.0000    0.0056</t>
  </si>
  <si>
    <t xml:space="preserve">  398.0000    0.0058</t>
  </si>
  <si>
    <t xml:space="preserve">  399.0000    0.0058</t>
  </si>
  <si>
    <t xml:space="preserve">  400.0000    0.0054</t>
  </si>
  <si>
    <t xml:space="preserve">  401.0000    0.0052</t>
  </si>
  <si>
    <t xml:space="preserve">  402.0000    0.0051</t>
  </si>
  <si>
    <t xml:space="preserve">  403.0000    0.0050</t>
  </si>
  <si>
    <t xml:space="preserve">  404.0000    0.0050</t>
  </si>
  <si>
    <t xml:space="preserve">  405.0000    0.0050</t>
  </si>
  <si>
    <t xml:space="preserve">  406.0000    0.0050</t>
  </si>
  <si>
    <t xml:space="preserve">  407.0000    0.0050</t>
  </si>
  <si>
    <t xml:space="preserve">  408.0000    0.0050</t>
  </si>
  <si>
    <t xml:space="preserve">  409.0000    0.0051</t>
  </si>
  <si>
    <t xml:space="preserve">  410.0000    0.0052</t>
  </si>
  <si>
    <t xml:space="preserve">  411.0000    0.0054</t>
  </si>
  <si>
    <t xml:space="preserve">  412.0000    0.0054</t>
  </si>
  <si>
    <t xml:space="preserve">  413.0000    0.0049</t>
  </si>
  <si>
    <t xml:space="preserve">  414.0000    0.0048</t>
  </si>
  <si>
    <t xml:space="preserve">  415.0000    0.0047</t>
  </si>
  <si>
    <t xml:space="preserve">  416.0000    0.0046</t>
  </si>
  <si>
    <t xml:space="preserve">  417.0000    0.0046</t>
  </si>
  <si>
    <t xml:space="preserve">  418.0000    0.0046</t>
  </si>
  <si>
    <t xml:space="preserve">  419.0000    0.0045</t>
  </si>
  <si>
    <t xml:space="preserve">  420.0000    0.0045</t>
  </si>
  <si>
    <t xml:space="preserve">  421.0000    0.0045</t>
  </si>
  <si>
    <t xml:space="preserve">  422.0000    0.0046</t>
  </si>
  <si>
    <t xml:space="preserve">  423.0000    0.0046</t>
  </si>
  <si>
    <t xml:space="preserve">  424.0000    0.0048</t>
  </si>
  <si>
    <t xml:space="preserve">  425.0000    0.0048</t>
  </si>
  <si>
    <t xml:space="preserve">  426.0000    0.0045</t>
  </si>
  <si>
    <t xml:space="preserve">  427.0000    0.0044</t>
  </si>
  <si>
    <t xml:space="preserve">  428.0000    0.0043</t>
  </si>
  <si>
    <t xml:space="preserve">  429.0000    0.0043</t>
  </si>
  <si>
    <t xml:space="preserve">  430.0000    0.0043</t>
  </si>
  <si>
    <t xml:space="preserve">  431.0000    0.0042</t>
  </si>
  <si>
    <t xml:space="preserve">  432.0000    0.0042</t>
  </si>
  <si>
    <t xml:space="preserve">  433.0000    0.0042</t>
  </si>
  <si>
    <t xml:space="preserve">  434.0000    0.0043</t>
  </si>
  <si>
    <t xml:space="preserve">  435.0000    0.0043</t>
  </si>
  <si>
    <t xml:space="preserve">  436.0000    0.0043</t>
  </si>
  <si>
    <t xml:space="preserve">  437.0000    0.0042</t>
  </si>
  <si>
    <t xml:space="preserve">  438.0000    0.0041</t>
  </si>
  <si>
    <t xml:space="preserve">  439.0000    0.0041</t>
  </si>
  <si>
    <t xml:space="preserve">  440.0000    0.0040</t>
  </si>
  <si>
    <t xml:space="preserve">  441.0000    0.0040</t>
  </si>
  <si>
    <t xml:space="preserve">  442.0000    0.0040</t>
  </si>
  <si>
    <t xml:space="preserve">  443.0000    0.0040</t>
  </si>
  <si>
    <t xml:space="preserve">  444.0000    0.0040</t>
  </si>
  <si>
    <t xml:space="preserve">  445.0000    0.0041</t>
  </si>
  <si>
    <t xml:space="preserve">  446.0000    0.0042</t>
  </si>
  <si>
    <t xml:space="preserve">  447.0000    0.0042</t>
  </si>
  <si>
    <t xml:space="preserve">  448.0000    0.0040</t>
  </si>
  <si>
    <t xml:space="preserve">  449.0000    0.0039</t>
  </si>
  <si>
    <t xml:space="preserve">  450.0000    0.0038</t>
  </si>
  <si>
    <t xml:space="preserve">  451.0000    0.0038</t>
  </si>
  <si>
    <t xml:space="preserve">  452.0000    0.0038</t>
  </si>
  <si>
    <t xml:space="preserve">  453.0000    0.0037</t>
  </si>
  <si>
    <t xml:space="preserve">  454.0000    0.0037</t>
  </si>
  <si>
    <t xml:space="preserve">  455.0000    0.0037</t>
  </si>
  <si>
    <t xml:space="preserve">  456.0000    0.0038</t>
  </si>
  <si>
    <t xml:space="preserve">  457.0000    0.0038</t>
  </si>
  <si>
    <t xml:space="preserve">  458.0000    0.0040</t>
  </si>
  <si>
    <t xml:space="preserve">  459.0000    0.0040</t>
  </si>
  <si>
    <t xml:space="preserve">  460.0000    0.0037</t>
  </si>
  <si>
    <t xml:space="preserve">  461.0000    0.0036</t>
  </si>
  <si>
    <t xml:space="preserve">  462.0000    0.0035</t>
  </si>
  <si>
    <t xml:space="preserve">  463.0000    0.0035</t>
  </si>
  <si>
    <t xml:space="preserve">  464.0000    0.0035</t>
  </si>
  <si>
    <t xml:space="preserve">  465.0000    0.0035</t>
  </si>
  <si>
    <t xml:space="preserve">  466.0000    0.0035</t>
  </si>
  <si>
    <t xml:space="preserve">  467.0000    0.0034</t>
  </si>
  <si>
    <t xml:space="preserve">  468.0000    0.0034</t>
  </si>
  <si>
    <t xml:space="preserve">  469.0000    0.0035</t>
  </si>
  <si>
    <t xml:space="preserve">  470.0000    0.0035</t>
  </si>
  <si>
    <t xml:space="preserve">  471.0000    0.0035</t>
  </si>
  <si>
    <t xml:space="preserve">  472.0000    0.0034</t>
  </si>
  <si>
    <t xml:space="preserve">  473.0000    0.0033</t>
  </si>
  <si>
    <t xml:space="preserve">  474.0000    0.0033</t>
  </si>
  <si>
    <t xml:space="preserve">  475.0000    0.0033</t>
  </si>
  <si>
    <t xml:space="preserve">  476.0000    0.0033</t>
  </si>
  <si>
    <t xml:space="preserve">  477.0000    0.0033</t>
  </si>
  <si>
    <t xml:space="preserve">  478.0000    0.0032</t>
  </si>
  <si>
    <t xml:space="preserve">  479.0000    0.0032</t>
  </si>
  <si>
    <t xml:space="preserve">  480.0000    0.0033</t>
  </si>
  <si>
    <t xml:space="preserve">  481.0000    0.0033</t>
  </si>
  <si>
    <t xml:space="preserve">  482.0000    0.0034</t>
  </si>
  <si>
    <t xml:space="preserve">  483.0000    0.0034</t>
  </si>
  <si>
    <t xml:space="preserve">  484.0000    0.0032</t>
  </si>
  <si>
    <t xml:space="preserve">  485.0000    0.0031</t>
  </si>
  <si>
    <t xml:space="preserve">  486.0000    0.0031</t>
  </si>
  <si>
    <t xml:space="preserve">  487.0000    0.0031</t>
  </si>
  <si>
    <t xml:space="preserve">  488.0000    0.0031</t>
  </si>
  <si>
    <t xml:space="preserve">  489.0000    0.0030</t>
  </si>
  <si>
    <t xml:space="preserve">  490.0000    0.0030</t>
  </si>
  <si>
    <t xml:space="preserve">  491.0000    0.0030</t>
  </si>
  <si>
    <t xml:space="preserve">  492.0000    0.0030</t>
  </si>
  <si>
    <t xml:space="preserve">  493.0000    0.0031</t>
  </si>
  <si>
    <t xml:space="preserve">  494.0000    0.0032</t>
  </si>
  <si>
    <t xml:space="preserve">  495.0000    0.0032</t>
  </si>
  <si>
    <t xml:space="preserve">  496.0000    0.0030</t>
  </si>
  <si>
    <t xml:space="preserve">  497.0000    0.0030</t>
  </si>
  <si>
    <t xml:space="preserve">  498.0000    0.0029</t>
  </si>
  <si>
    <t xml:space="preserve">  499.0000    0.0029</t>
  </si>
  <si>
    <t xml:space="preserve">  500.0000    0.0029</t>
  </si>
  <si>
    <t xml:space="preserve">  501.0000    0.0029</t>
  </si>
  <si>
    <t xml:space="preserve">  502.0000    0.0029</t>
  </si>
  <si>
    <t xml:space="preserve">  503.0000    0.0029</t>
  </si>
  <si>
    <t xml:space="preserve">  504.0000    0.0029</t>
  </si>
  <si>
    <t xml:space="preserve">  505.0000    0.0029</t>
  </si>
  <si>
    <t xml:space="preserve">  506.0000    0.0030</t>
  </si>
  <si>
    <t xml:space="preserve">  507.0000    0.0031</t>
  </si>
  <si>
    <t xml:space="preserve">  508.0000    0.0031</t>
  </si>
  <si>
    <t xml:space="preserve">  509.0000    0.0028</t>
  </si>
  <si>
    <t xml:space="preserve">  510.0000    0.0028</t>
  </si>
  <si>
    <t xml:space="preserve">  511.0000    0.0027</t>
  </si>
  <si>
    <t xml:space="preserve">  512.0000    0.0027</t>
  </si>
  <si>
    <t xml:space="preserve">  513.0000    0.0027</t>
  </si>
  <si>
    <t xml:space="preserve">  514.0000    0.0027</t>
  </si>
  <si>
    <t xml:space="preserve">  515.0000    0.0027</t>
  </si>
  <si>
    <t xml:space="preserve">  516.0000    0.0026</t>
  </si>
  <si>
    <t xml:space="preserve">  517.0000    0.0026</t>
  </si>
  <si>
    <t xml:space="preserve">  518.0000    0.0026</t>
  </si>
  <si>
    <t xml:space="preserve">  519.0000    0.0027</t>
  </si>
  <si>
    <t xml:space="preserve">  520.0000    0.0027</t>
  </si>
  <si>
    <t xml:space="preserve">  521.0000    0.0027</t>
  </si>
  <si>
    <t xml:space="preserve">  522.0000    0.0026</t>
  </si>
  <si>
    <t xml:space="preserve">  523.0000    0.0026</t>
  </si>
  <si>
    <t xml:space="preserve">  524.0000    0.0026</t>
  </si>
  <si>
    <t xml:space="preserve">  525.0000    0.0025</t>
  </si>
  <si>
    <t xml:space="preserve">  526.0000    0.0025</t>
  </si>
  <si>
    <t xml:space="preserve">  527.0000    0.0025</t>
  </si>
  <si>
    <t xml:space="preserve">  528.0000    0.0025</t>
  </si>
  <si>
    <t xml:space="preserve">  529.0000    0.0025</t>
  </si>
  <si>
    <t xml:space="preserve">  530.0000    0.0026</t>
  </si>
  <si>
    <t xml:space="preserve">  531.0000    0.0026</t>
  </si>
  <si>
    <t xml:space="preserve">  532.0000    0.0027</t>
  </si>
  <si>
    <t xml:space="preserve">  533.0000    0.0027</t>
  </si>
  <si>
    <t xml:space="preserve">  534.0000    0.0027</t>
  </si>
  <si>
    <t xml:space="preserve">  535.0000    0.0025</t>
  </si>
  <si>
    <t xml:space="preserve">  536.0000    0.0024</t>
  </si>
  <si>
    <t xml:space="preserve">  537.0000    0.0024</t>
  </si>
  <si>
    <t xml:space="preserve">  538.0000    0.0024</t>
  </si>
  <si>
    <t xml:space="preserve">  539.0000    0.0024</t>
  </si>
  <si>
    <t xml:space="preserve">  540.0000    0.0024</t>
  </si>
  <si>
    <t xml:space="preserve">  541.0000    0.0024</t>
  </si>
  <si>
    <t xml:space="preserve">  542.0000    0.0023</t>
  </si>
  <si>
    <t xml:space="preserve">  543.0000    0.0023</t>
  </si>
  <si>
    <t xml:space="preserve">  544.0000    0.0024</t>
  </si>
  <si>
    <t xml:space="preserve">  545.0000    0.0024</t>
  </si>
  <si>
    <t xml:space="preserve">  546.0000    0.0025</t>
  </si>
  <si>
    <t xml:space="preserve">  547.0000    0.0025</t>
  </si>
  <si>
    <t xml:space="preserve">  548.0000    0.0024</t>
  </si>
  <si>
    <t xml:space="preserve">  549.0000    0.0023</t>
  </si>
  <si>
    <t xml:space="preserve">  550.0000    0.0023</t>
  </si>
  <si>
    <t xml:space="preserve">  551.0000    0.0023</t>
  </si>
  <si>
    <t xml:space="preserve">  552.0000    0.0023</t>
  </si>
  <si>
    <t xml:space="preserve">  553.0000    0.0023</t>
  </si>
  <si>
    <t xml:space="preserve">  554.0000    0.0023</t>
  </si>
  <si>
    <t xml:space="preserve">  555.0000    0.0023</t>
  </si>
  <si>
    <t xml:space="preserve">  556.0000    0.0023</t>
  </si>
  <si>
    <t xml:space="preserve">  557.0000    0.0023</t>
  </si>
  <si>
    <t xml:space="preserve">  558.0000    0.0024</t>
  </si>
  <si>
    <t xml:space="preserve">  559.0000    0.0024</t>
  </si>
  <si>
    <t xml:space="preserve">  560.0000    0.0025</t>
  </si>
  <si>
    <t xml:space="preserve">  561.0000    0.0025</t>
  </si>
  <si>
    <t xml:space="preserve">  562.0000    0.0025</t>
  </si>
  <si>
    <t xml:space="preserve">  563.0000    0.0022</t>
  </si>
  <si>
    <t xml:space="preserve">  564.0000    0.0022</t>
  </si>
  <si>
    <t xml:space="preserve">  565.0000    0.0021</t>
  </si>
  <si>
    <t xml:space="preserve">  566.0000    0.0021</t>
  </si>
  <si>
    <t xml:space="preserve">  567.0000    0.0021</t>
  </si>
  <si>
    <t xml:space="preserve">  568.0000    0.0021</t>
  </si>
  <si>
    <t xml:space="preserve">  569.0000    0.0021</t>
  </si>
  <si>
    <t xml:space="preserve">  570.0000    0.0021</t>
  </si>
  <si>
    <t xml:space="preserve">  571.0000    0.0021</t>
  </si>
  <si>
    <t xml:space="preserve">  572.0000    0.0021</t>
  </si>
  <si>
    <t xml:space="preserve">  573.0000    0.0021</t>
  </si>
  <si>
    <t xml:space="preserve">  574.0000    0.0021</t>
  </si>
  <si>
    <t xml:space="preserve">  575.0000    0.0021</t>
  </si>
  <si>
    <t xml:space="preserve">  576.0000    0.0021</t>
  </si>
  <si>
    <t xml:space="preserve">  577.0000    0.0021</t>
  </si>
  <si>
    <t xml:space="preserve">  578.0000    0.0020</t>
  </si>
  <si>
    <t xml:space="preserve">  579.0000    0.0020</t>
  </si>
  <si>
    <t xml:space="preserve">  580.0000    0.0020</t>
  </si>
  <si>
    <t xml:space="preserve">  581.0000    0.0020</t>
  </si>
  <si>
    <t xml:space="preserve">  582.0000    0.0020</t>
  </si>
  <si>
    <t xml:space="preserve">  583.0000    0.0020</t>
  </si>
  <si>
    <t xml:space="preserve">  584.0000    0.0020</t>
  </si>
  <si>
    <t xml:space="preserve">  585.0000    0.0020</t>
  </si>
  <si>
    <t xml:space="preserve">  586.0000    0.0021</t>
  </si>
  <si>
    <t xml:space="preserve">  587.0000    0.0021</t>
  </si>
  <si>
    <t xml:space="preserve">  588.0000    0.0021</t>
  </si>
  <si>
    <t xml:space="preserve">  589.0000    0.0022</t>
  </si>
  <si>
    <t xml:space="preserve">  590.0000    0.0022</t>
  </si>
  <si>
    <t xml:space="preserve">  591.0000    0.0020</t>
  </si>
  <si>
    <t xml:space="preserve">  592.0000    0.0019</t>
  </si>
  <si>
    <t xml:space="preserve">  593.0000    0.0019</t>
  </si>
  <si>
    <t xml:space="preserve">  594.0000    0.0019</t>
  </si>
  <si>
    <t xml:space="preserve">  595.0000    0.0019</t>
  </si>
  <si>
    <t xml:space="preserve">  596.0000    0.0019</t>
  </si>
  <si>
    <t xml:space="preserve">  597.0000    0.0019</t>
  </si>
  <si>
    <t xml:space="preserve">  598.0000    0.0019</t>
  </si>
  <si>
    <t xml:space="preserve">  599.0000    0.0019</t>
  </si>
  <si>
    <t xml:space="preserve">  600.0000    0.0019</t>
  </si>
  <si>
    <t xml:space="preserve">  601.0000    0.0019</t>
  </si>
  <si>
    <t xml:space="preserve">  602.0000    0.0019</t>
  </si>
  <si>
    <t xml:space="preserve">  603.0000    0.0019</t>
  </si>
  <si>
    <t xml:space="preserve">  604.0000    0.0019</t>
  </si>
  <si>
    <t xml:space="preserve">  605.0000    0.0018</t>
  </si>
  <si>
    <t xml:space="preserve">  606.0000    0.0018</t>
  </si>
  <si>
    <t xml:space="preserve">  607.0000    0.0018</t>
  </si>
  <si>
    <t xml:space="preserve">  608.0000    0.0018</t>
  </si>
  <si>
    <t xml:space="preserve">  609.0000    0.0018</t>
  </si>
  <si>
    <t xml:space="preserve">  610.0000    0.0018</t>
  </si>
  <si>
    <t xml:space="preserve">  611.0000    0.0018</t>
  </si>
  <si>
    <t xml:space="preserve">  612.0000    0.0019</t>
  </si>
  <si>
    <t xml:space="preserve">  613.0000    0.0019</t>
  </si>
  <si>
    <t xml:space="preserve">  614.0000    0.0020</t>
  </si>
  <si>
    <t xml:space="preserve">  615.0000    0.0020</t>
  </si>
  <si>
    <t xml:space="preserve">  616.0000    0.0020</t>
  </si>
  <si>
    <t xml:space="preserve">  617.0000    0.0018</t>
  </si>
  <si>
    <t xml:space="preserve">  618.0000    0.0018</t>
  </si>
  <si>
    <t xml:space="preserve">  619.0000    0.0017</t>
  </si>
  <si>
    <t xml:space="preserve">  620.0000    0.0017</t>
  </si>
  <si>
    <t xml:space="preserve">  621.0000    0.0017</t>
  </si>
  <si>
    <t xml:space="preserve">  622.0000    0.0017</t>
  </si>
  <si>
    <t xml:space="preserve">  623.0000    0.0017</t>
  </si>
  <si>
    <t xml:space="preserve">  624.0000    0.0017</t>
  </si>
  <si>
    <t xml:space="preserve">  625.0000    0.0017</t>
  </si>
  <si>
    <t xml:space="preserve">  626.0000    0.0017</t>
  </si>
  <si>
    <t xml:space="preserve">  627.0000    0.0017</t>
  </si>
  <si>
    <t xml:space="preserve">  628.0000    0.0018</t>
  </si>
  <si>
    <t xml:space="preserve">  629.0000    0.0018</t>
  </si>
  <si>
    <t xml:space="preserve">  630.0000    0.0017</t>
  </si>
  <si>
    <t xml:space="preserve">  631.0000    0.0017</t>
  </si>
  <si>
    <t xml:space="preserve">  632.0000    0.0017</t>
  </si>
  <si>
    <t xml:space="preserve">  633.0000    0.0017</t>
  </si>
  <si>
    <t xml:space="preserve">  634.0000    0.0017</t>
  </si>
  <si>
    <t xml:space="preserve">  635.0000    0.0017</t>
  </si>
  <si>
    <t xml:space="preserve">  636.0000    0.0017</t>
  </si>
  <si>
    <t xml:space="preserve">  637.0000    0.0017</t>
  </si>
  <si>
    <t xml:space="preserve">  638.0000    0.0017</t>
  </si>
  <si>
    <t xml:space="preserve">  639.0000    0.0017</t>
  </si>
  <si>
    <t xml:space="preserve">  640.0000    0.0018</t>
  </si>
  <si>
    <t xml:space="preserve">  641.0000    0.0018</t>
  </si>
  <si>
    <t xml:space="preserve">  642.0000    0.0016</t>
  </si>
  <si>
    <t xml:space="preserve">  643.0000    0.0016</t>
  </si>
  <si>
    <t xml:space="preserve">  644.0000    0.0016</t>
  </si>
  <si>
    <t xml:space="preserve">  645.0000    0.0016</t>
  </si>
  <si>
    <t xml:space="preserve">  646.0000    0.0016</t>
  </si>
  <si>
    <t xml:space="preserve">  647.0000    0.0016</t>
  </si>
  <si>
    <t xml:space="preserve">  648.0000    0.0016</t>
  </si>
  <si>
    <t xml:space="preserve">  649.0000    0.0016</t>
  </si>
  <si>
    <t xml:space="preserve">  650.0000    0.0016</t>
  </si>
  <si>
    <t xml:space="preserve">  651.0000    0.0016</t>
  </si>
  <si>
    <t xml:space="preserve">  652.0000    0.0016</t>
  </si>
  <si>
    <t xml:space="preserve">  653.0000    0.0016</t>
  </si>
  <si>
    <t xml:space="preserve">  654.0000    0.0017</t>
  </si>
  <si>
    <t xml:space="preserve">  655.0000    0.0017</t>
  </si>
  <si>
    <t xml:space="preserve">  656.0000    0.0016</t>
  </si>
  <si>
    <t xml:space="preserve">  657.0000    0.0015</t>
  </si>
  <si>
    <t xml:space="preserve">  658.0000    0.0015</t>
  </si>
  <si>
    <t xml:space="preserve">  659.0000    0.0015</t>
  </si>
  <si>
    <t xml:space="preserve">  660.0000    0.0015</t>
  </si>
  <si>
    <t xml:space="preserve">  661.0000    0.0015</t>
  </si>
  <si>
    <t xml:space="preserve">  662.0000    0.0015</t>
  </si>
  <si>
    <t xml:space="preserve">  663.0000    0.0015</t>
  </si>
  <si>
    <t xml:space="preserve">  664.0000    0.0015</t>
  </si>
  <si>
    <t xml:space="preserve">  665.0000    0.0015</t>
  </si>
  <si>
    <t xml:space="preserve">  666.0000    0.0016</t>
  </si>
  <si>
    <t xml:space="preserve">  667.0000    0.0016</t>
  </si>
  <si>
    <t xml:space="preserve">  668.0000    0.0016</t>
  </si>
  <si>
    <t xml:space="preserve">  669.0000    0.0015</t>
  </si>
  <si>
    <t xml:space="preserve">  670.0000    0.0015</t>
  </si>
  <si>
    <t xml:space="preserve">  671.0000    0.0015</t>
  </si>
  <si>
    <t xml:space="preserve">  672.0000    0.0015</t>
  </si>
  <si>
    <t xml:space="preserve">  673.0000    0.0015</t>
  </si>
  <si>
    <t xml:space="preserve">  674.0000    0.0015</t>
  </si>
  <si>
    <t xml:space="preserve">  675.0000    0.0014</t>
  </si>
  <si>
    <t xml:space="preserve">  676.0000    0.0015</t>
  </si>
  <si>
    <t xml:space="preserve">  677.0000    0.0015</t>
  </si>
  <si>
    <t xml:space="preserve">  678.0000    0.0015</t>
  </si>
  <si>
    <t xml:space="preserve">  679.0000    0.0015</t>
  </si>
  <si>
    <t xml:space="preserve">  680.0000    0.0015</t>
  </si>
  <si>
    <t xml:space="preserve">  681.0000    0.0016</t>
  </si>
  <si>
    <t xml:space="preserve">  682.0000    0.0016</t>
  </si>
  <si>
    <t xml:space="preserve">  683.0000    0.0016</t>
  </si>
  <si>
    <t xml:space="preserve">  684.0000    0.0015</t>
  </si>
  <si>
    <t xml:space="preserve">  685.0000    0.0014</t>
  </si>
  <si>
    <t xml:space="preserve">  686.0000    0.0014</t>
  </si>
  <si>
    <t xml:space="preserve">  687.0000    0.0014</t>
  </si>
  <si>
    <t xml:space="preserve">  688.0000    0.0014</t>
  </si>
  <si>
    <t xml:space="preserve">  689.0000    0.0014</t>
  </si>
  <si>
    <t xml:space="preserve">  690.0000    0.0014</t>
  </si>
  <si>
    <t xml:space="preserve">  691.0000    0.0014</t>
  </si>
  <si>
    <t xml:space="preserve">  692.0000    0.0014</t>
  </si>
  <si>
    <t xml:space="preserve">  693.0000    0.0014</t>
  </si>
  <si>
    <t xml:space="preserve">  694.0000    0.0014</t>
  </si>
  <si>
    <t xml:space="preserve">  695.0000    0.0015</t>
  </si>
  <si>
    <t xml:space="preserve">  696.0000    0.0015</t>
  </si>
  <si>
    <t xml:space="preserve">  697.0000    0.0014</t>
  </si>
  <si>
    <t xml:space="preserve">  698.0000    0.0014</t>
  </si>
  <si>
    <t xml:space="preserve">  699.0000    0.0014</t>
  </si>
  <si>
    <t xml:space="preserve">  700.0000    0.0013</t>
  </si>
  <si>
    <t xml:space="preserve">  701.0000    0.0013</t>
  </si>
  <si>
    <t xml:space="preserve">  702.0000    0.0013</t>
  </si>
  <si>
    <t xml:space="preserve">  703.0000    0.0013</t>
  </si>
  <si>
    <t xml:space="preserve">  704.0000    0.0013</t>
  </si>
  <si>
    <t xml:space="preserve">  705.0000    0.0014</t>
  </si>
  <si>
    <t xml:space="preserve">  706.0000    0.0014</t>
  </si>
  <si>
    <t xml:space="preserve">  707.0000    0.0014</t>
  </si>
  <si>
    <t xml:space="preserve">  708.0000    0.0014</t>
  </si>
  <si>
    <t xml:space="preserve">  709.0000    0.0014</t>
  </si>
  <si>
    <t xml:space="preserve">  710.0000    0.0014</t>
  </si>
  <si>
    <t xml:space="preserve">  711.0000    0.0013</t>
  </si>
  <si>
    <t xml:space="preserve">  712.0000    0.0013</t>
  </si>
  <si>
    <t xml:space="preserve">  713.0000    0.0013</t>
  </si>
  <si>
    <t xml:space="preserve">  714.0000    0.0013</t>
  </si>
  <si>
    <t xml:space="preserve">  715.0000    0.0013</t>
  </si>
  <si>
    <t xml:space="preserve">  716.0000    0.0013</t>
  </si>
  <si>
    <t xml:space="preserve">  717.0000    0.0013</t>
  </si>
  <si>
    <t xml:space="preserve">  718.0000    0.0013</t>
  </si>
  <si>
    <t xml:space="preserve">  719.0000    0.0013</t>
  </si>
  <si>
    <t xml:space="preserve">  720.0000    0.0013</t>
  </si>
  <si>
    <t xml:space="preserve">  721.0000    0.0013</t>
  </si>
  <si>
    <t xml:space="preserve">  722.0000    0.0014</t>
  </si>
  <si>
    <t xml:space="preserve">  723.0000    0.0014</t>
  </si>
  <si>
    <t xml:space="preserve">  724.0000    0.0013</t>
  </si>
  <si>
    <t xml:space="preserve">  725.0000    0.0013</t>
  </si>
  <si>
    <t xml:space="preserve">  726.0000    0.0013</t>
  </si>
  <si>
    <t xml:space="preserve">  727.0000    0.0013</t>
  </si>
  <si>
    <t xml:space="preserve">  728.0000    0.0012</t>
  </si>
  <si>
    <t xml:space="preserve">  729.0000    0.0012</t>
  </si>
  <si>
    <t xml:space="preserve">  730.0000    0.0012</t>
  </si>
  <si>
    <t xml:space="preserve">  731.0000    0.0012</t>
  </si>
  <si>
    <t xml:space="preserve">  732.0000    0.0012</t>
  </si>
  <si>
    <t xml:space="preserve">  733.0000    0.0012</t>
  </si>
  <si>
    <t xml:space="preserve">  734.0000    0.0013</t>
  </si>
  <si>
    <t xml:space="preserve">  735.0000    0.0013</t>
  </si>
  <si>
    <t xml:space="preserve">  736.0000    0.0013</t>
  </si>
  <si>
    <t xml:space="preserve">  737.0000    0.0013</t>
  </si>
  <si>
    <t xml:space="preserve">  738.0000    0.0013</t>
  </si>
  <si>
    <t xml:space="preserve">  739.0000    0.0012</t>
  </si>
  <si>
    <t xml:space="preserve">  740.0000    0.0012</t>
  </si>
  <si>
    <t xml:space="preserve">  741.0000    0.0012</t>
  </si>
  <si>
    <t xml:space="preserve">  742.0000    0.0012</t>
  </si>
  <si>
    <t xml:space="preserve">  743.0000    0.0012</t>
  </si>
  <si>
    <t xml:space="preserve">  744.0000    0.0012</t>
  </si>
  <si>
    <t xml:space="preserve">  745.0000    0.0012</t>
  </si>
  <si>
    <t xml:space="preserve">  746.0000    0.0012</t>
  </si>
  <si>
    <t xml:space="preserve">  747.0000    0.0012</t>
  </si>
  <si>
    <t xml:space="preserve">  748.0000    0.0012</t>
  </si>
  <si>
    <t xml:space="preserve">  749.0000    0.0012</t>
  </si>
  <si>
    <t xml:space="preserve">  750.0000    0.0013</t>
  </si>
  <si>
    <t xml:space="preserve">  751.0000    0.0013</t>
  </si>
  <si>
    <t xml:space="preserve">  752.0000    0.0013</t>
  </si>
  <si>
    <t xml:space="preserve">  753.0000    0.0014</t>
  </si>
  <si>
    <t xml:space="preserve">  754.0000    0.0014</t>
  </si>
  <si>
    <t xml:space="preserve">  755.0000    0.0012</t>
  </si>
  <si>
    <t xml:space="preserve">  756.0000    0.0012</t>
  </si>
  <si>
    <t xml:space="preserve">  757.0000    0.0012</t>
  </si>
  <si>
    <t xml:space="preserve">  758.0000    0.0012</t>
  </si>
  <si>
    <t xml:space="preserve">  759.0000    0.0012</t>
  </si>
  <si>
    <t xml:space="preserve">  760.0000    0.0012</t>
  </si>
  <si>
    <t xml:space="preserve">  761.0000    0.0011</t>
  </si>
  <si>
    <t xml:space="preserve">  762.0000    0.0011</t>
  </si>
  <si>
    <t xml:space="preserve">  763.0000    0.0011</t>
  </si>
  <si>
    <t xml:space="preserve">  764.0000    0.0011</t>
  </si>
  <si>
    <t xml:space="preserve">  765.0000    0.0012</t>
  </si>
  <si>
    <t xml:space="preserve">  766.0000    0.0012</t>
  </si>
  <si>
    <t xml:space="preserve">  767.0000    0.0012</t>
  </si>
  <si>
    <t xml:space="preserve">  768.0000    0.0012</t>
  </si>
  <si>
    <t xml:space="preserve">  769.0000    0.0012</t>
  </si>
  <si>
    <t xml:space="preserve">  770.0000    0.0011</t>
  </si>
  <si>
    <t xml:space="preserve">  771.0000    0.0011</t>
  </si>
  <si>
    <t xml:space="preserve">  772.0000    0.0011</t>
  </si>
  <si>
    <t xml:space="preserve">  773.0000    0.0011</t>
  </si>
  <si>
    <t xml:space="preserve">  774.0000    0.0011</t>
  </si>
  <si>
    <t xml:space="preserve">  775.0000    0.0011</t>
  </si>
  <si>
    <t xml:space="preserve">  776.0000    0.0011</t>
  </si>
  <si>
    <t xml:space="preserve">  777.0000    0.0011</t>
  </si>
  <si>
    <t xml:space="preserve">  778.0000    0.0012</t>
  </si>
  <si>
    <t xml:space="preserve">  779.0000    0.0012</t>
  </si>
  <si>
    <t xml:space="preserve">  780.0000    0.0012</t>
  </si>
  <si>
    <t xml:space="preserve">  781.0000    0.0013</t>
  </si>
  <si>
    <t xml:space="preserve">  782.0000    0.0013</t>
  </si>
  <si>
    <t xml:space="preserve">  783.0000    0.0011</t>
  </si>
  <si>
    <t xml:space="preserve">  784.0000    0.0011</t>
  </si>
  <si>
    <t xml:space="preserve">  785.0000    0.0011</t>
  </si>
  <si>
    <t xml:space="preserve">  786.0000    0.0011</t>
  </si>
  <si>
    <t xml:space="preserve">  787.0000    0.0011</t>
  </si>
  <si>
    <t xml:space="preserve">  788.0000    0.0011</t>
  </si>
  <si>
    <t xml:space="preserve">  789.0000    0.0011</t>
  </si>
  <si>
    <t xml:space="preserve">  790.0000    0.0011</t>
  </si>
  <si>
    <t xml:space="preserve">  791.0000    0.0011</t>
  </si>
  <si>
    <t xml:space="preserve">  792.0000    0.0011</t>
  </si>
  <si>
    <t xml:space="preserve">  793.0000    0.0011</t>
  </si>
  <si>
    <t xml:space="preserve">  794.0000    0.0011</t>
  </si>
  <si>
    <t xml:space="preserve">  795.0000    0.0011</t>
  </si>
  <si>
    <t xml:space="preserve">  796.0000    0.0011</t>
  </si>
  <si>
    <t xml:space="preserve">  797.0000    0.0011</t>
  </si>
  <si>
    <t xml:space="preserve">  798.0000    0.0011</t>
  </si>
  <si>
    <t xml:space="preserve">  799.0000    0.0011</t>
  </si>
  <si>
    <t xml:space="preserve">  800.0000    0.0011</t>
  </si>
  <si>
    <t xml:space="preserve">  801.0000    0.0011</t>
  </si>
  <si>
    <t xml:space="preserve">  802.0000    0.0010</t>
  </si>
  <si>
    <t xml:space="preserve">  803.0000    0.0010</t>
  </si>
  <si>
    <t xml:space="preserve">  804.0000    0.0010</t>
  </si>
  <si>
    <t xml:space="preserve">  805.0000    0.0011</t>
  </si>
  <si>
    <t xml:space="preserve">  806.0000    0.0011</t>
  </si>
  <si>
    <t xml:space="preserve">  807.0000    0.0011</t>
  </si>
  <si>
    <t xml:space="preserve">  808.0000    0.0011</t>
  </si>
  <si>
    <t xml:space="preserve">  809.0000    0.0011</t>
  </si>
  <si>
    <t xml:space="preserve">  810.0000    0.0011</t>
  </si>
  <si>
    <t xml:space="preserve">  811.0000    0.0011</t>
  </si>
  <si>
    <t xml:space="preserve">  812.0000    0.0010</t>
  </si>
  <si>
    <t xml:space="preserve">  813.0000    0.0010</t>
  </si>
  <si>
    <t xml:space="preserve">  814.0000    0.0010</t>
  </si>
  <si>
    <t xml:space="preserve">  815.0000    0.0010</t>
  </si>
  <si>
    <t xml:space="preserve">  816.0000    0.0010</t>
  </si>
  <si>
    <t xml:space="preserve">  817.0000    0.0010</t>
  </si>
  <si>
    <t xml:space="preserve">  818.0000    0.0010</t>
  </si>
  <si>
    <t xml:space="preserve">  819.0000    0.0010</t>
  </si>
  <si>
    <t xml:space="preserve">  820.0000    0.0010</t>
  </si>
  <si>
    <t xml:space="preserve">  821.0000    0.0010</t>
  </si>
  <si>
    <t xml:space="preserve">  822.0000    0.0010</t>
  </si>
  <si>
    <t xml:space="preserve">  823.0000    0.0011</t>
  </si>
  <si>
    <t xml:space="preserve">  824.0000    0.0011</t>
  </si>
  <si>
    <t xml:space="preserve">  825.0000    0.0011</t>
  </si>
  <si>
    <t xml:space="preserve">  826.0000    0.0011</t>
  </si>
  <si>
    <t xml:space="preserve">  827.0000    0.0010</t>
  </si>
  <si>
    <t xml:space="preserve">  828.0000    0.0010</t>
  </si>
  <si>
    <t xml:space="preserve">  829.0000    0.0010</t>
  </si>
  <si>
    <t xml:space="preserve">  830.0000    0.0010</t>
  </si>
  <si>
    <t xml:space="preserve">  831.0000    0.0010</t>
  </si>
  <si>
    <t xml:space="preserve">  832.0000    0.0010</t>
  </si>
  <si>
    <t xml:space="preserve">  833.0000    0.0010</t>
  </si>
  <si>
    <t xml:space="preserve">  834.0000    0.0010</t>
  </si>
  <si>
    <t xml:space="preserve">  835.0000    0.0010</t>
  </si>
  <si>
    <t xml:space="preserve">  836.0000    0.0010</t>
  </si>
  <si>
    <t xml:space="preserve">  837.0000    0.0010</t>
  </si>
  <si>
    <t xml:space="preserve">  838.0000    0.0010</t>
  </si>
  <si>
    <t xml:space="preserve">  839.0000    0.0010</t>
  </si>
  <si>
    <t xml:space="preserve">  840.0000    0.0010</t>
  </si>
  <si>
    <t xml:space="preserve">  841.0000    0.0010</t>
  </si>
  <si>
    <t xml:space="preserve">  842.0000    0.0010</t>
  </si>
  <si>
    <t xml:space="preserve">  843.0000    0.0010</t>
  </si>
  <si>
    <t xml:space="preserve">  844.0000    0.0010</t>
  </si>
  <si>
    <t xml:space="preserve">  845.0000    0.0010</t>
  </si>
  <si>
    <t xml:space="preserve">  846.0000    0.0010</t>
  </si>
  <si>
    <t xml:space="preserve">  847.0000    0.0010</t>
  </si>
  <si>
    <t xml:space="preserve">  848.0000    0.0010</t>
  </si>
  <si>
    <t xml:space="preserve">  849.0000    0.0010</t>
  </si>
  <si>
    <t xml:space="preserve">  850.0000    0.0010</t>
  </si>
  <si>
    <t xml:space="preserve">  851.0000    0.0010</t>
  </si>
  <si>
    <t xml:space="preserve">  852.0000    0.0010</t>
  </si>
  <si>
    <t xml:space="preserve">  853.0000    0.0010</t>
  </si>
  <si>
    <t xml:space="preserve">  854.0000    0.0010</t>
  </si>
  <si>
    <t xml:space="preserve">  855.0000    0.0009</t>
  </si>
  <si>
    <t xml:space="preserve">  856.0000    0.0009</t>
  </si>
  <si>
    <t xml:space="preserve">  857.0000    0.0009</t>
  </si>
  <si>
    <t xml:space="preserve">  858.0000    0.0009</t>
  </si>
  <si>
    <t xml:space="preserve">  859.0000    0.0009</t>
  </si>
  <si>
    <t xml:space="preserve">  860.0000    0.0009</t>
  </si>
  <si>
    <t xml:space="preserve">  861.0000    0.0009</t>
  </si>
  <si>
    <t xml:space="preserve">  862.0000    0.0009</t>
  </si>
  <si>
    <t xml:space="preserve">  863.0000    0.0009</t>
  </si>
  <si>
    <t xml:space="preserve">  864.0000    0.0009</t>
  </si>
  <si>
    <t xml:space="preserve">  865.0000    0.0010</t>
  </si>
  <si>
    <t xml:space="preserve">  866.0000    0.0010</t>
  </si>
  <si>
    <t xml:space="preserve">  867.0000    0.0010</t>
  </si>
  <si>
    <t xml:space="preserve">  868.0000    0.0010</t>
  </si>
  <si>
    <t xml:space="preserve">  869.0000    0.0009</t>
  </si>
  <si>
    <t xml:space="preserve">  870.0000    0.0009</t>
  </si>
  <si>
    <t xml:space="preserve">  871.0000    0.0009</t>
  </si>
  <si>
    <t xml:space="preserve">  872.0000    0.0009</t>
  </si>
  <si>
    <t xml:space="preserve">  873.0000    0.0009</t>
  </si>
  <si>
    <t xml:space="preserve">  874.0000    0.0009</t>
  </si>
  <si>
    <t xml:space="preserve">  875.0000    0.0009</t>
  </si>
  <si>
    <t xml:space="preserve">  876.0000    0.0009</t>
  </si>
  <si>
    <t xml:space="preserve">  877.0000    0.0009</t>
  </si>
  <si>
    <t xml:space="preserve">  878.0000    0.0009</t>
  </si>
  <si>
    <t xml:space="preserve">  879.0000    0.0009</t>
  </si>
  <si>
    <t xml:space="preserve">  880.0000    0.0009</t>
  </si>
  <si>
    <t xml:space="preserve">  881.0000    0.0010</t>
  </si>
  <si>
    <t xml:space="preserve">  882.0000    0.0010</t>
  </si>
  <si>
    <t xml:space="preserve">  883.0000    0.0009</t>
  </si>
  <si>
    <t xml:space="preserve">  884.0000    0.0009</t>
  </si>
  <si>
    <t xml:space="preserve">  885.0000    0.0009</t>
  </si>
  <si>
    <t xml:space="preserve">  886.0000    0.0009</t>
  </si>
  <si>
    <t xml:space="preserve">  887.0000    0.0009</t>
  </si>
  <si>
    <t xml:space="preserve">  888.0000    0.0009</t>
  </si>
  <si>
    <t xml:space="preserve">  889.0000    0.0009</t>
  </si>
  <si>
    <t xml:space="preserve">  890.0000    0.0009</t>
  </si>
  <si>
    <t xml:space="preserve">  891.0000    0.0009</t>
  </si>
  <si>
    <t xml:space="preserve">  892.0000    0.0009</t>
  </si>
  <si>
    <t xml:space="preserve">  893.0000    0.0009</t>
  </si>
  <si>
    <t xml:space="preserve">  894.0000    0.0009</t>
  </si>
  <si>
    <t xml:space="preserve">  895.0000    0.0009</t>
  </si>
  <si>
    <t xml:space="preserve">  896.0000    0.0009</t>
  </si>
  <si>
    <t xml:space="preserve">  897.0000    0.0009</t>
  </si>
  <si>
    <t xml:space="preserve">  898.0000    0.0010</t>
  </si>
  <si>
    <t xml:space="preserve">  899.0000    0.0010</t>
  </si>
  <si>
    <t xml:space="preserve">  900.0000    0.0010</t>
  </si>
  <si>
    <t xml:space="preserve">  901.0000    0.0009</t>
  </si>
  <si>
    <t xml:space="preserve">  902.0000    0.0009</t>
  </si>
  <si>
    <t xml:space="preserve">  903.0000    0.0009</t>
  </si>
  <si>
    <t xml:space="preserve">  904.0000    0.0009</t>
  </si>
  <si>
    <t xml:space="preserve">  905.0000    0.0009</t>
  </si>
  <si>
    <t xml:space="preserve">  906.0000    0.0009</t>
  </si>
  <si>
    <t xml:space="preserve">  907.0000    0.0009</t>
  </si>
  <si>
    <t xml:space="preserve">  908.0000    0.0009</t>
  </si>
  <si>
    <t xml:space="preserve">  909.0000    0.0009</t>
  </si>
  <si>
    <t xml:space="preserve">  910.0000    0.0009</t>
  </si>
  <si>
    <t xml:space="preserve">  911.0000    0.0009</t>
  </si>
  <si>
    <t xml:space="preserve">  912.0000    0.0009</t>
  </si>
  <si>
    <t xml:space="preserve">  913.0000    0.0009</t>
  </si>
  <si>
    <t xml:space="preserve">  914.0000    0.0009</t>
  </si>
  <si>
    <t xml:space="preserve">  915.0000    0.0009</t>
  </si>
  <si>
    <t xml:space="preserve">  916.0000    0.0008</t>
  </si>
  <si>
    <t xml:space="preserve">  917.0000    0.0008</t>
  </si>
  <si>
    <t xml:space="preserve">  918.0000    0.0008</t>
  </si>
  <si>
    <t xml:space="preserve">  919.0000    0.0008</t>
  </si>
  <si>
    <t xml:space="preserve">  920.0000    0.0008</t>
  </si>
  <si>
    <t xml:space="preserve">  921.0000    0.0008</t>
  </si>
  <si>
    <t xml:space="preserve">  922.0000    0.0008</t>
  </si>
  <si>
    <t xml:space="preserve">  923.0000    0.0008</t>
  </si>
  <si>
    <t xml:space="preserve">  924.0000    0.0009</t>
  </si>
  <si>
    <t xml:space="preserve">  925.0000    0.0009</t>
  </si>
  <si>
    <t xml:space="preserve">  926.0000    0.0009</t>
  </si>
  <si>
    <t xml:space="preserve">  927.0000    0.0009</t>
  </si>
  <si>
    <t xml:space="preserve">  928.0000    0.0009</t>
  </si>
  <si>
    <t xml:space="preserve">  929.0000    0.0008</t>
  </si>
  <si>
    <t xml:space="preserve">  930.0000    0.0008</t>
  </si>
  <si>
    <t xml:space="preserve">  931.0000    0.0008</t>
  </si>
  <si>
    <t xml:space="preserve">  932.0000    0.0008</t>
  </si>
  <si>
    <t xml:space="preserve">  933.0000    0.0008</t>
  </si>
  <si>
    <t xml:space="preserve">  934.0000    0.0008</t>
  </si>
  <si>
    <t xml:space="preserve">  935.0000    0.0008</t>
  </si>
  <si>
    <t xml:space="preserve">  936.0000    0.0008</t>
  </si>
  <si>
    <t xml:space="preserve">  937.0000    0.0008</t>
  </si>
  <si>
    <t xml:space="preserve">  938.0000    0.0008</t>
  </si>
  <si>
    <t xml:space="preserve">  939.0000    0.0008</t>
  </si>
  <si>
    <t xml:space="preserve">  940.0000    0.0008</t>
  </si>
  <si>
    <t xml:space="preserve">  941.0000    0.0008</t>
  </si>
  <si>
    <t xml:space="preserve">  942.0000    0.0009</t>
  </si>
  <si>
    <t xml:space="preserve">  943.0000    0.0009</t>
  </si>
  <si>
    <t xml:space="preserve">  944.0000    0.0008</t>
  </si>
  <si>
    <t xml:space="preserve">  945.0000    0.0008</t>
  </si>
  <si>
    <t xml:space="preserve">  946.0000    0.0008</t>
  </si>
  <si>
    <t xml:space="preserve">  947.0000    0.0008</t>
  </si>
  <si>
    <t xml:space="preserve">  948.0000    0.0008</t>
  </si>
  <si>
    <t xml:space="preserve">  949.0000    0.0008</t>
  </si>
  <si>
    <t xml:space="preserve">  950.0000    0.0008</t>
  </si>
  <si>
    <t xml:space="preserve">  951.0000    0.0008</t>
  </si>
  <si>
    <t xml:space="preserve">  952.0000    0.0008</t>
  </si>
  <si>
    <t xml:space="preserve">  953.0000    0.0008</t>
  </si>
  <si>
    <t xml:space="preserve">  954.0000    0.0008</t>
  </si>
  <si>
    <t xml:space="preserve">  955.0000    0.0008</t>
  </si>
  <si>
    <t xml:space="preserve">  956.0000    0.0008</t>
  </si>
  <si>
    <t xml:space="preserve">  957.0000    0.0008</t>
  </si>
  <si>
    <t xml:space="preserve">  958.0000    0.0008</t>
  </si>
  <si>
    <t xml:space="preserve">  959.0000    0.0008</t>
  </si>
  <si>
    <t xml:space="preserve">  960.0000    0.0009</t>
  </si>
  <si>
    <t xml:space="preserve">  961.0000    0.0009</t>
  </si>
  <si>
    <t xml:space="preserve">  962.0000    0.0009</t>
  </si>
  <si>
    <t xml:space="preserve">  963.0000    0.0008</t>
  </si>
  <si>
    <t xml:space="preserve">  964.0000    0.0008</t>
  </si>
  <si>
    <t xml:space="preserve">  965.0000    0.0008</t>
  </si>
  <si>
    <t xml:space="preserve">  966.0000    0.0008</t>
  </si>
  <si>
    <t xml:space="preserve">  967.0000    0.0008</t>
  </si>
  <si>
    <t xml:space="preserve">  968.0000    0.0008</t>
  </si>
  <si>
    <t xml:space="preserve">  969.0000    0.0008</t>
  </si>
  <si>
    <t xml:space="preserve">  970.0000    0.0008</t>
  </si>
  <si>
    <t xml:space="preserve">  971.0000    0.0008</t>
  </si>
  <si>
    <t xml:space="preserve">  972.0000    0.0008</t>
  </si>
  <si>
    <t xml:space="preserve">  973.0000    0.0008</t>
  </si>
  <si>
    <t xml:space="preserve">  974.0000    0.0008</t>
  </si>
  <si>
    <t xml:space="preserve">  975.0000    0.0008</t>
  </si>
  <si>
    <t xml:space="preserve">  976.0000    0.0008</t>
  </si>
  <si>
    <t xml:space="preserve">  977.0000    0.0008</t>
  </si>
  <si>
    <t xml:space="preserve">  978.0000    0.0008</t>
  </si>
  <si>
    <t xml:space="preserve">  979.0000    0.0008</t>
  </si>
  <si>
    <t xml:space="preserve">  980.0000    0.0008</t>
  </si>
  <si>
    <t xml:space="preserve">  981.0000    0.0008</t>
  </si>
  <si>
    <t xml:space="preserve">  982.0000    0.0008</t>
  </si>
  <si>
    <t xml:space="preserve">  983.0000    0.0008</t>
  </si>
  <si>
    <t xml:space="preserve">  984.0000    0.0008</t>
  </si>
  <si>
    <t xml:space="preserve">  985.0000    0.0008</t>
  </si>
  <si>
    <t xml:space="preserve">  986.0000    0.0008</t>
  </si>
  <si>
    <t xml:space="preserve">  987.0000    0.0008</t>
  </si>
  <si>
    <t xml:space="preserve">  988.0000    0.0008</t>
  </si>
  <si>
    <t xml:space="preserve">  989.0000    0.0008</t>
  </si>
  <si>
    <t xml:space="preserve">  990.0000    0.0008</t>
  </si>
  <si>
    <t xml:space="preserve">  991.0000    0.0008</t>
  </si>
  <si>
    <t xml:space="preserve">  992.0000    0.0008</t>
  </si>
  <si>
    <t xml:space="preserve">  993.0000    0.0008</t>
  </si>
  <si>
    <t xml:space="preserve">  994.0000    0.0007</t>
  </si>
  <si>
    <t xml:space="preserve">  995.0000    0.0007</t>
  </si>
  <si>
    <t xml:space="preserve">  996.0000    0.0007</t>
  </si>
  <si>
    <t xml:space="preserve">  997.0000    0.0007</t>
  </si>
  <si>
    <t xml:space="preserve">  998.0000    0.0007</t>
  </si>
  <si>
    <t xml:space="preserve">  999.0000    0.0007</t>
  </si>
  <si>
    <t xml:space="preserve">   0             0.5333</t>
  </si>
  <si>
    <t xml:space="preserve">    0    0.5500</t>
  </si>
  <si>
    <t xml:space="preserve">    1.0000    0.5499</t>
  </si>
  <si>
    <t xml:space="preserve">    2.0000    0.5499</t>
  </si>
  <si>
    <t xml:space="preserve">    3.0000    0.5498</t>
  </si>
  <si>
    <t xml:space="preserve">    4.0000    0.5498</t>
  </si>
  <si>
    <t xml:space="preserve">    5.0000    0.5497</t>
  </si>
  <si>
    <t xml:space="preserve">    6.0000    0.5496</t>
  </si>
  <si>
    <t xml:space="preserve">    7.0000    0.5495</t>
  </si>
  <si>
    <t xml:space="preserve">    8.0000    0.5494</t>
  </si>
  <si>
    <t xml:space="preserve">    9.0000    0.5494</t>
  </si>
  <si>
    <t xml:space="preserve">   10.0000    0.5493</t>
  </si>
  <si>
    <t xml:space="preserve">   11.0000    0.5492</t>
  </si>
  <si>
    <t xml:space="preserve">   12.0000    0.5491</t>
  </si>
  <si>
    <t xml:space="preserve">   13.0000    0.5490</t>
  </si>
  <si>
    <t xml:space="preserve">   14.0000    0.5489</t>
  </si>
  <si>
    <t xml:space="preserve">   15.0000    0.5488</t>
  </si>
  <si>
    <t xml:space="preserve">   16.0000    0.5486</t>
  </si>
  <si>
    <t xml:space="preserve">   17.0000    0.5485</t>
  </si>
  <si>
    <t xml:space="preserve">   18.0000    0.5484</t>
  </si>
  <si>
    <t xml:space="preserve">   19.0000    0.5482</t>
  </si>
  <si>
    <t xml:space="preserve">   20.0000    0.5481</t>
  </si>
  <si>
    <t xml:space="preserve">   21.0000    0.5479</t>
  </si>
  <si>
    <t xml:space="preserve">   22.0000    0.5478</t>
  </si>
  <si>
    <t xml:space="preserve">   23.0000    0.5476</t>
  </si>
  <si>
    <t xml:space="preserve">   24.0000    0.5474</t>
  </si>
  <si>
    <t xml:space="preserve">   25.0000    0.5473</t>
  </si>
  <si>
    <t xml:space="preserve">   26.0000    0.5471</t>
  </si>
  <si>
    <t xml:space="preserve">   27.0000    0.5469</t>
  </si>
  <si>
    <t xml:space="preserve">   28.0000    0.5466</t>
  </si>
  <si>
    <t xml:space="preserve">   29.0000    0.5464</t>
  </si>
  <si>
    <t xml:space="preserve">   30.0000    0.5462</t>
  </si>
  <si>
    <t xml:space="preserve">   31.0000    0.5459</t>
  </si>
  <si>
    <t xml:space="preserve">   32.0000    0.5457</t>
  </si>
  <si>
    <t xml:space="preserve">   33.0000    0.5454</t>
  </si>
  <si>
    <t xml:space="preserve">   34.0000    0.5451</t>
  </si>
  <si>
    <t xml:space="preserve">   35.0000    0.5448</t>
  </si>
  <si>
    <t xml:space="preserve">   36.0000    0.5445</t>
  </si>
  <si>
    <t xml:space="preserve">   37.0000    0.5442</t>
  </si>
  <si>
    <t xml:space="preserve">   38.0000    0.5439</t>
  </si>
  <si>
    <t xml:space="preserve">   39.0000    0.5435</t>
  </si>
  <si>
    <t xml:space="preserve">   40.0000    0.5431</t>
  </si>
  <si>
    <t xml:space="preserve">   41.0000    0.5427</t>
  </si>
  <si>
    <t xml:space="preserve">   42.0000    0.5423</t>
  </si>
  <si>
    <t xml:space="preserve">   43.0000    0.5419</t>
  </si>
  <si>
    <t xml:space="preserve">   44.0000    0.5415</t>
  </si>
  <si>
    <t xml:space="preserve">   45.0000    0.5410</t>
  </si>
  <si>
    <t xml:space="preserve">   46.0000    0.5405</t>
  </si>
  <si>
    <t xml:space="preserve">   47.0000    0.5400</t>
  </si>
  <si>
    <t xml:space="preserve">   48.0000    0.5394</t>
  </si>
  <si>
    <t xml:space="preserve">   49.0000    0.5389</t>
  </si>
  <si>
    <t xml:space="preserve">   50.0000    0.5383</t>
  </si>
  <si>
    <t xml:space="preserve">   51.0000    0.5377</t>
  </si>
  <si>
    <t xml:space="preserve">   52.0000    0.5370</t>
  </si>
  <si>
    <t xml:space="preserve">   53.0000    0.5363</t>
  </si>
  <si>
    <t xml:space="preserve">   54.0000    0.5356</t>
  </si>
  <si>
    <t xml:space="preserve">   55.0000    0.5349</t>
  </si>
  <si>
    <t xml:space="preserve">   56.0000    0.5341</t>
  </si>
  <si>
    <t xml:space="preserve">   57.0000    0.5333</t>
  </si>
  <si>
    <t xml:space="preserve">   58.0000    0.5325</t>
  </si>
  <si>
    <t xml:space="preserve">   59.0000    0.5316</t>
  </si>
  <si>
    <t xml:space="preserve">   60.0000    0.5307</t>
  </si>
  <si>
    <t xml:space="preserve">   61.0000    0.5297</t>
  </si>
  <si>
    <t xml:space="preserve">   62.0000    0.5287</t>
  </si>
  <si>
    <t xml:space="preserve">   63.0000    0.5277</t>
  </si>
  <si>
    <t xml:space="preserve">   64.0000    0.5266</t>
  </si>
  <si>
    <t xml:space="preserve">   65.0000    0.5255</t>
  </si>
  <si>
    <t xml:space="preserve">   66.0000    0.5243</t>
  </si>
  <si>
    <t xml:space="preserve">   67.0000    0.5230</t>
  </si>
  <si>
    <t xml:space="preserve">   68.0000    0.5218</t>
  </si>
  <si>
    <t xml:space="preserve">   69.0000    0.5204</t>
  </si>
  <si>
    <t xml:space="preserve">   70.0000    0.5191</t>
  </si>
  <si>
    <t xml:space="preserve">   71.0000    0.5176</t>
  </si>
  <si>
    <t xml:space="preserve">   72.0000    0.5161</t>
  </si>
  <si>
    <t xml:space="preserve">   73.0000    0.5146</t>
  </si>
  <si>
    <t xml:space="preserve">   74.0000    0.5130</t>
  </si>
  <si>
    <t xml:space="preserve">   75.0000    0.5113</t>
  </si>
  <si>
    <t xml:space="preserve">   76.0000    0.5096</t>
  </si>
  <si>
    <t xml:space="preserve">   77.0000    0.5078</t>
  </si>
  <si>
    <t xml:space="preserve">   78.0000    0.5059</t>
  </si>
  <si>
    <t xml:space="preserve">   79.0000    0.5040</t>
  </si>
  <si>
    <t xml:space="preserve">   80.0000    0.5020</t>
  </si>
  <si>
    <t xml:space="preserve">   81.0000    0.5000</t>
  </si>
  <si>
    <t xml:space="preserve">   82.0000    0.4979</t>
  </si>
  <si>
    <t xml:space="preserve">   83.0000    0.4957</t>
  </si>
  <si>
    <t xml:space="preserve">   84.0000    0.4934</t>
  </si>
  <si>
    <t xml:space="preserve">   85.0000    0.4911</t>
  </si>
  <si>
    <t xml:space="preserve">   86.0000    0.4888</t>
  </si>
  <si>
    <t xml:space="preserve">   87.0000    0.4863</t>
  </si>
  <si>
    <t xml:space="preserve">   88.0000    0.4838</t>
  </si>
  <si>
    <t xml:space="preserve">   89.0000    0.4813</t>
  </si>
  <si>
    <t xml:space="preserve">   90.0000    0.4786</t>
  </si>
  <si>
    <t xml:space="preserve">   91.0000    0.4759</t>
  </si>
  <si>
    <t xml:space="preserve">   92.0000    0.4732</t>
  </si>
  <si>
    <t xml:space="preserve">   93.0000    0.4704</t>
  </si>
  <si>
    <t xml:space="preserve">   94.0000    0.4675</t>
  </si>
  <si>
    <t xml:space="preserve">   95.0000    0.4646</t>
  </si>
  <si>
    <t xml:space="preserve">   96.0000    0.4617</t>
  </si>
  <si>
    <t xml:space="preserve">   97.0000    0.4587</t>
  </si>
  <si>
    <t xml:space="preserve">   98.0000    0.4556</t>
  </si>
  <si>
    <t xml:space="preserve">   99.0000    0.4525</t>
  </si>
  <si>
    <t xml:space="preserve">  100.0000    0.4494</t>
  </si>
  <si>
    <t xml:space="preserve">  101.0000    0.4462</t>
  </si>
  <si>
    <t xml:space="preserve">  102.0000    0.4430</t>
  </si>
  <si>
    <t xml:space="preserve">  103.0000    0.4398</t>
  </si>
  <si>
    <t xml:space="preserve">  104.0000    0.4366</t>
  </si>
  <si>
    <t xml:space="preserve">  105.0000    0.4333</t>
  </si>
  <si>
    <t xml:space="preserve">  106.0000    0.4300</t>
  </si>
  <si>
    <t xml:space="preserve">  107.0000    0.4267</t>
  </si>
  <si>
    <t xml:space="preserve">  108.0000    0.4234</t>
  </si>
  <si>
    <t xml:space="preserve">  109.0000    0.4201</t>
  </si>
  <si>
    <t xml:space="preserve">  110.0000    0.4167</t>
  </si>
  <si>
    <t xml:space="preserve">  111.0000    0.4134</t>
  </si>
  <si>
    <t xml:space="preserve">  112.0000    0.4101</t>
  </si>
  <si>
    <t xml:space="preserve">  113.0000    0.4068</t>
  </si>
  <si>
    <t xml:space="preserve">  114.0000    0.4034</t>
  </si>
  <si>
    <t xml:space="preserve">  115.0000    0.4001</t>
  </si>
  <si>
    <t xml:space="preserve">  116.0000    0.3968</t>
  </si>
  <si>
    <t xml:space="preserve">  117.0000    0.3935</t>
  </si>
  <si>
    <t xml:space="preserve">  118.0000    0.3902</t>
  </si>
  <si>
    <t xml:space="preserve">  119.0000    0.3868</t>
  </si>
  <si>
    <t xml:space="preserve">  120.0000    0.3836</t>
  </si>
  <si>
    <t xml:space="preserve">  121.0000    0.3803</t>
  </si>
  <si>
    <t xml:space="preserve">  122.0000    0.3770</t>
  </si>
  <si>
    <t xml:space="preserve">  123.0000    0.3737</t>
  </si>
  <si>
    <t xml:space="preserve">  124.0000    0.3704</t>
  </si>
  <si>
    <t xml:space="preserve">  125.0000    0.3671</t>
  </si>
  <si>
    <t xml:space="preserve">  126.0000    0.3638</t>
  </si>
  <si>
    <t xml:space="preserve">  127.0000    0.3605</t>
  </si>
  <si>
    <t xml:space="preserve">  128.0000    0.3572</t>
  </si>
  <si>
    <t xml:space="preserve">  129.0000    0.3539</t>
  </si>
  <si>
    <t xml:space="preserve">  130.0000    0.3506</t>
  </si>
  <si>
    <t xml:space="preserve">  131.0000    0.3472</t>
  </si>
  <si>
    <t xml:space="preserve">  132.0000    0.3438</t>
  </si>
  <si>
    <t xml:space="preserve">  133.0000    0.3404</t>
  </si>
  <si>
    <t xml:space="preserve">  134.0000    0.3370</t>
  </si>
  <si>
    <t xml:space="preserve">  135.0000    0.3335</t>
  </si>
  <si>
    <t xml:space="preserve">  136.0000    0.3300</t>
  </si>
  <si>
    <t xml:space="preserve">  137.0000    0.3265</t>
  </si>
  <si>
    <t xml:space="preserve">  138.0000    0.3229</t>
  </si>
  <si>
    <t xml:space="preserve">  139.0000    0.3192</t>
  </si>
  <si>
    <t xml:space="preserve">  140.0000    0.3155</t>
  </si>
  <si>
    <t xml:space="preserve">  141.0000    0.3117</t>
  </si>
  <si>
    <t xml:space="preserve">  142.0000    0.3079</t>
  </si>
  <si>
    <t xml:space="preserve">  143.0000    0.3040</t>
  </si>
  <si>
    <t xml:space="preserve">  144.0000    0.3000</t>
  </si>
  <si>
    <t xml:space="preserve">  145.0000    0.2959</t>
  </si>
  <si>
    <t xml:space="preserve">  146.0000    0.2918</t>
  </si>
  <si>
    <t xml:space="preserve">  147.0000    0.2876</t>
  </si>
  <si>
    <t xml:space="preserve">  148.0000    0.2833</t>
  </si>
  <si>
    <t xml:space="preserve">  149.0000    0.2789</t>
  </si>
  <si>
    <t xml:space="preserve">  150.0000    0.2744</t>
  </si>
  <si>
    <t xml:space="preserve">  151.0000    0.2699</t>
  </si>
  <si>
    <t xml:space="preserve">  152.0000    0.2652</t>
  </si>
  <si>
    <t xml:space="preserve">  153.0000    0.2605</t>
  </si>
  <si>
    <t xml:space="preserve">  154.0000    0.2557</t>
  </si>
  <si>
    <t xml:space="preserve">  155.0000    0.2509</t>
  </si>
  <si>
    <t xml:space="preserve">  156.0000    0.2460</t>
  </si>
  <si>
    <t xml:space="preserve">  157.0000    0.2410</t>
  </si>
  <si>
    <t xml:space="preserve">  158.0000    0.2360</t>
  </si>
  <si>
    <t xml:space="preserve">  159.0000    0.2309</t>
  </si>
  <si>
    <t xml:space="preserve">  160.0000    0.2258</t>
  </si>
  <si>
    <t xml:space="preserve">  161.0000    0.2207</t>
  </si>
  <si>
    <t xml:space="preserve">  162.0000    0.2156</t>
  </si>
  <si>
    <t xml:space="preserve">  163.0000    0.2105</t>
  </si>
  <si>
    <t xml:space="preserve">  164.0000    0.2054</t>
  </si>
  <si>
    <t xml:space="preserve">  165.0000    0.2004</t>
  </si>
  <si>
    <t xml:space="preserve">  166.0000    0.1954</t>
  </si>
  <si>
    <t xml:space="preserve">  167.0000    0.1904</t>
  </si>
  <si>
    <t xml:space="preserve">  168.0000    0.1855</t>
  </si>
  <si>
    <t xml:space="preserve">  169.0000    0.1807</t>
  </si>
  <si>
    <t xml:space="preserve">  170.0000    0.1759</t>
  </si>
  <si>
    <t xml:space="preserve">  171.0000    0.1713</t>
  </si>
  <si>
    <t xml:space="preserve">  172.0000    0.1667</t>
  </si>
  <si>
    <t xml:space="preserve">  173.0000    0.1623</t>
  </si>
  <si>
    <t xml:space="preserve">  174.0000    0.1579</t>
  </si>
  <si>
    <t xml:space="preserve">  175.0000    0.1537</t>
  </si>
  <si>
    <t xml:space="preserve">  176.0000    0.1496</t>
  </si>
  <si>
    <t xml:space="preserve">  177.0000    0.1455</t>
  </si>
  <si>
    <t xml:space="preserve">  178.0000    0.1416</t>
  </si>
  <si>
    <t xml:space="preserve">  179.0000    0.1378</t>
  </si>
  <si>
    <t xml:space="preserve">  180.0000    0.1341</t>
  </si>
  <si>
    <t xml:space="preserve">  181.0000    0.1304</t>
  </si>
  <si>
    <t xml:space="preserve">  182.0000    0.1268</t>
  </si>
  <si>
    <t xml:space="preserve">  183.0000    0.1233</t>
  </si>
  <si>
    <t xml:space="preserve">  184.0000    0.1198</t>
  </si>
  <si>
    <t xml:space="preserve">  185.0000    0.1164</t>
  </si>
  <si>
    <t xml:space="preserve">  186.0000    0.1130</t>
  </si>
  <si>
    <t xml:space="preserve">  187.0000    0.1097</t>
  </si>
  <si>
    <t xml:space="preserve">  188.0000    0.1064</t>
  </si>
  <si>
    <t xml:space="preserve">  189.0000    0.1031</t>
  </si>
  <si>
    <t xml:space="preserve">  190.0000    0.0998</t>
  </si>
  <si>
    <t xml:space="preserve">  191.0000    0.0965</t>
  </si>
  <si>
    <t xml:space="preserve">  192.0000    0.0933</t>
  </si>
  <si>
    <t xml:space="preserve">  193.0000    0.0902</t>
  </si>
  <si>
    <t xml:space="preserve">  194.0000    0.0871</t>
  </si>
  <si>
    <t xml:space="preserve">  195.0000    0.0841</t>
  </si>
  <si>
    <t xml:space="preserve">  196.0000    0.0811</t>
  </si>
  <si>
    <t xml:space="preserve">  197.0000    0.0783</t>
  </si>
  <si>
    <t xml:space="preserve">  198.0000    0.0755</t>
  </si>
  <si>
    <t xml:space="preserve">  199.0000    0.0728</t>
  </si>
  <si>
    <t xml:space="preserve">  200.0000    0.0703</t>
  </si>
  <si>
    <t xml:space="preserve">  201.0000    0.0678</t>
  </si>
  <si>
    <t xml:space="preserve">  202.0000    0.0654</t>
  </si>
  <si>
    <t xml:space="preserve">  203.0000    0.0631</t>
  </si>
  <si>
    <t xml:space="preserve">  204.0000    0.0608</t>
  </si>
  <si>
    <t xml:space="preserve">  205.0000    0.0587</t>
  </si>
  <si>
    <t xml:space="preserve">  206.0000    0.0566</t>
  </si>
  <si>
    <t xml:space="preserve">  207.0000    0.0545</t>
  </si>
  <si>
    <t xml:space="preserve">  208.0000    0.0525</t>
  </si>
  <si>
    <t xml:space="preserve">  209.0000    0.0506</t>
  </si>
  <si>
    <t xml:space="preserve">  210.0000    0.0487</t>
  </si>
  <si>
    <t xml:space="preserve">  211.0000    0.0468</t>
  </si>
  <si>
    <t xml:space="preserve">  212.0000    0.0450</t>
  </si>
  <si>
    <t xml:space="preserve">  213.0000    0.0431</t>
  </si>
  <si>
    <t xml:space="preserve">  214.0000    0.0414</t>
  </si>
  <si>
    <t xml:space="preserve">  215.0000    0.0396</t>
  </si>
  <si>
    <t xml:space="preserve">  216.0000    0.0379</t>
  </si>
  <si>
    <t xml:space="preserve">  217.0000    0.0362</t>
  </si>
  <si>
    <t xml:space="preserve">  218.0000    0.0345</t>
  </si>
  <si>
    <t xml:space="preserve">  219.0000    0.0329</t>
  </si>
  <si>
    <t xml:space="preserve">  220.0000    0.0313</t>
  </si>
  <si>
    <t xml:space="preserve">  221.0000    0.0297</t>
  </si>
  <si>
    <t xml:space="preserve">  222.0000    0.0282</t>
  </si>
  <si>
    <t xml:space="preserve">  223.0000    0.0268</t>
  </si>
  <si>
    <t xml:space="preserve">  224.0000    0.0253</t>
  </si>
  <si>
    <t xml:space="preserve">  225.0000    0.0240</t>
  </si>
  <si>
    <t xml:space="preserve">  226.0000    0.0227</t>
  </si>
  <si>
    <t xml:space="preserve">  227.0000    0.0214</t>
  </si>
  <si>
    <t xml:space="preserve">  228.0000    0.0202</t>
  </si>
  <si>
    <t xml:space="preserve">  229.0000    0.0191</t>
  </si>
  <si>
    <t xml:space="preserve">  230.0000    0.0180</t>
  </si>
  <si>
    <t xml:space="preserve">  231.0000    0.0170</t>
  </si>
  <si>
    <t xml:space="preserve">  232.0000    0.0162</t>
  </si>
  <si>
    <t xml:space="preserve">  233.0000    0.0162</t>
  </si>
  <si>
    <t xml:space="preserve">  234.0000    0.0162</t>
  </si>
  <si>
    <t xml:space="preserve">  235.0000    0.0162</t>
  </si>
  <si>
    <t xml:space="preserve">  236.0000    0.0163</t>
  </si>
  <si>
    <t xml:space="preserve">  237.0000    0.0163</t>
  </si>
  <si>
    <t xml:space="preserve">  238.0000    0.0161</t>
  </si>
  <si>
    <t xml:space="preserve">  239.0000    0.0161</t>
  </si>
  <si>
    <t xml:space="preserve">  240.0000    0.0162</t>
  </si>
  <si>
    <t xml:space="preserve">  241.0000    0.0165</t>
  </si>
  <si>
    <t xml:space="preserve">  242.0000    0.0167</t>
  </si>
  <si>
    <t xml:space="preserve">  243.0000    0.0173</t>
  </si>
  <si>
    <t xml:space="preserve">  244.0000    0.0176</t>
  </si>
  <si>
    <t xml:space="preserve">  245.0000    0.0176</t>
  </si>
  <si>
    <t xml:space="preserve">  246.0000    0.0150</t>
  </si>
  <si>
    <t xml:space="preserve">  247.0000    0.0143</t>
  </si>
  <si>
    <t xml:space="preserve">  248.0000    0.0140</t>
  </si>
  <si>
    <t xml:space="preserve">  249.0000    0.0138</t>
  </si>
  <si>
    <t xml:space="preserve">  250.0000    0.0136</t>
  </si>
  <si>
    <t xml:space="preserve">  251.0000    0.0134</t>
  </si>
  <si>
    <t xml:space="preserve">  252.0000    0.0133</t>
  </si>
  <si>
    <t xml:space="preserve">  253.0000    0.0131</t>
  </si>
  <si>
    <t xml:space="preserve">  254.0000    0.0130</t>
  </si>
  <si>
    <t xml:space="preserve">  255.0000    0.0129</t>
  </si>
  <si>
    <t xml:space="preserve">  256.0000    0.0131</t>
  </si>
  <si>
    <t xml:space="preserve">  257.0000    0.0135</t>
  </si>
  <si>
    <t xml:space="preserve">  258.0000    0.0135</t>
  </si>
  <si>
    <t xml:space="preserve">  259.0000    0.0129</t>
  </si>
  <si>
    <t xml:space="preserve">  260.0000    0.0126</t>
  </si>
  <si>
    <t xml:space="preserve">  261.0000    0.0124</t>
  </si>
  <si>
    <t xml:space="preserve">  262.0000    0.0123</t>
  </si>
  <si>
    <t xml:space="preserve">  263.0000    0.0123</t>
  </si>
  <si>
    <t xml:space="preserve">  264.0000    0.0124</t>
  </si>
  <si>
    <t xml:space="preserve">  265.0000    0.0127</t>
  </si>
  <si>
    <t xml:space="preserve">  266.0000    0.0131</t>
  </si>
  <si>
    <t xml:space="preserve">  267.0000    0.0131</t>
  </si>
  <si>
    <t xml:space="preserve">  268.0000    0.0118</t>
  </si>
  <si>
    <t xml:space="preserve">  269.0000    0.0114</t>
  </si>
  <si>
    <t xml:space="preserve">  270.0000    0.0112</t>
  </si>
  <si>
    <t xml:space="preserve">  271.0000    0.0110</t>
  </si>
  <si>
    <t xml:space="preserve">  272.0000    0.0109</t>
  </si>
  <si>
    <t xml:space="preserve">  273.0000    0.0108</t>
  </si>
  <si>
    <t xml:space="preserve">  274.0000    0.0107</t>
  </si>
  <si>
    <t xml:space="preserve">  275.0000    0.0106</t>
  </si>
  <si>
    <t xml:space="preserve">  276.0000    0.0106</t>
  </si>
  <si>
    <t xml:space="preserve">  277.0000    0.0108</t>
  </si>
  <si>
    <t xml:space="preserve">  278.0000    0.0108</t>
  </si>
  <si>
    <t xml:space="preserve">  279.0000    0.0105</t>
  </si>
  <si>
    <t xml:space="preserve">  280.0000    0.0103</t>
  </si>
  <si>
    <t xml:space="preserve">  281.0000    0.0102</t>
  </si>
  <si>
    <t xml:space="preserve">  282.0000    0.0101</t>
  </si>
  <si>
    <t xml:space="preserve">  283.0000    0.0100</t>
  </si>
  <si>
    <t xml:space="preserve">  284.0000    0.0100</t>
  </si>
  <si>
    <t xml:space="preserve">  285.0000    0.0101</t>
  </si>
  <si>
    <t xml:space="preserve">  286.0000    0.0103</t>
  </si>
  <si>
    <t xml:space="preserve">  287.0000    0.0103</t>
  </si>
  <si>
    <t xml:space="preserve">  288.0000    0.0098</t>
  </si>
  <si>
    <t xml:space="preserve">  289.0000    0.0095</t>
  </si>
  <si>
    <t xml:space="preserve">  290.0000    0.0094</t>
  </si>
  <si>
    <t xml:space="preserve">  291.0000    0.0093</t>
  </si>
  <si>
    <t xml:space="preserve">  292.0000    0.0092</t>
  </si>
  <si>
    <t xml:space="preserve">  293.0000    0.0092</t>
  </si>
  <si>
    <t xml:space="preserve">  294.0000    0.0091</t>
  </si>
  <si>
    <t xml:space="preserve">  295.0000    0.0091</t>
  </si>
  <si>
    <t xml:space="preserve">  296.0000    0.0092</t>
  </si>
  <si>
    <t xml:space="preserve">  298.0000    0.0095</t>
  </si>
  <si>
    <t xml:space="preserve">  299.0000    0.0090</t>
  </si>
  <si>
    <t xml:space="preserve">  300.0000    0.0088</t>
  </si>
  <si>
    <t xml:space="preserve">  301.0000    0.0087</t>
  </si>
  <si>
    <t xml:space="preserve">  302.0000    0.0086</t>
  </si>
  <si>
    <t xml:space="preserve">  303.0000    0.0086</t>
  </si>
  <si>
    <t xml:space="preserve">  304.0000    0.0086</t>
  </si>
  <si>
    <t xml:space="preserve">  305.0000    0.0087</t>
  </si>
  <si>
    <t xml:space="preserve">  308.0000    0.0084</t>
  </si>
  <si>
    <t xml:space="preserve">  309.0000    0.0082</t>
  </si>
  <si>
    <t xml:space="preserve">  310.0000    0.0081</t>
  </si>
  <si>
    <t xml:space="preserve">  311.0000    0.0080</t>
  </si>
  <si>
    <t xml:space="preserve">  312.0000    0.0079</t>
  </si>
  <si>
    <t xml:space="preserve">  313.0000    0.0079</t>
  </si>
  <si>
    <t xml:space="preserve">  314.0000    0.0078</t>
  </si>
  <si>
    <t xml:space="preserve">  315.0000    0.0078</t>
  </si>
  <si>
    <t xml:space="preserve">  316.0000    0.0078</t>
  </si>
  <si>
    <t xml:space="preserve">  317.0000    0.0079</t>
  </si>
  <si>
    <t xml:space="preserve">  318.0000    0.0082</t>
  </si>
  <si>
    <t xml:space="preserve">  320.0000    0.0077</t>
  </si>
  <si>
    <t xml:space="preserve">  321.0000    0.0076</t>
  </si>
  <si>
    <t xml:space="preserve">  322.0000    0.0075</t>
  </si>
  <si>
    <t xml:space="preserve">  323.0000    0.0074</t>
  </si>
  <si>
    <t xml:space="preserve">  324.0000    0.0074</t>
  </si>
  <si>
    <t xml:space="preserve">  325.0000    0.0073</t>
  </si>
  <si>
    <t xml:space="preserve">  326.0000    0.0074</t>
  </si>
  <si>
    <t xml:space="preserve">  327.0000    0.0074</t>
  </si>
  <si>
    <t xml:space="preserve">  328.0000    0.0076</t>
  </si>
  <si>
    <t xml:space="preserve">  329.0000    0.0078</t>
  </si>
  <si>
    <t xml:space="preserve">  331.0000    0.0072</t>
  </si>
  <si>
    <t xml:space="preserve">  332.0000    0.0070</t>
  </si>
  <si>
    <t xml:space="preserve">  333.0000    0.0069</t>
  </si>
  <si>
    <t xml:space="preserve">  334.0000    0.0069</t>
  </si>
  <si>
    <t xml:space="preserve">  335.0000    0.0068</t>
  </si>
  <si>
    <t xml:space="preserve">  336.0000    0.0068</t>
  </si>
  <si>
    <t xml:space="preserve">  337.0000    0.0067</t>
  </si>
  <si>
    <t xml:space="preserve">  338.0000    0.0067</t>
  </si>
  <si>
    <t xml:space="preserve">  339.0000    0.0067</t>
  </si>
  <si>
    <t xml:space="preserve">  340.0000    0.0068</t>
  </si>
  <si>
    <t xml:space="preserve">  341.0000    0.0069</t>
  </si>
  <si>
    <t xml:space="preserve">  342.0000    0.0069</t>
  </si>
  <si>
    <t xml:space="preserve">  343.0000    0.0066</t>
  </si>
  <si>
    <t xml:space="preserve">  344.0000    0.0065</t>
  </si>
  <si>
    <t xml:space="preserve">  345.0000    0.0064</t>
  </si>
  <si>
    <t xml:space="preserve">  346.0000    0.0064</t>
  </si>
  <si>
    <t xml:space="preserve">  347.0000    0.0064</t>
  </si>
  <si>
    <t xml:space="preserve">  348.0000    0.0063</t>
  </si>
  <si>
    <t xml:space="preserve">  349.0000    0.0063</t>
  </si>
  <si>
    <t xml:space="preserve">  350.0000    0.0063</t>
  </si>
  <si>
    <t xml:space="preserve">  351.0000    0.0064</t>
  </si>
  <si>
    <t xml:space="preserve">  352.0000    0.0066</t>
  </si>
  <si>
    <t xml:space="preserve">  353.0000    0.0066</t>
  </si>
  <si>
    <t xml:space="preserve">  354.0000    0.0063</t>
  </si>
  <si>
    <t xml:space="preserve">  355.0000    0.0061</t>
  </si>
  <si>
    <t xml:space="preserve">  356.0000    0.0061</t>
  </si>
  <si>
    <t xml:space="preserve">  357.0000    0.0060</t>
  </si>
  <si>
    <t xml:space="preserve">  358.0000    0.0060</t>
  </si>
  <si>
    <t xml:space="preserve">  359.0000    0.0059</t>
  </si>
  <si>
    <t xml:space="preserve">  360.0000    0.0059</t>
  </si>
  <si>
    <t xml:space="preserve">  361.0000    0.0060</t>
  </si>
  <si>
    <t xml:space="preserve">  362.0000    0.0060</t>
  </si>
  <si>
    <t xml:space="preserve">  363.0000    0.0062</t>
  </si>
  <si>
    <t xml:space="preserve">  364.0000    0.0062</t>
  </si>
  <si>
    <t xml:space="preserve">  365.0000    0.0059</t>
  </si>
  <si>
    <t xml:space="preserve">  366.0000    0.0058</t>
  </si>
  <si>
    <t xml:space="preserve">  367.0000    0.0057</t>
  </si>
  <si>
    <t xml:space="preserve">  368.0000    0.0057</t>
  </si>
  <si>
    <t xml:space="preserve">  369.0000    0.0056</t>
  </si>
  <si>
    <t xml:space="preserve">  370.0000    0.0056</t>
  </si>
  <si>
    <t xml:space="preserve">  371.0000    0.0056</t>
  </si>
  <si>
    <t xml:space="preserve">  372.0000    0.0056</t>
  </si>
  <si>
    <t xml:space="preserve">  373.0000    0.0056</t>
  </si>
  <si>
    <t xml:space="preserve">  374.0000    0.0057</t>
  </si>
  <si>
    <t xml:space="preserve">  375.0000    0.0059</t>
  </si>
  <si>
    <t xml:space="preserve">  376.0000    0.0059</t>
  </si>
  <si>
    <t xml:space="preserve">  377.0000    0.0055</t>
  </si>
  <si>
    <t xml:space="preserve">  378.0000    0.0054</t>
  </si>
  <si>
    <t xml:space="preserve">  379.0000    0.0054</t>
  </si>
  <si>
    <t xml:space="preserve">  380.0000    0.0053</t>
  </si>
  <si>
    <t xml:space="preserve">  381.0000    0.0053</t>
  </si>
  <si>
    <t xml:space="preserve">  382.0000    0.0053</t>
  </si>
  <si>
    <t xml:space="preserve">  383.0000    0.0052</t>
  </si>
  <si>
    <t xml:space="preserve">  384.0000    0.0052</t>
  </si>
  <si>
    <t xml:space="preserve">  385.0000    0.0053</t>
  </si>
  <si>
    <t xml:space="preserve">  386.0000    0.0053</t>
  </si>
  <si>
    <t xml:space="preserve">  387.0000    0.0054</t>
  </si>
  <si>
    <t xml:space="preserve">  388.0000    0.0057</t>
  </si>
  <si>
    <t xml:space="preserve">  389.0000    0.0057</t>
  </si>
  <si>
    <t xml:space="preserve">  390.0000    0.0052</t>
  </si>
  <si>
    <t xml:space="preserve">  391.0000    0.0051</t>
  </si>
  <si>
    <t xml:space="preserve">  392.0000    0.0050</t>
  </si>
  <si>
    <t xml:space="preserve">  393.0000    0.0050</t>
  </si>
  <si>
    <t xml:space="preserve">  394.0000    0.0050</t>
  </si>
  <si>
    <t xml:space="preserve">  395.0000    0.0049</t>
  </si>
  <si>
    <t xml:space="preserve">  396.0000    0.0049</t>
  </si>
  <si>
    <t xml:space="preserve">  397.0000    0.0049</t>
  </si>
  <si>
    <t xml:space="preserve">  398.0000    0.0050</t>
  </si>
  <si>
    <t xml:space="preserve">  399.0000    0.0050</t>
  </si>
  <si>
    <t xml:space="preserve">  400.0000    0.0051</t>
  </si>
  <si>
    <t xml:space="preserve">  401.0000    0.0053</t>
  </si>
  <si>
    <t xml:space="preserve">  402.0000    0.0053</t>
  </si>
  <si>
    <t xml:space="preserve">  403.0000    0.0049</t>
  </si>
  <si>
    <t xml:space="preserve">  404.0000    0.0048</t>
  </si>
  <si>
    <t xml:space="preserve">  405.0000    0.0047</t>
  </si>
  <si>
    <t xml:space="preserve">  406.0000    0.0047</t>
  </si>
  <si>
    <t xml:space="preserve">  407.0000    0.0047</t>
  </si>
  <si>
    <t xml:space="preserve">  408.0000    0.0047</t>
  </si>
  <si>
    <t xml:space="preserve">  409.0000    0.0046</t>
  </si>
  <si>
    <t xml:space="preserve">  410.0000    0.0046</t>
  </si>
  <si>
    <t xml:space="preserve">  411.0000    0.0047</t>
  </si>
  <si>
    <t xml:space="preserve">  412.0000    0.0047</t>
  </si>
  <si>
    <t xml:space="preserve">  414.0000    0.0049</t>
  </si>
  <si>
    <t xml:space="preserve">  417.0000    0.0045</t>
  </si>
  <si>
    <t xml:space="preserve">  418.0000    0.0045</t>
  </si>
  <si>
    <t xml:space="preserve">  422.0000    0.0045</t>
  </si>
  <si>
    <t xml:space="preserve">  424.0000    0.0047</t>
  </si>
  <si>
    <t xml:space="preserve">  426.0000    0.0048</t>
  </si>
  <si>
    <t xml:space="preserve">  430.0000    0.0042</t>
  </si>
  <si>
    <t xml:space="preserve">  434.0000    0.0042</t>
  </si>
  <si>
    <t xml:space="preserve">  435.0000    0.0042</t>
  </si>
  <si>
    <t xml:space="preserve">  436.0000    0.0042</t>
  </si>
  <si>
    <t xml:space="preserve">  437.0000    0.0043</t>
  </si>
  <si>
    <t xml:space="preserve">  438.0000    0.0044</t>
  </si>
  <si>
    <t xml:space="preserve">  439.0000    0.0044</t>
  </si>
  <si>
    <t xml:space="preserve">  440.0000    0.0042</t>
  </si>
  <si>
    <t xml:space="preserve">  441.0000    0.0041</t>
  </si>
  <si>
    <t xml:space="preserve">  442.0000    0.0041</t>
  </si>
  <si>
    <t xml:space="preserve">  445.0000    0.0040</t>
  </si>
  <si>
    <t xml:space="preserve">  446.0000    0.0040</t>
  </si>
  <si>
    <t xml:space="preserve">  447.0000    0.0040</t>
  </si>
  <si>
    <t xml:space="preserve">  448.0000    0.0041</t>
  </si>
  <si>
    <t xml:space="preserve">  449.0000    0.0042</t>
  </si>
  <si>
    <t xml:space="preserve">  450.0000    0.0042</t>
  </si>
  <si>
    <t xml:space="preserve">  451.0000    0.0040</t>
  </si>
  <si>
    <t xml:space="preserve">  452.0000    0.0039</t>
  </si>
  <si>
    <t xml:space="preserve">  453.0000    0.0039</t>
  </si>
  <si>
    <t xml:space="preserve">  454.0000    0.0039</t>
  </si>
  <si>
    <t xml:space="preserve">  455.0000    0.0038</t>
  </si>
  <si>
    <t xml:space="preserve">  458.0000    0.0038</t>
  </si>
  <si>
    <t xml:space="preserve">  459.0000    0.0039</t>
  </si>
  <si>
    <t xml:space="preserve">  460.0000    0.0039</t>
  </si>
  <si>
    <t xml:space="preserve">  461.0000    0.0040</t>
  </si>
  <si>
    <t xml:space="preserve">  462.0000    0.0040</t>
  </si>
  <si>
    <t xml:space="preserve">  463.0000    0.0038</t>
  </si>
  <si>
    <t xml:space="preserve">  464.0000    0.0038</t>
  </si>
  <si>
    <t xml:space="preserve">  465.0000    0.0037</t>
  </si>
  <si>
    <t xml:space="preserve">  466.0000    0.0037</t>
  </si>
  <si>
    <t xml:space="preserve">  467.0000    0.0037</t>
  </si>
  <si>
    <t xml:space="preserve">  468.0000    0.0037</t>
  </si>
  <si>
    <t xml:space="preserve">  469.0000    0.0037</t>
  </si>
  <si>
    <t xml:space="preserve">  470.0000    0.0037</t>
  </si>
  <si>
    <t xml:space="preserve">  471.0000    0.0037</t>
  </si>
  <si>
    <t xml:space="preserve">  472.0000    0.0037</t>
  </si>
  <si>
    <t xml:space="preserve">  473.0000    0.0038</t>
  </si>
  <si>
    <t xml:space="preserve">  474.0000    0.0039</t>
  </si>
  <si>
    <t xml:space="preserve">  475.0000    0.0039</t>
  </si>
  <si>
    <t xml:space="preserve">  476.0000    0.0037</t>
  </si>
  <si>
    <t xml:space="preserve">  477.0000    0.0036</t>
  </si>
  <si>
    <t xml:space="preserve">  478.0000    0.0036</t>
  </si>
  <si>
    <t xml:space="preserve">  479.0000    0.0035</t>
  </si>
  <si>
    <t xml:space="preserve">  480.0000    0.0035</t>
  </si>
  <si>
    <t xml:space="preserve">  481.0000    0.0035</t>
  </si>
  <si>
    <t xml:space="preserve">  482.0000    0.0035</t>
  </si>
  <si>
    <t xml:space="preserve">  483.0000    0.0035</t>
  </si>
  <si>
    <t xml:space="preserve">  484.0000    0.0035</t>
  </si>
  <si>
    <t xml:space="preserve">  485.0000    0.0035</t>
  </si>
  <si>
    <t xml:space="preserve">  486.0000    0.0036</t>
  </si>
  <si>
    <t xml:space="preserve">  487.0000    0.0037</t>
  </si>
  <si>
    <t xml:space="preserve">  488.0000    0.0038</t>
  </si>
  <si>
    <t xml:space="preserve">  489.0000    0.0038</t>
  </si>
  <si>
    <t xml:space="preserve">  490.0000    0.0035</t>
  </si>
  <si>
    <t xml:space="preserve">  491.0000    0.0034</t>
  </si>
  <si>
    <t xml:space="preserve">  492.0000    0.0034</t>
  </si>
  <si>
    <t xml:space="preserve">  493.0000    0.0034</t>
  </si>
  <si>
    <t xml:space="preserve">  494.0000    0.0034</t>
  </si>
  <si>
    <t xml:space="preserve">  495.0000    0.0034</t>
  </si>
  <si>
    <t xml:space="preserve">  496.0000    0.0033</t>
  </si>
  <si>
    <t xml:space="preserve">  497.0000    0.0033</t>
  </si>
  <si>
    <t xml:space="preserve">  498.0000    0.0034</t>
  </si>
  <si>
    <t xml:space="preserve">  499.0000    0.0034</t>
  </si>
  <si>
    <t xml:space="preserve">  500.0000    0.0034</t>
  </si>
  <si>
    <t xml:space="preserve">  501.0000    0.0035</t>
  </si>
  <si>
    <t xml:space="preserve">  502.0000    0.0036</t>
  </si>
  <si>
    <t xml:space="preserve">  503.0000    0.0036</t>
  </si>
  <si>
    <t xml:space="preserve">  504.0000    0.0034</t>
  </si>
  <si>
    <t xml:space="preserve">  505.0000    0.0033</t>
  </si>
  <si>
    <t xml:space="preserve">  506.0000    0.0032</t>
  </si>
  <si>
    <t xml:space="preserve">  507.0000    0.0032</t>
  </si>
  <si>
    <t xml:space="preserve">  508.0000    0.0032</t>
  </si>
  <si>
    <t xml:space="preserve">  509.0000    0.0032</t>
  </si>
  <si>
    <t xml:space="preserve">  510.0000    0.0032</t>
  </si>
  <si>
    <t xml:space="preserve">  511.0000    0.0032</t>
  </si>
  <si>
    <t xml:space="preserve">  512.0000    0.0032</t>
  </si>
  <si>
    <t xml:space="preserve">  513.0000    0.0032</t>
  </si>
  <si>
    <t xml:space="preserve">  514.0000    0.0033</t>
  </si>
  <si>
    <t xml:space="preserve">  515.0000    0.0034</t>
  </si>
  <si>
    <t xml:space="preserve">  516.0000    0.0034</t>
  </si>
  <si>
    <t xml:space="preserve">  517.0000    0.0032</t>
  </si>
  <si>
    <t xml:space="preserve">  518.0000    0.0032</t>
  </si>
  <si>
    <t xml:space="preserve">  519.0000    0.0031</t>
  </si>
  <si>
    <t xml:space="preserve">  520.0000    0.0031</t>
  </si>
  <si>
    <t xml:space="preserve">  521.0000    0.0031</t>
  </si>
  <si>
    <t xml:space="preserve">  522.0000    0.0031</t>
  </si>
  <si>
    <t xml:space="preserve">  523.0000    0.0031</t>
  </si>
  <si>
    <t xml:space="preserve">  524.0000    0.0031</t>
  </si>
  <si>
    <t xml:space="preserve">  525.0000    0.0031</t>
  </si>
  <si>
    <t xml:space="preserve">  526.0000    0.0032</t>
  </si>
  <si>
    <t xml:space="preserve">  527.0000    0.0032</t>
  </si>
  <si>
    <t xml:space="preserve">  528.0000    0.0033</t>
  </si>
  <si>
    <t xml:space="preserve">  529.0000    0.0033</t>
  </si>
  <si>
    <t xml:space="preserve">  530.0000    0.0031</t>
  </si>
  <si>
    <t xml:space="preserve">  531.0000    0.0030</t>
  </si>
  <si>
    <t xml:space="preserve">  532.0000    0.0030</t>
  </si>
  <si>
    <t xml:space="preserve">  533.0000    0.0030</t>
  </si>
  <si>
    <t xml:space="preserve">  534.0000    0.0030</t>
  </si>
  <si>
    <t xml:space="preserve">  535.0000    0.0030</t>
  </si>
  <si>
    <t xml:space="preserve">  536.0000    0.0030</t>
  </si>
  <si>
    <t xml:space="preserve">  537.0000    0.0029</t>
  </si>
  <si>
    <t xml:space="preserve">  538.0000    0.0029</t>
  </si>
  <si>
    <t xml:space="preserve">  539.0000    0.0030</t>
  </si>
  <si>
    <t xml:space="preserve">  540.0000    0.0030</t>
  </si>
  <si>
    <t xml:space="preserve">  541.0000    0.0030</t>
  </si>
  <si>
    <t xml:space="preserve">  542.0000    0.0031</t>
  </si>
  <si>
    <t xml:space="preserve">  543.0000    0.0031</t>
  </si>
  <si>
    <t xml:space="preserve">  544.0000    0.0030</t>
  </si>
  <si>
    <t xml:space="preserve">  545.0000    0.0029</t>
  </si>
  <si>
    <t xml:space="preserve">  546.0000    0.0029</t>
  </si>
  <si>
    <t xml:space="preserve">  547.0000    0.0029</t>
  </si>
  <si>
    <t xml:space="preserve">  548.0000    0.0029</t>
  </si>
  <si>
    <t xml:space="preserve">  549.0000    0.0029</t>
  </si>
  <si>
    <t xml:space="preserve">  550.0000    0.0029</t>
  </si>
  <si>
    <t xml:space="preserve">  551.0000    0.0029</t>
  </si>
  <si>
    <t xml:space="preserve">  552.0000    0.0029</t>
  </si>
  <si>
    <t xml:space="preserve">  553.0000    0.0029</t>
  </si>
  <si>
    <t xml:space="preserve">  554.0000    0.0030</t>
  </si>
  <si>
    <t xml:space="preserve">  555.0000    0.0031</t>
  </si>
  <si>
    <t xml:space="preserve">  556.0000    0.0031</t>
  </si>
  <si>
    <t xml:space="preserve">  557.0000    0.0029</t>
  </si>
  <si>
    <t xml:space="preserve">  558.0000    0.0028</t>
  </si>
  <si>
    <t xml:space="preserve">  559.0000    0.0028</t>
  </si>
  <si>
    <t xml:space="preserve">  560.0000    0.0028</t>
  </si>
  <si>
    <t xml:space="preserve">  561.0000    0.0028</t>
  </si>
  <si>
    <t xml:space="preserve">  562.0000    0.0028</t>
  </si>
  <si>
    <t xml:space="preserve">  563.0000    0.0028</t>
  </si>
  <si>
    <t xml:space="preserve">  564.0000    0.0028</t>
  </si>
  <si>
    <t xml:space="preserve">  565.0000    0.0028</t>
  </si>
  <si>
    <t xml:space="preserve">  566.0000    0.0028</t>
  </si>
  <si>
    <t xml:space="preserve">  567.0000    0.0029</t>
  </si>
  <si>
    <t xml:space="preserve">  568.0000    0.0029</t>
  </si>
  <si>
    <t xml:space="preserve">  569.0000    0.0029</t>
  </si>
  <si>
    <t xml:space="preserve">  570.0000    0.0028</t>
  </si>
  <si>
    <t xml:space="preserve">  571.0000    0.0027</t>
  </si>
  <si>
    <t xml:space="preserve">  572.0000    0.0027</t>
  </si>
  <si>
    <t xml:space="preserve">  573.0000    0.0027</t>
  </si>
  <si>
    <t xml:space="preserve">  574.0000    0.0027</t>
  </si>
  <si>
    <t xml:space="preserve">  575.0000    0.0027</t>
  </si>
  <si>
    <t xml:space="preserve">  576.0000    0.0027</t>
  </si>
  <si>
    <t xml:space="preserve">  577.0000    0.0027</t>
  </si>
  <si>
    <t xml:space="preserve">  578.0000    0.0027</t>
  </si>
  <si>
    <t xml:space="preserve">  579.0000    0.0027</t>
  </si>
  <si>
    <t xml:space="preserve">  580.0000    0.0027</t>
  </si>
  <si>
    <t xml:space="preserve">  581.0000    0.0028</t>
  </si>
  <si>
    <t xml:space="preserve">  582.0000    0.0028</t>
  </si>
  <si>
    <t xml:space="preserve">  583.0000    0.0028</t>
  </si>
  <si>
    <t xml:space="preserve">  584.0000    0.0027</t>
  </si>
  <si>
    <t xml:space="preserve">  585.0000    0.0026</t>
  </si>
  <si>
    <t xml:space="preserve">  586.0000    0.0026</t>
  </si>
  <si>
    <t xml:space="preserve">  587.0000    0.0026</t>
  </si>
  <si>
    <t xml:space="preserve">  588.0000    0.0026</t>
  </si>
  <si>
    <t xml:space="preserve">  589.0000    0.0026</t>
  </si>
  <si>
    <t xml:space="preserve">  590.0000    0.0026</t>
  </si>
  <si>
    <t xml:space="preserve">  591.0000    0.0026</t>
  </si>
  <si>
    <t xml:space="preserve">  592.0000    0.0026</t>
  </si>
  <si>
    <t xml:space="preserve">  593.0000    0.0026</t>
  </si>
  <si>
    <t xml:space="preserve">  594.0000    0.0026</t>
  </si>
  <si>
    <t xml:space="preserve">  595.0000    0.0027</t>
  </si>
  <si>
    <t xml:space="preserve">  596.0000    0.0027</t>
  </si>
  <si>
    <t xml:space="preserve">  597.0000    0.0026</t>
  </si>
  <si>
    <t xml:space="preserve">  598.0000    0.0025</t>
  </si>
  <si>
    <t xml:space="preserve">  599.0000    0.0025</t>
  </si>
  <si>
    <t xml:space="preserve">  600.0000    0.0025</t>
  </si>
  <si>
    <t xml:space="preserve">  601.0000    0.0025</t>
  </si>
  <si>
    <t xml:space="preserve">  602.0000    0.0025</t>
  </si>
  <si>
    <t xml:space="preserve">  603.0000    0.0025</t>
  </si>
  <si>
    <t xml:space="preserve">  604.0000    0.0025</t>
  </si>
  <si>
    <t xml:space="preserve">  605.0000    0.0025</t>
  </si>
  <si>
    <t xml:space="preserve">  606.0000    0.0026</t>
  </si>
  <si>
    <t xml:space="preserve">  607.0000    0.0026</t>
  </si>
  <si>
    <t xml:space="preserve">  608.0000    0.0026</t>
  </si>
  <si>
    <t xml:space="preserve">  609.0000    0.0027</t>
  </si>
  <si>
    <t xml:space="preserve">  610.0000    0.0027</t>
  </si>
  <si>
    <t xml:space="preserve">  611.0000    0.0025</t>
  </si>
  <si>
    <t xml:space="preserve">  612.0000    0.0025</t>
  </si>
  <si>
    <t xml:space="preserve">  613.0000    0.0024</t>
  </si>
  <si>
    <t xml:space="preserve">  614.0000    0.0024</t>
  </si>
  <si>
    <t xml:space="preserve">  615.0000    0.0024</t>
  </si>
  <si>
    <t xml:space="preserve">  616.0000    0.0024</t>
  </si>
  <si>
    <t xml:space="preserve">  617.0000    0.0024</t>
  </si>
  <si>
    <t xml:space="preserve">  618.0000    0.0024</t>
  </si>
  <si>
    <t xml:space="preserve">  619.0000    0.0024</t>
  </si>
  <si>
    <t xml:space="preserve">  620.0000    0.0024</t>
  </si>
  <si>
    <t xml:space="preserve">  621.0000    0.0024</t>
  </si>
  <si>
    <t xml:space="preserve">  622.0000    0.0025</t>
  </si>
  <si>
    <t xml:space="preserve">  623.0000    0.0025</t>
  </si>
  <si>
    <t xml:space="preserve">  624.0000    0.0025</t>
  </si>
  <si>
    <t xml:space="preserve">  625.0000    0.0024</t>
  </si>
  <si>
    <t xml:space="preserve">  626.0000    0.0024</t>
  </si>
  <si>
    <t xml:space="preserve">  627.0000    0.0024</t>
  </si>
  <si>
    <t xml:space="preserve">  628.0000    0.0023</t>
  </si>
  <si>
    <t xml:space="preserve">  629.0000    0.0023</t>
  </si>
  <si>
    <t xml:space="preserve">  630.0000    0.0023</t>
  </si>
  <si>
    <t xml:space="preserve">  631.0000    0.0023</t>
  </si>
  <si>
    <t xml:space="preserve">  632.0000    0.0023</t>
  </si>
  <si>
    <t xml:space="preserve">  633.0000    0.0024</t>
  </si>
  <si>
    <t xml:space="preserve">  634.0000    0.0024</t>
  </si>
  <si>
    <t xml:space="preserve">  635.0000    0.0024</t>
  </si>
  <si>
    <t xml:space="preserve">  636.0000    0.0025</t>
  </si>
  <si>
    <t xml:space="preserve">  637.0000    0.0025</t>
  </si>
  <si>
    <t xml:space="preserve">  638.0000    0.0024</t>
  </si>
  <si>
    <t xml:space="preserve">  639.0000    0.0023</t>
  </si>
  <si>
    <t xml:space="preserve">  640.0000    0.0023</t>
  </si>
  <si>
    <t xml:space="preserve">  641.0000    0.0023</t>
  </si>
  <si>
    <t xml:space="preserve">  642.0000    0.0023</t>
  </si>
  <si>
    <t xml:space="preserve">  643.0000    0.0023</t>
  </si>
  <si>
    <t xml:space="preserve">  644.0000    0.0023</t>
  </si>
  <si>
    <t xml:space="preserve">  645.0000    0.0023</t>
  </si>
  <si>
    <t xml:space="preserve">  646.0000    0.0023</t>
  </si>
  <si>
    <t xml:space="preserve">  647.0000    0.0023</t>
  </si>
  <si>
    <t xml:space="preserve">  648.0000    0.0023</t>
  </si>
  <si>
    <t xml:space="preserve">  649.0000    0.0024</t>
  </si>
  <si>
    <t xml:space="preserve">  650.0000    0.0025</t>
  </si>
  <si>
    <t xml:space="preserve">  651.0000    0.0025</t>
  </si>
  <si>
    <t xml:space="preserve">  652.0000    0.0023</t>
  </si>
  <si>
    <t xml:space="preserve">  653.0000    0.0022</t>
  </si>
  <si>
    <t xml:space="preserve">  654.0000    0.0022</t>
  </si>
  <si>
    <t xml:space="preserve">  655.0000    0.0022</t>
  </si>
  <si>
    <t xml:space="preserve">  656.0000    0.0022</t>
  </si>
  <si>
    <t xml:space="preserve">  657.0000    0.0022</t>
  </si>
  <si>
    <t xml:space="preserve">  658.0000    0.0022</t>
  </si>
  <si>
    <t xml:space="preserve">  659.0000    0.0022</t>
  </si>
  <si>
    <t xml:space="preserve">  660.0000    0.0022</t>
  </si>
  <si>
    <t xml:space="preserve">  661.0000    0.0022</t>
  </si>
  <si>
    <t xml:space="preserve">  662.0000    0.0022</t>
  </si>
  <si>
    <t xml:space="preserve">  663.0000    0.0023</t>
  </si>
  <si>
    <t xml:space="preserve">  664.0000    0.0023</t>
  </si>
  <si>
    <t xml:space="preserve">  665.0000    0.0024</t>
  </si>
  <si>
    <t xml:space="preserve">  666.0000    0.0024</t>
  </si>
  <si>
    <t xml:space="preserve">  667.0000    0.0022</t>
  </si>
  <si>
    <t xml:space="preserve">  668.0000    0.0022</t>
  </si>
  <si>
    <t xml:space="preserve">  669.0000    0.0022</t>
  </si>
  <si>
    <t xml:space="preserve">  670.0000    0.0021</t>
  </si>
  <si>
    <t xml:space="preserve">  671.0000    0.0021</t>
  </si>
  <si>
    <t xml:space="preserve">  672.0000    0.0021</t>
  </si>
  <si>
    <t xml:space="preserve">  673.0000    0.0021</t>
  </si>
  <si>
    <t xml:space="preserve">  674.0000    0.0021</t>
  </si>
  <si>
    <t xml:space="preserve">  675.0000    0.0021</t>
  </si>
  <si>
    <t xml:space="preserve">  676.0000    0.0021</t>
  </si>
  <si>
    <t xml:space="preserve">  677.0000    0.0022</t>
  </si>
  <si>
    <t xml:space="preserve">  678.0000    0.0022</t>
  </si>
  <si>
    <t xml:space="preserve">  679.0000    0.0022</t>
  </si>
  <si>
    <t xml:space="preserve">  680.0000    0.0023</t>
  </si>
  <si>
    <t xml:space="preserve">  681.0000    0.0023</t>
  </si>
  <si>
    <t xml:space="preserve">  682.0000    0.0023</t>
  </si>
  <si>
    <t xml:space="preserve">  683.0000    0.0022</t>
  </si>
  <si>
    <t xml:space="preserve">  684.0000    0.0021</t>
  </si>
  <si>
    <t xml:space="preserve">  685.0000    0.0021</t>
  </si>
  <si>
    <t xml:space="preserve">  686.0000    0.0021</t>
  </si>
  <si>
    <t xml:space="preserve">  687.0000    0.0021</t>
  </si>
  <si>
    <t xml:space="preserve">  688.0000    0.0021</t>
  </si>
  <si>
    <t xml:space="preserve">  689.0000    0.0021</t>
  </si>
  <si>
    <t xml:space="preserve">  690.0000    0.0021</t>
  </si>
  <si>
    <t xml:space="preserve">  691.0000    0.0021</t>
  </si>
  <si>
    <t xml:space="preserve">  692.0000    0.0021</t>
  </si>
  <si>
    <t xml:space="preserve">  693.0000    0.0021</t>
  </si>
  <si>
    <t xml:space="preserve">  694.0000    0.0021</t>
  </si>
  <si>
    <t xml:space="preserve">  695.0000    0.0022</t>
  </si>
  <si>
    <t xml:space="preserve">  696.0000    0.0022</t>
  </si>
  <si>
    <t xml:space="preserve">  697.0000    0.0021</t>
  </si>
  <si>
    <t xml:space="preserve">  698.0000    0.0021</t>
  </si>
  <si>
    <t xml:space="preserve">  699.0000    0.0020</t>
  </si>
  <si>
    <t xml:space="preserve">  700.0000    0.0020</t>
  </si>
  <si>
    <t xml:space="preserve">  701.0000    0.0020</t>
  </si>
  <si>
    <t xml:space="preserve">  702.0000    0.0020</t>
  </si>
  <si>
    <t xml:space="preserve">  703.0000    0.0020</t>
  </si>
  <si>
    <t xml:space="preserve">  704.0000    0.0020</t>
  </si>
  <si>
    <t xml:space="preserve">  705.0000    0.0020</t>
  </si>
  <si>
    <t xml:space="preserve">  706.0000    0.0020</t>
  </si>
  <si>
    <t xml:space="preserve">  707.0000    0.0021</t>
  </si>
  <si>
    <t xml:space="preserve">  708.0000    0.0021</t>
  </si>
  <si>
    <t xml:space="preserve">  709.0000    0.0021</t>
  </si>
  <si>
    <t xml:space="preserve">  710.0000    0.0022</t>
  </si>
  <si>
    <t xml:space="preserve">  711.0000    0.0022</t>
  </si>
  <si>
    <t xml:space="preserve">  712.0000    0.0022</t>
  </si>
  <si>
    <t xml:space="preserve">  713.0000    0.0020</t>
  </si>
  <si>
    <t xml:space="preserve">  714.0000    0.0020</t>
  </si>
  <si>
    <t xml:space="preserve">  715.0000    0.0020</t>
  </si>
  <si>
    <t xml:space="preserve">  716.0000    0.0020</t>
  </si>
  <si>
    <t xml:space="preserve">  717.0000    0.0020</t>
  </si>
  <si>
    <t xml:space="preserve">  718.0000    0.0020</t>
  </si>
  <si>
    <t xml:space="preserve">  719.0000    0.0019</t>
  </si>
  <si>
    <t xml:space="preserve">  720.0000    0.0019</t>
  </si>
  <si>
    <t xml:space="preserve">  721.0000    0.0019</t>
  </si>
  <si>
    <t xml:space="preserve">  722.0000    0.0019</t>
  </si>
  <si>
    <t xml:space="preserve">  723.0000    0.0020</t>
  </si>
  <si>
    <t xml:space="preserve">  724.0000    0.0020</t>
  </si>
  <si>
    <t xml:space="preserve">  725.0000    0.0020</t>
  </si>
  <si>
    <t xml:space="preserve">  726.0000    0.0020</t>
  </si>
  <si>
    <t xml:space="preserve">  727.0000    0.0021</t>
  </si>
  <si>
    <t xml:space="preserve">  728.0000    0.0021</t>
  </si>
  <si>
    <t xml:space="preserve">  729.0000    0.0020</t>
  </si>
  <si>
    <t xml:space="preserve">  730.0000    0.0019</t>
  </si>
  <si>
    <t xml:space="preserve">  731.0000    0.0019</t>
  </si>
  <si>
    <t xml:space="preserve">  732.0000    0.0019</t>
  </si>
  <si>
    <t xml:space="preserve">  733.0000    0.0019</t>
  </si>
  <si>
    <t xml:space="preserve">  734.0000    0.0019</t>
  </si>
  <si>
    <t xml:space="preserve">  735.0000    0.0019</t>
  </si>
  <si>
    <t xml:space="preserve">  736.0000    0.0019</t>
  </si>
  <si>
    <t xml:space="preserve">  737.0000    0.0019</t>
  </si>
  <si>
    <t xml:space="preserve">  738.0000    0.0019</t>
  </si>
  <si>
    <t xml:space="preserve">  739.0000    0.0019</t>
  </si>
  <si>
    <t xml:space="preserve">  740.0000    0.0020</t>
  </si>
  <si>
    <t xml:space="preserve">  741.0000    0.0020</t>
  </si>
  <si>
    <t xml:space="preserve">  742.0000    0.0020</t>
  </si>
  <si>
    <t xml:space="preserve">  743.0000    0.0019</t>
  </si>
  <si>
    <t xml:space="preserve">  744.0000    0.0019</t>
  </si>
  <si>
    <t xml:space="preserve">  745.0000    0.0019</t>
  </si>
  <si>
    <t xml:space="preserve">  746.0000    0.0019</t>
  </si>
  <si>
    <t xml:space="preserve">  747.0000    0.0019</t>
  </si>
  <si>
    <t xml:space="preserve">  748.0000    0.0019</t>
  </si>
  <si>
    <t xml:space="preserve">  749.0000    0.0018</t>
  </si>
  <si>
    <t xml:space="preserve">  750.0000    0.0018</t>
  </si>
  <si>
    <t xml:space="preserve">  751.0000    0.0019</t>
  </si>
  <si>
    <t xml:space="preserve">  752.0000    0.0019</t>
  </si>
  <si>
    <t xml:space="preserve">  753.0000    0.0019</t>
  </si>
  <si>
    <t xml:space="preserve">  754.0000    0.0019</t>
  </si>
  <si>
    <t xml:space="preserve">  755.0000    0.0019</t>
  </si>
  <si>
    <t xml:space="preserve">  756.0000    0.0019</t>
  </si>
  <si>
    <t xml:space="preserve">  757.0000    0.0020</t>
  </si>
  <si>
    <t xml:space="preserve">  758.0000    0.0020</t>
  </si>
  <si>
    <t xml:space="preserve">  759.0000    0.0019</t>
  </si>
  <si>
    <t xml:space="preserve">  760.0000    0.0018</t>
  </si>
  <si>
    <t xml:space="preserve">  761.0000    0.0018</t>
  </si>
  <si>
    <t xml:space="preserve">  762.0000    0.0018</t>
  </si>
  <si>
    <t xml:space="preserve">  763.0000    0.0018</t>
  </si>
  <si>
    <t xml:space="preserve">  764.0000    0.0018</t>
  </si>
  <si>
    <t xml:space="preserve">  765.0000    0.0018</t>
  </si>
  <si>
    <t xml:space="preserve">  766.0000    0.0018</t>
  </si>
  <si>
    <t xml:space="preserve">  767.0000    0.0018</t>
  </si>
  <si>
    <t xml:space="preserve">  768.0000    0.0018</t>
  </si>
  <si>
    <t xml:space="preserve">  769.0000    0.0018</t>
  </si>
  <si>
    <t xml:space="preserve">  770.0000    0.0019</t>
  </si>
  <si>
    <t xml:space="preserve">  771.0000    0.0019</t>
  </si>
  <si>
    <t xml:space="preserve">  772.0000    0.0019</t>
  </si>
  <si>
    <t xml:space="preserve">  773.0000    0.0018</t>
  </si>
  <si>
    <t xml:space="preserve">  774.0000    0.0018</t>
  </si>
  <si>
    <t xml:space="preserve">  775.0000    0.0018</t>
  </si>
  <si>
    <t xml:space="preserve">  776.0000    0.0018</t>
  </si>
  <si>
    <t xml:space="preserve">  777.0000    0.0018</t>
  </si>
  <si>
    <t xml:space="preserve">  778.0000    0.0018</t>
  </si>
  <si>
    <t xml:space="preserve">  779.0000    0.0018</t>
  </si>
  <si>
    <t xml:space="preserve">  780.0000    0.0018</t>
  </si>
  <si>
    <t xml:space="preserve">  781.0000    0.0018</t>
  </si>
  <si>
    <t xml:space="preserve">  782.0000    0.0018</t>
  </si>
  <si>
    <t xml:space="preserve">  783.0000    0.0018</t>
  </si>
  <si>
    <t xml:space="preserve">  784.0000    0.0018</t>
  </si>
  <si>
    <t xml:space="preserve">  787.0000    0.0020</t>
  </si>
  <si>
    <t xml:space="preserve">  788.0000    0.0020</t>
  </si>
  <si>
    <t xml:space="preserve">  790.0000    0.0017</t>
  </si>
  <si>
    <t xml:space="preserve">  791.0000    0.0017</t>
  </si>
  <si>
    <t xml:space="preserve">  792.0000    0.0017</t>
  </si>
  <si>
    <t xml:space="preserve">  793.0000    0.0017</t>
  </si>
  <si>
    <t xml:space="preserve">  794.0000    0.0017</t>
  </si>
  <si>
    <t xml:space="preserve">  795.0000    0.0017</t>
  </si>
  <si>
    <t xml:space="preserve">  796.0000    0.0017</t>
  </si>
  <si>
    <t xml:space="preserve">  797.0000    0.0017</t>
  </si>
  <si>
    <t xml:space="preserve">  798.0000    0.0017</t>
  </si>
  <si>
    <t xml:space="preserve">  799.0000    0.0017</t>
  </si>
  <si>
    <t xml:space="preserve">  800.0000    0.0017</t>
  </si>
  <si>
    <t xml:space="preserve">  805.0000    0.0017</t>
  </si>
  <si>
    <t xml:space="preserve">  806.0000    0.0017</t>
  </si>
  <si>
    <t xml:space="preserve">  807.0000    0.0017</t>
  </si>
  <si>
    <t xml:space="preserve">  808.0000    0.0017</t>
  </si>
  <si>
    <t xml:space="preserve">  809.0000    0.0017</t>
  </si>
  <si>
    <t xml:space="preserve">  810.0000    0.0017</t>
  </si>
  <si>
    <t xml:space="preserve">  817.0000    0.0018</t>
  </si>
  <si>
    <t xml:space="preserve">  818.0000    0.0018</t>
  </si>
  <si>
    <t xml:space="preserve">  821.0000    0.0016</t>
  </si>
  <si>
    <t xml:space="preserve">  822.0000    0.0016</t>
  </si>
  <si>
    <t xml:space="preserve">  823.0000    0.0016</t>
  </si>
  <si>
    <t xml:space="preserve">  824.0000    0.0016</t>
  </si>
  <si>
    <t xml:space="preserve">  825.0000    0.0016</t>
  </si>
  <si>
    <t xml:space="preserve">  830.0000    0.0017</t>
  </si>
  <si>
    <t xml:space="preserve">  831.0000    0.0017</t>
  </si>
  <si>
    <t xml:space="preserve">  833.0000    0.0018</t>
  </si>
  <si>
    <t xml:space="preserve">  834.0000    0.0018</t>
  </si>
  <si>
    <t xml:space="preserve">  843.0000    0.0016</t>
  </si>
  <si>
    <t xml:space="preserve">  844.0000    0.0016</t>
  </si>
  <si>
    <t xml:space="preserve">  847.0000    0.0017</t>
  </si>
  <si>
    <t xml:space="preserve">  848.0000    0.0017</t>
  </si>
  <si>
    <t xml:space="preserve">  851.0000    0.0016</t>
  </si>
  <si>
    <t xml:space="preserve">  852.0000    0.0016</t>
  </si>
  <si>
    <t xml:space="preserve">  853.0000    0.0016</t>
  </si>
  <si>
    <t xml:space="preserve">  854.0000    0.0016</t>
  </si>
  <si>
    <t xml:space="preserve">  855.0000    0.0016</t>
  </si>
  <si>
    <t xml:space="preserve">  856.0000    0.0016</t>
  </si>
  <si>
    <t xml:space="preserve">  857.0000    0.0016</t>
  </si>
  <si>
    <t xml:space="preserve">  858.0000    0.0016</t>
  </si>
  <si>
    <t xml:space="preserve">  859.0000    0.0016</t>
  </si>
  <si>
    <t xml:space="preserve">  860.0000    0.0016</t>
  </si>
  <si>
    <t xml:space="preserve">  862.0000    0.0017</t>
  </si>
  <si>
    <t xml:space="preserve">  863.0000    0.0017</t>
  </si>
  <si>
    <t xml:space="preserve">  864.0000    0.0018</t>
  </si>
  <si>
    <t xml:space="preserve">  865.0000    0.0018</t>
  </si>
  <si>
    <t xml:space="preserve">  866.0000    0.0016</t>
  </si>
  <si>
    <t xml:space="preserve">  867.0000    0.0016</t>
  </si>
  <si>
    <t xml:space="preserve">  868.0000    0.0015</t>
  </si>
  <si>
    <t xml:space="preserve">  869.0000    0.0015</t>
  </si>
  <si>
    <t xml:space="preserve">  870.0000    0.0015</t>
  </si>
  <si>
    <t xml:space="preserve">  871.0000    0.0015</t>
  </si>
  <si>
    <t xml:space="preserve">  872.0000    0.0015</t>
  </si>
  <si>
    <t xml:space="preserve">  873.0000    0.0015</t>
  </si>
  <si>
    <t xml:space="preserve">  877.0000    0.0015</t>
  </si>
  <si>
    <t xml:space="preserve">  879.0000    0.0016</t>
  </si>
  <si>
    <t xml:space="preserve">  880.0000    0.0016</t>
  </si>
  <si>
    <t xml:space="preserve">  881.0000    0.0016</t>
  </si>
  <si>
    <t xml:space="preserve">  882.0000    0.0015</t>
  </si>
  <si>
    <t xml:space="preserve">  883.0000    0.0015</t>
  </si>
  <si>
    <t xml:space="preserve">  884.0000    0.0015</t>
  </si>
  <si>
    <t xml:space="preserve">  885.0000    0.0015</t>
  </si>
  <si>
    <t xml:space="preserve">  886.0000    0.0015</t>
  </si>
  <si>
    <t xml:space="preserve">  887.0000    0.0015</t>
  </si>
  <si>
    <t xml:space="preserve">  888.0000    0.0015</t>
  </si>
  <si>
    <t xml:space="preserve">  889.0000    0.0015</t>
  </si>
  <si>
    <t xml:space="preserve">  890.0000    0.0015</t>
  </si>
  <si>
    <t xml:space="preserve">  893.0000    0.0015</t>
  </si>
  <si>
    <t xml:space="preserve">  894.0000    0.0016</t>
  </si>
  <si>
    <t xml:space="preserve">  895.0000    0.0016</t>
  </si>
  <si>
    <t xml:space="preserve">  896.0000    0.0016</t>
  </si>
  <si>
    <t xml:space="preserve">  897.0000    0.0015</t>
  </si>
  <si>
    <t xml:space="preserve">  898.0000    0.0015</t>
  </si>
  <si>
    <t xml:space="preserve">  899.0000    0.0015</t>
  </si>
  <si>
    <t xml:space="preserve">  900.0000    0.0015</t>
  </si>
  <si>
    <t xml:space="preserve">  901.0000    0.0015</t>
  </si>
  <si>
    <t xml:space="preserve">  902.0000    0.0015</t>
  </si>
  <si>
    <t xml:space="preserve">  903.0000    0.0015</t>
  </si>
  <si>
    <t xml:space="preserve">  904.0000    0.0015</t>
  </si>
  <si>
    <t xml:space="preserve">  905.0000    0.0015</t>
  </si>
  <si>
    <t xml:space="preserve">  906.0000    0.0015</t>
  </si>
  <si>
    <t xml:space="preserve">  907.0000    0.0015</t>
  </si>
  <si>
    <t xml:space="preserve">  908.0000    0.0015</t>
  </si>
  <si>
    <t xml:space="preserve">  909.0000    0.0015</t>
  </si>
  <si>
    <t xml:space="preserve">  910.0000    0.0015</t>
  </si>
  <si>
    <t xml:space="preserve">  911.0000    0.0016</t>
  </si>
  <si>
    <t xml:space="preserve">  912.0000    0.0016</t>
  </si>
  <si>
    <t xml:space="preserve">  913.0000    0.0016</t>
  </si>
  <si>
    <t xml:space="preserve">  914.0000    0.0015</t>
  </si>
  <si>
    <t xml:space="preserve">  915.0000    0.0015</t>
  </si>
  <si>
    <t xml:space="preserve">  916.0000    0.0014</t>
  </si>
  <si>
    <t xml:space="preserve">  919.0000    0.0014</t>
  </si>
  <si>
    <t xml:space="preserve">  920.0000    0.0014</t>
  </si>
  <si>
    <t xml:space="preserve">  921.0000    0.0014</t>
  </si>
  <si>
    <t xml:space="preserve">  922.0000    0.0014</t>
  </si>
  <si>
    <t xml:space="preserve">  923.0000    0.0014</t>
  </si>
  <si>
    <t xml:space="preserve">  924.0000    0.0014</t>
  </si>
  <si>
    <t xml:space="preserve">  925.0000    0.0014</t>
  </si>
  <si>
    <t xml:space="preserve">  926.0000    0.0015</t>
  </si>
  <si>
    <t xml:space="preserve">  927.0000    0.0015</t>
  </si>
  <si>
    <t xml:space="preserve">  928.0000    0.0015</t>
  </si>
  <si>
    <t xml:space="preserve">  929.0000    0.0015</t>
  </si>
  <si>
    <t xml:space="preserve">  930.0000    0.0016</t>
  </si>
  <si>
    <t xml:space="preserve">  931.0000    0.0016</t>
  </si>
  <si>
    <t xml:space="preserve">  932.0000    0.0015</t>
  </si>
  <si>
    <t xml:space="preserve">  933.0000    0.0014</t>
  </si>
  <si>
    <t xml:space="preserve">  934.0000    0.0014</t>
  </si>
  <si>
    <t xml:space="preserve">  935.0000    0.0014</t>
  </si>
  <si>
    <t xml:space="preserve">  936.0000    0.0014</t>
  </si>
  <si>
    <t xml:space="preserve">  937.0000    0.0014</t>
  </si>
  <si>
    <t xml:space="preserve">  938.0000    0.0014</t>
  </si>
  <si>
    <t xml:space="preserve">  939.0000    0.0014</t>
  </si>
  <si>
    <t xml:space="preserve">  940.0000    0.0014</t>
  </si>
  <si>
    <t xml:space="preserve">  941.0000    0.0014</t>
  </si>
  <si>
    <t xml:space="preserve">  942.0000    0.0014</t>
  </si>
  <si>
    <t xml:space="preserve">  943.0000    0.0014</t>
  </si>
  <si>
    <t xml:space="preserve">  944.0000    0.0014</t>
  </si>
  <si>
    <t xml:space="preserve">  945.0000    0.0015</t>
  </si>
  <si>
    <t xml:space="preserve">  946.0000    0.0015</t>
  </si>
  <si>
    <t xml:space="preserve">  947.0000    0.0014</t>
  </si>
  <si>
    <t xml:space="preserve">  948.0000    0.0014</t>
  </si>
  <si>
    <t xml:space="preserve">  949.0000    0.0014</t>
  </si>
  <si>
    <t xml:space="preserve">  950.0000    0.0014</t>
  </si>
  <si>
    <t xml:space="preserve">  951.0000    0.0014</t>
  </si>
  <si>
    <t xml:space="preserve">  952.0000    0.0014</t>
  </si>
  <si>
    <t xml:space="preserve">  953.0000    0.0014</t>
  </si>
  <si>
    <t xml:space="preserve">  954.0000    0.0014</t>
  </si>
  <si>
    <t xml:space="preserve">  955.0000    0.0014</t>
  </si>
  <si>
    <t xml:space="preserve">  956.0000    0.0014</t>
  </si>
  <si>
    <t xml:space="preserve">  957.0000    0.0014</t>
  </si>
  <si>
    <t xml:space="preserve">  958.0000    0.0014</t>
  </si>
  <si>
    <t xml:space="preserve">  959.0000    0.0015</t>
  </si>
  <si>
    <t xml:space="preserve">  960.0000    0.0015</t>
  </si>
  <si>
    <t xml:space="preserve">  961.0000    0.0015</t>
  </si>
  <si>
    <t xml:space="preserve">  962.0000    0.0014</t>
  </si>
  <si>
    <t xml:space="preserve">  963.0000    0.0014</t>
  </si>
  <si>
    <t xml:space="preserve">  964.0000    0.0014</t>
  </si>
  <si>
    <t xml:space="preserve">  965.0000    0.0013</t>
  </si>
  <si>
    <t xml:space="preserve">  966.0000    0.0013</t>
  </si>
  <si>
    <t xml:space="preserve">  967.0000    0.0013</t>
  </si>
  <si>
    <t xml:space="preserve">  968.0000    0.0013</t>
  </si>
  <si>
    <t xml:space="preserve">  969.0000    0.0013</t>
  </si>
  <si>
    <t xml:space="preserve">  970.0000    0.0014</t>
  </si>
  <si>
    <t xml:space="preserve">  971.0000    0.0014</t>
  </si>
  <si>
    <t xml:space="preserve">  972.0000    0.0014</t>
  </si>
  <si>
    <t xml:space="preserve">  973.0000    0.0014</t>
  </si>
  <si>
    <t xml:space="preserve">  974.0000    0.0014</t>
  </si>
  <si>
    <t xml:space="preserve">  975.0000    0.0015</t>
  </si>
  <si>
    <t xml:space="preserve">  976.0000    0.0015</t>
  </si>
  <si>
    <t xml:space="preserve">  977.0000    0.0014</t>
  </si>
  <si>
    <t xml:space="preserve">  978.0000    0.0013</t>
  </si>
  <si>
    <t xml:space="preserve">  979.0000    0.0013</t>
  </si>
  <si>
    <t xml:space="preserve">  980.0000    0.0013</t>
  </si>
  <si>
    <t xml:space="preserve">  981.0000    0.0013</t>
  </si>
  <si>
    <t xml:space="preserve">  982.0000    0.0013</t>
  </si>
  <si>
    <t xml:space="preserve">  983.0000    0.0013</t>
  </si>
  <si>
    <t xml:space="preserve">  984.0000    0.0013</t>
  </si>
  <si>
    <t xml:space="preserve">  985.0000    0.0013</t>
  </si>
  <si>
    <t xml:space="preserve">  986.0000    0.0013</t>
  </si>
  <si>
    <t xml:space="preserve">  987.0000    0.0013</t>
  </si>
  <si>
    <t xml:space="preserve">  988.0000    0.0013</t>
  </si>
  <si>
    <t xml:space="preserve">  989.0000    0.0013</t>
  </si>
  <si>
    <t xml:space="preserve">  990.0000    0.0014</t>
  </si>
  <si>
    <t xml:space="preserve">  991.0000    0.0014</t>
  </si>
  <si>
    <t xml:space="preserve">  992.0000    0.0014</t>
  </si>
  <si>
    <t xml:space="preserve">  993.0000    0.0015</t>
  </si>
  <si>
    <t xml:space="preserve">  994.0000    0.0015</t>
  </si>
  <si>
    <t xml:space="preserve">  995.0000    0.0013</t>
  </si>
  <si>
    <t xml:space="preserve">  996.0000    0.0013</t>
  </si>
  <si>
    <t xml:space="preserve">  997.0000    0.0013</t>
  </si>
  <si>
    <t xml:space="preserve">  998.0000    0.0013</t>
  </si>
  <si>
    <t xml:space="preserve">  999.0000    0.0013</t>
  </si>
  <si>
    <t>With intermodular Connection</t>
  </si>
  <si>
    <t>Without Intermodular Connection</t>
  </si>
  <si>
    <t>Learning Rate 0.05</t>
  </si>
  <si>
    <t xml:space="preserve">    1.0000    0.3863</t>
  </si>
  <si>
    <t xml:space="preserve">    2.0000    0.3064</t>
  </si>
  <si>
    <t xml:space="preserve">    3.0000    0.2655</t>
  </si>
  <si>
    <t xml:space="preserve">    4.0000    0.2349</t>
  </si>
  <si>
    <t xml:space="preserve">    5.0000    0.2101</t>
  </si>
  <si>
    <t xml:space="preserve">    6.0000    0.1896</t>
  </si>
  <si>
    <t xml:space="preserve">    7.0000    0.1727</t>
  </si>
  <si>
    <t xml:space="preserve">    8.0000    0.1587</t>
  </si>
  <si>
    <t xml:space="preserve">    9.0000    0.1471</t>
  </si>
  <si>
    <t xml:space="preserve">   10.0000    0.1371</t>
  </si>
  <si>
    <t xml:space="preserve">   11.0000    0.1284</t>
  </si>
  <si>
    <t xml:space="preserve">   12.0000    0.1206</t>
  </si>
  <si>
    <t xml:space="preserve">   13.0000    0.1135</t>
  </si>
  <si>
    <t xml:space="preserve">   14.0000    0.1068</t>
  </si>
  <si>
    <t xml:space="preserve">   15.0000    0.1006</t>
  </si>
  <si>
    <t xml:space="preserve">   16.0000    0.0950</t>
  </si>
  <si>
    <t xml:space="preserve">   17.0000    0.0904</t>
  </si>
  <si>
    <t xml:space="preserve">   18.0000    0.0875</t>
  </si>
  <si>
    <t xml:space="preserve">   19.0000    0.0876</t>
  </si>
  <si>
    <t xml:space="preserve">   20.0000    0.0904</t>
  </si>
  <si>
    <t xml:space="preserve">   21.0000    0.0920</t>
  </si>
  <si>
    <t xml:space="preserve">   22.0000    0.0880</t>
  </si>
  <si>
    <t xml:space="preserve">   23.0000    0.0840</t>
  </si>
  <si>
    <t xml:space="preserve">   24.0000    0.0800</t>
  </si>
  <si>
    <t xml:space="preserve">   25.0000    0.0769</t>
  </si>
  <si>
    <t xml:space="preserve">   26.0000    0.0748</t>
  </si>
  <si>
    <t xml:space="preserve">   27.0000    0.0728</t>
  </si>
  <si>
    <t xml:space="preserve">   28.0000    0.0735</t>
  </si>
  <si>
    <t xml:space="preserve">   29.0000    0.0670</t>
  </si>
  <si>
    <t xml:space="preserve">   30.0000    0.0679</t>
  </si>
  <si>
    <t xml:space="preserve">   31.0000    0.0603</t>
  </si>
  <si>
    <t xml:space="preserve">   32.0000    0.0603</t>
  </si>
  <si>
    <t xml:space="preserve">   33.0000    0.0474</t>
  </si>
  <si>
    <t xml:space="preserve">   34.0000    0.0426</t>
  </si>
  <si>
    <t xml:space="preserve">   35.0000    0.0409</t>
  </si>
  <si>
    <t xml:space="preserve">   36.0000    0.0398</t>
  </si>
  <si>
    <t xml:space="preserve">   37.0000    0.0405</t>
  </si>
  <si>
    <t xml:space="preserve">   38.0000    0.0405</t>
  </si>
  <si>
    <t xml:space="preserve">   39.0000    0.0374</t>
  </si>
  <si>
    <t xml:space="preserve">   40.0000    0.0362</t>
  </si>
  <si>
    <t xml:space="preserve">   41.0000    0.0352</t>
  </si>
  <si>
    <t xml:space="preserve">   42.0000    0.0346</t>
  </si>
  <si>
    <t xml:space="preserve">   43.0000    0.0343</t>
  </si>
  <si>
    <t xml:space="preserve">   44.0000    0.0353</t>
  </si>
  <si>
    <t xml:space="preserve">   45.0000    0.0365</t>
  </si>
  <si>
    <t xml:space="preserve">   46.0000    0.0365</t>
  </si>
  <si>
    <t xml:space="preserve">   47.0000    0.0325</t>
  </si>
  <si>
    <t xml:space="preserve">   48.0000    0.0302</t>
  </si>
  <si>
    <t xml:space="preserve">   49.0000    0.0293</t>
  </si>
  <si>
    <t xml:space="preserve">   50.0000    0.0284</t>
  </si>
  <si>
    <t xml:space="preserve">   51.0000    0.0279</t>
  </si>
  <si>
    <t xml:space="preserve">   52.0000    0.0274</t>
  </si>
  <si>
    <t xml:space="preserve">   53.0000    0.0272</t>
  </si>
  <si>
    <t xml:space="preserve">   54.0000    0.0276</t>
  </si>
  <si>
    <t xml:space="preserve">   55.0000    0.0276</t>
  </si>
  <si>
    <t xml:space="preserve">   56.0000    0.0259</t>
  </si>
  <si>
    <t xml:space="preserve">   57.0000    0.0248</t>
  </si>
  <si>
    <t xml:space="preserve">   58.0000    0.0242</t>
  </si>
  <si>
    <t xml:space="preserve">   59.0000    0.0237</t>
  </si>
  <si>
    <t xml:space="preserve">   60.0000    0.0233</t>
  </si>
  <si>
    <t xml:space="preserve">   61.0000    0.0229</t>
  </si>
  <si>
    <t xml:space="preserve">   62.0000    0.0227</t>
  </si>
  <si>
    <t xml:space="preserve">   63.0000    0.0229</t>
  </si>
  <si>
    <t xml:space="preserve">   64.0000    0.0229</t>
  </si>
  <si>
    <t xml:space="preserve">   65.0000    0.0218</t>
  </si>
  <si>
    <t xml:space="preserve">   66.0000    0.0211</t>
  </si>
  <si>
    <t xml:space="preserve">   67.0000    0.0206</t>
  </si>
  <si>
    <t xml:space="preserve">   68.0000    0.0202</t>
  </si>
  <si>
    <t xml:space="preserve">   69.0000    0.0199</t>
  </si>
  <si>
    <t xml:space="preserve">   70.0000    0.0196</t>
  </si>
  <si>
    <t xml:space="preserve">   71.0000    0.0195</t>
  </si>
  <si>
    <t xml:space="preserve">   72.0000    0.0197</t>
  </si>
  <si>
    <t xml:space="preserve">   73.0000    0.0197</t>
  </si>
  <si>
    <t xml:space="preserve">   74.0000    0.0188</t>
  </si>
  <si>
    <t xml:space="preserve">   75.0000    0.0183</t>
  </si>
  <si>
    <t xml:space="preserve">   76.0000    0.0179</t>
  </si>
  <si>
    <t xml:space="preserve">   77.0000    0.0176</t>
  </si>
  <si>
    <t xml:space="preserve">   78.0000    0.0174</t>
  </si>
  <si>
    <t xml:space="preserve">   79.0000    0.0172</t>
  </si>
  <si>
    <t xml:space="preserve">   80.0000    0.0171</t>
  </si>
  <si>
    <t xml:space="preserve">   81.0000    0.0172</t>
  </si>
  <si>
    <t xml:space="preserve">   82.0000    0.0179</t>
  </si>
  <si>
    <t xml:space="preserve">   83.0000    0.0179</t>
  </si>
  <si>
    <t xml:space="preserve">   84.0000    0.0165</t>
  </si>
  <si>
    <t xml:space="preserve">   85.0000    0.0160</t>
  </si>
  <si>
    <t xml:space="preserve">   86.0000    0.0157</t>
  </si>
  <si>
    <t xml:space="preserve">   87.0000    0.0154</t>
  </si>
  <si>
    <t xml:space="preserve">   88.0000    0.0152</t>
  </si>
  <si>
    <t xml:space="preserve">   89.0000    0.0151</t>
  </si>
  <si>
    <t xml:space="preserve">   90.0000    0.0151</t>
  </si>
  <si>
    <t xml:space="preserve">   91.0000    0.0153</t>
  </si>
  <si>
    <t xml:space="preserve">   92.0000    0.0157</t>
  </si>
  <si>
    <t xml:space="preserve">   93.0000    0.0157</t>
  </si>
  <si>
    <t xml:space="preserve">   94.0000    0.0145</t>
  </si>
  <si>
    <t xml:space="preserve">   95.0000    0.0140</t>
  </si>
  <si>
    <t xml:space="preserve">   96.0000    0.0137</t>
  </si>
  <si>
    <t xml:space="preserve">   97.0000    0.0135</t>
  </si>
  <si>
    <t xml:space="preserve">   98.0000    0.0133</t>
  </si>
  <si>
    <t xml:space="preserve">   99.0000    0.0132</t>
  </si>
  <si>
    <t xml:space="preserve">  100.0000    0.0130</t>
  </si>
  <si>
    <t xml:space="preserve">  101.0000    0.0129</t>
  </si>
  <si>
    <t xml:space="preserve">  102.0000    0.0130</t>
  </si>
  <si>
    <t xml:space="preserve">  103.0000    0.0132</t>
  </si>
  <si>
    <t xml:space="preserve">  104.0000    0.0132</t>
  </si>
  <si>
    <t xml:space="preserve">  105.0000    0.0126</t>
  </si>
  <si>
    <t xml:space="preserve">  106.0000    0.0123</t>
  </si>
  <si>
    <t xml:space="preserve">  107.0000    0.0121</t>
  </si>
  <si>
    <t xml:space="preserve">  108.0000    0.0120</t>
  </si>
  <si>
    <t xml:space="preserve">  109.0000    0.0119</t>
  </si>
  <si>
    <t xml:space="preserve">  110.0000    0.0118</t>
  </si>
  <si>
    <t xml:space="preserve">  111.0000    0.0117</t>
  </si>
  <si>
    <t xml:space="preserve">  112.0000    0.0119</t>
  </si>
  <si>
    <t xml:space="preserve">  113.0000    0.0123</t>
  </si>
  <si>
    <t xml:space="preserve">  114.0000    0.0123</t>
  </si>
  <si>
    <t xml:space="preserve">  115.0000    0.0115</t>
  </si>
  <si>
    <t xml:space="preserve">  116.0000    0.0112</t>
  </si>
  <si>
    <t xml:space="preserve">  117.0000    0.0110</t>
  </si>
  <si>
    <t xml:space="preserve">  118.0000    0.0109</t>
  </si>
  <si>
    <t xml:space="preserve">  119.0000    0.0108</t>
  </si>
  <si>
    <t xml:space="preserve">  120.0000    0.0107</t>
  </si>
  <si>
    <t xml:space="preserve">  121.0000    0.0107</t>
  </si>
  <si>
    <t xml:space="preserve">  122.0000    0.0108</t>
  </si>
  <si>
    <t xml:space="preserve">  123.0000    0.0111</t>
  </si>
  <si>
    <t xml:space="preserve">  124.0000    0.0111</t>
  </si>
  <si>
    <t xml:space="preserve">  125.0000    0.0104</t>
  </si>
  <si>
    <t xml:space="preserve">  126.0000    0.0101</t>
  </si>
  <si>
    <t xml:space="preserve">  127.0000    0.0099</t>
  </si>
  <si>
    <t xml:space="preserve">  128.0000    0.0098</t>
  </si>
  <si>
    <t xml:space="preserve">  129.0000    0.0097</t>
  </si>
  <si>
    <t xml:space="preserve">  130.0000    0.0096</t>
  </si>
  <si>
    <t xml:space="preserve">  131.0000    0.0095</t>
  </si>
  <si>
    <t xml:space="preserve">  132.0000    0.0095</t>
  </si>
  <si>
    <t xml:space="preserve">  133.0000    0.0095</t>
  </si>
  <si>
    <t xml:space="preserve">  134.0000    0.0096</t>
  </si>
  <si>
    <t xml:space="preserve">  135.0000    0.0096</t>
  </si>
  <si>
    <t xml:space="preserve">  136.0000    0.0093</t>
  </si>
  <si>
    <t xml:space="preserve">  137.0000    0.0092</t>
  </si>
  <si>
    <t xml:space="preserve">  138.0000    0.0091</t>
  </si>
  <si>
    <t xml:space="preserve">  139.0000    0.0090</t>
  </si>
  <si>
    <t xml:space="preserve">  140.0000    0.0090</t>
  </si>
  <si>
    <t xml:space="preserve">  141.0000    0.0090</t>
  </si>
  <si>
    <t xml:space="preserve">  142.0000    0.0091</t>
  </si>
  <si>
    <t xml:space="preserve">  143.0000    0.0093</t>
  </si>
  <si>
    <t xml:space="preserve">  144.0000    0.0093</t>
  </si>
  <si>
    <t xml:space="preserve">  145.0000    0.0087</t>
  </si>
  <si>
    <t xml:space="preserve">  146.0000    0.0085</t>
  </si>
  <si>
    <t xml:space="preserve">  147.0000    0.0084</t>
  </si>
  <si>
    <t xml:space="preserve">  148.0000    0.0083</t>
  </si>
  <si>
    <t xml:space="preserve">  149.0000    0.0082</t>
  </si>
  <si>
    <t xml:space="preserve">  150.0000    0.0081</t>
  </si>
  <si>
    <t xml:space="preserve">  151.0000    0.0081</t>
  </si>
  <si>
    <t xml:space="preserve">  152.0000    0.0080</t>
  </si>
  <si>
    <t xml:space="preserve">  153.0000    0.0080</t>
  </si>
  <si>
    <t xml:space="preserve">  154.0000    0.0081</t>
  </si>
  <si>
    <t xml:space="preserve">  155.0000    0.0084</t>
  </si>
  <si>
    <t xml:space="preserve">  156.0000    0.0084</t>
  </si>
  <si>
    <t xml:space="preserve">  157.0000    0.0080</t>
  </si>
  <si>
    <t xml:space="preserve">  158.0000    0.0079</t>
  </si>
  <si>
    <t xml:space="preserve">  159.0000    0.0078</t>
  </si>
  <si>
    <t xml:space="preserve">  160.0000    0.0077</t>
  </si>
  <si>
    <t xml:space="preserve">  161.0000    0.0077</t>
  </si>
  <si>
    <t xml:space="preserve">  162.0000    0.0078</t>
  </si>
  <si>
    <t xml:space="preserve">  163.0000    0.0079</t>
  </si>
  <si>
    <t xml:space="preserve">  164.0000    0.0082</t>
  </si>
  <si>
    <t xml:space="preserve">  165.0000    0.0082</t>
  </si>
  <si>
    <t xml:space="preserve">  166.0000    0.0075</t>
  </si>
  <si>
    <t xml:space="preserve">  167.0000    0.0073</t>
  </si>
  <si>
    <t xml:space="preserve">  168.0000    0.0072</t>
  </si>
  <si>
    <t xml:space="preserve">  169.0000    0.0071</t>
  </si>
  <si>
    <t xml:space="preserve">  170.0000    0.0070</t>
  </si>
  <si>
    <t xml:space="preserve">  171.0000    0.0070</t>
  </si>
  <si>
    <t xml:space="preserve">  172.0000    0.0069</t>
  </si>
  <si>
    <t xml:space="preserve">  173.0000    0.0069</t>
  </si>
  <si>
    <t xml:space="preserve">  174.0000    0.0069</t>
  </si>
  <si>
    <t xml:space="preserve">  175.0000    0.0070</t>
  </si>
  <si>
    <t xml:space="preserve">  176.0000    0.0073</t>
  </si>
  <si>
    <t xml:space="preserve">  177.0000    0.0073</t>
  </si>
  <si>
    <t xml:space="preserve">  178.0000    0.0069</t>
  </si>
  <si>
    <t xml:space="preserve">  179.0000    0.0068</t>
  </si>
  <si>
    <t xml:space="preserve">  180.0000    0.0067</t>
  </si>
  <si>
    <t xml:space="preserve">  181.0000    0.0067</t>
  </si>
  <si>
    <t xml:space="preserve">  182.0000    0.0067</t>
  </si>
  <si>
    <t xml:space="preserve">  183.0000    0.0067</t>
  </si>
  <si>
    <t xml:space="preserve">  184.0000    0.0068</t>
  </si>
  <si>
    <t xml:space="preserve">  185.0000    0.0070</t>
  </si>
  <si>
    <t xml:space="preserve">  186.0000    0.0070</t>
  </si>
  <si>
    <t xml:space="preserve">  187.0000    0.0065</t>
  </si>
  <si>
    <t xml:space="preserve">  188.0000    0.0063</t>
  </si>
  <si>
    <t xml:space="preserve">  189.0000    0.0062</t>
  </si>
  <si>
    <t xml:space="preserve">  190.0000    0.0062</t>
  </si>
  <si>
    <t xml:space="preserve">  191.0000    0.0061</t>
  </si>
  <si>
    <t xml:space="preserve">  192.0000    0.0061</t>
  </si>
  <si>
    <t xml:space="preserve">  193.0000    0.0061</t>
  </si>
  <si>
    <t xml:space="preserve">  194.0000    0.0060</t>
  </si>
  <si>
    <t xml:space="preserve">  195.0000    0.0060</t>
  </si>
  <si>
    <t xml:space="preserve">  196.0000    0.0061</t>
  </si>
  <si>
    <t xml:space="preserve">  197.0000    0.0062</t>
  </si>
  <si>
    <t xml:space="preserve">  198.0000    0.0062</t>
  </si>
  <si>
    <t xml:space="preserve">  199.0000    0.0060</t>
  </si>
  <si>
    <t xml:space="preserve">  200.0000    0.0059</t>
  </si>
  <si>
    <t xml:space="preserve">  201.0000    0.0058</t>
  </si>
  <si>
    <t xml:space="preserve">  202.0000    0.0058</t>
  </si>
  <si>
    <t xml:space="preserve">  203.0000    0.0058</t>
  </si>
  <si>
    <t xml:space="preserve">  204.0000    0.0058</t>
  </si>
  <si>
    <t xml:space="preserve">  205.0000    0.0058</t>
  </si>
  <si>
    <t xml:space="preserve">  206.0000    0.0059</t>
  </si>
  <si>
    <t xml:space="preserve">  207.0000    0.0060</t>
  </si>
  <si>
    <t xml:space="preserve">  208.0000    0.0062</t>
  </si>
  <si>
    <t xml:space="preserve">  209.0000    0.0062</t>
  </si>
  <si>
    <t xml:space="preserve">  210.0000    0.0057</t>
  </si>
  <si>
    <t xml:space="preserve">  211.0000    0.0055</t>
  </si>
  <si>
    <t xml:space="preserve">  212.0000    0.0055</t>
  </si>
  <si>
    <t xml:space="preserve">  213.0000    0.0054</t>
  </si>
  <si>
    <t xml:space="preserve">  214.0000    0.0054</t>
  </si>
  <si>
    <t xml:space="preserve">  215.0000    0.0054</t>
  </si>
  <si>
    <t xml:space="preserve">  216.0000    0.0053</t>
  </si>
  <si>
    <t xml:space="preserve">  217.0000    0.0053</t>
  </si>
  <si>
    <t xml:space="preserve">  218.0000    0.0053</t>
  </si>
  <si>
    <t xml:space="preserve">  219.0000    0.0053</t>
  </si>
  <si>
    <t xml:space="preserve">  220.0000    0.0054</t>
  </si>
  <si>
    <t xml:space="preserve">  221.0000    0.0054</t>
  </si>
  <si>
    <t xml:space="preserve">  222.0000    0.0053</t>
  </si>
  <si>
    <t xml:space="preserve">  223.0000    0.0052</t>
  </si>
  <si>
    <t xml:space="preserve">  224.0000    0.0051</t>
  </si>
  <si>
    <t xml:space="preserve">  225.0000    0.0051</t>
  </si>
  <si>
    <t xml:space="preserve">  226.0000    0.0051</t>
  </si>
  <si>
    <t xml:space="preserve">  227.0000    0.0051</t>
  </si>
  <si>
    <t xml:space="preserve">  228.0000    0.0051</t>
  </si>
  <si>
    <t xml:space="preserve">  229.0000    0.0052</t>
  </si>
  <si>
    <t xml:space="preserve">  230.0000    0.0052</t>
  </si>
  <si>
    <t xml:space="preserve">  231.0000    0.0053</t>
  </si>
  <si>
    <t xml:space="preserve">  232.0000    0.0055</t>
  </si>
  <si>
    <t xml:space="preserve">  233.0000    0.0055</t>
  </si>
  <si>
    <t xml:space="preserve">  234.0000    0.0050</t>
  </si>
  <si>
    <t xml:space="preserve">  235.0000    0.0049</t>
  </si>
  <si>
    <t xml:space="preserve">  236.0000    0.0048</t>
  </si>
  <si>
    <t xml:space="preserve">  237.0000    0.0048</t>
  </si>
  <si>
    <t xml:space="preserve">  238.0000    0.0048</t>
  </si>
  <si>
    <t xml:space="preserve">  239.0000    0.0047</t>
  </si>
  <si>
    <t xml:space="preserve">  240.0000    0.0047</t>
  </si>
  <si>
    <t xml:space="preserve">  241.0000    0.0047</t>
  </si>
  <si>
    <t xml:space="preserve">  242.0000    0.0047</t>
  </si>
  <si>
    <t xml:space="preserve">  243.0000    0.0047</t>
  </si>
  <si>
    <t xml:space="preserve">  244.0000    0.0048</t>
  </si>
  <si>
    <t xml:space="preserve">  245.0000    0.0050</t>
  </si>
  <si>
    <t xml:space="preserve">  246.0000    0.0050</t>
  </si>
  <si>
    <t xml:space="preserve">  247.0000    0.0047</t>
  </si>
  <si>
    <t xml:space="preserve">  248.0000    0.0046</t>
  </si>
  <si>
    <t xml:space="preserve">  249.0000    0.0046</t>
  </si>
  <si>
    <t xml:space="preserve">  250.0000    0.0046</t>
  </si>
  <si>
    <t xml:space="preserve">  251.0000    0.0045</t>
  </si>
  <si>
    <t xml:space="preserve">  252.0000    0.0046</t>
  </si>
  <si>
    <t xml:space="preserve">  253.0000    0.0046</t>
  </si>
  <si>
    <t xml:space="preserve">  254.0000    0.0046</t>
  </si>
  <si>
    <t xml:space="preserve">  255.0000    0.0047</t>
  </si>
  <si>
    <t xml:space="preserve">  256.0000    0.0049</t>
  </si>
  <si>
    <t xml:space="preserve">  257.0000    0.0050</t>
  </si>
  <si>
    <t xml:space="preserve">  258.0000    0.0050</t>
  </si>
  <si>
    <t xml:space="preserve">  259.0000    0.0045</t>
  </si>
  <si>
    <t xml:space="preserve">  260.0000    0.0044</t>
  </si>
  <si>
    <t xml:space="preserve">  261.0000    0.0043</t>
  </si>
  <si>
    <t xml:space="preserve">  262.0000    0.0043</t>
  </si>
  <si>
    <t xml:space="preserve">  263.0000    0.0042</t>
  </si>
  <si>
    <t xml:space="preserve">  264.0000    0.0042</t>
  </si>
  <si>
    <t xml:space="preserve">  265.0000    0.0042</t>
  </si>
  <si>
    <t xml:space="preserve">  266.0000    0.0042</t>
  </si>
  <si>
    <t xml:space="preserve">  267.0000    0.0042</t>
  </si>
  <si>
    <t xml:space="preserve">  268.0000    0.0042</t>
  </si>
  <si>
    <t xml:space="preserve">  269.0000    0.0043</t>
  </si>
  <si>
    <t xml:space="preserve">  270.0000    0.0044</t>
  </si>
  <si>
    <t xml:space="preserve">  271.0000    0.0044</t>
  </si>
  <si>
    <t xml:space="preserve">  272.0000    0.0042</t>
  </si>
  <si>
    <t xml:space="preserve">  273.0000    0.0041</t>
  </si>
  <si>
    <t xml:space="preserve">  274.0000    0.0041</t>
  </si>
  <si>
    <t xml:space="preserve">  275.0000    0.0041</t>
  </si>
  <si>
    <t xml:space="preserve">  276.0000    0.0041</t>
  </si>
  <si>
    <t xml:space="preserve">  277.0000    0.0041</t>
  </si>
  <si>
    <t xml:space="preserve">  278.0000    0.0041</t>
  </si>
  <si>
    <t xml:space="preserve">  279.0000    0.0041</t>
  </si>
  <si>
    <t xml:space="preserve">  280.0000    0.0042</t>
  </si>
  <si>
    <t xml:space="preserve">  281.0000    0.0042</t>
  </si>
  <si>
    <t xml:space="preserve">  282.0000    0.0043</t>
  </si>
  <si>
    <t xml:space="preserve">  283.0000    0.0045</t>
  </si>
  <si>
    <t xml:space="preserve">  284.0000    0.0045</t>
  </si>
  <si>
    <t xml:space="preserve">  285.0000    0.0040</t>
  </si>
  <si>
    <t xml:space="preserve">  286.0000    0.0039</t>
  </si>
  <si>
    <t xml:space="preserve">  287.0000    0.0039</t>
  </si>
  <si>
    <t xml:space="preserve">  288.0000    0.0038</t>
  </si>
  <si>
    <t xml:space="preserve">  289.0000    0.0038</t>
  </si>
  <si>
    <t xml:space="preserve">  290.0000    0.0038</t>
  </si>
  <si>
    <t xml:space="preserve">  291.0000    0.0038</t>
  </si>
  <si>
    <t xml:space="preserve">  292.0000    0.0038</t>
  </si>
  <si>
    <t xml:space="preserve">  293.0000    0.0038</t>
  </si>
  <si>
    <t xml:space="preserve">  294.0000    0.0038</t>
  </si>
  <si>
    <t xml:space="preserve">  295.0000    0.0038</t>
  </si>
  <si>
    <t xml:space="preserve">  296.0000    0.0039</t>
  </si>
  <si>
    <t xml:space="preserve">  297.0000    0.0039</t>
  </si>
  <si>
    <t xml:space="preserve">  298.0000    0.0038</t>
  </si>
  <si>
    <t xml:space="preserve">  299.0000    0.0037</t>
  </si>
  <si>
    <t xml:space="preserve">  300.0000    0.0037</t>
  </si>
  <si>
    <t xml:space="preserve">  301.0000    0.0037</t>
  </si>
  <si>
    <t xml:space="preserve">  302.0000    0.0036</t>
  </si>
  <si>
    <t xml:space="preserve">  303.0000    0.0036</t>
  </si>
  <si>
    <t xml:space="preserve">  304.0000    0.0037</t>
  </si>
  <si>
    <t xml:space="preserve">  305.0000    0.0037</t>
  </si>
  <si>
    <t xml:space="preserve">  306.0000    0.0037</t>
  </si>
  <si>
    <t xml:space="preserve">  307.0000    0.0038</t>
  </si>
  <si>
    <t xml:space="preserve">  308.0000    0.0039</t>
  </si>
  <si>
    <t xml:space="preserve">  309.0000    0.0039</t>
  </si>
  <si>
    <t xml:space="preserve">  310.0000    0.0036</t>
  </si>
  <si>
    <t xml:space="preserve">  311.0000    0.0036</t>
  </si>
  <si>
    <t xml:space="preserve">  312.0000    0.0035</t>
  </si>
  <si>
    <t xml:space="preserve">  313.0000    0.0035</t>
  </si>
  <si>
    <t xml:space="preserve">  314.0000    0.0035</t>
  </si>
  <si>
    <t xml:space="preserve">  315.0000    0.0035</t>
  </si>
  <si>
    <t xml:space="preserve">  316.0000    0.0035</t>
  </si>
  <si>
    <t xml:space="preserve">  317.0000    0.0035</t>
  </si>
  <si>
    <t xml:space="preserve">  318.0000    0.0035</t>
  </si>
  <si>
    <t xml:space="preserve">  319.0000    0.0035</t>
  </si>
  <si>
    <t xml:space="preserve">  320.0000    0.0035</t>
  </si>
  <si>
    <t xml:space="preserve">  321.0000    0.0036</t>
  </si>
  <si>
    <t xml:space="preserve">  322.0000    0.0038</t>
  </si>
  <si>
    <t xml:space="preserve">  323.0000    0.0038</t>
  </si>
  <si>
    <t xml:space="preserve">  324.0000    0.0035</t>
  </si>
  <si>
    <t xml:space="preserve">  325.0000    0.0034</t>
  </si>
  <si>
    <t xml:space="preserve">  326.0000    0.0034</t>
  </si>
  <si>
    <t xml:space="preserve">  327.0000    0.0033</t>
  </si>
  <si>
    <t xml:space="preserve">  328.0000    0.0033</t>
  </si>
  <si>
    <t xml:space="preserve">  329.0000    0.0033</t>
  </si>
  <si>
    <t xml:space="preserve">  330.0000    0.0033</t>
  </si>
  <si>
    <t xml:space="preserve">  331.0000    0.0033</t>
  </si>
  <si>
    <t xml:space="preserve">  332.0000    0.0033</t>
  </si>
  <si>
    <t xml:space="preserve">  333.0000    0.0034</t>
  </si>
  <si>
    <t xml:space="preserve">  334.0000    0.0034</t>
  </si>
  <si>
    <t xml:space="preserve">  335.0000    0.0034</t>
  </si>
  <si>
    <t xml:space="preserve">  336.0000    0.0033</t>
  </si>
  <si>
    <t xml:space="preserve">  337.0000    0.0032</t>
  </si>
  <si>
    <t xml:space="preserve">  338.0000    0.0032</t>
  </si>
  <si>
    <t xml:space="preserve">  339.0000    0.0032</t>
  </si>
  <si>
    <t xml:space="preserve">  340.0000    0.0032</t>
  </si>
  <si>
    <t xml:space="preserve">  341.0000    0.0032</t>
  </si>
  <si>
    <t xml:space="preserve">  342.0000    0.0032</t>
  </si>
  <si>
    <t xml:space="preserve">  343.0000    0.0032</t>
  </si>
  <si>
    <t xml:space="preserve">  344.0000    0.0032</t>
  </si>
  <si>
    <t xml:space="preserve">  345.0000    0.0033</t>
  </si>
  <si>
    <t xml:space="preserve">  346.0000    0.0033</t>
  </si>
  <si>
    <t xml:space="preserve">  347.0000    0.0035</t>
  </si>
  <si>
    <t xml:space="preserve">  348.0000    0.0035</t>
  </si>
  <si>
    <t xml:space="preserve">  349.0000    0.0032</t>
  </si>
  <si>
    <t xml:space="preserve">  350.0000    0.0031</t>
  </si>
  <si>
    <t xml:space="preserve">  351.0000    0.0031</t>
  </si>
  <si>
    <t xml:space="preserve">  352.0000    0.0031</t>
  </si>
  <si>
    <t xml:space="preserve">  353.0000    0.0031</t>
  </si>
  <si>
    <t xml:space="preserve">  354.0000    0.0030</t>
  </si>
  <si>
    <t xml:space="preserve">  355.0000    0.0030</t>
  </si>
  <si>
    <t xml:space="preserve">  356.0000    0.0030</t>
  </si>
  <si>
    <t xml:space="preserve">  357.0000    0.0030</t>
  </si>
  <si>
    <t xml:space="preserve">  358.0000    0.0031</t>
  </si>
  <si>
    <t xml:space="preserve">  359.0000    0.0031</t>
  </si>
  <si>
    <t xml:space="preserve">  360.0000    0.0032</t>
  </si>
  <si>
    <t xml:space="preserve">  361.0000    0.0032</t>
  </si>
  <si>
    <t xml:space="preserve">  362.0000    0.0030</t>
  </si>
  <si>
    <t xml:space="preserve">  363.0000    0.0030</t>
  </si>
  <si>
    <t xml:space="preserve">  364.0000    0.0030</t>
  </si>
  <si>
    <t xml:space="preserve">  365.0000    0.0029</t>
  </si>
  <si>
    <t xml:space="preserve">  366.0000    0.0029</t>
  </si>
  <si>
    <t xml:space="preserve">  367.0000    0.0029</t>
  </si>
  <si>
    <t xml:space="preserve">  368.0000    0.0029</t>
  </si>
  <si>
    <t xml:space="preserve">  369.0000    0.0029</t>
  </si>
  <si>
    <t xml:space="preserve">  370.0000    0.0030</t>
  </si>
  <si>
    <t xml:space="preserve">  371.0000    0.0030</t>
  </si>
  <si>
    <t xml:space="preserve">  372.0000    0.0031</t>
  </si>
  <si>
    <t xml:space="preserve">  373.0000    0.0031</t>
  </si>
  <si>
    <t xml:space="preserve">  374.0000    0.0029</t>
  </si>
  <si>
    <t xml:space="preserve">  375.0000    0.0029</t>
  </si>
  <si>
    <t xml:space="preserve">  376.0000    0.0029</t>
  </si>
  <si>
    <t xml:space="preserve">  377.0000    0.0029</t>
  </si>
  <si>
    <t xml:space="preserve">  378.0000    0.0028</t>
  </si>
  <si>
    <t xml:space="preserve">  379.0000    0.0028</t>
  </si>
  <si>
    <t xml:space="preserve">  380.0000    0.0028</t>
  </si>
  <si>
    <t xml:space="preserve">  381.0000    0.0028</t>
  </si>
  <si>
    <t xml:space="preserve">  382.0000    0.0029</t>
  </si>
  <si>
    <t xml:space="preserve">  383.0000    0.0029</t>
  </si>
  <si>
    <t xml:space="preserve">  384.0000    0.0030</t>
  </si>
  <si>
    <t xml:space="preserve">  385.0000    0.0030</t>
  </si>
  <si>
    <t xml:space="preserve">  386.0000    0.0028</t>
  </si>
  <si>
    <t xml:space="preserve">  387.0000    0.0028</t>
  </si>
  <si>
    <t xml:space="preserve">  388.0000    0.0028</t>
  </si>
  <si>
    <t xml:space="preserve">  389.0000    0.0028</t>
  </si>
  <si>
    <t xml:space="preserve">  390.0000    0.0027</t>
  </si>
  <si>
    <t xml:space="preserve">  391.0000    0.0027</t>
  </si>
  <si>
    <t xml:space="preserve">  392.0000    0.0027</t>
  </si>
  <si>
    <t xml:space="preserve">  393.0000    0.0027</t>
  </si>
  <si>
    <t xml:space="preserve">  394.0000    0.0027</t>
  </si>
  <si>
    <t xml:space="preserve">  395.0000    0.0028</t>
  </si>
  <si>
    <t xml:space="preserve">  396.0000    0.0028</t>
  </si>
  <si>
    <t xml:space="preserve">  397.0000    0.0029</t>
  </si>
  <si>
    <t xml:space="preserve">  398.0000    0.0029</t>
  </si>
  <si>
    <t xml:space="preserve">  399.0000    0.0027</t>
  </si>
  <si>
    <t xml:space="preserve">  400.0000    0.0027</t>
  </si>
  <si>
    <t xml:space="preserve">  401.0000    0.0027</t>
  </si>
  <si>
    <t xml:space="preserve">  402.0000    0.0027</t>
  </si>
  <si>
    <t xml:space="preserve">  403.0000    0.0026</t>
  </si>
  <si>
    <t xml:space="preserve">  404.0000    0.0026</t>
  </si>
  <si>
    <t xml:space="preserve">  405.0000    0.0026</t>
  </si>
  <si>
    <t xml:space="preserve">  406.0000    0.0026</t>
  </si>
  <si>
    <t xml:space="preserve">  407.0000    0.0026</t>
  </si>
  <si>
    <t xml:space="preserve">  408.0000    0.0027</t>
  </si>
  <si>
    <t xml:space="preserve">  409.0000    0.0027</t>
  </si>
  <si>
    <t xml:space="preserve">  410.0000    0.0027</t>
  </si>
  <si>
    <t xml:space="preserve">  411.0000    0.0028</t>
  </si>
  <si>
    <t xml:space="preserve">  412.0000    0.0028</t>
  </si>
  <si>
    <t xml:space="preserve">  413.0000    0.0026</t>
  </si>
  <si>
    <t xml:space="preserve">  414.0000    0.0026</t>
  </si>
  <si>
    <t xml:space="preserve">  415.0000    0.0026</t>
  </si>
  <si>
    <t xml:space="preserve">  416.0000    0.0026</t>
  </si>
  <si>
    <t xml:space="preserve">  417.0000    0.0025</t>
  </si>
  <si>
    <t xml:space="preserve">  418.0000    0.0025</t>
  </si>
  <si>
    <t xml:space="preserve">  419.0000    0.0025</t>
  </si>
  <si>
    <t xml:space="preserve">  420.0000    0.0025</t>
  </si>
  <si>
    <t xml:space="preserve">  421.0000    0.0025</t>
  </si>
  <si>
    <t xml:space="preserve">  422.0000    0.0026</t>
  </si>
  <si>
    <t xml:space="preserve">  423.0000    0.0026</t>
  </si>
  <si>
    <t xml:space="preserve">  424.0000    0.0026</t>
  </si>
  <si>
    <t xml:space="preserve">  425.0000    0.0027</t>
  </si>
  <si>
    <t xml:space="preserve">  426.0000    0.0028</t>
  </si>
  <si>
    <t xml:space="preserve">  427.0000    0.0028</t>
  </si>
  <si>
    <t xml:space="preserve">  428.0000    0.0026</t>
  </si>
  <si>
    <t xml:space="preserve">  429.0000    0.0025</t>
  </si>
  <si>
    <t xml:space="preserve">  430.0000    0.0025</t>
  </si>
  <si>
    <t xml:space="preserve">  431.0000    0.0025</t>
  </si>
  <si>
    <t xml:space="preserve">  432.0000    0.0025</t>
  </si>
  <si>
    <t xml:space="preserve">  433.0000    0.0024</t>
  </si>
  <si>
    <t xml:space="preserve">  434.0000    0.0024</t>
  </si>
  <si>
    <t xml:space="preserve">  435.0000    0.0024</t>
  </si>
  <si>
    <t xml:space="preserve">  436.0000    0.0024</t>
  </si>
  <si>
    <t xml:space="preserve">  437.0000    0.0025</t>
  </si>
  <si>
    <t xml:space="preserve">  438.0000    0.0025</t>
  </si>
  <si>
    <t xml:space="preserve">  439.0000    0.0025</t>
  </si>
  <si>
    <t xml:space="preserve">  440.0000    0.0025</t>
  </si>
  <si>
    <t xml:space="preserve">  441.0000    0.0026</t>
  </si>
  <si>
    <t xml:space="preserve">  442.0000    0.0026</t>
  </si>
  <si>
    <t xml:space="preserve">  443.0000    0.0024</t>
  </si>
  <si>
    <t xml:space="preserve">  444.0000    0.0024</t>
  </si>
  <si>
    <t xml:space="preserve">  445.0000    0.0024</t>
  </si>
  <si>
    <t xml:space="preserve">  446.0000    0.0024</t>
  </si>
  <si>
    <t xml:space="preserve">  447.0000    0.0024</t>
  </si>
  <si>
    <t xml:space="preserve">  448.0000    0.0024</t>
  </si>
  <si>
    <t xml:space="preserve">  449.0000    0.0023</t>
  </si>
  <si>
    <t xml:space="preserve">  450.0000    0.0023</t>
  </si>
  <si>
    <t xml:space="preserve">  451.0000    0.0023</t>
  </si>
  <si>
    <t xml:space="preserve">  452.0000    0.0024</t>
  </si>
  <si>
    <t xml:space="preserve">  453.0000    0.0024</t>
  </si>
  <si>
    <t xml:space="preserve">  454.0000    0.0024</t>
  </si>
  <si>
    <t xml:space="preserve">  455.0000    0.0025</t>
  </si>
  <si>
    <t xml:space="preserve">  456.0000    0.0025</t>
  </si>
  <si>
    <t xml:space="preserve">  457.0000    0.0024</t>
  </si>
  <si>
    <t xml:space="preserve">  458.0000    0.0023</t>
  </si>
  <si>
    <t xml:space="preserve">  459.0000    0.0023</t>
  </si>
  <si>
    <t xml:space="preserve">  460.0000    0.0023</t>
  </si>
  <si>
    <t xml:space="preserve">  461.0000    0.0023</t>
  </si>
  <si>
    <t xml:space="preserve">  462.0000    0.0023</t>
  </si>
  <si>
    <t xml:space="preserve">  463.0000    0.0023</t>
  </si>
  <si>
    <t xml:space="preserve">  464.0000    0.0023</t>
  </si>
  <si>
    <t xml:space="preserve">  465.0000    0.0023</t>
  </si>
  <si>
    <t xml:space="preserve">  466.0000    0.0023</t>
  </si>
  <si>
    <t xml:space="preserve">  467.0000    0.0024</t>
  </si>
  <si>
    <t xml:space="preserve">  468.0000    0.0024</t>
  </si>
  <si>
    <t xml:space="preserve">  469.0000    0.0025</t>
  </si>
  <si>
    <t xml:space="preserve">  470.0000    0.0025</t>
  </si>
  <si>
    <t xml:space="preserve">  471.0000    0.0025</t>
  </si>
  <si>
    <t xml:space="preserve">  472.0000    0.0023</t>
  </si>
  <si>
    <t xml:space="preserve">  473.0000    0.0022</t>
  </si>
  <si>
    <t xml:space="preserve">  474.0000    0.0022</t>
  </si>
  <si>
    <t xml:space="preserve">  475.0000    0.0022</t>
  </si>
  <si>
    <t xml:space="preserve">  476.0000    0.0022</t>
  </si>
  <si>
    <t xml:space="preserve">  477.0000    0.0022</t>
  </si>
  <si>
    <t xml:space="preserve">  478.0000    0.0022</t>
  </si>
  <si>
    <t xml:space="preserve">  479.0000    0.0022</t>
  </si>
  <si>
    <t xml:space="preserve">  480.0000    0.0022</t>
  </si>
  <si>
    <t xml:space="preserve">  481.0000    0.0022</t>
  </si>
  <si>
    <t xml:space="preserve">  482.0000    0.0022</t>
  </si>
  <si>
    <t xml:space="preserve">  483.0000    0.0022</t>
  </si>
  <si>
    <t xml:space="preserve">  484.0000    0.0023</t>
  </si>
  <si>
    <t xml:space="preserve">  485.0000    0.0023</t>
  </si>
  <si>
    <t xml:space="preserve">  486.0000    0.0023</t>
  </si>
  <si>
    <t xml:space="preserve">  487.0000    0.0022</t>
  </si>
  <si>
    <t xml:space="preserve">  488.0000    0.0022</t>
  </si>
  <si>
    <t xml:space="preserve">  489.0000    0.0021</t>
  </si>
  <si>
    <t xml:space="preserve">  490.0000    0.0021</t>
  </si>
  <si>
    <t xml:space="preserve">  491.0000    0.0021</t>
  </si>
  <si>
    <t xml:space="preserve">  492.0000    0.0021</t>
  </si>
  <si>
    <t xml:space="preserve">  493.0000    0.0021</t>
  </si>
  <si>
    <t xml:space="preserve">  494.0000    0.0021</t>
  </si>
  <si>
    <t xml:space="preserve">  495.0000    0.0021</t>
  </si>
  <si>
    <t xml:space="preserve">  496.0000    0.0022</t>
  </si>
  <si>
    <t xml:space="preserve">  497.0000    0.0022</t>
  </si>
  <si>
    <t xml:space="preserve">  498.0000    0.0022</t>
  </si>
  <si>
    <t xml:space="preserve">  499.0000    0.0023</t>
  </si>
  <si>
    <t xml:space="preserve">  500.0000    0.0023</t>
  </si>
  <si>
    <t xml:space="preserve">  501.0000    0.0022</t>
  </si>
  <si>
    <t xml:space="preserve">  502.0000    0.0021</t>
  </si>
  <si>
    <t xml:space="preserve">  503.0000    0.0021</t>
  </si>
  <si>
    <t xml:space="preserve">  504.0000    0.0021</t>
  </si>
  <si>
    <t xml:space="preserve">  505.0000    0.0021</t>
  </si>
  <si>
    <t xml:space="preserve">  506.0000    0.0021</t>
  </si>
  <si>
    <t xml:space="preserve">  507.0000    0.0021</t>
  </si>
  <si>
    <t xml:space="preserve">  508.0000    0.0021</t>
  </si>
  <si>
    <t xml:space="preserve">  509.0000    0.0021</t>
  </si>
  <si>
    <t xml:space="preserve">  510.0000    0.0021</t>
  </si>
  <si>
    <t xml:space="preserve">  511.0000    0.0021</t>
  </si>
  <si>
    <t xml:space="preserve">  512.0000    0.0022</t>
  </si>
  <si>
    <t xml:space="preserve">  513.0000    0.0022</t>
  </si>
  <si>
    <t xml:space="preserve">  514.0000    0.0022</t>
  </si>
  <si>
    <t xml:space="preserve">  515.0000    0.0021</t>
  </si>
  <si>
    <t xml:space="preserve">  516.0000    0.0020</t>
  </si>
  <si>
    <t xml:space="preserve">  517.0000    0.0020</t>
  </si>
  <si>
    <t xml:space="preserve">  518.0000    0.0020</t>
  </si>
  <si>
    <t xml:space="preserve">  519.0000    0.0020</t>
  </si>
  <si>
    <t xml:space="preserve">  520.0000    0.0020</t>
  </si>
  <si>
    <t xml:space="preserve">  521.0000    0.0020</t>
  </si>
  <si>
    <t xml:space="preserve">  522.0000    0.0020</t>
  </si>
  <si>
    <t xml:space="preserve">  523.0000    0.0020</t>
  </si>
  <si>
    <t xml:space="preserve">  524.0000    0.0020</t>
  </si>
  <si>
    <t xml:space="preserve">  525.0000    0.0020</t>
  </si>
  <si>
    <t xml:space="preserve">  526.0000    0.0020</t>
  </si>
  <si>
    <t xml:space="preserve">  527.0000    0.0021</t>
  </si>
  <si>
    <t xml:space="preserve">  528.0000    0.0021</t>
  </si>
  <si>
    <t xml:space="preserve">  529.0000    0.0022</t>
  </si>
  <si>
    <t xml:space="preserve">  530.0000    0.0022</t>
  </si>
  <si>
    <t xml:space="preserve">  531.0000    0.0020</t>
  </si>
  <si>
    <t xml:space="preserve">  532.0000    0.0020</t>
  </si>
  <si>
    <t xml:space="preserve">  533.0000    0.0020</t>
  </si>
  <si>
    <t xml:space="preserve">  534.0000    0.0019</t>
  </si>
  <si>
    <t xml:space="preserve">  535.0000    0.0019</t>
  </si>
  <si>
    <t xml:space="preserve">  536.0000    0.0019</t>
  </si>
  <si>
    <t xml:space="preserve">  537.0000    0.0019</t>
  </si>
  <si>
    <t xml:space="preserve">  538.0000    0.0019</t>
  </si>
  <si>
    <t xml:space="preserve">  539.0000    0.0019</t>
  </si>
  <si>
    <t xml:space="preserve">  540.0000    0.0020</t>
  </si>
  <si>
    <t xml:space="preserve">  541.0000    0.0020</t>
  </si>
  <si>
    <t xml:space="preserve">  542.0000    0.0020</t>
  </si>
  <si>
    <t xml:space="preserve">  543.0000    0.0020</t>
  </si>
  <si>
    <t xml:space="preserve">  544.0000    0.0019</t>
  </si>
  <si>
    <t xml:space="preserve">  545.0000    0.0019</t>
  </si>
  <si>
    <t xml:space="preserve">  546.0000    0.0019</t>
  </si>
  <si>
    <t xml:space="preserve">  547.0000    0.0019</t>
  </si>
  <si>
    <t xml:space="preserve">  548.0000    0.0019</t>
  </si>
  <si>
    <t xml:space="preserve">  549.0000    0.0019</t>
  </si>
  <si>
    <t xml:space="preserve">  550.0000    0.0019</t>
  </si>
  <si>
    <t xml:space="preserve">  551.0000    0.0019</t>
  </si>
  <si>
    <t xml:space="preserve">  552.0000    0.0019</t>
  </si>
  <si>
    <t xml:space="preserve">  553.0000    0.0019</t>
  </si>
  <si>
    <t xml:space="preserve">  554.0000    0.0019</t>
  </si>
  <si>
    <t xml:space="preserve">  555.0000    0.0019</t>
  </si>
  <si>
    <t xml:space="preserve">  556.0000    0.0020</t>
  </si>
  <si>
    <t xml:space="preserve">  557.0000    0.0020</t>
  </si>
  <si>
    <t xml:space="preserve">  558.0000    0.0021</t>
  </si>
  <si>
    <t xml:space="preserve">  559.0000    0.0021</t>
  </si>
  <si>
    <t xml:space="preserve">  560.0000    0.0021</t>
  </si>
  <si>
    <t xml:space="preserve">  561.0000    0.0019</t>
  </si>
  <si>
    <t xml:space="preserve">  562.0000    0.0019</t>
  </si>
  <si>
    <t xml:space="preserve">  563.0000    0.0018</t>
  </si>
  <si>
    <t xml:space="preserve">  564.0000    0.0018</t>
  </si>
  <si>
    <t xml:space="preserve">  565.0000    0.0018</t>
  </si>
  <si>
    <t xml:space="preserve">  566.0000    0.0018</t>
  </si>
  <si>
    <t xml:space="preserve">  567.0000    0.0018</t>
  </si>
  <si>
    <t xml:space="preserve">  568.0000    0.0018</t>
  </si>
  <si>
    <t xml:space="preserve">  569.0000    0.0018</t>
  </si>
  <si>
    <t xml:space="preserve">  570.0000    0.0018</t>
  </si>
  <si>
    <t xml:space="preserve">  571.0000    0.0018</t>
  </si>
  <si>
    <t xml:space="preserve">  572.0000    0.0019</t>
  </si>
  <si>
    <t xml:space="preserve">  573.0000    0.0019</t>
  </si>
  <si>
    <t xml:space="preserve">  574.0000    0.0019</t>
  </si>
  <si>
    <t xml:space="preserve">  575.0000    0.0019</t>
  </si>
  <si>
    <t xml:space="preserve">  576.0000    0.0018</t>
  </si>
  <si>
    <t xml:space="preserve">  577.0000    0.0018</t>
  </si>
  <si>
    <t xml:space="preserve">  578.0000    0.0018</t>
  </si>
  <si>
    <t xml:space="preserve">  579.0000    0.0018</t>
  </si>
  <si>
    <t xml:space="preserve">  580.0000    0.0018</t>
  </si>
  <si>
    <t xml:space="preserve">  581.0000    0.0018</t>
  </si>
  <si>
    <t xml:space="preserve">  582.0000    0.0018</t>
  </si>
  <si>
    <t xml:space="preserve">  583.0000    0.0018</t>
  </si>
  <si>
    <t xml:space="preserve">  584.0000    0.0018</t>
  </si>
  <si>
    <t xml:space="preserve">  585.0000    0.0018</t>
  </si>
  <si>
    <t xml:space="preserve">  586.0000    0.0018</t>
  </si>
  <si>
    <t xml:space="preserve">  587.0000    0.0018</t>
  </si>
  <si>
    <t xml:space="preserve">  588.0000    0.0019</t>
  </si>
  <si>
    <t xml:space="preserve">  589.0000    0.0019</t>
  </si>
  <si>
    <t xml:space="preserve">  590.0000    0.0018</t>
  </si>
  <si>
    <t xml:space="preserve">  591.0000    0.0018</t>
  </si>
  <si>
    <t xml:space="preserve">  592.0000    0.0017</t>
  </si>
  <si>
    <t xml:space="preserve">  593.0000    0.0017</t>
  </si>
  <si>
    <t xml:space="preserve">  594.0000    0.0017</t>
  </si>
  <si>
    <t xml:space="preserve">  595.0000    0.0017</t>
  </si>
  <si>
    <t xml:space="preserve">  596.0000    0.0017</t>
  </si>
  <si>
    <t xml:space="preserve">  597.0000    0.0017</t>
  </si>
  <si>
    <t xml:space="preserve">  598.0000    0.0017</t>
  </si>
  <si>
    <t xml:space="preserve">  599.0000    0.0017</t>
  </si>
  <si>
    <t xml:space="preserve">  600.0000    0.0017</t>
  </si>
  <si>
    <t xml:space="preserve">  601.0000    0.0018</t>
  </si>
  <si>
    <t xml:space="preserve">  602.0000    0.0018</t>
  </si>
  <si>
    <t xml:space="preserve">  603.0000    0.0018</t>
  </si>
  <si>
    <t xml:space="preserve">  605.0000    0.0019</t>
  </si>
  <si>
    <t xml:space="preserve">  607.0000    0.0017</t>
  </si>
  <si>
    <t xml:space="preserve">  608.0000    0.0017</t>
  </si>
  <si>
    <t xml:space="preserve">  609.0000    0.0017</t>
  </si>
  <si>
    <t xml:space="preserve">  610.0000    0.0017</t>
  </si>
  <si>
    <t xml:space="preserve">  611.0000    0.0017</t>
  </si>
  <si>
    <t xml:space="preserve">  612.0000    0.0017</t>
  </si>
  <si>
    <t xml:space="preserve">  613.0000    0.0017</t>
  </si>
  <si>
    <t xml:space="preserve">  614.0000    0.0017</t>
  </si>
  <si>
    <t xml:space="preserve">  615.0000    0.0017</t>
  </si>
  <si>
    <t xml:space="preserve">  616.0000    0.0017</t>
  </si>
  <si>
    <t xml:space="preserve">  617.0000    0.0017</t>
  </si>
  <si>
    <t xml:space="preserve">  618.0000    0.0017</t>
  </si>
  <si>
    <t xml:space="preserve">  619.0000    0.0018</t>
  </si>
  <si>
    <t xml:space="preserve">  620.0000    0.0018</t>
  </si>
  <si>
    <t xml:space="preserve">  621.0000    0.0019</t>
  </si>
  <si>
    <t xml:space="preserve">  622.0000    0.0019</t>
  </si>
  <si>
    <t xml:space="preserve">  625.0000    0.0016</t>
  </si>
  <si>
    <t xml:space="preserve">  626.0000    0.0016</t>
  </si>
  <si>
    <t xml:space="preserve">  627.0000    0.0016</t>
  </si>
  <si>
    <t xml:space="preserve">  628.0000    0.0016</t>
  </si>
  <si>
    <t xml:space="preserve">  629.0000    0.0016</t>
  </si>
  <si>
    <t xml:space="preserve">  630.0000    0.0016</t>
  </si>
  <si>
    <t xml:space="preserve">  631.0000    0.0016</t>
  </si>
  <si>
    <t xml:space="preserve">  632.0000    0.0016</t>
  </si>
  <si>
    <t xml:space="preserve">  637.0000    0.0016</t>
  </si>
  <si>
    <t xml:space="preserve">  638.0000    0.0016</t>
  </si>
  <si>
    <t xml:space="preserve">  639.0000    0.0016</t>
  </si>
  <si>
    <t xml:space="preserve">  640.0000    0.0016</t>
  </si>
  <si>
    <t xml:space="preserve">  641.0000    0.0016</t>
  </si>
  <si>
    <t xml:space="preserve">  650.0000    0.0017</t>
  </si>
  <si>
    <t xml:space="preserve">  651.0000    0.0017</t>
  </si>
  <si>
    <t xml:space="preserve">  652.0000    0.0017</t>
  </si>
  <si>
    <t xml:space="preserve">  653.0000    0.0018</t>
  </si>
  <si>
    <t xml:space="preserve">  654.0000    0.0018</t>
  </si>
  <si>
    <t xml:space="preserve">  655.0000    0.0016</t>
  </si>
  <si>
    <t xml:space="preserve">  657.0000    0.0016</t>
  </si>
  <si>
    <t xml:space="preserve">  658.0000    0.0016</t>
  </si>
  <si>
    <t xml:space="preserve">  665.0000    0.0016</t>
  </si>
  <si>
    <t xml:space="preserve">  669.0000    0.0016</t>
  </si>
  <si>
    <t xml:space="preserve">  675.0000    0.0015</t>
  </si>
  <si>
    <t xml:space="preserve">  684.0000    0.0016</t>
  </si>
  <si>
    <t xml:space="preserve">  685.0000    0.0016</t>
  </si>
  <si>
    <t xml:space="preserve">  686.0000    0.0017</t>
  </si>
  <si>
    <t xml:space="preserve">  687.0000    0.0017</t>
  </si>
  <si>
    <t xml:space="preserve">  688.0000    0.0018</t>
  </si>
  <si>
    <t xml:space="preserve">  689.0000    0.0019</t>
  </si>
  <si>
    <t xml:space="preserve">  690.0000    0.0019</t>
  </si>
  <si>
    <t xml:space="preserve">  691.0000    0.0016</t>
  </si>
  <si>
    <t xml:space="preserve">  692.0000    0.0015</t>
  </si>
  <si>
    <t xml:space="preserve">  693.0000    0.0015</t>
  </si>
  <si>
    <t xml:space="preserve">  694.0000    0.0015</t>
  </si>
  <si>
    <t xml:space="preserve">  697.0000    0.0015</t>
  </si>
  <si>
    <t xml:space="preserve">  698.0000    0.0015</t>
  </si>
  <si>
    <t xml:space="preserve">  699.0000    0.0015</t>
  </si>
  <si>
    <t xml:space="preserve">  700.0000    0.0015</t>
  </si>
  <si>
    <t xml:space="preserve">  701.0000    0.0015</t>
  </si>
  <si>
    <t xml:space="preserve">  702.0000    0.0015</t>
  </si>
  <si>
    <t xml:space="preserve">  703.0000    0.0015</t>
  </si>
  <si>
    <t xml:space="preserve">  704.0000    0.0015</t>
  </si>
  <si>
    <t xml:space="preserve">  705.0000    0.0016</t>
  </si>
  <si>
    <t xml:space="preserve">  706.0000    0.0016</t>
  </si>
  <si>
    <t xml:space="preserve">  707.0000    0.0015</t>
  </si>
  <si>
    <t xml:space="preserve">  708.0000    0.0015</t>
  </si>
  <si>
    <t xml:space="preserve">  711.0000    0.0014</t>
  </si>
  <si>
    <t xml:space="preserve">  712.0000    0.0014</t>
  </si>
  <si>
    <t xml:space="preserve">  713.0000    0.0014</t>
  </si>
  <si>
    <t xml:space="preserve">  714.0000    0.0014</t>
  </si>
  <si>
    <t xml:space="preserve">  715.0000    0.0015</t>
  </si>
  <si>
    <t xml:space="preserve">  716.0000    0.0015</t>
  </si>
  <si>
    <t xml:space="preserve">  717.0000    0.0015</t>
  </si>
  <si>
    <t xml:space="preserve">  718.0000    0.0015</t>
  </si>
  <si>
    <t xml:space="preserve">  719.0000    0.0015</t>
  </si>
  <si>
    <t xml:space="preserve">  720.0000    0.0016</t>
  </si>
  <si>
    <t xml:space="preserve">  721.0000    0.0016</t>
  </si>
  <si>
    <t xml:space="preserve">  722.0000    0.0015</t>
  </si>
  <si>
    <t xml:space="preserve">  724.0000    0.0014</t>
  </si>
  <si>
    <t xml:space="preserve">  725.0000    0.0014</t>
  </si>
  <si>
    <t xml:space="preserve">  726.0000    0.0014</t>
  </si>
  <si>
    <t xml:space="preserve">  727.0000    0.0014</t>
  </si>
  <si>
    <t xml:space="preserve">  728.0000    0.0014</t>
  </si>
  <si>
    <t xml:space="preserve">  729.0000    0.0014</t>
  </si>
  <si>
    <t xml:space="preserve">  730.0000    0.0014</t>
  </si>
  <si>
    <t xml:space="preserve">  731.0000    0.0014</t>
  </si>
  <si>
    <t xml:space="preserve">  732.0000    0.0014</t>
  </si>
  <si>
    <t xml:space="preserve">  733.0000    0.0014</t>
  </si>
  <si>
    <t xml:space="preserve">  734.0000    0.0014</t>
  </si>
  <si>
    <t xml:space="preserve">  735.0000    0.0015</t>
  </si>
  <si>
    <t xml:space="preserve">  736.0000    0.0015</t>
  </si>
  <si>
    <t xml:space="preserve">  737.0000    0.0015</t>
  </si>
  <si>
    <t xml:space="preserve">  738.0000    0.0014</t>
  </si>
  <si>
    <t xml:space="preserve">  739.0000    0.0014</t>
  </si>
  <si>
    <t xml:space="preserve">  740.0000    0.0014</t>
  </si>
  <si>
    <t xml:space="preserve">  741.0000    0.0014</t>
  </si>
  <si>
    <t xml:space="preserve">  742.0000    0.0014</t>
  </si>
  <si>
    <t xml:space="preserve">  743.0000    0.0014</t>
  </si>
  <si>
    <t xml:space="preserve">  744.0000    0.0014</t>
  </si>
  <si>
    <t xml:space="preserve">  745.0000    0.0014</t>
  </si>
  <si>
    <t xml:space="preserve">  746.0000    0.0014</t>
  </si>
  <si>
    <t xml:space="preserve">  747.0000    0.0014</t>
  </si>
  <si>
    <t xml:space="preserve">  748.0000    0.0014</t>
  </si>
  <si>
    <t xml:space="preserve">  749.0000    0.0014</t>
  </si>
  <si>
    <t xml:space="preserve">  750.0000    0.0015</t>
  </si>
  <si>
    <t xml:space="preserve">  751.0000    0.0015</t>
  </si>
  <si>
    <t xml:space="preserve">  752.0000    0.0014</t>
  </si>
  <si>
    <t xml:space="preserve">  754.0000    0.0013</t>
  </si>
  <si>
    <t xml:space="preserve">  755.0000    0.0013</t>
  </si>
  <si>
    <t xml:space="preserve">  756.0000    0.0013</t>
  </si>
  <si>
    <t xml:space="preserve">  757.0000    0.0013</t>
  </si>
  <si>
    <t xml:space="preserve">  758.0000    0.0013</t>
  </si>
  <si>
    <t xml:space="preserve">  759.0000    0.0013</t>
  </si>
  <si>
    <t xml:space="preserve">  760.0000    0.0013</t>
  </si>
  <si>
    <t xml:space="preserve">  761.0000    0.0013</t>
  </si>
  <si>
    <t xml:space="preserve">  762.0000    0.0013</t>
  </si>
  <si>
    <t xml:space="preserve">  763.0000    0.0014</t>
  </si>
  <si>
    <t xml:space="preserve">  764.0000    0.0014</t>
  </si>
  <si>
    <t xml:space="preserve">  765.0000    0.0014</t>
  </si>
  <si>
    <t xml:space="preserve">  766.0000    0.0014</t>
  </si>
  <si>
    <t xml:space="preserve">  767.0000    0.0014</t>
  </si>
  <si>
    <t xml:space="preserve">  768.0000    0.0014</t>
  </si>
  <si>
    <t xml:space="preserve">  769.0000    0.0013</t>
  </si>
  <si>
    <t xml:space="preserve">  770.0000    0.0013</t>
  </si>
  <si>
    <t xml:space="preserve">  771.0000    0.0013</t>
  </si>
  <si>
    <t xml:space="preserve">  772.0000    0.0013</t>
  </si>
  <si>
    <t xml:space="preserve">  773.0000    0.0013</t>
  </si>
  <si>
    <t xml:space="preserve">  774.0000    0.0013</t>
  </si>
  <si>
    <t xml:space="preserve">  775.0000    0.0013</t>
  </si>
  <si>
    <t xml:space="preserve">  776.0000    0.0013</t>
  </si>
  <si>
    <t xml:space="preserve">  777.0000    0.0013</t>
  </si>
  <si>
    <t xml:space="preserve">  778.0000    0.0013</t>
  </si>
  <si>
    <t xml:space="preserve">  779.0000    0.0013</t>
  </si>
  <si>
    <t xml:space="preserve">  780.0000    0.0014</t>
  </si>
  <si>
    <t xml:space="preserve">  781.0000    0.0014</t>
  </si>
  <si>
    <t xml:space="preserve">  783.0000    0.0013</t>
  </si>
  <si>
    <t xml:space="preserve">  784.0000    0.0013</t>
  </si>
  <si>
    <t xml:space="preserve">  785.0000    0.0013</t>
  </si>
  <si>
    <t xml:space="preserve">  786.0000    0.0013</t>
  </si>
  <si>
    <t xml:space="preserve">  787.0000    0.0013</t>
  </si>
  <si>
    <t xml:space="preserve">  788.0000    0.0013</t>
  </si>
  <si>
    <t xml:space="preserve">  789.0000    0.0013</t>
  </si>
  <si>
    <t xml:space="preserve">  790.0000    0.0013</t>
  </si>
  <si>
    <t xml:space="preserve">  791.0000    0.0013</t>
  </si>
  <si>
    <t xml:space="preserve">  792.0000    0.0013</t>
  </si>
  <si>
    <t xml:space="preserve">  793.0000    0.0013</t>
  </si>
  <si>
    <t xml:space="preserve">  794.0000    0.0013</t>
  </si>
  <si>
    <t xml:space="preserve">  795.0000    0.0013</t>
  </si>
  <si>
    <t xml:space="preserve">  796.0000    0.0014</t>
  </si>
  <si>
    <t xml:space="preserve">  797.0000    0.0014</t>
  </si>
  <si>
    <t xml:space="preserve">  798.0000    0.0015</t>
  </si>
  <si>
    <t xml:space="preserve">  799.0000    0.0015</t>
  </si>
  <si>
    <t xml:space="preserve">  800.0000    0.0013</t>
  </si>
  <si>
    <t xml:space="preserve">  801.0000    0.0013</t>
  </si>
  <si>
    <t xml:space="preserve">  802.0000    0.0013</t>
  </si>
  <si>
    <t xml:space="preserve">  803.0000    0.0013</t>
  </si>
  <si>
    <t xml:space="preserve">  804.0000    0.0013</t>
  </si>
  <si>
    <t xml:space="preserve">  805.0000    0.0012</t>
  </si>
  <si>
    <t xml:space="preserve">  806.0000    0.0012</t>
  </si>
  <si>
    <t xml:space="preserve">  807.0000    0.0012</t>
  </si>
  <si>
    <t xml:space="preserve">  808.0000    0.0012</t>
  </si>
  <si>
    <t xml:space="preserve">  809.0000    0.0012</t>
  </si>
  <si>
    <t xml:space="preserve">  810.0000    0.0013</t>
  </si>
  <si>
    <t xml:space="preserve">  811.0000    0.0013</t>
  </si>
  <si>
    <t xml:space="preserve">  812.0000    0.0013</t>
  </si>
  <si>
    <t xml:space="preserve">  813.0000    0.0013</t>
  </si>
  <si>
    <t xml:space="preserve">  814.0000    0.0013</t>
  </si>
  <si>
    <t xml:space="preserve">  815.0000    0.0014</t>
  </si>
  <si>
    <t xml:space="preserve">  816.0000    0.0014</t>
  </si>
  <si>
    <t xml:space="preserve">  817.0000    0.0013</t>
  </si>
  <si>
    <t xml:space="preserve">  818.0000    0.0012</t>
  </si>
  <si>
    <t xml:space="preserve">  819.0000    0.0012</t>
  </si>
  <si>
    <t xml:space="preserve">  820.0000    0.0012</t>
  </si>
  <si>
    <t xml:space="preserve">  821.0000    0.0012</t>
  </si>
  <si>
    <t xml:space="preserve">  822.0000    0.0012</t>
  </si>
  <si>
    <t xml:space="preserve">  823.0000    0.0012</t>
  </si>
  <si>
    <t xml:space="preserve">  824.0000    0.0012</t>
  </si>
  <si>
    <t xml:space="preserve">  825.0000    0.0012</t>
  </si>
  <si>
    <t xml:space="preserve">  826.0000    0.0012</t>
  </si>
  <si>
    <t xml:space="preserve">  827.0000    0.0012</t>
  </si>
  <si>
    <t xml:space="preserve">  828.0000    0.0012</t>
  </si>
  <si>
    <t xml:space="preserve">  829.0000    0.0012</t>
  </si>
  <si>
    <t xml:space="preserve">  830.0000    0.0012</t>
  </si>
  <si>
    <t xml:space="preserve">  831.0000    0.0013</t>
  </si>
  <si>
    <t xml:space="preserve">  832.0000    0.0013</t>
  </si>
  <si>
    <t xml:space="preserve">  833.0000    0.0013</t>
  </si>
  <si>
    <t xml:space="preserve">  834.0000    0.0013</t>
  </si>
  <si>
    <t xml:space="preserve">  835.0000    0.0013</t>
  </si>
  <si>
    <t xml:space="preserve">  836.0000    0.0014</t>
  </si>
  <si>
    <t xml:space="preserve">  837.0000    0.0014</t>
  </si>
  <si>
    <t xml:space="preserve">  838.0000    0.0014</t>
  </si>
  <si>
    <t xml:space="preserve">  839.0000    0.0014</t>
  </si>
  <si>
    <t xml:space="preserve">  840.0000    0.0013</t>
  </si>
  <si>
    <t xml:space="preserve">  841.0000    0.0012</t>
  </si>
  <si>
    <t xml:space="preserve">  842.0000    0.0012</t>
  </si>
  <si>
    <t xml:space="preserve">  843.0000    0.0012</t>
  </si>
  <si>
    <t xml:space="preserve">  844.0000    0.0012</t>
  </si>
  <si>
    <t xml:space="preserve">  845.0000    0.0012</t>
  </si>
  <si>
    <t xml:space="preserve">  846.0000    0.0012</t>
  </si>
  <si>
    <t xml:space="preserve">  847.0000    0.0012</t>
  </si>
  <si>
    <t xml:space="preserve">  848.0000    0.0012</t>
  </si>
  <si>
    <t xml:space="preserve">  849.0000    0.0012</t>
  </si>
  <si>
    <t xml:space="preserve">  850.0000    0.0012</t>
  </si>
  <si>
    <t xml:space="preserve">  851.0000    0.0012</t>
  </si>
  <si>
    <t xml:space="preserve">  852.0000    0.0012</t>
  </si>
  <si>
    <t xml:space="preserve">  853.0000    0.0012</t>
  </si>
  <si>
    <t xml:space="preserve">  854.0000    0.0013</t>
  </si>
  <si>
    <t xml:space="preserve">  855.0000    0.0013</t>
  </si>
  <si>
    <t xml:space="preserve">  856.0000    0.0012</t>
  </si>
  <si>
    <t xml:space="preserve">  857.0000    0.0012</t>
  </si>
  <si>
    <t xml:space="preserve">  858.0000    0.0012</t>
  </si>
  <si>
    <t xml:space="preserve">  859.0000    0.0012</t>
  </si>
  <si>
    <t xml:space="preserve">  860.0000    0.0012</t>
  </si>
  <si>
    <t xml:space="preserve">  861.0000    0.0012</t>
  </si>
  <si>
    <t xml:space="preserve">  862.0000    0.0012</t>
  </si>
  <si>
    <t xml:space="preserve">  863.0000    0.0012</t>
  </si>
  <si>
    <t xml:space="preserve">  864.0000    0.0012</t>
  </si>
  <si>
    <t xml:space="preserve">  865.0000    0.0012</t>
  </si>
  <si>
    <t xml:space="preserve">  866.0000    0.0012</t>
  </si>
  <si>
    <t xml:space="preserve">  867.0000    0.0012</t>
  </si>
  <si>
    <t xml:space="preserve">  868.0000    0.0012</t>
  </si>
  <si>
    <t xml:space="preserve">  869.0000    0.0013</t>
  </si>
  <si>
    <t xml:space="preserve">  870.0000    0.0013</t>
  </si>
  <si>
    <t xml:space="preserve">  871.0000    0.0013</t>
  </si>
  <si>
    <t xml:space="preserve">  872.0000    0.0012</t>
  </si>
  <si>
    <t xml:space="preserve">  873.0000    0.0012</t>
  </si>
  <si>
    <t xml:space="preserve">  874.0000    0.0011</t>
  </si>
  <si>
    <t xml:space="preserve">  875.0000    0.0011</t>
  </si>
  <si>
    <t xml:space="preserve">  876.0000    0.0011</t>
  </si>
  <si>
    <t xml:space="preserve">  877.0000    0.0011</t>
  </si>
  <si>
    <t xml:space="preserve">  878.0000    0.0011</t>
  </si>
  <si>
    <t xml:space="preserve">  879.0000    0.0011</t>
  </si>
  <si>
    <t xml:space="preserve">  880.0000    0.0011</t>
  </si>
  <si>
    <t xml:space="preserve">  881.0000    0.0011</t>
  </si>
  <si>
    <t xml:space="preserve">  882.0000    0.0011</t>
  </si>
  <si>
    <t xml:space="preserve">  883.0000    0.0012</t>
  </si>
  <si>
    <t xml:space="preserve">  884.0000    0.0012</t>
  </si>
  <si>
    <t xml:space="preserve">  885.0000    0.0012</t>
  </si>
  <si>
    <t xml:space="preserve">  886.0000    0.0012</t>
  </si>
  <si>
    <t xml:space="preserve">  887.0000    0.0012</t>
  </si>
  <si>
    <t xml:space="preserve">  888.0000    0.0012</t>
  </si>
  <si>
    <t xml:space="preserve">  889.0000    0.0011</t>
  </si>
  <si>
    <t xml:space="preserve">  890.0000    0.0011</t>
  </si>
  <si>
    <t xml:space="preserve">  891.0000    0.0011</t>
  </si>
  <si>
    <t xml:space="preserve">  892.0000    0.0011</t>
  </si>
  <si>
    <t xml:space="preserve">  893.0000    0.0011</t>
  </si>
  <si>
    <t xml:space="preserve">  894.0000    0.0011</t>
  </si>
  <si>
    <t xml:space="preserve">  895.0000    0.0011</t>
  </si>
  <si>
    <t xml:space="preserve">  896.0000    0.0011</t>
  </si>
  <si>
    <t xml:space="preserve">  897.0000    0.0011</t>
  </si>
  <si>
    <t xml:space="preserve">  898.0000    0.0011</t>
  </si>
  <si>
    <t xml:space="preserve">  899.0000    0.0012</t>
  </si>
  <si>
    <t xml:space="preserve">  900.0000    0.0012</t>
  </si>
  <si>
    <t xml:space="preserve">  901.0000    0.0012</t>
  </si>
  <si>
    <t xml:space="preserve">  902.0000    0.0012</t>
  </si>
  <si>
    <t xml:space="preserve">  903.0000    0.0011</t>
  </si>
  <si>
    <t xml:space="preserve">  904.0000    0.0011</t>
  </si>
  <si>
    <t xml:space="preserve">  905.0000    0.0011</t>
  </si>
  <si>
    <t xml:space="preserve">  906.0000    0.0011</t>
  </si>
  <si>
    <t xml:space="preserve">  907.0000    0.0011</t>
  </si>
  <si>
    <t xml:space="preserve">  908.0000    0.0011</t>
  </si>
  <si>
    <t xml:space="preserve">  909.0000    0.0011</t>
  </si>
  <si>
    <t xml:space="preserve">  910.0000    0.0011</t>
  </si>
  <si>
    <t xml:space="preserve">  911.0000    0.0011</t>
  </si>
  <si>
    <t xml:space="preserve">  912.0000    0.0011</t>
  </si>
  <si>
    <t xml:space="preserve">  913.0000    0.0011</t>
  </si>
  <si>
    <t xml:space="preserve">  914.0000    0.0011</t>
  </si>
  <si>
    <t xml:space="preserve">  915.0000    0.0011</t>
  </si>
  <si>
    <t xml:space="preserve">  916.0000    0.0012</t>
  </si>
  <si>
    <t xml:space="preserve">  917.0000    0.0012</t>
  </si>
  <si>
    <t xml:space="preserve">  918.0000    0.0012</t>
  </si>
  <si>
    <t xml:space="preserve">  919.0000    0.0011</t>
  </si>
  <si>
    <t xml:space="preserve">  920.0000    0.0011</t>
  </si>
  <si>
    <t xml:space="preserve">  921.0000    0.0011</t>
  </si>
  <si>
    <t xml:space="preserve">  922.0000    0.0011</t>
  </si>
  <si>
    <t xml:space="preserve">  923.0000    0.0011</t>
  </si>
  <si>
    <t xml:space="preserve">  924.0000    0.0011</t>
  </si>
  <si>
    <t xml:space="preserve">  925.0000    0.0011</t>
  </si>
  <si>
    <t xml:space="preserve">  926.0000    0.0011</t>
  </si>
  <si>
    <t xml:space="preserve">  927.0000    0.0011</t>
  </si>
  <si>
    <t xml:space="preserve">  928.0000    0.0011</t>
  </si>
  <si>
    <t xml:space="preserve">  929.0000    0.0011</t>
  </si>
  <si>
    <t xml:space="preserve">  930.0000    0.0011</t>
  </si>
  <si>
    <t xml:space="preserve">  931.0000    0.0011</t>
  </si>
  <si>
    <t xml:space="preserve">  932.0000    0.0012</t>
  </si>
  <si>
    <t xml:space="preserve">  933.0000    0.0012</t>
  </si>
  <si>
    <t xml:space="preserve">  934.0000    0.0011</t>
  </si>
  <si>
    <t xml:space="preserve">  935.0000    0.0011</t>
  </si>
  <si>
    <t xml:space="preserve">  936.0000    0.0011</t>
  </si>
  <si>
    <t xml:space="preserve">  937.0000    0.0011</t>
  </si>
  <si>
    <t xml:space="preserve">  938.0000    0.0011</t>
  </si>
  <si>
    <t xml:space="preserve">  939.0000    0.0011</t>
  </si>
  <si>
    <t xml:space="preserve">  940.0000    0.0011</t>
  </si>
  <si>
    <t xml:space="preserve">  941.0000    0.0011</t>
  </si>
  <si>
    <t xml:space="preserve">  942.0000    0.0011</t>
  </si>
  <si>
    <t xml:space="preserve">  943.0000    0.0011</t>
  </si>
  <si>
    <t xml:space="preserve">  944.0000    0.0011</t>
  </si>
  <si>
    <t xml:space="preserve">  945.0000    0.0011</t>
  </si>
  <si>
    <t xml:space="preserve">  946.0000    0.0011</t>
  </si>
  <si>
    <t xml:space="preserve">  947.0000    0.0011</t>
  </si>
  <si>
    <t xml:space="preserve">  948.0000    0.0011</t>
  </si>
  <si>
    <t xml:space="preserve">  952.0000    0.0011</t>
  </si>
  <si>
    <t xml:space="preserve">  953.0000    0.0011</t>
  </si>
  <si>
    <t xml:space="preserve">  954.0000    0.0010</t>
  </si>
  <si>
    <t xml:space="preserve">  955.0000    0.0010</t>
  </si>
  <si>
    <t xml:space="preserve">  956.0000    0.0010</t>
  </si>
  <si>
    <t xml:space="preserve">  957.0000    0.0010</t>
  </si>
  <si>
    <t xml:space="preserve">  958.0000    0.0010</t>
  </si>
  <si>
    <t xml:space="preserve">  959.0000    0.0010</t>
  </si>
  <si>
    <t xml:space="preserve">  960.0000    0.0010</t>
  </si>
  <si>
    <t xml:space="preserve">  961.0000    0.0010</t>
  </si>
  <si>
    <t xml:space="preserve">  962.0000    0.0010</t>
  </si>
  <si>
    <t xml:space="preserve">  963.0000    0.0010</t>
  </si>
  <si>
    <t xml:space="preserve">  964.0000    0.0010</t>
  </si>
  <si>
    <t xml:space="preserve">  965.0000    0.0011</t>
  </si>
  <si>
    <t xml:space="preserve">  971.0000    0.0010</t>
  </si>
  <si>
    <t xml:space="preserve">  972.0000    0.0010</t>
  </si>
  <si>
    <t xml:space="preserve">  973.0000    0.0010</t>
  </si>
  <si>
    <t xml:space="preserve">  974.0000    0.0010</t>
  </si>
  <si>
    <t xml:space="preserve">  975.0000    0.0010</t>
  </si>
  <si>
    <t xml:space="preserve">  976.0000    0.0010</t>
  </si>
  <si>
    <t xml:space="preserve">  977.0000    0.0010</t>
  </si>
  <si>
    <t xml:space="preserve">  978.0000    0.0010</t>
  </si>
  <si>
    <t xml:space="preserve">  979.0000    0.0010</t>
  </si>
  <si>
    <t xml:space="preserve">  980.0000    0.0010</t>
  </si>
  <si>
    <t xml:space="preserve">  981.0000    0.0010</t>
  </si>
  <si>
    <t xml:space="preserve">  986.0000    0.0010</t>
  </si>
  <si>
    <t xml:space="preserve">  987.0000    0.0010</t>
  </si>
  <si>
    <t xml:space="preserve">  988.0000    0.0010</t>
  </si>
  <si>
    <t xml:space="preserve">  989.0000    0.0010</t>
  </si>
  <si>
    <t xml:space="preserve">  990.0000    0.0010</t>
  </si>
  <si>
    <t xml:space="preserve">  991.0000    0.0010</t>
  </si>
  <si>
    <t xml:space="preserve">  992.0000    0.0010</t>
  </si>
  <si>
    <t xml:space="preserve">  993.0000    0.0010</t>
  </si>
  <si>
    <t xml:space="preserve">  994.0000    0.0010</t>
  </si>
  <si>
    <t xml:space="preserve">  995.0000    0.0010</t>
  </si>
  <si>
    <t xml:space="preserve">  996.0000    0.0010</t>
  </si>
  <si>
    <t xml:space="preserve">  997.0000    0.0010</t>
  </si>
  <si>
    <t xml:space="preserve">  998.0000    0.0010</t>
  </si>
  <si>
    <t xml:space="preserve">  999.0000    0.0010</t>
  </si>
  <si>
    <t xml:space="preserve">  0                 0.5500</t>
  </si>
  <si>
    <t>Learning rate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</si>
</sst>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1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8" xfId="0" applyNumberFormat="1" applyBorder="1"/>
    <xf numFmtId="2" fontId="0" fillId="0" borderId="9" xfId="0" applyNumberFormat="1" applyBorder="1"/>
    <xf numFmtId="0" fontId="1" fillId="6" borderId="7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27450578469865"/>
          <c:w val="0.88071084864391946"/>
          <c:h val="0.721727882745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Sheet1!$V$34</c:f>
              <c:strCache>
                <c:ptCount val="1"/>
                <c:pt idx="0">
                  <c:v>error 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Sheet1!$U$35:$U$42</c:f>
              <c:numCache>
                <c:formatCode>General</c:formatCode>
                <c:ptCount val="8"/>
                <c:pt idx="0">
                  <c:v>6.1600000000000002E-2</c:v>
                </c:pt>
                <c:pt idx="1">
                  <c:v>8.660000000000001E-2</c:v>
                </c:pt>
                <c:pt idx="2">
                  <c:v>0.1116</c:v>
                </c:pt>
                <c:pt idx="3">
                  <c:v>0.1366</c:v>
                </c:pt>
                <c:pt idx="4">
                  <c:v>0.16160000000000002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Sheet1!$V$35:$V$42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7600"/>
        <c:axId val="182139136"/>
      </c:scatterChart>
      <c:valAx>
        <c:axId val="1821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9136"/>
        <c:crosses val="autoZero"/>
        <c:crossBetween val="midCat"/>
      </c:valAx>
      <c:valAx>
        <c:axId val="1821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575763895215274E-2"/>
          <c:y val="0.17171296296296298"/>
          <c:w val="0.88346908692583692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Sheet1!$AM$6</c:f>
              <c:strCache>
                <c:ptCount val="1"/>
                <c:pt idx="0">
                  <c:v>IQ frequency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Sheet1!$AL$7:$AL$30</c:f>
              <c:numCache>
                <c:formatCode>General</c:formatCode>
                <c:ptCount val="24"/>
                <c:pt idx="0">
                  <c:v>5.4200542005420056</c:v>
                </c:pt>
                <c:pt idx="1">
                  <c:v>6.9200542005420056</c:v>
                </c:pt>
                <c:pt idx="2">
                  <c:v>8.4200542005420047</c:v>
                </c:pt>
                <c:pt idx="3">
                  <c:v>9.9200542005420047</c:v>
                </c:pt>
                <c:pt idx="4">
                  <c:v>11.420054200542005</c:v>
                </c:pt>
                <c:pt idx="5">
                  <c:v>12.920054200542005</c:v>
                </c:pt>
                <c:pt idx="6">
                  <c:v>14.420054200542005</c:v>
                </c:pt>
                <c:pt idx="7">
                  <c:v>15.920054200542005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xVal>
          <c:yVal>
            <c:numRef>
              <c:f>Sheet1!$AM$7:$AM$30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47328"/>
        <c:axId val="182149504"/>
      </c:scatterChart>
      <c:valAx>
        <c:axId val="18214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9504"/>
        <c:crosses val="autoZero"/>
        <c:crossBetween val="midCat"/>
      </c:valAx>
      <c:valAx>
        <c:axId val="1821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018044619422571"/>
          <c:y val="9.2592592592592587E-3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Sheet1!$AM$6</c:f>
              <c:strCache>
                <c:ptCount val="1"/>
                <c:pt idx="0">
                  <c:v>IQ frequency</c:v>
                </c:pt>
              </c:strCache>
            </c:strRef>
          </c:tx>
          <c:xVal>
            <c:numRef>
              <c:f>Sheet1!$AL$7:$AL$19</c:f>
              <c:numCache>
                <c:formatCode>General</c:formatCode>
                <c:ptCount val="13"/>
                <c:pt idx="0">
                  <c:v>5.4200542005420056</c:v>
                </c:pt>
                <c:pt idx="1">
                  <c:v>6.9200542005420056</c:v>
                </c:pt>
                <c:pt idx="2">
                  <c:v>8.4200542005420047</c:v>
                </c:pt>
                <c:pt idx="3">
                  <c:v>9.9200542005420047</c:v>
                </c:pt>
                <c:pt idx="4">
                  <c:v>11.420054200542005</c:v>
                </c:pt>
                <c:pt idx="5">
                  <c:v>12.920054200542005</c:v>
                </c:pt>
                <c:pt idx="6">
                  <c:v>14.420054200542005</c:v>
                </c:pt>
                <c:pt idx="7">
                  <c:v>15.920054200542005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xVal>
          <c:yVal>
            <c:numRef>
              <c:f>Sheet1!$AM$7:$AM$19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6592"/>
        <c:axId val="125427072"/>
      </c:scatterChart>
      <c:valAx>
        <c:axId val="12596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27072"/>
        <c:crosses val="autoZero"/>
        <c:crossBetween val="midCat"/>
        <c:majorUnit val="2"/>
      </c:valAx>
      <c:valAx>
        <c:axId val="12542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966592"/>
        <c:crosses val="autoZero"/>
        <c:crossBetween val="midCat"/>
        <c:majorUnit val="1.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6405074365704281E-2"/>
          <c:y val="0.19480351414406533"/>
          <c:w val="0.6902051618547681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Sheet2!$O$4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Sheet2!$N$5:$N$20</c:f>
              <c:numCache>
                <c:formatCode>General</c:formatCode>
                <c:ptCount val="16"/>
                <c:pt idx="0">
                  <c:v>5.7607584149978699</c:v>
                </c:pt>
                <c:pt idx="1">
                  <c:v>7.2607584149978699</c:v>
                </c:pt>
                <c:pt idx="2">
                  <c:v>8.7607584149978699</c:v>
                </c:pt>
                <c:pt idx="3">
                  <c:v>10.26075841499787</c:v>
                </c:pt>
                <c:pt idx="4">
                  <c:v>11.76075841499787</c:v>
                </c:pt>
                <c:pt idx="5">
                  <c:v>13.26075841499787</c:v>
                </c:pt>
                <c:pt idx="6">
                  <c:v>14.76075841499787</c:v>
                </c:pt>
                <c:pt idx="7">
                  <c:v>16.26075841499787</c:v>
                </c:pt>
                <c:pt idx="8">
                  <c:v>17.76075841499787</c:v>
                </c:pt>
                <c:pt idx="9">
                  <c:v>19.26075841499787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xVal>
          <c:yVal>
            <c:numRef>
              <c:f>Sheet2!$O$5:$O$20</c:f>
              <c:numCache>
                <c:formatCode>General</c:formatCode>
                <c:ptCount val="16"/>
                <c:pt idx="0">
                  <c:v>5</c:v>
                </c:pt>
                <c:pt idx="1">
                  <c:v>19</c:v>
                </c:pt>
                <c:pt idx="2">
                  <c:v>13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8400"/>
        <c:axId val="178268416"/>
      </c:scatterChart>
      <c:valAx>
        <c:axId val="17827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268416"/>
        <c:crosses val="autoZero"/>
        <c:crossBetween val="midCat"/>
        <c:majorUnit val="2"/>
      </c:valAx>
      <c:valAx>
        <c:axId val="17826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278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8099518810148729E-2"/>
          <c:y val="0.14850721784776902"/>
          <c:w val="0.66517738407699034"/>
          <c:h val="0.689216608340624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Sheet3!$L$4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Sheet3!$K$5:$K$56</c:f>
              <c:numCache>
                <c:formatCode>General</c:formatCode>
                <c:ptCount val="52"/>
                <c:pt idx="0">
                  <c:v>5.2707390648567118</c:v>
                </c:pt>
                <c:pt idx="1">
                  <c:v>6.7707390648567118</c:v>
                </c:pt>
                <c:pt idx="2">
                  <c:v>8.2707390648567127</c:v>
                </c:pt>
                <c:pt idx="3">
                  <c:v>9.7707390648567127</c:v>
                </c:pt>
                <c:pt idx="4">
                  <c:v>11.270739064856713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xVal>
          <c:yVal>
            <c:numRef>
              <c:f>Sheet3!$L$5:$L$56</c:f>
              <c:numCache>
                <c:formatCode>General</c:formatCode>
                <c:ptCount val="52"/>
                <c:pt idx="0">
                  <c:v>9</c:v>
                </c:pt>
                <c:pt idx="1">
                  <c:v>17</c:v>
                </c:pt>
                <c:pt idx="2">
                  <c:v>18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54432"/>
        <c:axId val="152752128"/>
      </c:scatterChart>
      <c:valAx>
        <c:axId val="1527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752128"/>
        <c:crosses val="autoZero"/>
        <c:crossBetween val="midCat"/>
        <c:majorUnit val="2"/>
      </c:valAx>
      <c:valAx>
        <c:axId val="15275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754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Sheet4!$I$5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Sheet4!$H$6:$H$30</c:f>
              <c:numCache>
                <c:formatCode>General</c:formatCode>
                <c:ptCount val="25"/>
                <c:pt idx="0">
                  <c:v>5.8687199650502402</c:v>
                </c:pt>
                <c:pt idx="1">
                  <c:v>7.3687199650502402</c:v>
                </c:pt>
                <c:pt idx="2">
                  <c:v>8.8687199650502393</c:v>
                </c:pt>
                <c:pt idx="3">
                  <c:v>10.368719965050239</c:v>
                </c:pt>
                <c:pt idx="4">
                  <c:v>11.868719965050239</c:v>
                </c:pt>
                <c:pt idx="5">
                  <c:v>13.368719965050239</c:v>
                </c:pt>
                <c:pt idx="6">
                  <c:v>14.868719965050239</c:v>
                </c:pt>
                <c:pt idx="7">
                  <c:v>16.368719965050239</c:v>
                </c:pt>
                <c:pt idx="8">
                  <c:v>17.868719965050239</c:v>
                </c:pt>
                <c:pt idx="9">
                  <c:v>19.368719965050239</c:v>
                </c:pt>
                <c:pt idx="10">
                  <c:v>20.868719965050239</c:v>
                </c:pt>
                <c:pt idx="11">
                  <c:v>22.368719965050239</c:v>
                </c:pt>
                <c:pt idx="12">
                  <c:v>23.868719965050239</c:v>
                </c:pt>
                <c:pt idx="13">
                  <c:v>25.368719965050239</c:v>
                </c:pt>
                <c:pt idx="14">
                  <c:v>26.868719965050239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xVal>
          <c:yVal>
            <c:numRef>
              <c:f>Sheet4!$I$6:$I$30</c:f>
              <c:numCache>
                <c:formatCode>General</c:formatCode>
                <c:ptCount val="25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58240"/>
        <c:axId val="188056704"/>
      </c:scatterChart>
      <c:valAx>
        <c:axId val="18805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56704"/>
        <c:crosses val="autoZero"/>
        <c:crossBetween val="midCat"/>
        <c:majorUnit val="2"/>
      </c:valAx>
      <c:valAx>
        <c:axId val="18805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058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Sheet5!$J$4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Sheet5!$I$5:$I$20</c:f>
              <c:numCache>
                <c:formatCode>General</c:formatCode>
                <c:ptCount val="16"/>
                <c:pt idx="0">
                  <c:v>6.7603892688058922</c:v>
                </c:pt>
                <c:pt idx="1">
                  <c:v>8.2603892688058913</c:v>
                </c:pt>
                <c:pt idx="2">
                  <c:v>9.7603892688058913</c:v>
                </c:pt>
                <c:pt idx="3">
                  <c:v>11.260389268805891</c:v>
                </c:pt>
                <c:pt idx="4">
                  <c:v>12.760389268805891</c:v>
                </c:pt>
                <c:pt idx="5">
                  <c:v>14.260389268805891</c:v>
                </c:pt>
                <c:pt idx="6">
                  <c:v>15.760389268805891</c:v>
                </c:pt>
                <c:pt idx="7">
                  <c:v>17.260389268805891</c:v>
                </c:pt>
                <c:pt idx="8">
                  <c:v>18.760389268805891</c:v>
                </c:pt>
                <c:pt idx="9">
                  <c:v>20.260389268805891</c:v>
                </c:pt>
                <c:pt idx="10">
                  <c:v>21.760389268805891</c:v>
                </c:pt>
                <c:pt idx="11">
                  <c:v>23.260389268805891</c:v>
                </c:pt>
                <c:pt idx="12">
                  <c:v>24.760389268805891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xVal>
          <c:yVal>
            <c:numRef>
              <c:f>Sheet5!$J$5:$J$20</c:f>
              <c:numCache>
                <c:formatCode>General</c:formatCode>
                <c:ptCount val="16"/>
                <c:pt idx="0">
                  <c:v>7</c:v>
                </c:pt>
                <c:pt idx="1">
                  <c:v>5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18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#N/A</c:v>
                </c:pt>
                <c:pt idx="15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68000"/>
        <c:axId val="193931136"/>
      </c:scatterChart>
      <c:valAx>
        <c:axId val="19396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931136"/>
        <c:crosses val="autoZero"/>
        <c:crossBetween val="midCat"/>
        <c:majorUnit val="2"/>
      </c:valAx>
      <c:valAx>
        <c:axId val="19393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968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215348</xdr:colOff>
      <xdr:row>4</xdr:row>
      <xdr:rowOff>40584</xdr:rowOff>
    </xdr:from>
    <xdr:to>
      <xdr:col>23</xdr:col>
      <xdr:colOff>496956</xdr:colOff>
      <xdr:row>18</xdr:row>
      <xdr:rowOff>116784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165654</xdr:colOff>
      <xdr:row>13</xdr:row>
      <xdr:rowOff>48866</xdr:rowOff>
    </xdr:from>
    <xdr:to>
      <xdr:col>40</xdr:col>
      <xdr:colOff>952502</xdr:colOff>
      <xdr:row>27</xdr:row>
      <xdr:rowOff>125066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579783</xdr:colOff>
      <xdr:row>9</xdr:row>
      <xdr:rowOff>77858</xdr:rowOff>
    </xdr:from>
    <xdr:to>
      <xdr:col>34</xdr:col>
      <xdr:colOff>190501</xdr:colOff>
      <xdr:row>23</xdr:row>
      <xdr:rowOff>154058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</xdr:row>
      <xdr:rowOff>123825</xdr:rowOff>
    </xdr:from>
    <xdr:to>
      <xdr:col>13</xdr:col>
      <xdr:colOff>114300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10</xdr:row>
      <xdr:rowOff>38100</xdr:rowOff>
    </xdr:from>
    <xdr:to>
      <xdr:col>16</xdr:col>
      <xdr:colOff>533400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8</xdr:row>
      <xdr:rowOff>47625</xdr:rowOff>
    </xdr:from>
    <xdr:to>
      <xdr:col>14</xdr:col>
      <xdr:colOff>238125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5</xdr:row>
      <xdr:rowOff>47625</xdr:rowOff>
    </xdr:from>
    <xdr:to>
      <xdr:col>19</xdr:col>
      <xdr:colOff>180975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80"/>
  <sheetViews>
    <sheetView topLeftCell="AA1" zoomScale="115" zoomScaleNormal="115" workbookViewId="0">
      <selection activeCell="AP7" sqref="AP7"/>
    </sheetView>
  </sheetViews>
  <sheetFormatPr defaultRowHeight="15" x14ac:dyDescent="0.25"/>
  <cols>
    <col min="3" max="3" width="58.85546875" style="1" bestFit="1" customWidth="1"/>
    <col min="4" max="4" width="14.42578125" style="5" bestFit="1" customWidth="1"/>
    <col min="5" max="5" width="83.5703125" bestFit="1" customWidth="1"/>
    <col min="6" max="6" width="18.42578125" bestFit="1" customWidth="1"/>
    <col min="8" max="8" width="18.42578125" bestFit="1" customWidth="1"/>
    <col min="9" max="9" width="7.42578125" bestFit="1" customWidth="1"/>
    <col min="12" max="12" width="11.28515625" customWidth="1"/>
    <col min="14" max="14" width="12.42578125" style="6" bestFit="1" customWidth="1"/>
    <col min="16" max="16" width="19.28515625" bestFit="1" customWidth="1"/>
    <col min="32" max="32" width="10" bestFit="1" customWidth="1"/>
    <col min="36" max="36" width="7.42578125" bestFit="1" customWidth="1"/>
    <col min="37" max="37" width="15" bestFit="1" customWidth="1"/>
    <col min="38" max="39" width="12.42578125" bestFit="1" customWidth="1"/>
    <col min="41" max="41" width="18.5703125" customWidth="1"/>
    <col min="42" max="42" width="9" bestFit="1" customWidth="1"/>
    <col min="44" max="44" width="9.140625" customWidth="1"/>
  </cols>
  <sheetData>
    <row r="2" spans="1:42" x14ac:dyDescent="0.25">
      <c r="B2" t="s">
        <v>0</v>
      </c>
      <c r="C2" s="1" t="s">
        <v>1</v>
      </c>
    </row>
    <row r="3" spans="1:42" x14ac:dyDescent="0.25">
      <c r="D3" s="5" t="s">
        <v>5</v>
      </c>
      <c r="AD3" t="s">
        <v>69</v>
      </c>
    </row>
    <row r="4" spans="1:42" x14ac:dyDescent="0.25">
      <c r="C4" s="1" t="s">
        <v>2</v>
      </c>
      <c r="D4" s="5" t="s">
        <v>3</v>
      </c>
      <c r="E4" s="3"/>
      <c r="F4" s="3"/>
      <c r="G4" s="3"/>
      <c r="H4" s="3"/>
      <c r="I4" s="3" t="s">
        <v>4</v>
      </c>
      <c r="J4" s="3"/>
      <c r="K4" s="3"/>
      <c r="L4" s="3"/>
      <c r="O4" t="s">
        <v>35</v>
      </c>
      <c r="P4" t="s">
        <v>34</v>
      </c>
      <c r="R4" s="6"/>
      <c r="AD4" t="s">
        <v>51</v>
      </c>
      <c r="AH4" t="s">
        <v>52</v>
      </c>
    </row>
    <row r="5" spans="1:42" ht="15.75" thickBot="1" x14ac:dyDescent="0.3">
      <c r="A5" t="s">
        <v>7</v>
      </c>
      <c r="E5" s="3"/>
      <c r="F5" s="3"/>
      <c r="G5" s="3"/>
      <c r="H5" s="3"/>
      <c r="I5" s="3"/>
      <c r="J5" s="3"/>
      <c r="K5" s="3"/>
      <c r="L5" s="3"/>
      <c r="O5">
        <f t="shared" ref="O5:O30" si="0">AH7-$W$22</f>
        <v>-4.4492307692307706E-2</v>
      </c>
      <c r="P5">
        <f t="shared" ref="P5:P30" si="1">_xlfn.NORM.S.DIST(AH7,FALSE)</f>
        <v>0.39818609276834449</v>
      </c>
      <c r="AP5" t="s">
        <v>43</v>
      </c>
    </row>
    <row r="6" spans="1:42" x14ac:dyDescent="0.25">
      <c r="A6">
        <v>1</v>
      </c>
      <c r="C6" s="1">
        <v>5.3E-3</v>
      </c>
      <c r="D6" s="5">
        <v>0.1234</v>
      </c>
      <c r="E6" s="2" t="s">
        <v>6</v>
      </c>
      <c r="F6" s="2"/>
      <c r="G6" s="2"/>
      <c r="H6" s="2"/>
      <c r="I6" s="2"/>
      <c r="J6" s="2"/>
      <c r="K6" s="2"/>
      <c r="L6" s="2"/>
      <c r="O6">
        <f t="shared" si="0"/>
        <v>-4.2592307692307707E-2</v>
      </c>
      <c r="P6">
        <f t="shared" si="1"/>
        <v>0.39813877315405494</v>
      </c>
      <c r="Z6" t="s">
        <v>49</v>
      </c>
      <c r="AA6" t="s">
        <v>50</v>
      </c>
      <c r="AC6" t="s">
        <v>47</v>
      </c>
      <c r="AD6" t="s">
        <v>46</v>
      </c>
      <c r="AE6" t="s">
        <v>48</v>
      </c>
      <c r="AG6" t="s">
        <v>7</v>
      </c>
      <c r="AH6" t="s">
        <v>37</v>
      </c>
      <c r="AJ6" s="13" t="s">
        <v>38</v>
      </c>
      <c r="AL6" s="14" t="s">
        <v>42</v>
      </c>
      <c r="AM6" s="15" t="s">
        <v>40</v>
      </c>
      <c r="AP6">
        <v>1.5</v>
      </c>
    </row>
    <row r="7" spans="1:42" x14ac:dyDescent="0.25">
      <c r="A7">
        <v>2</v>
      </c>
      <c r="C7" s="1">
        <v>-5.57E-2</v>
      </c>
      <c r="D7" s="5">
        <v>0.10589999999999999</v>
      </c>
      <c r="E7" s="2" t="s">
        <v>8</v>
      </c>
      <c r="F7" s="2"/>
      <c r="G7" s="2"/>
      <c r="H7" s="2"/>
      <c r="I7" s="2"/>
      <c r="J7" s="2"/>
      <c r="K7" s="2"/>
      <c r="L7" s="2"/>
      <c r="O7">
        <f t="shared" si="0"/>
        <v>-4.1592307692307706E-2</v>
      </c>
      <c r="P7">
        <f t="shared" si="1"/>
        <v>0.39811329308794385</v>
      </c>
      <c r="Z7">
        <f t="array" aca="1" ref="Z7:Z80" ca="1">(ROW(INDIRECT("1:"&amp;CEILING((MAX(AE7:AE56)-MIN(AE7:AE56))/AP6,1)))-1)*AP6+(MIN(AE7:AE56) + AP6)</f>
        <v>4.5021014710297207</v>
      </c>
      <c r="AA7">
        <f t="array" aca="1" ref="AA7:AA35" ca="1">FREQUENCY(AE7:AE56,Z7:Z80)</f>
        <v>3</v>
      </c>
      <c r="AC7">
        <v>27</v>
      </c>
      <c r="AD7" s="6">
        <v>5.9400000000000001E-2</v>
      </c>
      <c r="AE7">
        <f>(1/AD7)</f>
        <v>16.835016835016834</v>
      </c>
      <c r="AG7">
        <v>9</v>
      </c>
      <c r="AH7" s="6">
        <v>6.1600000000000002E-2</v>
      </c>
      <c r="AJ7" s="11">
        <f>1/AH7</f>
        <v>16.233766233766232</v>
      </c>
      <c r="AL7" s="16">
        <f t="array" aca="1" ref="AL7:AL30" ca="1">(ROW(INDIRECT("1:"&amp;CEILING((MAX(AJ7:AJ32)-MIN(AJ7:AJ32))/AP6,1)))-1)*AP6+MIN(AJ7:AJ32)</f>
        <v>5.4200542005420056</v>
      </c>
      <c r="AM7" s="17">
        <f t="array" aca="1" ref="AM7:AM30" ca="1">FREQUENCY(AJ7:AJ32,AL7:AL30)</f>
        <v>1</v>
      </c>
    </row>
    <row r="8" spans="1:42" x14ac:dyDescent="0.25">
      <c r="A8">
        <v>3</v>
      </c>
      <c r="C8" s="1">
        <v>-4.4299999999999999E-2</v>
      </c>
      <c r="D8" s="5">
        <v>0.11799999999999999</v>
      </c>
      <c r="E8" t="s">
        <v>9</v>
      </c>
      <c r="O8">
        <f t="shared" si="0"/>
        <v>-3.6592307692307702E-2</v>
      </c>
      <c r="P8">
        <f t="shared" si="1"/>
        <v>0.39797994747139726</v>
      </c>
      <c r="Z8">
        <f ca="1"/>
        <v>6.0021014710297207</v>
      </c>
      <c r="AA8">
        <f ca="1"/>
        <v>7</v>
      </c>
      <c r="AC8">
        <v>9</v>
      </c>
      <c r="AD8" s="6">
        <v>6.1600000000000002E-2</v>
      </c>
      <c r="AE8">
        <f t="shared" ref="AE8:AE56" si="2">(1/AD8)</f>
        <v>16.233766233766232</v>
      </c>
      <c r="AG8">
        <v>20</v>
      </c>
      <c r="AH8" s="6">
        <v>6.3500000000000001E-2</v>
      </c>
      <c r="AJ8" s="11">
        <f t="shared" ref="AJ7:AJ32" si="3">1/AH8</f>
        <v>15.748031496062993</v>
      </c>
      <c r="AL8" s="7">
        <f ca="1"/>
        <v>6.9200542005420056</v>
      </c>
      <c r="AM8" s="8">
        <f ca="1"/>
        <v>3</v>
      </c>
    </row>
    <row r="9" spans="1:42" x14ac:dyDescent="0.25">
      <c r="A9">
        <v>4</v>
      </c>
      <c r="C9" s="1">
        <v>1.4200000000000001E-2</v>
      </c>
      <c r="D9" s="5">
        <v>0.13170000000000001</v>
      </c>
      <c r="E9" t="s">
        <v>10</v>
      </c>
      <c r="O9">
        <f t="shared" si="0"/>
        <v>-3.6092307692307701E-2</v>
      </c>
      <c r="P9">
        <f t="shared" si="1"/>
        <v>0.39796606816275104</v>
      </c>
      <c r="Z9">
        <f ca="1"/>
        <v>7.5021014710297207</v>
      </c>
      <c r="AA9">
        <f ca="1"/>
        <v>6</v>
      </c>
      <c r="AC9">
        <v>20</v>
      </c>
      <c r="AD9" s="6">
        <v>6.3500000000000001E-2</v>
      </c>
      <c r="AE9">
        <f t="shared" si="2"/>
        <v>15.748031496062993</v>
      </c>
      <c r="AG9">
        <v>18</v>
      </c>
      <c r="AH9" s="6">
        <v>6.4500000000000002E-2</v>
      </c>
      <c r="AJ9" s="11">
        <f t="shared" si="3"/>
        <v>15.503875968992247</v>
      </c>
      <c r="AL9" s="7">
        <f ca="1"/>
        <v>8.4200542005420047</v>
      </c>
      <c r="AM9" s="8">
        <f ca="1"/>
        <v>6</v>
      </c>
    </row>
    <row r="10" spans="1:42" x14ac:dyDescent="0.25">
      <c r="A10">
        <v>5</v>
      </c>
      <c r="C10" s="1">
        <v>0.1099</v>
      </c>
      <c r="D10" s="5">
        <v>0.17419999999999999</v>
      </c>
      <c r="E10" t="s">
        <v>11</v>
      </c>
      <c r="O10">
        <f t="shared" si="0"/>
        <v>-3.4992307692307711E-2</v>
      </c>
      <c r="P10">
        <f t="shared" si="1"/>
        <v>0.39793518520438276</v>
      </c>
      <c r="Z10">
        <f ca="1"/>
        <v>9.0021014710297216</v>
      </c>
      <c r="AA10">
        <f ca="1"/>
        <v>8</v>
      </c>
      <c r="AC10">
        <v>18</v>
      </c>
      <c r="AD10" s="6">
        <v>6.4500000000000002E-2</v>
      </c>
      <c r="AE10">
        <f t="shared" si="2"/>
        <v>15.503875968992247</v>
      </c>
      <c r="AG10">
        <v>21</v>
      </c>
      <c r="AH10" s="6">
        <v>6.9500000000000006E-2</v>
      </c>
      <c r="AJ10" s="11">
        <f t="shared" si="3"/>
        <v>14.388489208633093</v>
      </c>
      <c r="AL10" s="7">
        <f ca="1"/>
        <v>9.9200542005420047</v>
      </c>
      <c r="AM10" s="8">
        <f ca="1"/>
        <v>3</v>
      </c>
    </row>
    <row r="11" spans="1:42" x14ac:dyDescent="0.25">
      <c r="A11">
        <v>6</v>
      </c>
      <c r="C11" s="1">
        <v>-1.35E-2</v>
      </c>
      <c r="D11" s="5">
        <v>7.2599999999999998E-2</v>
      </c>
      <c r="E11" t="s">
        <v>12</v>
      </c>
      <c r="O11">
        <f t="shared" si="0"/>
        <v>-3.4292307692307705E-2</v>
      </c>
      <c r="P11">
        <f t="shared" si="1"/>
        <v>0.39791528297380391</v>
      </c>
      <c r="Z11">
        <f ca="1"/>
        <v>10.502101471029722</v>
      </c>
      <c r="AA11">
        <f ca="1"/>
        <v>6</v>
      </c>
      <c r="AC11">
        <v>21</v>
      </c>
      <c r="AD11" s="6">
        <v>6.9500000000000006E-2</v>
      </c>
      <c r="AE11">
        <f t="shared" si="2"/>
        <v>14.388489208633093</v>
      </c>
      <c r="AG11">
        <v>10</v>
      </c>
      <c r="AH11" s="6">
        <v>7.0000000000000007E-2</v>
      </c>
      <c r="AJ11" s="11">
        <f t="shared" si="3"/>
        <v>14.285714285714285</v>
      </c>
      <c r="AL11" s="7">
        <f ca="1"/>
        <v>11.420054200542005</v>
      </c>
      <c r="AM11" s="8">
        <f ca="1"/>
        <v>2</v>
      </c>
    </row>
    <row r="12" spans="1:42" x14ac:dyDescent="0.25">
      <c r="A12">
        <v>7</v>
      </c>
      <c r="C12" s="1">
        <v>-3.8E-3</v>
      </c>
      <c r="D12" s="5">
        <v>0.14149999999999999</v>
      </c>
      <c r="E12" t="s">
        <v>13</v>
      </c>
      <c r="O12">
        <f t="shared" si="0"/>
        <v>-3.3992307692307711E-2</v>
      </c>
      <c r="P12">
        <f t="shared" si="1"/>
        <v>0.39790669406511708</v>
      </c>
      <c r="Z12">
        <f ca="1"/>
        <v>12.002101471029722</v>
      </c>
      <c r="AA12">
        <f ca="1"/>
        <v>5</v>
      </c>
      <c r="AC12">
        <v>10</v>
      </c>
      <c r="AD12" s="6">
        <v>7.0000000000000007E-2</v>
      </c>
      <c r="AE12">
        <f t="shared" si="2"/>
        <v>14.285714285714285</v>
      </c>
      <c r="AG12">
        <v>23</v>
      </c>
      <c r="AH12" s="6">
        <v>7.1099999999999997E-2</v>
      </c>
      <c r="AJ12" s="11">
        <f t="shared" si="3"/>
        <v>14.064697609001406</v>
      </c>
      <c r="AL12" s="7">
        <f ca="1"/>
        <v>12.920054200542005</v>
      </c>
      <c r="AM12" s="8">
        <f ca="1"/>
        <v>2</v>
      </c>
    </row>
    <row r="13" spans="1:42" x14ac:dyDescent="0.25">
      <c r="A13">
        <v>8</v>
      </c>
      <c r="C13" s="1">
        <v>-6.25E-2</v>
      </c>
      <c r="D13" s="5">
        <v>0.1169</v>
      </c>
      <c r="E13" t="s">
        <v>14</v>
      </c>
      <c r="O13">
        <f t="shared" si="0"/>
        <v>-2.9992307692307707E-2</v>
      </c>
      <c r="P13">
        <f t="shared" si="1"/>
        <v>0.39778877199790985</v>
      </c>
      <c r="Z13">
        <f ca="1"/>
        <v>13.502101471029722</v>
      </c>
      <c r="AA13">
        <f ca="1"/>
        <v>5</v>
      </c>
      <c r="AC13">
        <v>23</v>
      </c>
      <c r="AD13" s="6">
        <v>7.1099999999999997E-2</v>
      </c>
      <c r="AE13">
        <f t="shared" si="2"/>
        <v>14.064697609001406</v>
      </c>
      <c r="AG13">
        <v>11</v>
      </c>
      <c r="AH13" s="6">
        <v>7.1800000000000003E-2</v>
      </c>
      <c r="AJ13" s="11">
        <f t="shared" si="3"/>
        <v>13.927576601671309</v>
      </c>
      <c r="AL13" s="7">
        <f ca="1"/>
        <v>14.420054200542005</v>
      </c>
      <c r="AM13" s="8">
        <f ca="1"/>
        <v>6</v>
      </c>
    </row>
    <row r="14" spans="1:42" x14ac:dyDescent="0.25">
      <c r="A14">
        <f xml:space="preserve"> (A13+1)</f>
        <v>9</v>
      </c>
      <c r="C14" s="1">
        <v>-1.83E-2</v>
      </c>
      <c r="D14" s="5">
        <v>6.1899999999999997E-2</v>
      </c>
      <c r="E14" t="s">
        <v>15</v>
      </c>
      <c r="O14">
        <f t="shared" si="0"/>
        <v>-2.1692307692307705E-2</v>
      </c>
      <c r="P14">
        <f t="shared" si="1"/>
        <v>0.39752390306268193</v>
      </c>
      <c r="Z14">
        <f ca="1"/>
        <v>15.002101471029722</v>
      </c>
      <c r="AA14">
        <f ca="1"/>
        <v>6</v>
      </c>
      <c r="AC14">
        <v>11</v>
      </c>
      <c r="AD14" s="6">
        <v>7.1800000000000003E-2</v>
      </c>
      <c r="AE14">
        <f t="shared" si="2"/>
        <v>13.927576601671309</v>
      </c>
      <c r="AG14">
        <v>6</v>
      </c>
      <c r="AH14" s="6">
        <v>7.2099999999999997E-2</v>
      </c>
      <c r="AJ14" s="11">
        <f t="shared" si="3"/>
        <v>13.869625520110958</v>
      </c>
      <c r="AL14" s="7">
        <f ca="1"/>
        <v>15.920054200542005</v>
      </c>
      <c r="AM14" s="8">
        <f ca="1"/>
        <v>2</v>
      </c>
    </row>
    <row r="15" spans="1:42" x14ac:dyDescent="0.25">
      <c r="A15">
        <f t="shared" ref="A15:A31" si="4" xml:space="preserve"> (A14+1)</f>
        <v>10</v>
      </c>
      <c r="C15" s="1">
        <v>1.6299999999999999E-2</v>
      </c>
      <c r="D15" s="5">
        <v>7.0499999999999993E-2</v>
      </c>
      <c r="E15" t="s">
        <v>16</v>
      </c>
      <c r="O15">
        <f t="shared" si="0"/>
        <v>-2.0692307692307704E-2</v>
      </c>
      <c r="P15">
        <f t="shared" si="1"/>
        <v>0.39749015471594951</v>
      </c>
      <c r="Z15">
        <f ca="1"/>
        <v>16.502101471029722</v>
      </c>
      <c r="AA15">
        <f ca="1"/>
        <v>3</v>
      </c>
      <c r="AC15">
        <v>6</v>
      </c>
      <c r="AD15" s="6">
        <v>7.2099999999999997E-2</v>
      </c>
      <c r="AE15">
        <f t="shared" si="2"/>
        <v>13.869625520110958</v>
      </c>
      <c r="AG15">
        <v>19</v>
      </c>
      <c r="AH15" s="6">
        <v>7.6100000000000001E-2</v>
      </c>
      <c r="AJ15" s="11">
        <f t="shared" si="3"/>
        <v>13.140604467805518</v>
      </c>
      <c r="AL15" s="7" t="e">
        <f ca="1"/>
        <v>#N/A</v>
      </c>
      <c r="AM15" s="8">
        <f ca="1"/>
        <v>1</v>
      </c>
    </row>
    <row r="16" spans="1:42" x14ac:dyDescent="0.25">
      <c r="A16">
        <f t="shared" si="4"/>
        <v>11</v>
      </c>
      <c r="C16" s="1">
        <v>1.6199999999999999E-2</v>
      </c>
      <c r="D16" s="5">
        <v>7.22E-2</v>
      </c>
      <c r="E16" t="s">
        <v>17</v>
      </c>
      <c r="O16">
        <f t="shared" si="0"/>
        <v>-1.3992307692307707E-2</v>
      </c>
      <c r="P16">
        <f t="shared" si="1"/>
        <v>0.39725386739083907</v>
      </c>
      <c r="Z16">
        <f ca="1"/>
        <v>18.002101471029722</v>
      </c>
      <c r="AA16">
        <f ca="1"/>
        <v>1</v>
      </c>
      <c r="AC16">
        <v>33</v>
      </c>
      <c r="AD16" s="6">
        <v>7.2499999999999995E-2</v>
      </c>
      <c r="AE16">
        <f t="shared" si="2"/>
        <v>13.793103448275863</v>
      </c>
      <c r="AG16">
        <v>12</v>
      </c>
      <c r="AH16" s="6">
        <v>8.4400000000000003E-2</v>
      </c>
      <c r="AJ16" s="11">
        <f t="shared" si="3"/>
        <v>11.848341232227488</v>
      </c>
      <c r="AL16" s="7" t="e">
        <f ca="1"/>
        <v>#N/A</v>
      </c>
      <c r="AM16" s="8" t="e">
        <f ca="1"/>
        <v>#N/A</v>
      </c>
    </row>
    <row r="17" spans="1:41" x14ac:dyDescent="0.25">
      <c r="A17">
        <f t="shared" si="4"/>
        <v>12</v>
      </c>
      <c r="C17" s="1">
        <v>-1.9699999999999999E-2</v>
      </c>
      <c r="D17" s="5">
        <v>8.48E-2</v>
      </c>
      <c r="E17" t="s">
        <v>18</v>
      </c>
      <c r="O17">
        <f t="shared" si="0"/>
        <v>-7.0923076923077033E-3</v>
      </c>
      <c r="P17">
        <f t="shared" si="1"/>
        <v>0.39699204622051565</v>
      </c>
      <c r="Z17" t="e">
        <f ca="1"/>
        <v>#N/A</v>
      </c>
      <c r="AA17">
        <f ca="1"/>
        <v>0</v>
      </c>
      <c r="AC17">
        <v>19</v>
      </c>
      <c r="AD17" s="6">
        <v>7.6100000000000001E-2</v>
      </c>
      <c r="AE17">
        <f t="shared" si="2"/>
        <v>13.140604467805518</v>
      </c>
      <c r="AG17">
        <v>13</v>
      </c>
      <c r="AH17" s="6">
        <v>8.5400000000000004E-2</v>
      </c>
      <c r="AJ17" s="11">
        <f t="shared" si="3"/>
        <v>11.709601873536299</v>
      </c>
      <c r="AL17" s="7" t="e">
        <f ca="1"/>
        <v>#N/A</v>
      </c>
      <c r="AM17" s="8" t="e">
        <f ca="1"/>
        <v>#N/A</v>
      </c>
    </row>
    <row r="18" spans="1:41" x14ac:dyDescent="0.25">
      <c r="A18">
        <f t="shared" si="4"/>
        <v>13</v>
      </c>
      <c r="C18" s="1">
        <v>-2.0199999999999999E-2</v>
      </c>
      <c r="D18" s="5">
        <v>8.5800000000000001E-2</v>
      </c>
      <c r="E18" t="s">
        <v>19</v>
      </c>
      <c r="O18">
        <f t="shared" si="0"/>
        <v>-2.2923076923077046E-3</v>
      </c>
      <c r="P18">
        <f t="shared" si="1"/>
        <v>0.39679886926713615</v>
      </c>
      <c r="Z18" t="e">
        <f ca="1"/>
        <v>#N/A</v>
      </c>
      <c r="AA18" t="e">
        <f ca="1"/>
        <v>#N/A</v>
      </c>
      <c r="AC18">
        <v>29</v>
      </c>
      <c r="AD18" s="6">
        <v>7.85E-2</v>
      </c>
      <c r="AE18">
        <f t="shared" si="2"/>
        <v>12.738853503184714</v>
      </c>
      <c r="AG18">
        <v>17</v>
      </c>
      <c r="AH18" s="6">
        <v>9.2100000000000001E-2</v>
      </c>
      <c r="AJ18" s="11">
        <f t="shared" si="3"/>
        <v>10.857763300760043</v>
      </c>
      <c r="AL18" s="7" t="e">
        <f ca="1"/>
        <v>#N/A</v>
      </c>
      <c r="AM18" s="8" t="e">
        <f ca="1"/>
        <v>#N/A</v>
      </c>
    </row>
    <row r="19" spans="1:41" x14ac:dyDescent="0.25">
      <c r="A19">
        <f t="shared" si="4"/>
        <v>14</v>
      </c>
      <c r="C19" s="1">
        <v>3.5000000000000003E-2</v>
      </c>
      <c r="D19" s="5">
        <v>0.10630000000000001</v>
      </c>
      <c r="E19" t="s">
        <v>20</v>
      </c>
      <c r="O19">
        <f t="shared" si="0"/>
        <v>4.0769230769228948E-4</v>
      </c>
      <c r="P19">
        <f t="shared" si="1"/>
        <v>0.39668623207404458</v>
      </c>
      <c r="Z19" t="e">
        <f ca="1"/>
        <v>#N/A</v>
      </c>
      <c r="AA19" t="e">
        <f ca="1"/>
        <v>#N/A</v>
      </c>
      <c r="AC19">
        <v>36</v>
      </c>
      <c r="AD19" s="6">
        <v>8.0399999999999999E-2</v>
      </c>
      <c r="AE19">
        <f t="shared" si="2"/>
        <v>12.437810945273633</v>
      </c>
      <c r="AG19">
        <v>24</v>
      </c>
      <c r="AH19" s="6">
        <v>9.9000000000000005E-2</v>
      </c>
      <c r="AJ19" s="11">
        <f t="shared" si="3"/>
        <v>10.1010101010101</v>
      </c>
      <c r="AL19" s="7" t="e">
        <f ca="1"/>
        <v>#N/A</v>
      </c>
      <c r="AM19" s="8" t="e">
        <f ca="1"/>
        <v>#N/A</v>
      </c>
    </row>
    <row r="20" spans="1:41" x14ac:dyDescent="0.25">
      <c r="A20">
        <f t="shared" si="4"/>
        <v>15</v>
      </c>
      <c r="C20" s="1">
        <v>6.0699999999999997E-2</v>
      </c>
      <c r="D20" s="5">
        <v>0.1782</v>
      </c>
      <c r="E20" t="s">
        <v>21</v>
      </c>
      <c r="O20">
        <f t="shared" si="0"/>
        <v>1.8076923076922879E-3</v>
      </c>
      <c r="P20">
        <f t="shared" si="1"/>
        <v>0.39662670187159305</v>
      </c>
      <c r="Z20" t="e">
        <f ca="1"/>
        <v>#N/A</v>
      </c>
      <c r="AA20" t="e">
        <f ca="1"/>
        <v>#N/A</v>
      </c>
      <c r="AC20">
        <v>41</v>
      </c>
      <c r="AD20" s="6">
        <v>8.0399999999999999E-2</v>
      </c>
      <c r="AE20">
        <f t="shared" si="2"/>
        <v>12.437810945273633</v>
      </c>
      <c r="AG20">
        <v>25</v>
      </c>
      <c r="AH20" s="6">
        <v>0.1038</v>
      </c>
      <c r="AJ20" s="11">
        <f t="shared" si="3"/>
        <v>9.6339113680154131</v>
      </c>
      <c r="AL20" s="7" t="e">
        <f ca="1"/>
        <v>#N/A</v>
      </c>
      <c r="AM20" s="8" t="e">
        <f ca="1"/>
        <v>#N/A</v>
      </c>
    </row>
    <row r="21" spans="1:41" x14ac:dyDescent="0.25">
      <c r="A21">
        <f t="shared" si="4"/>
        <v>16</v>
      </c>
      <c r="C21" s="1">
        <v>6.2399999999999997E-2</v>
      </c>
      <c r="D21" s="5">
        <v>0.18010000000000001</v>
      </c>
      <c r="E21" t="s">
        <v>22</v>
      </c>
      <c r="F21" t="s">
        <v>32</v>
      </c>
      <c r="G21">
        <v>9.5011538461538397E-3</v>
      </c>
      <c r="O21">
        <f t="shared" si="0"/>
        <v>1.2707692307692295E-2</v>
      </c>
      <c r="P21">
        <f t="shared" si="1"/>
        <v>0.39613696623219274</v>
      </c>
      <c r="Z21" t="e">
        <f ca="1"/>
        <v>#N/A</v>
      </c>
      <c r="AA21" t="e">
        <f ca="1"/>
        <v>#N/A</v>
      </c>
      <c r="AC21">
        <v>30</v>
      </c>
      <c r="AD21" s="6">
        <v>8.2299999999999998E-2</v>
      </c>
      <c r="AE21">
        <f t="shared" si="2"/>
        <v>12.150668286755772</v>
      </c>
      <c r="AG21">
        <v>14</v>
      </c>
      <c r="AH21" s="6">
        <v>0.1065</v>
      </c>
      <c r="AJ21" s="11">
        <f t="shared" si="3"/>
        <v>9.3896713615023479</v>
      </c>
      <c r="AL21" s="7" t="e">
        <f ca="1"/>
        <v>#N/A</v>
      </c>
      <c r="AM21" s="8" t="e">
        <f ca="1"/>
        <v>#N/A</v>
      </c>
    </row>
    <row r="22" spans="1:41" x14ac:dyDescent="0.25">
      <c r="A22">
        <f t="shared" si="4"/>
        <v>17</v>
      </c>
      <c r="C22" s="1">
        <v>6.5600000000000006E-2</v>
      </c>
      <c r="D22" s="5">
        <v>8.8700000000000001E-2</v>
      </c>
      <c r="E22" t="s">
        <v>23</v>
      </c>
      <c r="O22">
        <f t="shared" si="0"/>
        <v>1.350769230769229E-2</v>
      </c>
      <c r="P22">
        <f t="shared" si="1"/>
        <v>0.39609919241217723</v>
      </c>
      <c r="U22" t="s">
        <v>32</v>
      </c>
      <c r="W22" s="6">
        <f>AVERAGE(AH7:AH32)</f>
        <v>0.10609230769230771</v>
      </c>
      <c r="Z22" t="e">
        <f ca="1"/>
        <v>#N/A</v>
      </c>
      <c r="AA22" t="e">
        <f ca="1"/>
        <v>#N/A</v>
      </c>
      <c r="AC22">
        <v>12</v>
      </c>
      <c r="AD22" s="6">
        <v>8.4400000000000003E-2</v>
      </c>
      <c r="AE22">
        <f t="shared" si="2"/>
        <v>11.848341232227488</v>
      </c>
      <c r="AG22">
        <v>2</v>
      </c>
      <c r="AH22" s="6">
        <v>0.1079</v>
      </c>
      <c r="AJ22" s="11">
        <f t="shared" si="3"/>
        <v>9.2678405931417984</v>
      </c>
      <c r="AL22" s="7" t="e">
        <f ca="1"/>
        <v>#N/A</v>
      </c>
      <c r="AM22" s="8" t="e">
        <f ca="1"/>
        <v>#N/A</v>
      </c>
    </row>
    <row r="23" spans="1:41" x14ac:dyDescent="0.25">
      <c r="A23">
        <f t="shared" si="4"/>
        <v>18</v>
      </c>
      <c r="C23" s="1">
        <v>-1.6199999999999999E-2</v>
      </c>
      <c r="D23" s="5">
        <v>6.4899999999999999E-2</v>
      </c>
      <c r="E23" t="s">
        <v>24</v>
      </c>
      <c r="F23" t="s">
        <v>41</v>
      </c>
      <c r="G23">
        <v>9.4145772192624502E-2</v>
      </c>
      <c r="O23">
        <f t="shared" si="0"/>
        <v>1.6107692307692295E-2</v>
      </c>
      <c r="P23">
        <f t="shared" si="1"/>
        <v>0.3959747021591925</v>
      </c>
      <c r="U23" t="s">
        <v>33</v>
      </c>
      <c r="W23" s="6">
        <f>VAR(AH7:AH32)</f>
        <v>1.4443791384615378E-3</v>
      </c>
      <c r="Z23" t="e">
        <f ca="1"/>
        <v>#N/A</v>
      </c>
      <c r="AA23" t="e">
        <f ca="1"/>
        <v>#N/A</v>
      </c>
      <c r="AC23">
        <v>13</v>
      </c>
      <c r="AD23" s="6">
        <v>8.5400000000000004E-2</v>
      </c>
      <c r="AE23">
        <f t="shared" si="2"/>
        <v>11.709601873536299</v>
      </c>
      <c r="AG23">
        <v>3</v>
      </c>
      <c r="AH23" s="6">
        <v>0.1188</v>
      </c>
      <c r="AJ23" s="11">
        <f t="shared" si="3"/>
        <v>8.4175084175084169</v>
      </c>
      <c r="AL23" s="7" t="e">
        <f ca="1"/>
        <v>#N/A</v>
      </c>
      <c r="AM23" s="8" t="e">
        <f ca="1"/>
        <v>#N/A</v>
      </c>
    </row>
    <row r="24" spans="1:41" x14ac:dyDescent="0.25">
      <c r="A24">
        <f t="shared" si="4"/>
        <v>19</v>
      </c>
      <c r="C24" s="1">
        <v>-1.3599999999999999E-2</v>
      </c>
      <c r="D24" s="5">
        <v>7.6700000000000004E-2</v>
      </c>
      <c r="E24" t="s">
        <v>25</v>
      </c>
      <c r="O24">
        <f t="shared" si="0"/>
        <v>2.4507692307692286E-2</v>
      </c>
      <c r="P24">
        <f t="shared" si="1"/>
        <v>0.39555449517838609</v>
      </c>
      <c r="U24" t="s">
        <v>41</v>
      </c>
      <c r="W24">
        <f>SQRT(W23)</f>
        <v>3.8004988336553108E-2</v>
      </c>
      <c r="Z24" t="e">
        <f ca="1"/>
        <v>#N/A</v>
      </c>
      <c r="AA24" t="e">
        <f ca="1"/>
        <v>#N/A</v>
      </c>
      <c r="AC24">
        <v>31</v>
      </c>
      <c r="AD24" s="6">
        <v>8.9399999999999993E-2</v>
      </c>
      <c r="AE24">
        <f t="shared" si="2"/>
        <v>11.185682326621924</v>
      </c>
      <c r="AG24">
        <v>8</v>
      </c>
      <c r="AH24" s="6">
        <v>0.1196</v>
      </c>
      <c r="AJ24" s="11">
        <f t="shared" si="3"/>
        <v>8.3612040133779271</v>
      </c>
      <c r="AL24" s="7" t="e">
        <f ca="1"/>
        <v>#N/A</v>
      </c>
      <c r="AM24" s="8" t="e">
        <f ca="1"/>
        <v>#N/A</v>
      </c>
    </row>
    <row r="25" spans="1:41" x14ac:dyDescent="0.25">
      <c r="A25">
        <f t="shared" si="4"/>
        <v>20</v>
      </c>
      <c r="C25" s="1">
        <v>-2.2700000000000001E-2</v>
      </c>
      <c r="D25" s="5">
        <v>6.3600000000000004E-2</v>
      </c>
      <c r="E25" t="s">
        <v>26</v>
      </c>
      <c r="O25">
        <f t="shared" si="0"/>
        <v>2.4507692307692286E-2</v>
      </c>
      <c r="P25">
        <f t="shared" si="1"/>
        <v>0.39555449517838609</v>
      </c>
      <c r="Z25" t="e">
        <f ca="1"/>
        <v>#N/A</v>
      </c>
      <c r="AA25" t="e">
        <f ca="1"/>
        <v>#N/A</v>
      </c>
      <c r="AC25">
        <v>42</v>
      </c>
      <c r="AD25" s="6">
        <v>9.1800000000000007E-2</v>
      </c>
      <c r="AE25">
        <f t="shared" si="2"/>
        <v>10.893246187363834</v>
      </c>
      <c r="AG25">
        <v>1</v>
      </c>
      <c r="AH25" s="6">
        <v>0.1222</v>
      </c>
      <c r="AJ25" s="11">
        <f t="shared" si="3"/>
        <v>8.1833060556464812</v>
      </c>
      <c r="AL25" s="7" t="e">
        <f ca="1"/>
        <v>#N/A</v>
      </c>
      <c r="AM25" s="8" t="e">
        <f ca="1"/>
        <v>#N/A</v>
      </c>
    </row>
    <row r="26" spans="1:41" x14ac:dyDescent="0.25">
      <c r="A26">
        <f t="shared" si="4"/>
        <v>21</v>
      </c>
      <c r="C26" s="4">
        <v>9.9076999999999998E-4</v>
      </c>
      <c r="D26" s="5">
        <v>7.0199999999999999E-2</v>
      </c>
      <c r="E26" t="s">
        <v>27</v>
      </c>
      <c r="O26">
        <f t="shared" si="0"/>
        <v>3.4007692307692294E-2</v>
      </c>
      <c r="P26">
        <f t="shared" si="1"/>
        <v>0.39504620817372343</v>
      </c>
      <c r="Z26" t="e">
        <f ca="1"/>
        <v>#N/A</v>
      </c>
      <c r="AA26" t="e">
        <f ca="1"/>
        <v>#N/A</v>
      </c>
      <c r="AC26">
        <v>17</v>
      </c>
      <c r="AD26" s="6">
        <v>9.2100000000000001E-2</v>
      </c>
      <c r="AE26">
        <f t="shared" si="2"/>
        <v>10.857763300760043</v>
      </c>
      <c r="AG26">
        <v>4</v>
      </c>
      <c r="AH26" s="6">
        <v>0.13059999999999999</v>
      </c>
      <c r="AJ26" s="11">
        <f t="shared" si="3"/>
        <v>7.656967840735069</v>
      </c>
      <c r="AL26" s="7" t="e">
        <f ca="1"/>
        <v>#N/A</v>
      </c>
      <c r="AM26" s="8" t="e">
        <f ca="1"/>
        <v>#N/A</v>
      </c>
    </row>
    <row r="27" spans="1:41" x14ac:dyDescent="0.25">
      <c r="A27">
        <f t="shared" si="4"/>
        <v>22</v>
      </c>
      <c r="C27" s="1">
        <v>0.1074</v>
      </c>
      <c r="D27" s="5">
        <v>0.14030000000000001</v>
      </c>
      <c r="E27" t="s">
        <v>28</v>
      </c>
      <c r="O27">
        <f t="shared" si="0"/>
        <v>4.4407692307692287E-2</v>
      </c>
      <c r="P27">
        <f t="shared" si="1"/>
        <v>0.39444969676130104</v>
      </c>
      <c r="Z27" t="e">
        <f ca="1"/>
        <v>#N/A</v>
      </c>
      <c r="AA27" t="e">
        <f ca="1"/>
        <v>#N/A</v>
      </c>
      <c r="AC27">
        <v>48</v>
      </c>
      <c r="AD27" s="6">
        <v>9.8199999999999996E-2</v>
      </c>
      <c r="AE27">
        <f t="shared" si="2"/>
        <v>10.183299389002038</v>
      </c>
      <c r="AG27">
        <v>26</v>
      </c>
      <c r="AH27" s="6">
        <v>0.13059999999999999</v>
      </c>
      <c r="AJ27" s="11">
        <f t="shared" si="3"/>
        <v>7.656967840735069</v>
      </c>
      <c r="AL27" s="7" t="e">
        <f ca="1"/>
        <v>#N/A</v>
      </c>
      <c r="AM27" s="8" t="e">
        <f ca="1"/>
        <v>#N/A</v>
      </c>
    </row>
    <row r="28" spans="1:41" x14ac:dyDescent="0.25">
      <c r="A28">
        <f t="shared" si="4"/>
        <v>23</v>
      </c>
      <c r="C28" s="1">
        <v>2.5999999999999999E-3</v>
      </c>
      <c r="D28" s="5">
        <v>7.1800000000000003E-2</v>
      </c>
      <c r="E28" t="s">
        <v>29</v>
      </c>
      <c r="O28">
        <f t="shared" si="0"/>
        <v>7.4007692307692302E-2</v>
      </c>
      <c r="P28">
        <f t="shared" si="1"/>
        <v>0.39252441565470036</v>
      </c>
      <c r="Z28" t="e">
        <f ca="1"/>
        <v>#N/A</v>
      </c>
      <c r="AA28" t="e">
        <f ca="1"/>
        <v>#N/A</v>
      </c>
      <c r="AC28">
        <v>24</v>
      </c>
      <c r="AD28" s="6">
        <v>9.9000000000000005E-2</v>
      </c>
      <c r="AE28">
        <f t="shared" si="2"/>
        <v>10.1010101010101</v>
      </c>
      <c r="AG28">
        <v>7</v>
      </c>
      <c r="AH28" s="6">
        <v>0.1401</v>
      </c>
      <c r="AJ28" s="11">
        <f t="shared" si="3"/>
        <v>7.1377587437544614</v>
      </c>
      <c r="AL28" s="7" t="e">
        <f ca="1"/>
        <v>#N/A</v>
      </c>
      <c r="AM28" s="8" t="e">
        <f ca="1"/>
        <v>#N/A</v>
      </c>
    </row>
    <row r="29" spans="1:41" x14ac:dyDescent="0.25">
      <c r="A29">
        <f t="shared" si="4"/>
        <v>24</v>
      </c>
      <c r="C29" s="1">
        <v>7.1000000000000004E-3</v>
      </c>
      <c r="D29" s="5">
        <v>0.1</v>
      </c>
      <c r="E29" t="s">
        <v>30</v>
      </c>
      <c r="O29">
        <f t="shared" si="0"/>
        <v>7.6007692307692304E-2</v>
      </c>
      <c r="P29">
        <f t="shared" si="1"/>
        <v>0.39238226905565338</v>
      </c>
      <c r="Z29" t="e">
        <f ca="1"/>
        <v>#N/A</v>
      </c>
      <c r="AA29" t="e">
        <f ca="1"/>
        <v>#N/A</v>
      </c>
      <c r="AC29">
        <v>25</v>
      </c>
      <c r="AD29" s="6">
        <v>0.1038</v>
      </c>
      <c r="AE29">
        <f t="shared" si="2"/>
        <v>9.6339113680154131</v>
      </c>
      <c r="AG29">
        <v>22</v>
      </c>
      <c r="AH29" s="6">
        <v>0.15049999999999999</v>
      </c>
      <c r="AJ29" s="11">
        <f t="shared" si="3"/>
        <v>6.6445182724252492</v>
      </c>
      <c r="AL29" s="7" t="e">
        <f ca="1"/>
        <v>#N/A</v>
      </c>
      <c r="AM29" s="8" t="e">
        <f ca="1"/>
        <v>#N/A</v>
      </c>
    </row>
    <row r="30" spans="1:41" ht="15.75" thickBot="1" x14ac:dyDescent="0.3">
      <c r="A30">
        <f t="shared" si="4"/>
        <v>25</v>
      </c>
      <c r="C30" s="1">
        <v>1.9599999999999999E-2</v>
      </c>
      <c r="D30" s="5">
        <v>0.1045</v>
      </c>
      <c r="E30" t="s">
        <v>31</v>
      </c>
      <c r="O30">
        <f t="shared" si="0"/>
        <v>7.8407692307692289E-2</v>
      </c>
      <c r="P30">
        <f t="shared" si="1"/>
        <v>0.39220969021107627</v>
      </c>
      <c r="Z30" t="e">
        <f ca="1"/>
        <v>#N/A</v>
      </c>
      <c r="AA30" t="e">
        <f ca="1"/>
        <v>#N/A</v>
      </c>
      <c r="AC30">
        <v>32</v>
      </c>
      <c r="AD30" s="6">
        <v>0.1051</v>
      </c>
      <c r="AE30">
        <f t="shared" si="2"/>
        <v>9.5147478591817318</v>
      </c>
      <c r="AG30">
        <v>15</v>
      </c>
      <c r="AH30" s="6">
        <v>0.18010000000000001</v>
      </c>
      <c r="AJ30" s="11">
        <f t="shared" si="3"/>
        <v>5.5524708495280395</v>
      </c>
      <c r="AL30" s="9" t="e">
        <f ca="1"/>
        <v>#N/A</v>
      </c>
      <c r="AM30" s="10" t="e">
        <f ca="1"/>
        <v>#N/A</v>
      </c>
    </row>
    <row r="31" spans="1:41" x14ac:dyDescent="0.25">
      <c r="A31">
        <f t="shared" si="4"/>
        <v>26</v>
      </c>
      <c r="C31" s="1">
        <v>1.4200000000000001E-2</v>
      </c>
      <c r="D31" s="5">
        <v>0.13170000000000001</v>
      </c>
      <c r="E31" t="s">
        <v>10</v>
      </c>
      <c r="Z31" t="e">
        <f ca="1"/>
        <v>#N/A</v>
      </c>
      <c r="AA31" t="e">
        <f ca="1"/>
        <v>#N/A</v>
      </c>
      <c r="AC31">
        <v>14</v>
      </c>
      <c r="AD31" s="6">
        <v>0.1065</v>
      </c>
      <c r="AE31">
        <f t="shared" si="2"/>
        <v>9.3896713615023479</v>
      </c>
      <c r="AG31">
        <v>16</v>
      </c>
      <c r="AH31" s="6">
        <v>0.18210000000000001</v>
      </c>
      <c r="AJ31" s="11">
        <f t="shared" si="3"/>
        <v>5.4914881933003841</v>
      </c>
    </row>
    <row r="32" spans="1:41" ht="15.75" thickBot="1" x14ac:dyDescent="0.3">
      <c r="Z32" t="e">
        <f ca="1"/>
        <v>#N/A</v>
      </c>
      <c r="AA32" t="e">
        <f ca="1"/>
        <v>#N/A</v>
      </c>
      <c r="AC32">
        <v>2</v>
      </c>
      <c r="AD32" s="6">
        <v>0.1079</v>
      </c>
      <c r="AE32">
        <f t="shared" si="2"/>
        <v>9.2678405931417984</v>
      </c>
      <c r="AG32">
        <v>5</v>
      </c>
      <c r="AH32" s="6">
        <v>0.1845</v>
      </c>
      <c r="AJ32" s="12">
        <f t="shared" si="3"/>
        <v>5.4200542005420056</v>
      </c>
      <c r="AO32" t="s">
        <v>44</v>
      </c>
    </row>
    <row r="33" spans="21:41" x14ac:dyDescent="0.25">
      <c r="Y33" t="s">
        <v>36</v>
      </c>
      <c r="Z33" t="e">
        <f ca="1"/>
        <v>#N/A</v>
      </c>
      <c r="AA33" t="e">
        <f ca="1"/>
        <v>#N/A</v>
      </c>
      <c r="AC33">
        <v>39</v>
      </c>
      <c r="AD33" s="6">
        <v>0.1137</v>
      </c>
      <c r="AE33">
        <f t="shared" si="2"/>
        <v>8.7950747581354438</v>
      </c>
      <c r="AO33" t="s">
        <v>45</v>
      </c>
    </row>
    <row r="34" spans="21:41" x14ac:dyDescent="0.25">
      <c r="U34" t="s">
        <v>36</v>
      </c>
      <c r="V34" t="s">
        <v>39</v>
      </c>
      <c r="Y34">
        <v>2.5000000000000001E-2</v>
      </c>
      <c r="Z34" t="e">
        <f ca="1"/>
        <v>#N/A</v>
      </c>
      <c r="AA34" t="e">
        <f ca="1"/>
        <v>#N/A</v>
      </c>
      <c r="AC34">
        <v>3</v>
      </c>
      <c r="AD34" s="6">
        <v>0.1188</v>
      </c>
      <c r="AE34">
        <f t="shared" si="2"/>
        <v>8.4175084175084169</v>
      </c>
    </row>
    <row r="35" spans="21:41" x14ac:dyDescent="0.25">
      <c r="U35">
        <f t="array" aca="1" ref="U35:U58" ca="1">(ROW(INDIRECT("1:"&amp;CEILING((MAX(AH7:AH32)-MIN(AH7:AH32))/Y34,1)))-1)*Y34+MIN(AH7:AH32)</f>
        <v>6.1600000000000002E-2</v>
      </c>
      <c r="V35">
        <f t="array" aca="1" ref="V35:V58" ca="1">FREQUENCY(AH7:AH32,(ROW(INDIRECT("1:"&amp;CEILING((MAX(AH7:AH32)-MIN(AH7:AH32))/Y34,1)))-1)*Y34+MIN(AH7:AH32))</f>
        <v>1</v>
      </c>
      <c r="Z35" t="e">
        <f ca="1"/>
        <v>#N/A</v>
      </c>
      <c r="AA35" t="e">
        <f ca="1"/>
        <v>#N/A</v>
      </c>
      <c r="AC35">
        <v>8</v>
      </c>
      <c r="AD35" s="6">
        <v>0.1196</v>
      </c>
      <c r="AE35">
        <f t="shared" si="2"/>
        <v>8.3612040133779271</v>
      </c>
    </row>
    <row r="36" spans="21:41" x14ac:dyDescent="0.25">
      <c r="U36">
        <f ca="1"/>
        <v>8.660000000000001E-2</v>
      </c>
      <c r="V36">
        <f ca="1"/>
        <v>10</v>
      </c>
      <c r="Z36" t="e">
        <f ca="1"/>
        <v>#N/A</v>
      </c>
      <c r="AC36">
        <v>1</v>
      </c>
      <c r="AD36" s="6">
        <v>0.1222</v>
      </c>
      <c r="AE36">
        <f t="shared" si="2"/>
        <v>8.1833060556464812</v>
      </c>
    </row>
    <row r="37" spans="21:41" x14ac:dyDescent="0.25">
      <c r="U37">
        <f ca="1"/>
        <v>0.1116</v>
      </c>
      <c r="V37">
        <f ca="1"/>
        <v>5</v>
      </c>
      <c r="Z37" t="e">
        <f ca="1"/>
        <v>#N/A</v>
      </c>
      <c r="AC37">
        <v>45</v>
      </c>
      <c r="AD37" s="6">
        <v>0.1249</v>
      </c>
      <c r="AE37">
        <f t="shared" si="2"/>
        <v>8.0064051240992793</v>
      </c>
    </row>
    <row r="38" spans="21:41" x14ac:dyDescent="0.25">
      <c r="U38">
        <f ca="1"/>
        <v>0.1366</v>
      </c>
      <c r="V38">
        <f ca="1"/>
        <v>5</v>
      </c>
      <c r="Z38" t="e">
        <f ca="1"/>
        <v>#N/A</v>
      </c>
      <c r="AC38">
        <v>28</v>
      </c>
      <c r="AD38" s="6">
        <v>0.1273</v>
      </c>
      <c r="AE38">
        <f t="shared" si="2"/>
        <v>7.855459544383347</v>
      </c>
    </row>
    <row r="39" spans="21:41" x14ac:dyDescent="0.25">
      <c r="U39">
        <f ca="1"/>
        <v>0.16160000000000002</v>
      </c>
      <c r="V39">
        <f ca="1"/>
        <v>2</v>
      </c>
      <c r="Z39" t="e">
        <f ca="1"/>
        <v>#N/A</v>
      </c>
      <c r="AC39">
        <v>4</v>
      </c>
      <c r="AD39" s="6">
        <v>0.13059999999999999</v>
      </c>
      <c r="AE39">
        <f t="shared" si="2"/>
        <v>7.656967840735069</v>
      </c>
    </row>
    <row r="40" spans="21:41" x14ac:dyDescent="0.25">
      <c r="U40" t="e">
        <f ca="1"/>
        <v>#N/A</v>
      </c>
      <c r="V40">
        <f ca="1"/>
        <v>3</v>
      </c>
      <c r="Z40" t="e">
        <f ca="1"/>
        <v>#N/A</v>
      </c>
      <c r="AC40">
        <v>26</v>
      </c>
      <c r="AD40" s="6">
        <v>0.13059999999999999</v>
      </c>
      <c r="AE40">
        <f t="shared" si="2"/>
        <v>7.656967840735069</v>
      </c>
    </row>
    <row r="41" spans="21:41" x14ac:dyDescent="0.25">
      <c r="U41" t="e">
        <f ca="1"/>
        <v>#N/A</v>
      </c>
      <c r="V41" t="e">
        <f ca="1"/>
        <v>#N/A</v>
      </c>
      <c r="Z41" t="e">
        <f ca="1"/>
        <v>#N/A</v>
      </c>
      <c r="AC41">
        <v>7</v>
      </c>
      <c r="AD41" s="6">
        <v>0.1401</v>
      </c>
      <c r="AE41">
        <f t="shared" si="2"/>
        <v>7.1377587437544614</v>
      </c>
    </row>
    <row r="42" spans="21:41" x14ac:dyDescent="0.25">
      <c r="U42" t="e">
        <f ca="1"/>
        <v>#N/A</v>
      </c>
      <c r="V42" t="e">
        <f ca="1"/>
        <v>#N/A</v>
      </c>
      <c r="Z42" t="e">
        <f ca="1"/>
        <v>#N/A</v>
      </c>
      <c r="AC42">
        <v>35</v>
      </c>
      <c r="AD42" s="6">
        <v>0.14549999999999999</v>
      </c>
      <c r="AE42">
        <f t="shared" si="2"/>
        <v>6.8728522336769764</v>
      </c>
    </row>
    <row r="43" spans="21:41" x14ac:dyDescent="0.25">
      <c r="U43" t="e">
        <f ca="1"/>
        <v>#N/A</v>
      </c>
      <c r="V43" t="e">
        <f ca="1"/>
        <v>#N/A</v>
      </c>
      <c r="Z43" t="e">
        <f ca="1"/>
        <v>#N/A</v>
      </c>
      <c r="AC43">
        <v>43</v>
      </c>
      <c r="AD43" s="6">
        <v>0.1457</v>
      </c>
      <c r="AE43">
        <f t="shared" si="2"/>
        <v>6.8634179821551138</v>
      </c>
    </row>
    <row r="44" spans="21:41" x14ac:dyDescent="0.25">
      <c r="U44" t="e">
        <f ca="1"/>
        <v>#N/A</v>
      </c>
      <c r="V44" t="e">
        <f ca="1"/>
        <v>#N/A</v>
      </c>
      <c r="Z44" t="e">
        <f ca="1"/>
        <v>#N/A</v>
      </c>
      <c r="AC44">
        <v>44</v>
      </c>
      <c r="AD44" s="6">
        <v>0.14779999999999999</v>
      </c>
      <c r="AE44">
        <f t="shared" si="2"/>
        <v>6.7658998646820034</v>
      </c>
    </row>
    <row r="45" spans="21:41" x14ac:dyDescent="0.25">
      <c r="U45" t="e">
        <f ca="1"/>
        <v>#N/A</v>
      </c>
      <c r="V45" t="e">
        <f ca="1"/>
        <v>#N/A</v>
      </c>
      <c r="Z45" t="e">
        <f ca="1"/>
        <v>#N/A</v>
      </c>
      <c r="AC45">
        <v>22</v>
      </c>
      <c r="AD45" s="6">
        <v>0.15049999999999999</v>
      </c>
      <c r="AE45">
        <f t="shared" si="2"/>
        <v>6.6445182724252492</v>
      </c>
    </row>
    <row r="46" spans="21:41" x14ac:dyDescent="0.25">
      <c r="U46" t="e">
        <f ca="1"/>
        <v>#N/A</v>
      </c>
      <c r="V46" t="e">
        <f ca="1"/>
        <v>#N/A</v>
      </c>
      <c r="Z46" t="e">
        <f ca="1"/>
        <v>#N/A</v>
      </c>
      <c r="AC46">
        <v>46</v>
      </c>
      <c r="AD46" s="6">
        <v>0.1638</v>
      </c>
      <c r="AE46">
        <f t="shared" si="2"/>
        <v>6.1050061050061046</v>
      </c>
    </row>
    <row r="47" spans="21:41" x14ac:dyDescent="0.25">
      <c r="U47" t="e">
        <f ca="1"/>
        <v>#N/A</v>
      </c>
      <c r="V47" t="e">
        <f ca="1"/>
        <v>#N/A</v>
      </c>
      <c r="Z47" t="e">
        <f ca="1"/>
        <v>#N/A</v>
      </c>
      <c r="AC47">
        <v>37</v>
      </c>
      <c r="AD47" s="6">
        <v>0.16700000000000001</v>
      </c>
      <c r="AE47">
        <f t="shared" si="2"/>
        <v>5.9880239520958076</v>
      </c>
    </row>
    <row r="48" spans="21:41" x14ac:dyDescent="0.25">
      <c r="U48" t="e">
        <f ca="1"/>
        <v>#N/A</v>
      </c>
      <c r="V48" t="e">
        <f ca="1"/>
        <v>#N/A</v>
      </c>
      <c r="Z48" t="e">
        <f ca="1"/>
        <v>#N/A</v>
      </c>
      <c r="AC48">
        <v>49</v>
      </c>
      <c r="AD48" s="6">
        <v>0.17119999999999999</v>
      </c>
      <c r="AE48">
        <f t="shared" si="2"/>
        <v>5.8411214953271031</v>
      </c>
    </row>
    <row r="49" spans="21:31" x14ac:dyDescent="0.25">
      <c r="U49" t="e">
        <f ca="1"/>
        <v>#N/A</v>
      </c>
      <c r="V49" t="e">
        <f ca="1"/>
        <v>#N/A</v>
      </c>
      <c r="Z49" t="e">
        <f ca="1"/>
        <v>#N/A</v>
      </c>
      <c r="AC49">
        <v>15</v>
      </c>
      <c r="AD49" s="6">
        <v>0.18010000000000001</v>
      </c>
      <c r="AE49">
        <f t="shared" si="2"/>
        <v>5.5524708495280395</v>
      </c>
    </row>
    <row r="50" spans="21:31" x14ac:dyDescent="0.25">
      <c r="U50" t="e">
        <f ca="1"/>
        <v>#N/A</v>
      </c>
      <c r="V50" t="e">
        <f ca="1"/>
        <v>#N/A</v>
      </c>
      <c r="Z50" t="e">
        <f ca="1"/>
        <v>#N/A</v>
      </c>
      <c r="AC50">
        <v>16</v>
      </c>
      <c r="AD50" s="6">
        <v>0.18210000000000001</v>
      </c>
      <c r="AE50">
        <f t="shared" si="2"/>
        <v>5.4914881933003841</v>
      </c>
    </row>
    <row r="51" spans="21:31" x14ac:dyDescent="0.25">
      <c r="U51" t="e">
        <f ca="1"/>
        <v>#N/A</v>
      </c>
      <c r="V51" t="e">
        <f ca="1"/>
        <v>#N/A</v>
      </c>
      <c r="Z51" t="e">
        <f ca="1"/>
        <v>#N/A</v>
      </c>
      <c r="AC51">
        <v>5</v>
      </c>
      <c r="AD51" s="6">
        <v>0.1845</v>
      </c>
      <c r="AE51">
        <f t="shared" si="2"/>
        <v>5.4200542005420056</v>
      </c>
    </row>
    <row r="52" spans="21:31" x14ac:dyDescent="0.25">
      <c r="U52" t="e">
        <f ca="1"/>
        <v>#N/A</v>
      </c>
      <c r="V52" t="e">
        <f ca="1"/>
        <v>#N/A</v>
      </c>
      <c r="Z52" t="e">
        <f ca="1"/>
        <v>#N/A</v>
      </c>
      <c r="AC52">
        <v>47</v>
      </c>
      <c r="AD52" s="6">
        <v>0.188</v>
      </c>
      <c r="AE52">
        <f t="shared" si="2"/>
        <v>5.3191489361702127</v>
      </c>
    </row>
    <row r="53" spans="21:31" x14ac:dyDescent="0.25">
      <c r="U53" t="e">
        <f ca="1"/>
        <v>#N/A</v>
      </c>
      <c r="V53" t="e">
        <f ca="1"/>
        <v>#N/A</v>
      </c>
      <c r="Z53" t="e">
        <f ca="1"/>
        <v>#N/A</v>
      </c>
      <c r="AC53">
        <v>38</v>
      </c>
      <c r="AD53" s="6">
        <v>0.216</v>
      </c>
      <c r="AE53">
        <f t="shared" si="2"/>
        <v>4.6296296296296298</v>
      </c>
    </row>
    <row r="54" spans="21:31" x14ac:dyDescent="0.25">
      <c r="U54" t="e">
        <f ca="1"/>
        <v>#N/A</v>
      </c>
      <c r="V54" t="e">
        <f ca="1"/>
        <v>#N/A</v>
      </c>
      <c r="Z54" t="e">
        <f ca="1"/>
        <v>#N/A</v>
      </c>
      <c r="AC54">
        <v>40</v>
      </c>
      <c r="AD54" s="6">
        <v>0.2238</v>
      </c>
      <c r="AE54">
        <f t="shared" si="2"/>
        <v>4.4682752457551382</v>
      </c>
    </row>
    <row r="55" spans="21:31" x14ac:dyDescent="0.25">
      <c r="U55" t="e">
        <f ca="1"/>
        <v>#N/A</v>
      </c>
      <c r="V55" t="e">
        <f ca="1"/>
        <v>#N/A</v>
      </c>
      <c r="Z55" t="e">
        <f ca="1"/>
        <v>#N/A</v>
      </c>
      <c r="AC55">
        <v>34</v>
      </c>
      <c r="AD55" s="6">
        <v>0.25419999999999998</v>
      </c>
      <c r="AE55">
        <f t="shared" si="2"/>
        <v>3.9339103068450041</v>
      </c>
    </row>
    <row r="56" spans="21:31" x14ac:dyDescent="0.25">
      <c r="U56" t="e">
        <f ca="1"/>
        <v>#N/A</v>
      </c>
      <c r="V56" t="e">
        <f ca="1"/>
        <v>#N/A</v>
      </c>
      <c r="Z56" t="e">
        <f ca="1"/>
        <v>#N/A</v>
      </c>
      <c r="AC56">
        <v>50</v>
      </c>
      <c r="AD56" s="6">
        <v>0.33310000000000001</v>
      </c>
      <c r="AE56">
        <f t="shared" si="2"/>
        <v>3.0021014710297207</v>
      </c>
    </row>
    <row r="57" spans="21:31" x14ac:dyDescent="0.25">
      <c r="U57" t="e">
        <f ca="1"/>
        <v>#N/A</v>
      </c>
      <c r="V57" t="e">
        <f ca="1"/>
        <v>#N/A</v>
      </c>
      <c r="Z57" t="e">
        <f ca="1"/>
        <v>#N/A</v>
      </c>
    </row>
    <row r="58" spans="21:31" x14ac:dyDescent="0.25">
      <c r="U58" t="e">
        <f ca="1"/>
        <v>#N/A</v>
      </c>
      <c r="V58" t="e">
        <f ca="1"/>
        <v>#N/A</v>
      </c>
      <c r="Z58" t="e">
        <f ca="1"/>
        <v>#N/A</v>
      </c>
    </row>
    <row r="59" spans="21:31" x14ac:dyDescent="0.25">
      <c r="Z59" t="e">
        <f ca="1"/>
        <v>#N/A</v>
      </c>
    </row>
    <row r="60" spans="21:31" x14ac:dyDescent="0.25">
      <c r="Z60" t="e">
        <f ca="1"/>
        <v>#N/A</v>
      </c>
    </row>
    <row r="61" spans="21:31" x14ac:dyDescent="0.25">
      <c r="Z61" t="e">
        <f ca="1"/>
        <v>#N/A</v>
      </c>
    </row>
    <row r="62" spans="21:31" x14ac:dyDescent="0.25">
      <c r="Z62" t="e">
        <f ca="1"/>
        <v>#N/A</v>
      </c>
    </row>
    <row r="63" spans="21:31" x14ac:dyDescent="0.25">
      <c r="Z63" t="e">
        <f ca="1"/>
        <v>#N/A</v>
      </c>
    </row>
    <row r="64" spans="21:31" x14ac:dyDescent="0.25">
      <c r="Z64" t="e">
        <f ca="1"/>
        <v>#N/A</v>
      </c>
    </row>
    <row r="65" spans="26:26" x14ac:dyDescent="0.25">
      <c r="Z65" t="e">
        <f ca="1"/>
        <v>#N/A</v>
      </c>
    </row>
    <row r="66" spans="26:26" x14ac:dyDescent="0.25">
      <c r="Z66" t="e">
        <f ca="1"/>
        <v>#N/A</v>
      </c>
    </row>
    <row r="67" spans="26:26" x14ac:dyDescent="0.25">
      <c r="Z67" t="e">
        <f ca="1"/>
        <v>#N/A</v>
      </c>
    </row>
    <row r="68" spans="26:26" x14ac:dyDescent="0.25">
      <c r="Z68" t="e">
        <f ca="1"/>
        <v>#N/A</v>
      </c>
    </row>
    <row r="69" spans="26:26" x14ac:dyDescent="0.25">
      <c r="Z69" t="e">
        <f ca="1"/>
        <v>#N/A</v>
      </c>
    </row>
    <row r="70" spans="26:26" x14ac:dyDescent="0.25">
      <c r="Z70" t="e">
        <f ca="1"/>
        <v>#N/A</v>
      </c>
    </row>
    <row r="71" spans="26:26" x14ac:dyDescent="0.25">
      <c r="Z71" t="e">
        <f ca="1"/>
        <v>#N/A</v>
      </c>
    </row>
    <row r="72" spans="26:26" x14ac:dyDescent="0.25">
      <c r="Z72" t="e">
        <f ca="1"/>
        <v>#N/A</v>
      </c>
    </row>
    <row r="73" spans="26:26" x14ac:dyDescent="0.25">
      <c r="Z73" t="e">
        <f ca="1"/>
        <v>#N/A</v>
      </c>
    </row>
    <row r="74" spans="26:26" x14ac:dyDescent="0.25">
      <c r="Z74" t="e">
        <f ca="1"/>
        <v>#N/A</v>
      </c>
    </row>
    <row r="75" spans="26:26" x14ac:dyDescent="0.25">
      <c r="Z75" t="e">
        <f ca="1"/>
        <v>#N/A</v>
      </c>
    </row>
    <row r="76" spans="26:26" x14ac:dyDescent="0.25">
      <c r="Z76" t="e">
        <f ca="1"/>
        <v>#N/A</v>
      </c>
    </row>
    <row r="77" spans="26:26" x14ac:dyDescent="0.25">
      <c r="Z77" t="e">
        <f ca="1"/>
        <v>#N/A</v>
      </c>
    </row>
    <row r="78" spans="26:26" x14ac:dyDescent="0.25">
      <c r="Z78" t="e">
        <f ca="1"/>
        <v>#N/A</v>
      </c>
    </row>
    <row r="79" spans="26:26" x14ac:dyDescent="0.25">
      <c r="Z79" t="e">
        <f ca="1"/>
        <v>#N/A</v>
      </c>
    </row>
    <row r="80" spans="26:26" x14ac:dyDescent="0.25">
      <c r="Z80" t="e">
        <f ca="1"/>
        <v>#N/A</v>
      </c>
    </row>
  </sheetData>
  <sortState ref="AC7:AD56">
    <sortCondition ref="AD7:AD5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topLeftCell="B1" workbookViewId="0">
      <selection activeCell="C2" sqref="C2"/>
    </sheetView>
  </sheetViews>
  <sheetFormatPr defaultRowHeight="15" x14ac:dyDescent="0.25"/>
  <cols>
    <col min="1" max="1" width="4.42578125" customWidth="1"/>
    <col min="2" max="2" width="18.28515625" customWidth="1"/>
  </cols>
  <sheetData>
    <row r="1" spans="2:16" x14ac:dyDescent="0.25">
      <c r="F1">
        <f ca="1">FREQUENCY(K5:K54,N5:N54)</f>
        <v>5</v>
      </c>
      <c r="P1" t="s">
        <v>57</v>
      </c>
    </row>
    <row r="2" spans="2:16" x14ac:dyDescent="0.25">
      <c r="C2" t="s">
        <v>56</v>
      </c>
      <c r="P2">
        <v>1.5</v>
      </c>
    </row>
    <row r="3" spans="2:16" x14ac:dyDescent="0.25">
      <c r="J3" t="s">
        <v>59</v>
      </c>
    </row>
    <row r="4" spans="2:16" x14ac:dyDescent="0.25">
      <c r="B4" t="s">
        <v>53</v>
      </c>
      <c r="C4" t="s">
        <v>37</v>
      </c>
      <c r="G4" t="s">
        <v>54</v>
      </c>
      <c r="H4" t="s">
        <v>55</v>
      </c>
      <c r="J4" t="s">
        <v>54</v>
      </c>
      <c r="K4" t="s">
        <v>55</v>
      </c>
      <c r="N4" t="s">
        <v>42</v>
      </c>
      <c r="O4" t="s">
        <v>58</v>
      </c>
    </row>
    <row r="5" spans="2:16" x14ac:dyDescent="0.25">
      <c r="B5">
        <v>1</v>
      </c>
      <c r="C5">
        <v>0.1056</v>
      </c>
      <c r="G5">
        <v>1</v>
      </c>
      <c r="H5">
        <f>(1/C5)</f>
        <v>9.4696969696969706</v>
      </c>
      <c r="J5">
        <v>18</v>
      </c>
      <c r="K5">
        <v>4.2607584149978699</v>
      </c>
      <c r="N5">
        <f t="array" aca="1" ref="N5:N54" ca="1">(ROW(INDIRECT("1:"&amp;CEILING((MAX(H5:H54)-MIN(H5:H54))/P2,1)))-1)*P2+(MIN(H5:H54) + P2)</f>
        <v>5.7607584149978699</v>
      </c>
      <c r="O5">
        <f t="array" aca="1" ref="O5:O30" ca="1">FREQUENCY(K5:K54,N5:N54)</f>
        <v>5</v>
      </c>
    </row>
    <row r="6" spans="2:16" x14ac:dyDescent="0.25">
      <c r="B6">
        <f>B5+1</f>
        <v>2</v>
      </c>
      <c r="C6">
        <v>0.1129</v>
      </c>
      <c r="G6">
        <v>2</v>
      </c>
      <c r="H6">
        <f>(1/C6)</f>
        <v>8.8573959255978743</v>
      </c>
      <c r="J6">
        <v>5</v>
      </c>
      <c r="K6">
        <v>4.574565416285453</v>
      </c>
      <c r="N6">
        <f ca="1"/>
        <v>7.2607584149978699</v>
      </c>
      <c r="O6">
        <f ca="1"/>
        <v>19</v>
      </c>
    </row>
    <row r="7" spans="2:16" x14ac:dyDescent="0.25">
      <c r="B7">
        <f t="shared" ref="B7:B54" si="0">B6+1</f>
        <v>3</v>
      </c>
      <c r="C7">
        <v>0.1133</v>
      </c>
      <c r="G7">
        <v>3</v>
      </c>
      <c r="H7">
        <f>(1/C7)</f>
        <v>8.8261253309796999</v>
      </c>
      <c r="J7">
        <v>36</v>
      </c>
      <c r="K7">
        <v>4.574565416285453</v>
      </c>
      <c r="N7">
        <f ca="1"/>
        <v>8.7607584149978699</v>
      </c>
      <c r="O7">
        <f ca="1"/>
        <v>13</v>
      </c>
    </row>
    <row r="8" spans="2:16" x14ac:dyDescent="0.25">
      <c r="B8">
        <f t="shared" si="0"/>
        <v>4</v>
      </c>
      <c r="C8">
        <v>0.1197</v>
      </c>
      <c r="G8">
        <v>4</v>
      </c>
      <c r="H8">
        <f>(1/C8)</f>
        <v>8.3542188805346704</v>
      </c>
      <c r="J8">
        <v>33</v>
      </c>
      <c r="K8">
        <v>5.3191489361702127</v>
      </c>
      <c r="N8">
        <f ca="1"/>
        <v>10.26075841499787</v>
      </c>
      <c r="O8">
        <f ca="1"/>
        <v>10</v>
      </c>
    </row>
    <row r="9" spans="2:16" x14ac:dyDescent="0.25">
      <c r="B9">
        <f t="shared" si="0"/>
        <v>5</v>
      </c>
      <c r="C9">
        <v>0.21859999999999999</v>
      </c>
      <c r="G9">
        <v>5</v>
      </c>
      <c r="H9">
        <f>(1/C9)</f>
        <v>4.574565416285453</v>
      </c>
      <c r="J9">
        <v>13</v>
      </c>
      <c r="K9">
        <v>5.3705692803437159</v>
      </c>
      <c r="N9">
        <f ca="1"/>
        <v>11.76075841499787</v>
      </c>
      <c r="O9">
        <f ca="1"/>
        <v>2</v>
      </c>
    </row>
    <row r="10" spans="2:16" x14ac:dyDescent="0.25">
      <c r="B10">
        <f t="shared" si="0"/>
        <v>6</v>
      </c>
      <c r="C10">
        <v>0.16370000000000001</v>
      </c>
      <c r="G10">
        <v>6</v>
      </c>
      <c r="H10">
        <f>(1/C10)</f>
        <v>6.1087354917532064</v>
      </c>
      <c r="J10">
        <v>23</v>
      </c>
      <c r="K10">
        <v>5.8207217694994178</v>
      </c>
      <c r="N10">
        <f ca="1"/>
        <v>13.26075841499787</v>
      </c>
      <c r="O10">
        <f ca="1"/>
        <v>0</v>
      </c>
    </row>
    <row r="11" spans="2:16" x14ac:dyDescent="0.25">
      <c r="B11">
        <f t="shared" si="0"/>
        <v>7</v>
      </c>
      <c r="C11">
        <v>0.15870000000000001</v>
      </c>
      <c r="G11">
        <v>7</v>
      </c>
      <c r="H11">
        <f>(1/C11)</f>
        <v>6.30119722747322</v>
      </c>
      <c r="J11">
        <v>32</v>
      </c>
      <c r="K11">
        <v>5.8207217694994178</v>
      </c>
      <c r="N11">
        <f ca="1"/>
        <v>14.76075841499787</v>
      </c>
      <c r="O11">
        <f ca="1"/>
        <v>0</v>
      </c>
    </row>
    <row r="12" spans="2:16" x14ac:dyDescent="0.25">
      <c r="B12">
        <f t="shared" si="0"/>
        <v>8</v>
      </c>
      <c r="C12">
        <v>0.13969999999999999</v>
      </c>
      <c r="G12">
        <v>8</v>
      </c>
      <c r="H12">
        <f>(1/C12)</f>
        <v>7.1581961345740881</v>
      </c>
      <c r="J12">
        <v>9</v>
      </c>
      <c r="K12">
        <v>5.8343057176196034</v>
      </c>
      <c r="N12">
        <f ca="1"/>
        <v>16.26075841499787</v>
      </c>
      <c r="O12">
        <f ca="1"/>
        <v>0</v>
      </c>
    </row>
    <row r="13" spans="2:16" x14ac:dyDescent="0.25">
      <c r="B13">
        <f t="shared" si="0"/>
        <v>9</v>
      </c>
      <c r="C13">
        <v>0.1714</v>
      </c>
      <c r="G13">
        <v>9</v>
      </c>
      <c r="H13">
        <f>(1/C13)</f>
        <v>5.8343057176196034</v>
      </c>
      <c r="J13">
        <v>24</v>
      </c>
      <c r="K13">
        <v>5.9031877213695401</v>
      </c>
      <c r="N13">
        <f ca="1"/>
        <v>17.76075841499787</v>
      </c>
      <c r="O13">
        <f ca="1"/>
        <v>0</v>
      </c>
    </row>
    <row r="14" spans="2:16" x14ac:dyDescent="0.25">
      <c r="B14">
        <f t="shared" si="0"/>
        <v>10</v>
      </c>
      <c r="C14">
        <v>0.14330000000000001</v>
      </c>
      <c r="G14">
        <v>10</v>
      </c>
      <c r="H14">
        <f>(1/C14)</f>
        <v>6.9783670621074663</v>
      </c>
      <c r="J14">
        <v>12</v>
      </c>
      <c r="K14">
        <v>6.0024009603841542</v>
      </c>
      <c r="N14">
        <f ca="1"/>
        <v>19.26075841499787</v>
      </c>
      <c r="O14">
        <f ca="1"/>
        <v>1</v>
      </c>
    </row>
    <row r="15" spans="2:16" x14ac:dyDescent="0.25">
      <c r="B15">
        <f t="shared" si="0"/>
        <v>11</v>
      </c>
      <c r="C15">
        <v>8.9499999999999996E-2</v>
      </c>
      <c r="G15">
        <v>11</v>
      </c>
      <c r="H15">
        <f>(1/C15)</f>
        <v>11.173184357541899</v>
      </c>
      <c r="J15">
        <v>6</v>
      </c>
      <c r="K15">
        <v>6.1087354917532064</v>
      </c>
      <c r="N15" t="e">
        <f ca="1"/>
        <v>#N/A</v>
      </c>
      <c r="O15">
        <f ca="1"/>
        <v>0</v>
      </c>
    </row>
    <row r="16" spans="2:16" x14ac:dyDescent="0.25">
      <c r="B16">
        <f t="shared" si="0"/>
        <v>12</v>
      </c>
      <c r="C16">
        <v>0.1666</v>
      </c>
      <c r="G16">
        <v>12</v>
      </c>
      <c r="H16">
        <f>(1/C16)</f>
        <v>6.0024009603841542</v>
      </c>
      <c r="J16">
        <v>20</v>
      </c>
      <c r="K16">
        <v>6.1842918985776123</v>
      </c>
      <c r="N16" t="e">
        <f ca="1"/>
        <v>#N/A</v>
      </c>
      <c r="O16" t="e">
        <f ca="1"/>
        <v>#N/A</v>
      </c>
    </row>
    <row r="17" spans="2:15" x14ac:dyDescent="0.25">
      <c r="B17">
        <f t="shared" si="0"/>
        <v>13</v>
      </c>
      <c r="C17">
        <v>0.1862</v>
      </c>
      <c r="G17">
        <v>13</v>
      </c>
      <c r="H17">
        <f>(1/C17)</f>
        <v>5.3705692803437159</v>
      </c>
      <c r="J17">
        <v>45</v>
      </c>
      <c r="K17">
        <v>6.1842918985776123</v>
      </c>
      <c r="N17" t="e">
        <f ca="1"/>
        <v>#N/A</v>
      </c>
      <c r="O17" t="e">
        <f ca="1"/>
        <v>#N/A</v>
      </c>
    </row>
    <row r="18" spans="2:15" x14ac:dyDescent="0.25">
      <c r="B18">
        <f t="shared" si="0"/>
        <v>14</v>
      </c>
      <c r="C18">
        <v>0.1376</v>
      </c>
      <c r="G18">
        <v>14</v>
      </c>
      <c r="H18">
        <f>(1/C18)</f>
        <v>7.2674418604651159</v>
      </c>
      <c r="J18">
        <v>7</v>
      </c>
      <c r="K18">
        <v>6.30119722747322</v>
      </c>
      <c r="N18" t="e">
        <f ca="1"/>
        <v>#N/A</v>
      </c>
      <c r="O18" t="e">
        <f ca="1"/>
        <v>#N/A</v>
      </c>
    </row>
    <row r="19" spans="2:15" x14ac:dyDescent="0.25">
      <c r="B19">
        <f t="shared" si="0"/>
        <v>15</v>
      </c>
      <c r="C19">
        <v>0.1203</v>
      </c>
      <c r="G19">
        <v>15</v>
      </c>
      <c r="H19">
        <f>(1/C19)</f>
        <v>8.3125519534497094</v>
      </c>
      <c r="J19">
        <v>40</v>
      </c>
      <c r="K19">
        <v>6.5832784726793943</v>
      </c>
      <c r="N19" t="e">
        <f ca="1"/>
        <v>#N/A</v>
      </c>
      <c r="O19" t="e">
        <f ca="1"/>
        <v>#N/A</v>
      </c>
    </row>
    <row r="20" spans="2:15" x14ac:dyDescent="0.25">
      <c r="B20">
        <f t="shared" si="0"/>
        <v>16</v>
      </c>
      <c r="C20">
        <v>0.122</v>
      </c>
      <c r="G20">
        <v>16</v>
      </c>
      <c r="H20">
        <f>(1/C20)</f>
        <v>8.1967213114754092</v>
      </c>
      <c r="J20">
        <v>25</v>
      </c>
      <c r="K20">
        <v>6.6050198150594452</v>
      </c>
      <c r="N20" t="e">
        <f ca="1"/>
        <v>#N/A</v>
      </c>
      <c r="O20" t="e">
        <f ca="1"/>
        <v>#N/A</v>
      </c>
    </row>
    <row r="21" spans="2:15" x14ac:dyDescent="0.25">
      <c r="B21">
        <f t="shared" si="0"/>
        <v>17</v>
      </c>
      <c r="C21">
        <v>0.13439999999999999</v>
      </c>
      <c r="G21">
        <v>17</v>
      </c>
      <c r="H21">
        <f>(1/C21)</f>
        <v>7.4404761904761907</v>
      </c>
      <c r="J21">
        <v>42</v>
      </c>
      <c r="K21">
        <v>6.7340067340067344</v>
      </c>
      <c r="N21" t="e">
        <f ca="1"/>
        <v>#N/A</v>
      </c>
      <c r="O21" t="e">
        <f ca="1"/>
        <v>#N/A</v>
      </c>
    </row>
    <row r="22" spans="2:15" x14ac:dyDescent="0.25">
      <c r="B22">
        <f t="shared" si="0"/>
        <v>18</v>
      </c>
      <c r="C22">
        <v>0.23469999999999999</v>
      </c>
      <c r="G22">
        <v>18</v>
      </c>
      <c r="H22">
        <f>(1/C22)</f>
        <v>4.2607584149978699</v>
      </c>
      <c r="J22">
        <v>29</v>
      </c>
      <c r="K22">
        <v>6.7476383265856947</v>
      </c>
      <c r="N22" t="e">
        <f ca="1"/>
        <v>#N/A</v>
      </c>
      <c r="O22" t="e">
        <f ca="1"/>
        <v>#N/A</v>
      </c>
    </row>
    <row r="23" spans="2:15" x14ac:dyDescent="0.25">
      <c r="B23">
        <f t="shared" si="0"/>
        <v>19</v>
      </c>
      <c r="C23">
        <v>0.1169</v>
      </c>
      <c r="G23">
        <v>19</v>
      </c>
      <c r="H23">
        <f>(1/C23)</f>
        <v>8.5543199315654395</v>
      </c>
      <c r="J23">
        <v>47</v>
      </c>
      <c r="K23">
        <v>6.8212824010914046</v>
      </c>
      <c r="N23" t="e">
        <f ca="1"/>
        <v>#N/A</v>
      </c>
      <c r="O23" t="e">
        <f ca="1"/>
        <v>#N/A</v>
      </c>
    </row>
    <row r="24" spans="2:15" x14ac:dyDescent="0.25">
      <c r="B24">
        <f t="shared" si="0"/>
        <v>20</v>
      </c>
      <c r="C24">
        <v>0.16170000000000001</v>
      </c>
      <c r="G24">
        <v>20</v>
      </c>
      <c r="H24">
        <f>(1/C24)</f>
        <v>6.1842918985776123</v>
      </c>
      <c r="J24">
        <v>10</v>
      </c>
      <c r="K24">
        <v>6.9783670621074663</v>
      </c>
      <c r="N24" t="e">
        <f ca="1"/>
        <v>#N/A</v>
      </c>
      <c r="O24" t="e">
        <f ca="1"/>
        <v>#N/A</v>
      </c>
    </row>
    <row r="25" spans="2:15" x14ac:dyDescent="0.25">
      <c r="B25">
        <f t="shared" si="0"/>
        <v>21</v>
      </c>
      <c r="C25">
        <v>0.11609999999999999</v>
      </c>
      <c r="G25">
        <v>21</v>
      </c>
      <c r="H25">
        <f>(1/C25)</f>
        <v>8.6132644272179153</v>
      </c>
      <c r="J25">
        <v>48</v>
      </c>
      <c r="K25">
        <v>7.0372976776917664</v>
      </c>
      <c r="N25" t="e">
        <f ca="1"/>
        <v>#N/A</v>
      </c>
      <c r="O25" t="e">
        <f ca="1"/>
        <v>#N/A</v>
      </c>
    </row>
    <row r="26" spans="2:15" x14ac:dyDescent="0.25">
      <c r="B26">
        <f t="shared" si="0"/>
        <v>22</v>
      </c>
      <c r="C26">
        <v>0.12280000000000001</v>
      </c>
      <c r="G26">
        <v>22</v>
      </c>
      <c r="H26">
        <f>(1/C26)</f>
        <v>8.1433224755700326</v>
      </c>
      <c r="J26">
        <v>46</v>
      </c>
      <c r="K26">
        <v>7.042253521126761</v>
      </c>
      <c r="N26" t="e">
        <f ca="1"/>
        <v>#N/A</v>
      </c>
      <c r="O26" t="e">
        <f ca="1"/>
        <v>#N/A</v>
      </c>
    </row>
    <row r="27" spans="2:15" x14ac:dyDescent="0.25">
      <c r="B27">
        <f t="shared" si="0"/>
        <v>23</v>
      </c>
      <c r="C27">
        <v>0.17180000000000001</v>
      </c>
      <c r="G27">
        <v>23</v>
      </c>
      <c r="H27">
        <f>(1/C27)</f>
        <v>5.8207217694994178</v>
      </c>
      <c r="J27">
        <v>8</v>
      </c>
      <c r="K27">
        <v>7.1581961345740881</v>
      </c>
      <c r="N27" t="e">
        <f ca="1"/>
        <v>#N/A</v>
      </c>
      <c r="O27" t="e">
        <f ca="1"/>
        <v>#N/A</v>
      </c>
    </row>
    <row r="28" spans="2:15" x14ac:dyDescent="0.25">
      <c r="B28">
        <f t="shared" si="0"/>
        <v>24</v>
      </c>
      <c r="C28">
        <v>0.1694</v>
      </c>
      <c r="G28">
        <v>24</v>
      </c>
      <c r="H28">
        <f>(1/C28)</f>
        <v>5.9031877213695401</v>
      </c>
      <c r="J28">
        <v>35</v>
      </c>
      <c r="K28">
        <v>7.1581961345740881</v>
      </c>
      <c r="N28" t="e">
        <f ca="1"/>
        <v>#N/A</v>
      </c>
      <c r="O28" t="e">
        <f ca="1"/>
        <v>#N/A</v>
      </c>
    </row>
    <row r="29" spans="2:15" x14ac:dyDescent="0.25">
      <c r="B29">
        <f t="shared" si="0"/>
        <v>25</v>
      </c>
      <c r="C29">
        <v>0.15140000000000001</v>
      </c>
      <c r="G29">
        <v>25</v>
      </c>
      <c r="H29">
        <f>(1/C29)</f>
        <v>6.6050198150594452</v>
      </c>
      <c r="J29">
        <v>14</v>
      </c>
      <c r="K29">
        <v>7.2674418604651159</v>
      </c>
      <c r="N29" t="e">
        <f ca="1"/>
        <v>#N/A</v>
      </c>
      <c r="O29" t="e">
        <f ca="1"/>
        <v>#N/A</v>
      </c>
    </row>
    <row r="30" spans="2:15" x14ac:dyDescent="0.25">
      <c r="B30">
        <f t="shared" si="0"/>
        <v>26</v>
      </c>
      <c r="C30">
        <v>9.9900000000000003E-2</v>
      </c>
      <c r="G30">
        <v>26</v>
      </c>
      <c r="H30">
        <f>(1/C30)</f>
        <v>10.01001001001001</v>
      </c>
      <c r="J30">
        <v>30</v>
      </c>
      <c r="K30">
        <v>7.2674418604651159</v>
      </c>
      <c r="N30" t="e">
        <f ca="1"/>
        <v>#N/A</v>
      </c>
      <c r="O30" t="e">
        <f ca="1"/>
        <v>#N/A</v>
      </c>
    </row>
    <row r="31" spans="2:15" x14ac:dyDescent="0.25">
      <c r="B31">
        <f t="shared" si="0"/>
        <v>27</v>
      </c>
      <c r="C31">
        <v>0.13370000000000001</v>
      </c>
      <c r="G31">
        <v>27</v>
      </c>
      <c r="H31">
        <f>(1/C31)</f>
        <v>7.4794315632011958</v>
      </c>
      <c r="J31">
        <v>17</v>
      </c>
      <c r="K31">
        <v>7.4404761904761907</v>
      </c>
      <c r="N31" t="e">
        <f ca="1"/>
        <v>#N/A</v>
      </c>
    </row>
    <row r="32" spans="2:15" x14ac:dyDescent="0.25">
      <c r="B32">
        <f t="shared" si="0"/>
        <v>28</v>
      </c>
      <c r="C32">
        <v>5.2600000000000001E-2</v>
      </c>
      <c r="G32">
        <v>28</v>
      </c>
      <c r="H32">
        <f>(1/C32)</f>
        <v>19.011406844106464</v>
      </c>
      <c r="J32">
        <v>27</v>
      </c>
      <c r="K32">
        <v>7.4794315632011958</v>
      </c>
      <c r="N32" t="e">
        <f ca="1"/>
        <v>#N/A</v>
      </c>
    </row>
    <row r="33" spans="2:14" x14ac:dyDescent="0.25">
      <c r="B33">
        <f t="shared" si="0"/>
        <v>29</v>
      </c>
      <c r="C33">
        <v>0.1482</v>
      </c>
      <c r="G33">
        <v>29</v>
      </c>
      <c r="H33">
        <f>(1/C33)</f>
        <v>6.7476383265856947</v>
      </c>
      <c r="J33">
        <v>22</v>
      </c>
      <c r="K33">
        <v>8.1433224755700326</v>
      </c>
      <c r="N33" t="e">
        <f ca="1"/>
        <v>#N/A</v>
      </c>
    </row>
    <row r="34" spans="2:14" x14ac:dyDescent="0.25">
      <c r="B34">
        <f t="shared" si="0"/>
        <v>30</v>
      </c>
      <c r="C34">
        <v>0.1376</v>
      </c>
      <c r="G34">
        <v>30</v>
      </c>
      <c r="H34">
        <f>(1/C34)</f>
        <v>7.2674418604651159</v>
      </c>
      <c r="J34">
        <v>31</v>
      </c>
      <c r="K34">
        <v>8.1833060556464812</v>
      </c>
      <c r="N34" t="e">
        <f ca="1"/>
        <v>#N/A</v>
      </c>
    </row>
    <row r="35" spans="2:14" x14ac:dyDescent="0.25">
      <c r="B35">
        <f t="shared" si="0"/>
        <v>31</v>
      </c>
      <c r="C35">
        <v>0.1222</v>
      </c>
      <c r="G35">
        <v>31</v>
      </c>
      <c r="H35">
        <f>(1/C35)</f>
        <v>8.1833060556464812</v>
      </c>
      <c r="J35">
        <v>16</v>
      </c>
      <c r="K35">
        <v>8.1967213114754092</v>
      </c>
      <c r="N35" t="e">
        <f ca="1"/>
        <v>#N/A</v>
      </c>
    </row>
    <row r="36" spans="2:14" x14ac:dyDescent="0.25">
      <c r="B36">
        <f t="shared" si="0"/>
        <v>32</v>
      </c>
      <c r="C36">
        <v>0.17180000000000001</v>
      </c>
      <c r="G36">
        <v>32</v>
      </c>
      <c r="H36">
        <f>(1/C36)</f>
        <v>5.8207217694994178</v>
      </c>
      <c r="J36">
        <v>15</v>
      </c>
      <c r="K36">
        <v>8.3125519534497094</v>
      </c>
      <c r="N36" t="e">
        <f ca="1"/>
        <v>#N/A</v>
      </c>
    </row>
    <row r="37" spans="2:14" x14ac:dyDescent="0.25">
      <c r="B37">
        <f t="shared" si="0"/>
        <v>33</v>
      </c>
      <c r="C37">
        <v>0.188</v>
      </c>
      <c r="G37">
        <v>33</v>
      </c>
      <c r="H37">
        <f>(1/C37)</f>
        <v>5.3191489361702127</v>
      </c>
      <c r="J37">
        <v>4</v>
      </c>
      <c r="K37">
        <v>8.3542188805346704</v>
      </c>
      <c r="N37" t="e">
        <f ca="1"/>
        <v>#N/A</v>
      </c>
    </row>
    <row r="38" spans="2:14" x14ac:dyDescent="0.25">
      <c r="B38">
        <f t="shared" si="0"/>
        <v>34</v>
      </c>
      <c r="C38">
        <v>8.9499999999999996E-2</v>
      </c>
      <c r="G38">
        <v>34</v>
      </c>
      <c r="H38">
        <f>(1/C38)</f>
        <v>11.173184357541899</v>
      </c>
      <c r="J38">
        <v>37</v>
      </c>
      <c r="K38">
        <v>8.3542188805346704</v>
      </c>
      <c r="N38" t="e">
        <f ca="1"/>
        <v>#N/A</v>
      </c>
    </row>
    <row r="39" spans="2:14" x14ac:dyDescent="0.25">
      <c r="B39">
        <f t="shared" si="0"/>
        <v>35</v>
      </c>
      <c r="C39">
        <v>0.13969999999999999</v>
      </c>
      <c r="G39">
        <v>35</v>
      </c>
      <c r="H39">
        <f>(1/C39)</f>
        <v>7.1581961345740881</v>
      </c>
      <c r="J39">
        <v>49</v>
      </c>
      <c r="K39">
        <v>8.4745762711864412</v>
      </c>
      <c r="N39" t="e">
        <f ca="1"/>
        <v>#N/A</v>
      </c>
    </row>
    <row r="40" spans="2:14" x14ac:dyDescent="0.25">
      <c r="B40">
        <f t="shared" si="0"/>
        <v>36</v>
      </c>
      <c r="C40">
        <v>0.21859999999999999</v>
      </c>
      <c r="G40">
        <v>36</v>
      </c>
      <c r="H40">
        <f>(1/C40)</f>
        <v>4.574565416285453</v>
      </c>
      <c r="J40">
        <v>19</v>
      </c>
      <c r="K40">
        <v>8.5543199315654395</v>
      </c>
      <c r="N40" t="e">
        <f ca="1"/>
        <v>#N/A</v>
      </c>
    </row>
    <row r="41" spans="2:14" x14ac:dyDescent="0.25">
      <c r="B41">
        <f t="shared" si="0"/>
        <v>37</v>
      </c>
      <c r="C41">
        <v>0.1197</v>
      </c>
      <c r="G41">
        <v>37</v>
      </c>
      <c r="H41">
        <f>(1/C41)</f>
        <v>8.3542188805346704</v>
      </c>
      <c r="J41">
        <v>21</v>
      </c>
      <c r="K41">
        <v>8.6132644272179153</v>
      </c>
      <c r="N41" t="e">
        <f ca="1"/>
        <v>#N/A</v>
      </c>
    </row>
    <row r="42" spans="2:14" x14ac:dyDescent="0.25">
      <c r="B42">
        <f t="shared" si="0"/>
        <v>38</v>
      </c>
      <c r="C42">
        <v>0.1133</v>
      </c>
      <c r="G42">
        <v>38</v>
      </c>
      <c r="H42">
        <f>(1/C42)</f>
        <v>8.8261253309796999</v>
      </c>
      <c r="J42">
        <v>3</v>
      </c>
      <c r="K42">
        <v>8.8261253309796999</v>
      </c>
      <c r="N42" t="e">
        <f ca="1"/>
        <v>#N/A</v>
      </c>
    </row>
    <row r="43" spans="2:14" x14ac:dyDescent="0.25">
      <c r="B43">
        <f t="shared" si="0"/>
        <v>39</v>
      </c>
      <c r="C43">
        <v>0.1129</v>
      </c>
      <c r="G43">
        <v>39</v>
      </c>
      <c r="H43">
        <f>(1/C43)</f>
        <v>8.8573959255978743</v>
      </c>
      <c r="J43">
        <v>38</v>
      </c>
      <c r="K43">
        <v>8.8261253309796999</v>
      </c>
      <c r="N43" t="e">
        <f ca="1"/>
        <v>#N/A</v>
      </c>
    </row>
    <row r="44" spans="2:14" x14ac:dyDescent="0.25">
      <c r="B44">
        <f t="shared" si="0"/>
        <v>40</v>
      </c>
      <c r="C44">
        <v>0.15190000000000001</v>
      </c>
      <c r="G44">
        <v>40</v>
      </c>
      <c r="H44">
        <f>(1/C44)</f>
        <v>6.5832784726793943</v>
      </c>
      <c r="J44">
        <v>2</v>
      </c>
      <c r="K44">
        <v>8.8573959255978743</v>
      </c>
      <c r="N44" t="e">
        <f ca="1"/>
        <v>#N/A</v>
      </c>
    </row>
    <row r="45" spans="2:14" x14ac:dyDescent="0.25">
      <c r="B45">
        <f t="shared" si="0"/>
        <v>41</v>
      </c>
      <c r="C45">
        <v>9.9199999999999997E-2</v>
      </c>
      <c r="G45">
        <v>41</v>
      </c>
      <c r="H45">
        <f>(1/C45)</f>
        <v>10.080645161290322</v>
      </c>
      <c r="J45">
        <v>39</v>
      </c>
      <c r="K45">
        <v>8.8573959255978743</v>
      </c>
      <c r="N45" t="e">
        <f ca="1"/>
        <v>#N/A</v>
      </c>
    </row>
    <row r="46" spans="2:14" x14ac:dyDescent="0.25">
      <c r="B46">
        <f t="shared" si="0"/>
        <v>42</v>
      </c>
      <c r="C46">
        <v>0.14849999999999999</v>
      </c>
      <c r="G46">
        <v>42</v>
      </c>
      <c r="H46">
        <f>(1/C46)</f>
        <v>6.7340067340067344</v>
      </c>
      <c r="J46">
        <v>44</v>
      </c>
      <c r="K46">
        <v>8.8573959255978743</v>
      </c>
      <c r="N46" t="e">
        <f ca="1"/>
        <v>#N/A</v>
      </c>
    </row>
    <row r="47" spans="2:14" x14ac:dyDescent="0.25">
      <c r="B47">
        <f t="shared" si="0"/>
        <v>43</v>
      </c>
      <c r="C47">
        <v>0.1056</v>
      </c>
      <c r="G47">
        <v>43</v>
      </c>
      <c r="H47">
        <f>(1/C47)</f>
        <v>9.4696969696969706</v>
      </c>
      <c r="J47">
        <v>50</v>
      </c>
      <c r="K47">
        <v>9.3283582089552244</v>
      </c>
      <c r="N47" t="e">
        <f ca="1"/>
        <v>#N/A</v>
      </c>
    </row>
    <row r="48" spans="2:14" x14ac:dyDescent="0.25">
      <c r="B48">
        <f t="shared" si="0"/>
        <v>44</v>
      </c>
      <c r="C48">
        <v>0.1129</v>
      </c>
      <c r="G48">
        <v>44</v>
      </c>
      <c r="H48">
        <f>(1/C48)</f>
        <v>8.8573959255978743</v>
      </c>
      <c r="J48">
        <v>1</v>
      </c>
      <c r="K48">
        <v>9.4696969696969706</v>
      </c>
      <c r="N48" t="e">
        <f ca="1"/>
        <v>#N/A</v>
      </c>
    </row>
    <row r="49" spans="2:14" x14ac:dyDescent="0.25">
      <c r="B49">
        <f t="shared" si="0"/>
        <v>45</v>
      </c>
      <c r="C49">
        <v>0.16170000000000001</v>
      </c>
      <c r="G49">
        <v>45</v>
      </c>
      <c r="H49">
        <f>(1/C49)</f>
        <v>6.1842918985776123</v>
      </c>
      <c r="J49">
        <v>43</v>
      </c>
      <c r="K49">
        <v>9.4696969696969706</v>
      </c>
      <c r="N49" t="e">
        <f ca="1"/>
        <v>#N/A</v>
      </c>
    </row>
    <row r="50" spans="2:14" x14ac:dyDescent="0.25">
      <c r="B50">
        <f t="shared" si="0"/>
        <v>46</v>
      </c>
      <c r="C50">
        <v>0.14199999999999999</v>
      </c>
      <c r="G50">
        <v>46</v>
      </c>
      <c r="H50">
        <f>(1/C50)</f>
        <v>7.042253521126761</v>
      </c>
      <c r="J50">
        <v>26</v>
      </c>
      <c r="K50">
        <v>10.01001001001001</v>
      </c>
      <c r="N50" t="e">
        <f ca="1"/>
        <v>#N/A</v>
      </c>
    </row>
    <row r="51" spans="2:14" x14ac:dyDescent="0.25">
      <c r="B51">
        <f t="shared" si="0"/>
        <v>47</v>
      </c>
      <c r="C51">
        <v>0.14660000000000001</v>
      </c>
      <c r="G51">
        <v>47</v>
      </c>
      <c r="H51">
        <f>(1/C51)</f>
        <v>6.8212824010914046</v>
      </c>
      <c r="J51">
        <v>41</v>
      </c>
      <c r="K51">
        <v>10.080645161290322</v>
      </c>
      <c r="N51" t="e">
        <f ca="1"/>
        <v>#N/A</v>
      </c>
    </row>
    <row r="52" spans="2:14" x14ac:dyDescent="0.25">
      <c r="B52">
        <f t="shared" si="0"/>
        <v>48</v>
      </c>
      <c r="C52">
        <v>0.1421</v>
      </c>
      <c r="G52">
        <v>48</v>
      </c>
      <c r="H52">
        <f>(1/C52)</f>
        <v>7.0372976776917664</v>
      </c>
      <c r="J52">
        <v>11</v>
      </c>
      <c r="K52">
        <v>11.173184357541899</v>
      </c>
      <c r="N52" t="e">
        <f ca="1"/>
        <v>#N/A</v>
      </c>
    </row>
    <row r="53" spans="2:14" x14ac:dyDescent="0.25">
      <c r="B53">
        <f t="shared" si="0"/>
        <v>49</v>
      </c>
      <c r="C53">
        <v>0.11799999999999999</v>
      </c>
      <c r="G53">
        <v>49</v>
      </c>
      <c r="H53">
        <f>(1/C53)</f>
        <v>8.4745762711864412</v>
      </c>
      <c r="J53">
        <v>34</v>
      </c>
      <c r="K53">
        <v>11.173184357541899</v>
      </c>
      <c r="N53" t="e">
        <f ca="1"/>
        <v>#N/A</v>
      </c>
    </row>
    <row r="54" spans="2:14" x14ac:dyDescent="0.25">
      <c r="B54">
        <f t="shared" si="0"/>
        <v>50</v>
      </c>
      <c r="C54">
        <v>0.1072</v>
      </c>
      <c r="G54">
        <v>50</v>
      </c>
      <c r="H54">
        <f>(1/C54)</f>
        <v>9.3283582089552244</v>
      </c>
      <c r="J54">
        <v>28</v>
      </c>
      <c r="K54">
        <v>19.011406844106464</v>
      </c>
      <c r="N54" t="e">
        <f ca="1"/>
        <v>#N/A</v>
      </c>
    </row>
  </sheetData>
  <sortState ref="J5:K54">
    <sortCondition ref="K5:K5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6"/>
  <sheetViews>
    <sheetView workbookViewId="0">
      <selection activeCell="D26" sqref="D26"/>
    </sheetView>
  </sheetViews>
  <sheetFormatPr defaultRowHeight="15" x14ac:dyDescent="0.25"/>
  <cols>
    <col min="4" max="5" width="20.140625" customWidth="1"/>
  </cols>
  <sheetData>
    <row r="2" spans="2:18" x14ac:dyDescent="0.25">
      <c r="D2" t="s">
        <v>60</v>
      </c>
      <c r="R2" t="s">
        <v>57</v>
      </c>
    </row>
    <row r="3" spans="2:18" x14ac:dyDescent="0.25">
      <c r="F3" t="s">
        <v>64</v>
      </c>
      <c r="R3">
        <v>1.5</v>
      </c>
    </row>
    <row r="4" spans="2:18" x14ac:dyDescent="0.25">
      <c r="B4" t="s">
        <v>61</v>
      </c>
      <c r="C4" t="s">
        <v>62</v>
      </c>
      <c r="D4" t="s">
        <v>65</v>
      </c>
      <c r="F4" t="s">
        <v>63</v>
      </c>
      <c r="G4" t="s">
        <v>48</v>
      </c>
      <c r="K4" t="s">
        <v>49</v>
      </c>
      <c r="L4" t="s">
        <v>58</v>
      </c>
    </row>
    <row r="5" spans="2:18" x14ac:dyDescent="0.25">
      <c r="B5">
        <v>1</v>
      </c>
      <c r="C5">
        <v>0.20219999999999999</v>
      </c>
      <c r="D5">
        <f>(1/C5)</f>
        <v>4.9455984174085064</v>
      </c>
      <c r="F5">
        <v>14</v>
      </c>
      <c r="G5">
        <v>3.7707390648567118</v>
      </c>
      <c r="K5">
        <f t="array" aca="1" ref="K5:K56" ca="1">(ROW(INDIRECT("1:"&amp;CEILING((MAX(G5:G54)-MIN(G5:G54))/R3,1)))-1)*R3+(MIN(G5:G54) + R3)</f>
        <v>5.2707390648567118</v>
      </c>
      <c r="L5">
        <f t="array" aca="1" ref="L5:L18" ca="1">FREQUENCY(G5:G54,K5:K54)</f>
        <v>9</v>
      </c>
    </row>
    <row r="6" spans="2:18" x14ac:dyDescent="0.25">
      <c r="B6">
        <f>1+B5</f>
        <v>2</v>
      </c>
      <c r="C6">
        <v>0.21990000000000001</v>
      </c>
      <c r="D6">
        <f t="shared" ref="D6:D54" si="0">(1/C6)</f>
        <v>4.5475216007276034</v>
      </c>
      <c r="F6">
        <v>2</v>
      </c>
      <c r="G6">
        <v>4.5475216007276034</v>
      </c>
      <c r="K6">
        <f ca="1"/>
        <v>6.7707390648567118</v>
      </c>
      <c r="L6">
        <f ca="1"/>
        <v>17</v>
      </c>
    </row>
    <row r="7" spans="2:18" x14ac:dyDescent="0.25">
      <c r="B7">
        <f>1+B6</f>
        <v>3</v>
      </c>
      <c r="C7">
        <v>0.12189999999999999</v>
      </c>
      <c r="D7">
        <f t="shared" si="0"/>
        <v>8.2034454470877769</v>
      </c>
      <c r="F7">
        <v>6</v>
      </c>
      <c r="G7">
        <v>4.5516613563950843</v>
      </c>
      <c r="K7">
        <f ca="1"/>
        <v>8.2707390648567127</v>
      </c>
      <c r="L7">
        <f ca="1"/>
        <v>18</v>
      </c>
    </row>
    <row r="8" spans="2:18" x14ac:dyDescent="0.25">
      <c r="B8">
        <f t="shared" ref="B8:B53" si="1">1+B7</f>
        <v>4</v>
      </c>
      <c r="C8">
        <v>0.19550000000000001</v>
      </c>
      <c r="D8">
        <f t="shared" si="0"/>
        <v>5.1150895140664963</v>
      </c>
      <c r="F8">
        <v>34</v>
      </c>
      <c r="G8">
        <v>5.6189376443418002</v>
      </c>
      <c r="K8">
        <f ca="1"/>
        <v>9.7707390648567127</v>
      </c>
      <c r="L8">
        <f ca="1"/>
        <v>5</v>
      </c>
    </row>
    <row r="9" spans="2:18" x14ac:dyDescent="0.25">
      <c r="B9">
        <f t="shared" si="1"/>
        <v>5</v>
      </c>
      <c r="C9">
        <v>0.1343</v>
      </c>
      <c r="D9">
        <f t="shared" si="0"/>
        <v>7.4460163812360385</v>
      </c>
      <c r="F9">
        <v>42</v>
      </c>
      <c r="G9">
        <v>4.8007681228996599</v>
      </c>
      <c r="K9">
        <f ca="1"/>
        <v>11.270739064856713</v>
      </c>
      <c r="L9">
        <f ca="1"/>
        <v>1</v>
      </c>
    </row>
    <row r="10" spans="2:18" x14ac:dyDescent="0.25">
      <c r="B10">
        <f t="shared" si="1"/>
        <v>6</v>
      </c>
      <c r="C10">
        <v>0.21970000000000001</v>
      </c>
      <c r="D10">
        <f t="shared" si="0"/>
        <v>4.5516613563950843</v>
      </c>
      <c r="F10">
        <v>35</v>
      </c>
      <c r="G10">
        <v>4.8947626040137049</v>
      </c>
      <c r="K10" t="e">
        <f ca="1"/>
        <v>#N/A</v>
      </c>
      <c r="L10">
        <f ca="1"/>
        <v>0</v>
      </c>
    </row>
    <row r="11" spans="2:18" x14ac:dyDescent="0.25">
      <c r="B11">
        <f t="shared" si="1"/>
        <v>7</v>
      </c>
      <c r="C11">
        <v>0.10920000000000001</v>
      </c>
      <c r="D11">
        <f t="shared" si="0"/>
        <v>9.1575091575091569</v>
      </c>
      <c r="F11">
        <v>1</v>
      </c>
      <c r="G11">
        <v>4.9455984174085064</v>
      </c>
      <c r="K11" t="e">
        <f ca="1"/>
        <v>#N/A</v>
      </c>
      <c r="L11" t="e">
        <f ca="1"/>
        <v>#N/A</v>
      </c>
    </row>
    <row r="12" spans="2:18" x14ac:dyDescent="0.25">
      <c r="B12">
        <f t="shared" si="1"/>
        <v>8</v>
      </c>
      <c r="C12">
        <v>0.17019999999999999</v>
      </c>
      <c r="D12">
        <f t="shared" si="0"/>
        <v>5.8754406580493539</v>
      </c>
      <c r="F12">
        <v>4</v>
      </c>
      <c r="G12">
        <v>5.1150895140664963</v>
      </c>
      <c r="K12" t="e">
        <f ca="1"/>
        <v>#N/A</v>
      </c>
      <c r="L12" t="e">
        <f ca="1"/>
        <v>#N/A</v>
      </c>
    </row>
    <row r="13" spans="2:18" x14ac:dyDescent="0.25">
      <c r="B13">
        <f t="shared" si="1"/>
        <v>9</v>
      </c>
      <c r="C13">
        <v>0.12659999999999999</v>
      </c>
      <c r="D13">
        <f t="shared" si="0"/>
        <v>7.8988941548183265</v>
      </c>
      <c r="F13">
        <v>38</v>
      </c>
      <c r="G13">
        <v>5.2056220718375847</v>
      </c>
      <c r="K13" t="e">
        <f ca="1"/>
        <v>#N/A</v>
      </c>
      <c r="L13" t="e">
        <f ca="1"/>
        <v>#N/A</v>
      </c>
    </row>
    <row r="14" spans="2:18" x14ac:dyDescent="0.25">
      <c r="B14">
        <f t="shared" si="1"/>
        <v>10</v>
      </c>
      <c r="C14">
        <v>0.1351</v>
      </c>
      <c r="D14">
        <f t="shared" si="0"/>
        <v>7.4019245003700966</v>
      </c>
      <c r="F14">
        <v>50</v>
      </c>
      <c r="G14">
        <v>5.2301255230125516</v>
      </c>
      <c r="K14" t="e">
        <f ca="1"/>
        <v>#N/A</v>
      </c>
      <c r="L14" t="e">
        <f ca="1"/>
        <v>#N/A</v>
      </c>
    </row>
    <row r="15" spans="2:18" x14ac:dyDescent="0.25">
      <c r="B15">
        <f t="shared" si="1"/>
        <v>11</v>
      </c>
      <c r="C15">
        <v>0.15479999999999999</v>
      </c>
      <c r="D15">
        <f t="shared" si="0"/>
        <v>6.4599483204134369</v>
      </c>
      <c r="F15">
        <v>33</v>
      </c>
      <c r="G15">
        <v>5.3850296176628971</v>
      </c>
      <c r="K15" t="e">
        <f ca="1"/>
        <v>#N/A</v>
      </c>
      <c r="L15" t="e">
        <f ca="1"/>
        <v>#N/A</v>
      </c>
    </row>
    <row r="16" spans="2:18" x14ac:dyDescent="0.25">
      <c r="B16">
        <f t="shared" si="1"/>
        <v>12</v>
      </c>
      <c r="C16">
        <v>0.124</v>
      </c>
      <c r="D16">
        <f t="shared" si="0"/>
        <v>8.064516129032258</v>
      </c>
      <c r="F16">
        <v>29</v>
      </c>
      <c r="G16">
        <v>5.3995680345572357</v>
      </c>
      <c r="K16" t="e">
        <f ca="1"/>
        <v>#N/A</v>
      </c>
      <c r="L16" t="e">
        <f ca="1"/>
        <v>#N/A</v>
      </c>
    </row>
    <row r="17" spans="2:12" x14ac:dyDescent="0.25">
      <c r="B17">
        <f t="shared" si="1"/>
        <v>13</v>
      </c>
      <c r="C17">
        <v>0.1404</v>
      </c>
      <c r="D17">
        <f t="shared" si="0"/>
        <v>7.1225071225071224</v>
      </c>
      <c r="F17">
        <v>37</v>
      </c>
      <c r="G17">
        <v>5.5617352614015578</v>
      </c>
      <c r="K17" t="e">
        <f ca="1"/>
        <v>#N/A</v>
      </c>
      <c r="L17" t="e">
        <f ca="1"/>
        <v>#N/A</v>
      </c>
    </row>
    <row r="18" spans="2:12" x14ac:dyDescent="0.25">
      <c r="B18">
        <f t="shared" si="1"/>
        <v>14</v>
      </c>
      <c r="C18">
        <v>0.26519999999999999</v>
      </c>
      <c r="D18">
        <f t="shared" si="0"/>
        <v>3.7707390648567118</v>
      </c>
      <c r="F18">
        <v>27</v>
      </c>
      <c r="G18">
        <v>5.7208237986270021</v>
      </c>
      <c r="K18" t="e">
        <f ca="1"/>
        <v>#N/A</v>
      </c>
      <c r="L18" t="e">
        <f ca="1"/>
        <v>#N/A</v>
      </c>
    </row>
    <row r="19" spans="2:12" x14ac:dyDescent="0.25">
      <c r="B19">
        <f t="shared" si="1"/>
        <v>15</v>
      </c>
      <c r="C19">
        <v>0.16059999999999999</v>
      </c>
      <c r="D19">
        <f t="shared" si="0"/>
        <v>6.2266500622665006</v>
      </c>
      <c r="F19">
        <v>28</v>
      </c>
      <c r="G19">
        <v>5.868544600938967</v>
      </c>
      <c r="K19" t="e">
        <f ca="1"/>
        <v>#N/A</v>
      </c>
    </row>
    <row r="20" spans="2:12" x14ac:dyDescent="0.25">
      <c r="B20">
        <f t="shared" si="1"/>
        <v>16</v>
      </c>
      <c r="C20">
        <v>0.16159999999999999</v>
      </c>
      <c r="D20">
        <f t="shared" si="0"/>
        <v>6.1881188118811883</v>
      </c>
      <c r="F20">
        <v>8</v>
      </c>
      <c r="G20">
        <v>5.8754406580493539</v>
      </c>
      <c r="K20" t="e">
        <f ca="1"/>
        <v>#N/A</v>
      </c>
    </row>
    <row r="21" spans="2:12" x14ac:dyDescent="0.25">
      <c r="B21">
        <f t="shared" si="1"/>
        <v>17</v>
      </c>
      <c r="C21">
        <v>0.161</v>
      </c>
      <c r="D21">
        <f t="shared" si="0"/>
        <v>6.2111801242236027</v>
      </c>
      <c r="F21">
        <v>16</v>
      </c>
      <c r="G21">
        <v>6.1881188118811883</v>
      </c>
      <c r="K21" t="e">
        <f ca="1"/>
        <v>#N/A</v>
      </c>
    </row>
    <row r="22" spans="2:12" x14ac:dyDescent="0.25">
      <c r="B22">
        <f t="shared" si="1"/>
        <v>18</v>
      </c>
      <c r="C22">
        <v>0.14560000000000001</v>
      </c>
      <c r="D22">
        <f t="shared" si="0"/>
        <v>6.8681318681318677</v>
      </c>
      <c r="F22">
        <v>17</v>
      </c>
      <c r="G22">
        <v>6.2111801242236027</v>
      </c>
      <c r="K22" t="e">
        <f ca="1"/>
        <v>#N/A</v>
      </c>
    </row>
    <row r="23" spans="2:12" x14ac:dyDescent="0.25">
      <c r="B23">
        <f t="shared" si="1"/>
        <v>19</v>
      </c>
      <c r="C23">
        <v>0.13039999999999999</v>
      </c>
      <c r="D23">
        <f t="shared" si="0"/>
        <v>7.6687116564417188</v>
      </c>
      <c r="F23">
        <v>15</v>
      </c>
      <c r="G23">
        <v>6.2266500622665006</v>
      </c>
      <c r="K23" t="e">
        <f ca="1"/>
        <v>#N/A</v>
      </c>
    </row>
    <row r="24" spans="2:12" x14ac:dyDescent="0.25">
      <c r="B24">
        <f t="shared" si="1"/>
        <v>20</v>
      </c>
      <c r="C24">
        <v>0.15490000000000001</v>
      </c>
      <c r="D24">
        <f t="shared" si="0"/>
        <v>6.455777921239509</v>
      </c>
      <c r="F24">
        <v>45</v>
      </c>
      <c r="G24">
        <v>6.4102564102564106</v>
      </c>
      <c r="K24" t="e">
        <f ca="1"/>
        <v>#N/A</v>
      </c>
    </row>
    <row r="25" spans="2:12" x14ac:dyDescent="0.25">
      <c r="B25">
        <f t="shared" si="1"/>
        <v>21</v>
      </c>
      <c r="C25">
        <v>0.13139999999999999</v>
      </c>
      <c r="D25">
        <f t="shared" si="0"/>
        <v>7.6103500761035017</v>
      </c>
      <c r="F25">
        <v>20</v>
      </c>
      <c r="G25">
        <v>6.455777921239509</v>
      </c>
      <c r="K25" t="e">
        <f ca="1"/>
        <v>#N/A</v>
      </c>
    </row>
    <row r="26" spans="2:12" x14ac:dyDescent="0.25">
      <c r="B26">
        <f t="shared" si="1"/>
        <v>22</v>
      </c>
      <c r="C26">
        <v>0.12180000000000001</v>
      </c>
      <c r="D26">
        <f t="shared" si="0"/>
        <v>8.2101806239737272</v>
      </c>
      <c r="F26">
        <v>11</v>
      </c>
      <c r="G26">
        <v>6.4599483204134369</v>
      </c>
      <c r="K26" t="e">
        <f ca="1"/>
        <v>#N/A</v>
      </c>
    </row>
    <row r="27" spans="2:12" x14ac:dyDescent="0.25">
      <c r="B27">
        <f t="shared" si="1"/>
        <v>23</v>
      </c>
      <c r="C27">
        <v>0.12809999999999999</v>
      </c>
      <c r="D27">
        <f t="shared" si="0"/>
        <v>7.8064012490242005</v>
      </c>
      <c r="F27">
        <v>48</v>
      </c>
      <c r="G27">
        <v>6.4977257959714096</v>
      </c>
      <c r="K27" t="e">
        <f ca="1"/>
        <v>#N/A</v>
      </c>
    </row>
    <row r="28" spans="2:12" x14ac:dyDescent="0.25">
      <c r="B28">
        <f t="shared" si="1"/>
        <v>24</v>
      </c>
      <c r="C28">
        <v>0.1336</v>
      </c>
      <c r="D28">
        <f t="shared" si="0"/>
        <v>7.4850299401197606</v>
      </c>
      <c r="F28">
        <v>25</v>
      </c>
      <c r="G28">
        <v>6.5189048239895691</v>
      </c>
      <c r="K28" t="e">
        <f ca="1"/>
        <v>#N/A</v>
      </c>
    </row>
    <row r="29" spans="2:12" x14ac:dyDescent="0.25">
      <c r="B29">
        <f t="shared" si="1"/>
        <v>25</v>
      </c>
      <c r="C29">
        <v>0.15340000000000001</v>
      </c>
      <c r="D29">
        <f t="shared" si="0"/>
        <v>6.5189048239895691</v>
      </c>
      <c r="F29">
        <v>30</v>
      </c>
      <c r="G29">
        <v>6.5963060686015824</v>
      </c>
      <c r="K29" t="e">
        <f ca="1"/>
        <v>#N/A</v>
      </c>
    </row>
    <row r="30" spans="2:12" x14ac:dyDescent="0.25">
      <c r="B30">
        <f t="shared" si="1"/>
        <v>26</v>
      </c>
      <c r="C30">
        <v>0.1191</v>
      </c>
      <c r="D30">
        <f t="shared" si="0"/>
        <v>8.3963056255247697</v>
      </c>
      <c r="F30">
        <v>47</v>
      </c>
      <c r="G30">
        <v>6.6489361702127656</v>
      </c>
      <c r="K30" t="e">
        <f ca="1"/>
        <v>#N/A</v>
      </c>
    </row>
    <row r="31" spans="2:12" x14ac:dyDescent="0.25">
      <c r="B31">
        <f t="shared" si="1"/>
        <v>27</v>
      </c>
      <c r="C31">
        <v>0.17480000000000001</v>
      </c>
      <c r="D31">
        <f t="shared" si="0"/>
        <v>5.7208237986270021</v>
      </c>
      <c r="F31">
        <v>18</v>
      </c>
      <c r="G31">
        <v>6.8681318681318677</v>
      </c>
      <c r="K31" t="e">
        <f ca="1"/>
        <v>#N/A</v>
      </c>
    </row>
    <row r="32" spans="2:12" x14ac:dyDescent="0.25">
      <c r="B32">
        <f t="shared" si="1"/>
        <v>28</v>
      </c>
      <c r="C32">
        <v>0.1704</v>
      </c>
      <c r="D32">
        <f t="shared" si="0"/>
        <v>5.868544600938967</v>
      </c>
      <c r="F32">
        <v>43</v>
      </c>
      <c r="G32">
        <v>6.8823124569855469</v>
      </c>
      <c r="K32" t="e">
        <f ca="1"/>
        <v>#N/A</v>
      </c>
    </row>
    <row r="33" spans="2:11" x14ac:dyDescent="0.25">
      <c r="B33">
        <f t="shared" si="1"/>
        <v>29</v>
      </c>
      <c r="C33">
        <v>0.1852</v>
      </c>
      <c r="D33">
        <f t="shared" si="0"/>
        <v>5.3995680345572357</v>
      </c>
      <c r="F33">
        <v>13</v>
      </c>
      <c r="G33">
        <v>7.1225071225071224</v>
      </c>
      <c r="K33" t="e">
        <f ca="1"/>
        <v>#N/A</v>
      </c>
    </row>
    <row r="34" spans="2:11" x14ac:dyDescent="0.25">
      <c r="B34">
        <f t="shared" si="1"/>
        <v>30</v>
      </c>
      <c r="C34">
        <v>0.15160000000000001</v>
      </c>
      <c r="D34">
        <f t="shared" si="0"/>
        <v>6.5963060686015824</v>
      </c>
      <c r="F34">
        <v>41</v>
      </c>
      <c r="G34">
        <v>7.1736011477761839</v>
      </c>
      <c r="K34" t="e">
        <f ca="1"/>
        <v>#N/A</v>
      </c>
    </row>
    <row r="35" spans="2:11" x14ac:dyDescent="0.25">
      <c r="B35">
        <f t="shared" si="1"/>
        <v>31</v>
      </c>
      <c r="C35">
        <v>9.1399999999999995E-2</v>
      </c>
      <c r="D35">
        <f t="shared" si="0"/>
        <v>10.940919037199125</v>
      </c>
      <c r="F35">
        <v>49</v>
      </c>
      <c r="G35">
        <v>7.2886297376093303</v>
      </c>
      <c r="K35" t="e">
        <f ca="1"/>
        <v>#N/A</v>
      </c>
    </row>
    <row r="36" spans="2:11" x14ac:dyDescent="0.25">
      <c r="B36">
        <f t="shared" si="1"/>
        <v>32</v>
      </c>
      <c r="C36">
        <v>0.1066</v>
      </c>
      <c r="D36">
        <f t="shared" si="0"/>
        <v>9.3808630393996246</v>
      </c>
      <c r="F36">
        <v>44</v>
      </c>
      <c r="G36">
        <v>7.3206442166910692</v>
      </c>
      <c r="K36" t="e">
        <f ca="1"/>
        <v>#N/A</v>
      </c>
    </row>
    <row r="37" spans="2:11" x14ac:dyDescent="0.25">
      <c r="B37">
        <f t="shared" si="1"/>
        <v>33</v>
      </c>
      <c r="C37">
        <v>0.1857</v>
      </c>
      <c r="D37">
        <f t="shared" si="0"/>
        <v>5.3850296176628971</v>
      </c>
      <c r="F37">
        <v>10</v>
      </c>
      <c r="G37">
        <v>7.4019245003700966</v>
      </c>
      <c r="K37" t="e">
        <f ca="1"/>
        <v>#N/A</v>
      </c>
    </row>
    <row r="38" spans="2:11" x14ac:dyDescent="0.25">
      <c r="B38">
        <f t="shared" si="1"/>
        <v>34</v>
      </c>
      <c r="C38">
        <v>0.2165</v>
      </c>
      <c r="D38">
        <f t="shared" si="0"/>
        <v>4.6189376443418011</v>
      </c>
      <c r="F38">
        <v>5</v>
      </c>
      <c r="G38">
        <v>7.4460163812360385</v>
      </c>
      <c r="K38" t="e">
        <f ca="1"/>
        <v>#N/A</v>
      </c>
    </row>
    <row r="39" spans="2:11" x14ac:dyDescent="0.25">
      <c r="B39">
        <f t="shared" si="1"/>
        <v>35</v>
      </c>
      <c r="C39">
        <v>0.20430000000000001</v>
      </c>
      <c r="D39">
        <f t="shared" si="0"/>
        <v>4.8947626040137049</v>
      </c>
      <c r="F39">
        <v>24</v>
      </c>
      <c r="G39">
        <v>7.4850299401197606</v>
      </c>
      <c r="K39" t="e">
        <f ca="1"/>
        <v>#N/A</v>
      </c>
    </row>
    <row r="40" spans="2:11" x14ac:dyDescent="0.25">
      <c r="B40">
        <f t="shared" si="1"/>
        <v>36</v>
      </c>
      <c r="C40">
        <v>0.1123</v>
      </c>
      <c r="D40">
        <f t="shared" si="0"/>
        <v>8.904719501335709</v>
      </c>
      <c r="F40">
        <v>21</v>
      </c>
      <c r="G40">
        <v>7.6103500761035017</v>
      </c>
      <c r="K40" t="e">
        <f ca="1"/>
        <v>#N/A</v>
      </c>
    </row>
    <row r="41" spans="2:11" x14ac:dyDescent="0.25">
      <c r="B41">
        <f t="shared" si="1"/>
        <v>37</v>
      </c>
      <c r="C41">
        <v>0.17979999999999999</v>
      </c>
      <c r="D41">
        <f t="shared" si="0"/>
        <v>5.5617352614015578</v>
      </c>
      <c r="F41">
        <v>19</v>
      </c>
      <c r="G41">
        <v>7.6687116564417188</v>
      </c>
      <c r="K41" t="e">
        <f ca="1"/>
        <v>#N/A</v>
      </c>
    </row>
    <row r="42" spans="2:11" x14ac:dyDescent="0.25">
      <c r="B42">
        <f t="shared" si="1"/>
        <v>38</v>
      </c>
      <c r="C42">
        <v>0.19209999999999999</v>
      </c>
      <c r="D42">
        <f t="shared" si="0"/>
        <v>5.2056220718375847</v>
      </c>
      <c r="F42">
        <v>23</v>
      </c>
      <c r="G42">
        <v>7.8064012490242005</v>
      </c>
      <c r="K42" t="e">
        <f ca="1"/>
        <v>#N/A</v>
      </c>
    </row>
    <row r="43" spans="2:11" x14ac:dyDescent="0.25">
      <c r="B43">
        <f t="shared" si="1"/>
        <v>39</v>
      </c>
      <c r="C43">
        <v>0.1211</v>
      </c>
      <c r="D43">
        <f t="shared" si="0"/>
        <v>8.257638315441783</v>
      </c>
      <c r="F43">
        <v>40</v>
      </c>
      <c r="G43">
        <v>7.8369905956112857</v>
      </c>
      <c r="K43" t="e">
        <f ca="1"/>
        <v>#N/A</v>
      </c>
    </row>
    <row r="44" spans="2:11" x14ac:dyDescent="0.25">
      <c r="B44">
        <f t="shared" si="1"/>
        <v>40</v>
      </c>
      <c r="C44">
        <v>0.12759999999999999</v>
      </c>
      <c r="D44">
        <f t="shared" si="0"/>
        <v>7.8369905956112857</v>
      </c>
      <c r="F44">
        <v>9</v>
      </c>
      <c r="G44">
        <v>7.8988941548183265</v>
      </c>
      <c r="K44" t="e">
        <f ca="1"/>
        <v>#N/A</v>
      </c>
    </row>
    <row r="45" spans="2:11" x14ac:dyDescent="0.25">
      <c r="B45">
        <f t="shared" si="1"/>
        <v>41</v>
      </c>
      <c r="C45">
        <v>0.1394</v>
      </c>
      <c r="D45">
        <f t="shared" si="0"/>
        <v>7.1736011477761839</v>
      </c>
      <c r="F45">
        <v>12</v>
      </c>
      <c r="G45">
        <v>8.064516129032258</v>
      </c>
      <c r="K45" t="e">
        <f ca="1"/>
        <v>#N/A</v>
      </c>
    </row>
    <row r="46" spans="2:11" x14ac:dyDescent="0.25">
      <c r="B46">
        <f t="shared" si="1"/>
        <v>42</v>
      </c>
      <c r="C46">
        <v>0.20830000000000001</v>
      </c>
      <c r="D46">
        <f t="shared" si="0"/>
        <v>4.8007681228996635</v>
      </c>
      <c r="F46">
        <v>3</v>
      </c>
      <c r="G46">
        <v>8.2034454470877769</v>
      </c>
      <c r="K46" t="e">
        <f ca="1"/>
        <v>#N/A</v>
      </c>
    </row>
    <row r="47" spans="2:11" x14ac:dyDescent="0.25">
      <c r="B47">
        <f t="shared" si="1"/>
        <v>43</v>
      </c>
      <c r="C47">
        <v>0.14530000000000001</v>
      </c>
      <c r="D47">
        <f t="shared" si="0"/>
        <v>6.8823124569855469</v>
      </c>
      <c r="F47">
        <v>22</v>
      </c>
      <c r="G47">
        <v>8.2101806239737272</v>
      </c>
      <c r="K47" t="e">
        <f ca="1"/>
        <v>#N/A</v>
      </c>
    </row>
    <row r="48" spans="2:11" x14ac:dyDescent="0.25">
      <c r="B48">
        <f t="shared" si="1"/>
        <v>44</v>
      </c>
      <c r="C48">
        <v>0.1366</v>
      </c>
      <c r="D48">
        <f t="shared" si="0"/>
        <v>7.3206442166910692</v>
      </c>
      <c r="F48">
        <v>39</v>
      </c>
      <c r="G48">
        <v>8.257638315441783</v>
      </c>
      <c r="K48" t="e">
        <f ca="1"/>
        <v>#N/A</v>
      </c>
    </row>
    <row r="49" spans="2:11" x14ac:dyDescent="0.25">
      <c r="B49">
        <f t="shared" si="1"/>
        <v>45</v>
      </c>
      <c r="C49">
        <v>0.156</v>
      </c>
      <c r="D49">
        <f t="shared" si="0"/>
        <v>6.4102564102564106</v>
      </c>
      <c r="F49">
        <v>26</v>
      </c>
      <c r="G49">
        <v>8.3963056255247697</v>
      </c>
      <c r="K49" t="e">
        <f ca="1"/>
        <v>#N/A</v>
      </c>
    </row>
    <row r="50" spans="2:11" x14ac:dyDescent="0.25">
      <c r="B50">
        <f t="shared" si="1"/>
        <v>46</v>
      </c>
      <c r="C50">
        <v>0.1048</v>
      </c>
      <c r="D50">
        <f t="shared" si="0"/>
        <v>9.5419847328244263</v>
      </c>
      <c r="F50">
        <v>36</v>
      </c>
      <c r="G50">
        <v>8.904719501335709</v>
      </c>
      <c r="K50" t="e">
        <f ca="1"/>
        <v>#N/A</v>
      </c>
    </row>
    <row r="51" spans="2:11" x14ac:dyDescent="0.25">
      <c r="B51">
        <f t="shared" si="1"/>
        <v>47</v>
      </c>
      <c r="C51">
        <v>0.15040000000000001</v>
      </c>
      <c r="D51">
        <f t="shared" si="0"/>
        <v>6.6489361702127656</v>
      </c>
      <c r="F51">
        <v>7</v>
      </c>
      <c r="G51">
        <v>9.1575091575091569</v>
      </c>
      <c r="K51" t="e">
        <f ca="1"/>
        <v>#N/A</v>
      </c>
    </row>
    <row r="52" spans="2:11" x14ac:dyDescent="0.25">
      <c r="B52">
        <f t="shared" si="1"/>
        <v>48</v>
      </c>
      <c r="C52">
        <v>0.15390000000000001</v>
      </c>
      <c r="D52">
        <f t="shared" si="0"/>
        <v>6.4977257959714096</v>
      </c>
      <c r="F52">
        <v>32</v>
      </c>
      <c r="G52">
        <v>9.3808630393996246</v>
      </c>
      <c r="K52" t="e">
        <f ca="1"/>
        <v>#N/A</v>
      </c>
    </row>
    <row r="53" spans="2:11" x14ac:dyDescent="0.25">
      <c r="B53">
        <f t="shared" si="1"/>
        <v>49</v>
      </c>
      <c r="C53">
        <v>0.13719999999999999</v>
      </c>
      <c r="D53">
        <f t="shared" si="0"/>
        <v>7.2886297376093303</v>
      </c>
      <c r="F53">
        <v>46</v>
      </c>
      <c r="G53">
        <v>9.5419847328244263</v>
      </c>
      <c r="K53" t="e">
        <f ca="1"/>
        <v>#N/A</v>
      </c>
    </row>
    <row r="54" spans="2:11" x14ac:dyDescent="0.25">
      <c r="B54">
        <v>50</v>
      </c>
      <c r="C54">
        <v>0.19120000000000001</v>
      </c>
      <c r="D54">
        <f t="shared" si="0"/>
        <v>5.2301255230125516</v>
      </c>
      <c r="F54">
        <v>31</v>
      </c>
      <c r="G54">
        <v>10.940919037199125</v>
      </c>
      <c r="K54" t="e">
        <f ca="1"/>
        <v>#N/A</v>
      </c>
    </row>
    <row r="55" spans="2:11" x14ac:dyDescent="0.25">
      <c r="K55" t="e">
        <f ca="1"/>
        <v>#N/A</v>
      </c>
    </row>
    <row r="56" spans="2:11" x14ac:dyDescent="0.25">
      <c r="K56" t="e">
        <f ca="1"/>
        <v>#N/A</v>
      </c>
    </row>
  </sheetData>
  <sortState ref="F5:G54">
    <sortCondition ref="G5:G5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5"/>
  <sheetViews>
    <sheetView workbookViewId="0">
      <selection activeCell="K6" sqref="K6"/>
    </sheetView>
  </sheetViews>
  <sheetFormatPr defaultRowHeight="15" x14ac:dyDescent="0.25"/>
  <cols>
    <col min="4" max="4" width="11.140625" customWidth="1"/>
  </cols>
  <sheetData>
    <row r="2" spans="2:17" x14ac:dyDescent="0.25">
      <c r="E2" t="s">
        <v>66</v>
      </c>
      <c r="Q2" t="s">
        <v>67</v>
      </c>
    </row>
    <row r="4" spans="2:17" x14ac:dyDescent="0.25">
      <c r="E4" t="s">
        <v>64</v>
      </c>
      <c r="F4" t="s">
        <v>64</v>
      </c>
      <c r="Q4">
        <v>1.5</v>
      </c>
    </row>
    <row r="5" spans="2:17" x14ac:dyDescent="0.25">
      <c r="B5" t="s">
        <v>61</v>
      </c>
      <c r="C5" t="s">
        <v>62</v>
      </c>
      <c r="D5" t="s">
        <v>68</v>
      </c>
      <c r="E5" t="s">
        <v>63</v>
      </c>
      <c r="F5" t="s">
        <v>38</v>
      </c>
      <c r="H5" t="s">
        <v>42</v>
      </c>
      <c r="I5" t="s">
        <v>58</v>
      </c>
    </row>
    <row r="6" spans="2:17" x14ac:dyDescent="0.25">
      <c r="B6">
        <v>1</v>
      </c>
      <c r="C6">
        <v>0.13070000000000001</v>
      </c>
      <c r="D6">
        <v>0.13070000000000001</v>
      </c>
      <c r="E6">
        <v>49</v>
      </c>
      <c r="F6">
        <v>4.3687199650502402</v>
      </c>
      <c r="H6">
        <f t="array" aca="1" ref="H6:H55" ca="1">(ROW(INDIRECT("1:"&amp;CEILING((MAX(F6:F55)-MIN(F6:F55))/Q4,1)))-1)*Q4+(MIN(F6:F55) + Q4)</f>
        <v>5.8687199650502402</v>
      </c>
      <c r="I6">
        <f t="array" aca="1" ref="I6:I38" ca="1">FREQUENCY(F6:F55,H6:H55)</f>
        <v>8</v>
      </c>
    </row>
    <row r="7" spans="2:17" x14ac:dyDescent="0.25">
      <c r="B7">
        <f>1+B6</f>
        <v>2</v>
      </c>
      <c r="C7">
        <v>9.5699999999999993E-2</v>
      </c>
      <c r="D7">
        <v>9.5699999999999993E-2</v>
      </c>
      <c r="E7">
        <v>39</v>
      </c>
      <c r="F7">
        <v>4.5850527281063735</v>
      </c>
      <c r="H7">
        <f ca="1"/>
        <v>7.3687199650502402</v>
      </c>
      <c r="I7">
        <f ca="1"/>
        <v>4</v>
      </c>
    </row>
    <row r="8" spans="2:17" x14ac:dyDescent="0.25">
      <c r="B8">
        <f t="shared" ref="B8:B55" si="0">1+B7</f>
        <v>3</v>
      </c>
      <c r="C8">
        <v>7.1499999999999994E-2</v>
      </c>
      <c r="D8">
        <v>6.1499999999999999E-2</v>
      </c>
      <c r="E8">
        <v>45</v>
      </c>
      <c r="F8">
        <v>4.6189376443418011</v>
      </c>
      <c r="H8">
        <f ca="1"/>
        <v>8.8687199650502393</v>
      </c>
      <c r="I8">
        <f ca="1"/>
        <v>4</v>
      </c>
    </row>
    <row r="9" spans="2:17" x14ac:dyDescent="0.25">
      <c r="B9">
        <f t="shared" si="0"/>
        <v>4</v>
      </c>
      <c r="C9">
        <v>0.17760000000000001</v>
      </c>
      <c r="D9">
        <v>0.17760000000000001</v>
      </c>
      <c r="E9">
        <v>42</v>
      </c>
      <c r="F9">
        <v>4.6253469010175765</v>
      </c>
      <c r="H9">
        <f ca="1"/>
        <v>10.368719965050239</v>
      </c>
      <c r="I9">
        <f ca="1"/>
        <v>6</v>
      </c>
    </row>
    <row r="10" spans="2:17" x14ac:dyDescent="0.25">
      <c r="B10">
        <f t="shared" si="0"/>
        <v>5</v>
      </c>
      <c r="C10">
        <v>8.8300000000000003E-2</v>
      </c>
      <c r="D10">
        <v>5.8299999999999998E-2</v>
      </c>
      <c r="E10">
        <v>33</v>
      </c>
      <c r="F10">
        <v>4.7892720306513406</v>
      </c>
      <c r="H10">
        <f ca="1"/>
        <v>11.868719965050239</v>
      </c>
      <c r="I10">
        <f ca="1"/>
        <v>9</v>
      </c>
    </row>
    <row r="11" spans="2:17" x14ac:dyDescent="0.25">
      <c r="B11">
        <f t="shared" si="0"/>
        <v>6</v>
      </c>
      <c r="C11">
        <v>7.3300000000000004E-2</v>
      </c>
      <c r="D11">
        <v>7.3300000000000004E-2</v>
      </c>
      <c r="E11">
        <v>16</v>
      </c>
      <c r="F11">
        <v>5.3908355795148246</v>
      </c>
      <c r="H11">
        <f ca="1"/>
        <v>13.368719965050239</v>
      </c>
      <c r="I11">
        <f ca="1"/>
        <v>4</v>
      </c>
    </row>
    <row r="12" spans="2:17" x14ac:dyDescent="0.25">
      <c r="B12">
        <f t="shared" si="0"/>
        <v>7</v>
      </c>
      <c r="C12">
        <v>3.7600000000000001E-2</v>
      </c>
      <c r="D12">
        <v>3.7600000000000001E-2</v>
      </c>
      <c r="E12">
        <v>13</v>
      </c>
      <c r="F12">
        <v>5.5157198014340878</v>
      </c>
      <c r="H12">
        <f ca="1"/>
        <v>14.868719965050239</v>
      </c>
      <c r="I12">
        <f ca="1"/>
        <v>3</v>
      </c>
    </row>
    <row r="13" spans="2:17" x14ac:dyDescent="0.25">
      <c r="B13">
        <f t="shared" si="0"/>
        <v>8</v>
      </c>
      <c r="C13">
        <v>5.8299999999999998E-2</v>
      </c>
      <c r="D13">
        <v>3.8300000000000001E-2</v>
      </c>
      <c r="E13">
        <v>4</v>
      </c>
      <c r="F13">
        <v>5.6306306306306304</v>
      </c>
      <c r="H13">
        <f ca="1"/>
        <v>16.368719965050239</v>
      </c>
      <c r="I13">
        <f ca="1"/>
        <v>2</v>
      </c>
    </row>
    <row r="14" spans="2:17" x14ac:dyDescent="0.25">
      <c r="B14">
        <f t="shared" si="0"/>
        <v>9</v>
      </c>
      <c r="C14">
        <v>0.1186</v>
      </c>
      <c r="D14">
        <v>0.1186</v>
      </c>
      <c r="E14">
        <v>29</v>
      </c>
      <c r="F14">
        <v>6.6006600660066006</v>
      </c>
      <c r="H14">
        <f ca="1"/>
        <v>17.868719965050239</v>
      </c>
      <c r="I14">
        <f ca="1"/>
        <v>5</v>
      </c>
    </row>
    <row r="15" spans="2:17" x14ac:dyDescent="0.25">
      <c r="B15">
        <f t="shared" si="0"/>
        <v>10</v>
      </c>
      <c r="C15">
        <v>0.14530000000000001</v>
      </c>
      <c r="D15">
        <v>0.14530000000000001</v>
      </c>
      <c r="E15">
        <v>27</v>
      </c>
      <c r="F15">
        <v>6.756756756756757</v>
      </c>
      <c r="H15">
        <f ca="1"/>
        <v>19.368719965050239</v>
      </c>
      <c r="I15">
        <f ca="1"/>
        <v>1</v>
      </c>
    </row>
    <row r="16" spans="2:17" x14ac:dyDescent="0.25">
      <c r="B16">
        <f t="shared" si="0"/>
        <v>11</v>
      </c>
      <c r="C16">
        <v>6.7900000000000002E-2</v>
      </c>
      <c r="D16">
        <v>5.79E-2</v>
      </c>
      <c r="E16">
        <v>10</v>
      </c>
      <c r="F16">
        <v>6.8823124569855469</v>
      </c>
      <c r="H16">
        <f ca="1"/>
        <v>20.868719965050239</v>
      </c>
      <c r="I16">
        <f ca="1"/>
        <v>0</v>
      </c>
    </row>
    <row r="17" spans="2:9" x14ac:dyDescent="0.25">
      <c r="B17">
        <f t="shared" si="0"/>
        <v>12</v>
      </c>
      <c r="C17">
        <v>6.2600000000000003E-2</v>
      </c>
      <c r="D17">
        <v>5.2600000000000001E-2</v>
      </c>
      <c r="E17">
        <v>37</v>
      </c>
      <c r="F17">
        <v>7.1377587437544614</v>
      </c>
      <c r="H17">
        <f ca="1"/>
        <v>22.368719965050239</v>
      </c>
      <c r="I17">
        <f ca="1"/>
        <v>0</v>
      </c>
    </row>
    <row r="18" spans="2:9" x14ac:dyDescent="0.25">
      <c r="B18">
        <f t="shared" si="0"/>
        <v>13</v>
      </c>
      <c r="C18">
        <v>0.18129999999999999</v>
      </c>
      <c r="D18">
        <v>0.18129999999999999</v>
      </c>
      <c r="E18">
        <v>1</v>
      </c>
      <c r="F18">
        <v>7.6511094108645743</v>
      </c>
      <c r="H18">
        <f ca="1"/>
        <v>23.868719965050239</v>
      </c>
      <c r="I18">
        <f ca="1"/>
        <v>1</v>
      </c>
    </row>
    <row r="19" spans="2:9" x14ac:dyDescent="0.25">
      <c r="B19">
        <f t="shared" si="0"/>
        <v>14</v>
      </c>
      <c r="C19">
        <v>7.6499999999999999E-2</v>
      </c>
      <c r="D19">
        <v>6.6500000000000004E-2</v>
      </c>
      <c r="E19">
        <v>24</v>
      </c>
      <c r="F19">
        <v>7.6863950807071486</v>
      </c>
      <c r="H19">
        <f ca="1"/>
        <v>25.368719965050239</v>
      </c>
      <c r="I19">
        <f ca="1"/>
        <v>1</v>
      </c>
    </row>
    <row r="20" spans="2:9" x14ac:dyDescent="0.25">
      <c r="B20">
        <f t="shared" si="0"/>
        <v>15</v>
      </c>
      <c r="C20">
        <v>8.2400000000000001E-2</v>
      </c>
      <c r="D20">
        <v>8.2400000000000001E-2</v>
      </c>
      <c r="E20">
        <v>43</v>
      </c>
      <c r="F20">
        <v>8.0840743734842366</v>
      </c>
      <c r="H20">
        <f ca="1"/>
        <v>26.868719965050239</v>
      </c>
      <c r="I20">
        <f ca="1"/>
        <v>2</v>
      </c>
    </row>
    <row r="21" spans="2:9" x14ac:dyDescent="0.25">
      <c r="B21">
        <f t="shared" si="0"/>
        <v>16</v>
      </c>
      <c r="C21">
        <v>0.17549999999999999</v>
      </c>
      <c r="D21">
        <v>0.1855</v>
      </c>
      <c r="E21">
        <v>9</v>
      </c>
      <c r="F21">
        <v>8.4317032040472171</v>
      </c>
      <c r="H21" t="e">
        <f ca="1"/>
        <v>#N/A</v>
      </c>
      <c r="I21">
        <f ca="1"/>
        <v>0</v>
      </c>
    </row>
    <row r="22" spans="2:9" x14ac:dyDescent="0.25">
      <c r="B22">
        <f t="shared" si="0"/>
        <v>17</v>
      </c>
      <c r="C22">
        <v>0.11269999999999999</v>
      </c>
      <c r="D22">
        <v>0.11269999999999999</v>
      </c>
      <c r="E22">
        <v>17</v>
      </c>
      <c r="F22">
        <v>8.8731144631765755</v>
      </c>
      <c r="H22" t="e">
        <f ca="1"/>
        <v>#N/A</v>
      </c>
      <c r="I22" t="e">
        <f ca="1"/>
        <v>#N/A</v>
      </c>
    </row>
    <row r="23" spans="2:9" x14ac:dyDescent="0.25">
      <c r="B23">
        <f t="shared" si="0"/>
        <v>18</v>
      </c>
      <c r="C23">
        <v>0.10199999999999999</v>
      </c>
      <c r="D23">
        <v>0.10199999999999999</v>
      </c>
      <c r="E23">
        <v>30</v>
      </c>
      <c r="F23">
        <v>9.0090090090090094</v>
      </c>
      <c r="H23" t="e">
        <f ca="1"/>
        <v>#N/A</v>
      </c>
      <c r="I23" t="e">
        <f ca="1"/>
        <v>#N/A</v>
      </c>
    </row>
    <row r="24" spans="2:9" x14ac:dyDescent="0.25">
      <c r="B24">
        <f t="shared" si="0"/>
        <v>19</v>
      </c>
      <c r="C24">
        <v>8.5800000000000001E-2</v>
      </c>
      <c r="D24">
        <v>8.5800000000000001E-2</v>
      </c>
      <c r="E24">
        <v>38</v>
      </c>
      <c r="F24">
        <v>9.115770282588878</v>
      </c>
      <c r="H24" t="e">
        <f ca="1"/>
        <v>#N/A</v>
      </c>
      <c r="I24" t="e">
        <f ca="1"/>
        <v>#N/A</v>
      </c>
    </row>
    <row r="25" spans="2:9" x14ac:dyDescent="0.25">
      <c r="B25">
        <f t="shared" si="0"/>
        <v>20</v>
      </c>
      <c r="C25">
        <v>6.8099999999999994E-2</v>
      </c>
      <c r="D25">
        <v>6.8099999999999994E-2</v>
      </c>
      <c r="E25">
        <v>41</v>
      </c>
      <c r="F25">
        <v>9.115770282588878</v>
      </c>
      <c r="H25" t="e">
        <f ca="1"/>
        <v>#N/A</v>
      </c>
      <c r="I25" t="e">
        <f ca="1"/>
        <v>#N/A</v>
      </c>
    </row>
    <row r="26" spans="2:9" x14ac:dyDescent="0.25">
      <c r="B26">
        <f t="shared" si="0"/>
        <v>21</v>
      </c>
      <c r="C26">
        <v>8.8200000000000001E-2</v>
      </c>
      <c r="D26">
        <v>8.8200000000000001E-2</v>
      </c>
      <c r="E26">
        <v>18</v>
      </c>
      <c r="F26">
        <v>9.8039215686274517</v>
      </c>
      <c r="H26" t="e">
        <f ca="1"/>
        <v>#N/A</v>
      </c>
      <c r="I26" t="e">
        <f ca="1"/>
        <v>#N/A</v>
      </c>
    </row>
    <row r="27" spans="2:9" x14ac:dyDescent="0.25">
      <c r="B27">
        <f t="shared" si="0"/>
        <v>22</v>
      </c>
      <c r="C27">
        <v>9.5299999999999996E-2</v>
      </c>
      <c r="D27">
        <v>9.5299999999999996E-2</v>
      </c>
      <c r="E27">
        <v>34</v>
      </c>
      <c r="F27">
        <v>9.8135426889106956</v>
      </c>
      <c r="H27" t="e">
        <f ca="1"/>
        <v>#N/A</v>
      </c>
      <c r="I27" t="e">
        <f ca="1"/>
        <v>#N/A</v>
      </c>
    </row>
    <row r="28" spans="2:9" x14ac:dyDescent="0.25">
      <c r="B28">
        <f t="shared" si="0"/>
        <v>23</v>
      </c>
      <c r="C28">
        <v>8.3400000000000002E-2</v>
      </c>
      <c r="D28">
        <v>8.3400000000000002E-2</v>
      </c>
      <c r="E28">
        <v>2</v>
      </c>
      <c r="F28">
        <v>10.449320794148381</v>
      </c>
      <c r="H28" t="e">
        <f ca="1"/>
        <v>#N/A</v>
      </c>
      <c r="I28" t="e">
        <f ca="1"/>
        <v>#N/A</v>
      </c>
    </row>
    <row r="29" spans="2:9" x14ac:dyDescent="0.25">
      <c r="B29">
        <f t="shared" si="0"/>
        <v>24</v>
      </c>
      <c r="C29">
        <v>0.13009999999999999</v>
      </c>
      <c r="D29">
        <v>0.13009999999999999</v>
      </c>
      <c r="E29">
        <v>36</v>
      </c>
      <c r="F29">
        <v>10.449320794148381</v>
      </c>
      <c r="H29" t="e">
        <f ca="1"/>
        <v>#N/A</v>
      </c>
      <c r="I29" t="e">
        <f ca="1"/>
        <v>#N/A</v>
      </c>
    </row>
    <row r="30" spans="2:9" x14ac:dyDescent="0.25">
      <c r="B30">
        <f t="shared" si="0"/>
        <v>25</v>
      </c>
      <c r="C30">
        <v>8.3799999999999999E-2</v>
      </c>
      <c r="D30">
        <v>8.3799999999999999E-2</v>
      </c>
      <c r="E30">
        <v>22</v>
      </c>
      <c r="F30">
        <v>10.493179433368311</v>
      </c>
      <c r="H30" t="e">
        <f ca="1"/>
        <v>#N/A</v>
      </c>
      <c r="I30" t="e">
        <f ca="1"/>
        <v>#N/A</v>
      </c>
    </row>
    <row r="31" spans="2:9" x14ac:dyDescent="0.25">
      <c r="B31">
        <f t="shared" si="0"/>
        <v>26</v>
      </c>
      <c r="C31">
        <v>7.0800000000000002E-2</v>
      </c>
      <c r="D31">
        <v>5.0799999999999998E-2</v>
      </c>
      <c r="E31">
        <v>47</v>
      </c>
      <c r="F31">
        <v>10.593220338983052</v>
      </c>
      <c r="H31" t="e">
        <f ca="1"/>
        <v>#N/A</v>
      </c>
      <c r="I31" t="e">
        <f ca="1"/>
        <v>#N/A</v>
      </c>
    </row>
    <row r="32" spans="2:9" x14ac:dyDescent="0.25">
      <c r="B32">
        <f t="shared" si="0"/>
        <v>27</v>
      </c>
      <c r="C32">
        <v>0.14799999999999999</v>
      </c>
      <c r="D32">
        <v>0.14799999999999999</v>
      </c>
      <c r="E32">
        <v>35</v>
      </c>
      <c r="F32">
        <v>10.775862068965518</v>
      </c>
      <c r="H32" t="e">
        <f ca="1"/>
        <v>#N/A</v>
      </c>
      <c r="I32" t="e">
        <f ca="1"/>
        <v>#N/A</v>
      </c>
    </row>
    <row r="33" spans="2:9" x14ac:dyDescent="0.25">
      <c r="B33">
        <f t="shared" si="0"/>
        <v>28</v>
      </c>
      <c r="C33">
        <v>7.85E-2</v>
      </c>
      <c r="D33">
        <v>7.85E-2</v>
      </c>
      <c r="E33">
        <v>32</v>
      </c>
      <c r="F33">
        <v>10.799136069114471</v>
      </c>
      <c r="H33" t="e">
        <f ca="1"/>
        <v>#N/A</v>
      </c>
      <c r="I33" t="e">
        <f ca="1"/>
        <v>#N/A</v>
      </c>
    </row>
    <row r="34" spans="2:9" x14ac:dyDescent="0.25">
      <c r="B34">
        <f t="shared" si="0"/>
        <v>29</v>
      </c>
      <c r="C34">
        <v>0.1515</v>
      </c>
      <c r="D34">
        <v>0.1515</v>
      </c>
      <c r="E34">
        <v>46</v>
      </c>
      <c r="F34">
        <v>10.905125408942203</v>
      </c>
      <c r="H34" t="e">
        <f ca="1"/>
        <v>#N/A</v>
      </c>
      <c r="I34" t="e">
        <f ca="1"/>
        <v>#N/A</v>
      </c>
    </row>
    <row r="35" spans="2:9" x14ac:dyDescent="0.25">
      <c r="B35">
        <f t="shared" si="0"/>
        <v>30</v>
      </c>
      <c r="C35">
        <v>0.111</v>
      </c>
      <c r="D35">
        <v>0.111</v>
      </c>
      <c r="E35">
        <v>21</v>
      </c>
      <c r="F35">
        <v>11.337868480725623</v>
      </c>
      <c r="H35" t="e">
        <f ca="1"/>
        <v>#N/A</v>
      </c>
      <c r="I35" t="e">
        <f ca="1"/>
        <v>#N/A</v>
      </c>
    </row>
    <row r="36" spans="2:9" x14ac:dyDescent="0.25">
      <c r="B36">
        <f t="shared" si="0"/>
        <v>31</v>
      </c>
      <c r="C36">
        <v>5.8500000000000003E-2</v>
      </c>
      <c r="D36">
        <v>5.8500000000000003E-2</v>
      </c>
      <c r="E36">
        <v>19</v>
      </c>
      <c r="F36">
        <v>11.655011655011656</v>
      </c>
      <c r="H36" t="e">
        <f ca="1"/>
        <v>#N/A</v>
      </c>
      <c r="I36" t="e">
        <f ca="1"/>
        <v>#N/A</v>
      </c>
    </row>
    <row r="37" spans="2:9" x14ac:dyDescent="0.25">
      <c r="B37">
        <f t="shared" si="0"/>
        <v>32</v>
      </c>
      <c r="C37">
        <v>9.2600000000000002E-2</v>
      </c>
      <c r="D37">
        <v>9.2600000000000002E-2</v>
      </c>
      <c r="E37">
        <v>25</v>
      </c>
      <c r="F37">
        <v>11.933174224343675</v>
      </c>
      <c r="H37" t="e">
        <f ca="1"/>
        <v>#N/A</v>
      </c>
      <c r="I37" t="e">
        <f ca="1"/>
        <v>#N/A</v>
      </c>
    </row>
    <row r="38" spans="2:9" x14ac:dyDescent="0.25">
      <c r="B38">
        <f t="shared" si="0"/>
        <v>33</v>
      </c>
      <c r="C38">
        <v>0.20880000000000001</v>
      </c>
      <c r="D38">
        <v>0.20880000000000001</v>
      </c>
      <c r="E38">
        <v>23</v>
      </c>
      <c r="F38">
        <v>11.990407673860911</v>
      </c>
      <c r="H38" t="e">
        <f ca="1"/>
        <v>#N/A</v>
      </c>
      <c r="I38" t="e">
        <f ca="1"/>
        <v>#N/A</v>
      </c>
    </row>
    <row r="39" spans="2:9" x14ac:dyDescent="0.25">
      <c r="B39">
        <f t="shared" si="0"/>
        <v>34</v>
      </c>
      <c r="C39">
        <v>0.1019</v>
      </c>
      <c r="D39">
        <v>0.1019</v>
      </c>
      <c r="E39">
        <v>15</v>
      </c>
      <c r="F39">
        <v>12.135922330097086</v>
      </c>
      <c r="H39" t="e">
        <f ca="1"/>
        <v>#N/A</v>
      </c>
    </row>
    <row r="40" spans="2:9" x14ac:dyDescent="0.25">
      <c r="B40">
        <f t="shared" si="0"/>
        <v>35</v>
      </c>
      <c r="C40">
        <v>9.2799999999999994E-2</v>
      </c>
      <c r="D40">
        <v>9.2799999999999994E-2</v>
      </c>
      <c r="E40">
        <v>28</v>
      </c>
      <c r="F40">
        <v>12.738853503184714</v>
      </c>
      <c r="H40" t="e">
        <f ca="1"/>
        <v>#N/A</v>
      </c>
    </row>
    <row r="41" spans="2:9" x14ac:dyDescent="0.25">
      <c r="B41">
        <f t="shared" si="0"/>
        <v>36</v>
      </c>
      <c r="C41">
        <v>9.5699999999999993E-2</v>
      </c>
      <c r="D41">
        <v>9.5699999999999993E-2</v>
      </c>
      <c r="E41">
        <v>6</v>
      </c>
      <c r="F41">
        <v>13.642564802182809</v>
      </c>
      <c r="H41" t="e">
        <f ca="1"/>
        <v>#N/A</v>
      </c>
    </row>
    <row r="42" spans="2:9" x14ac:dyDescent="0.25">
      <c r="B42">
        <f t="shared" si="0"/>
        <v>37</v>
      </c>
      <c r="C42">
        <v>0.1401</v>
      </c>
      <c r="D42">
        <v>0.1401</v>
      </c>
      <c r="E42">
        <v>40</v>
      </c>
      <c r="F42">
        <v>13.927576601671309</v>
      </c>
      <c r="H42" t="e">
        <f ca="1"/>
        <v>#N/A</v>
      </c>
    </row>
    <row r="43" spans="2:9" x14ac:dyDescent="0.25">
      <c r="B43">
        <f t="shared" si="0"/>
        <v>38</v>
      </c>
      <c r="C43">
        <v>0.10970000000000001</v>
      </c>
      <c r="D43">
        <v>0.10970000000000001</v>
      </c>
      <c r="E43">
        <v>20</v>
      </c>
      <c r="F43">
        <v>14.684287812041116</v>
      </c>
      <c r="H43" t="e">
        <f ca="1"/>
        <v>#N/A</v>
      </c>
    </row>
    <row r="44" spans="2:9" x14ac:dyDescent="0.25">
      <c r="B44">
        <f t="shared" si="0"/>
        <v>39</v>
      </c>
      <c r="C44">
        <v>0.20810000000000001</v>
      </c>
      <c r="D44">
        <v>0.21809999999999999</v>
      </c>
      <c r="E44">
        <v>14</v>
      </c>
      <c r="F44">
        <v>15.037593984962406</v>
      </c>
      <c r="H44" t="e">
        <f ca="1"/>
        <v>#N/A</v>
      </c>
    </row>
    <row r="45" spans="2:9" x14ac:dyDescent="0.25">
      <c r="B45">
        <f t="shared" si="0"/>
        <v>40</v>
      </c>
      <c r="C45">
        <v>7.1800000000000003E-2</v>
      </c>
      <c r="D45">
        <v>7.1800000000000003E-2</v>
      </c>
      <c r="E45">
        <v>3</v>
      </c>
      <c r="F45">
        <v>16.260162601626018</v>
      </c>
      <c r="H45" t="e">
        <f ca="1"/>
        <v>#N/A</v>
      </c>
    </row>
    <row r="46" spans="2:9" x14ac:dyDescent="0.25">
      <c r="B46">
        <f t="shared" si="0"/>
        <v>41</v>
      </c>
      <c r="C46">
        <v>0.10970000000000001</v>
      </c>
      <c r="D46">
        <v>0.10970000000000001</v>
      </c>
      <c r="E46">
        <v>48</v>
      </c>
      <c r="F46">
        <v>16.891891891891891</v>
      </c>
      <c r="H46" t="e">
        <f ca="1"/>
        <v>#N/A</v>
      </c>
    </row>
    <row r="47" spans="2:9" x14ac:dyDescent="0.25">
      <c r="B47">
        <f t="shared" si="0"/>
        <v>42</v>
      </c>
      <c r="C47">
        <v>0.2162</v>
      </c>
      <c r="D47">
        <v>0.2162</v>
      </c>
      <c r="E47">
        <v>31</v>
      </c>
      <c r="F47">
        <v>17.094017094017094</v>
      </c>
      <c r="H47" t="e">
        <f ca="1"/>
        <v>#N/A</v>
      </c>
    </row>
    <row r="48" spans="2:9" x14ac:dyDescent="0.25">
      <c r="B48">
        <f t="shared" si="0"/>
        <v>43</v>
      </c>
      <c r="C48">
        <v>0.1237</v>
      </c>
      <c r="D48">
        <v>0.1237</v>
      </c>
      <c r="E48">
        <v>44</v>
      </c>
      <c r="F48">
        <v>17.094017094017094</v>
      </c>
      <c r="H48" t="e">
        <f ca="1"/>
        <v>#N/A</v>
      </c>
    </row>
    <row r="49" spans="2:8" x14ac:dyDescent="0.25">
      <c r="B49">
        <f t="shared" si="0"/>
        <v>44</v>
      </c>
      <c r="C49">
        <v>7.85E-2</v>
      </c>
      <c r="D49">
        <v>5.8500000000000003E-2</v>
      </c>
      <c r="E49">
        <v>5</v>
      </c>
      <c r="F49">
        <v>17.152658662092627</v>
      </c>
      <c r="H49" t="e">
        <f ca="1"/>
        <v>#N/A</v>
      </c>
    </row>
    <row r="50" spans="2:8" x14ac:dyDescent="0.25">
      <c r="B50">
        <f t="shared" si="0"/>
        <v>45</v>
      </c>
      <c r="C50">
        <v>0.2165</v>
      </c>
      <c r="D50">
        <v>0.2165</v>
      </c>
      <c r="E50">
        <v>11</v>
      </c>
      <c r="F50">
        <v>17.271157167530223</v>
      </c>
      <c r="H50" t="e">
        <f ca="1"/>
        <v>#N/A</v>
      </c>
    </row>
    <row r="51" spans="2:8" x14ac:dyDescent="0.25">
      <c r="B51">
        <f t="shared" si="0"/>
        <v>46</v>
      </c>
      <c r="C51">
        <v>9.1700000000000004E-2</v>
      </c>
      <c r="D51">
        <v>9.1700000000000004E-2</v>
      </c>
      <c r="E51">
        <v>12</v>
      </c>
      <c r="F51">
        <v>19.011406844106499</v>
      </c>
      <c r="H51" t="e">
        <f ca="1"/>
        <v>#N/A</v>
      </c>
    </row>
    <row r="52" spans="2:8" x14ac:dyDescent="0.25">
      <c r="B52">
        <f t="shared" si="0"/>
        <v>47</v>
      </c>
      <c r="C52">
        <v>9.4399999999999998E-2</v>
      </c>
      <c r="D52">
        <v>9.4399999999999998E-2</v>
      </c>
      <c r="E52">
        <v>26</v>
      </c>
      <c r="F52">
        <v>22.685039370078702</v>
      </c>
      <c r="H52" t="e">
        <f ca="1"/>
        <v>#N/A</v>
      </c>
    </row>
    <row r="53" spans="2:8" x14ac:dyDescent="0.25">
      <c r="B53">
        <f t="shared" si="0"/>
        <v>48</v>
      </c>
      <c r="C53">
        <v>5.9200000000000003E-2</v>
      </c>
      <c r="D53">
        <v>5.9200000000000003E-2</v>
      </c>
      <c r="E53">
        <v>50</v>
      </c>
      <c r="F53">
        <v>25.364485981308398</v>
      </c>
      <c r="H53" t="e">
        <f ca="1"/>
        <v>#N/A</v>
      </c>
    </row>
    <row r="54" spans="2:8" x14ac:dyDescent="0.25">
      <c r="B54">
        <f t="shared" si="0"/>
        <v>49</v>
      </c>
      <c r="C54">
        <v>0.2089</v>
      </c>
      <c r="D54">
        <v>0.22889999999999999</v>
      </c>
      <c r="E54">
        <v>8</v>
      </c>
      <c r="F54">
        <v>26.109660574412501</v>
      </c>
      <c r="H54" t="e">
        <f ca="1"/>
        <v>#N/A</v>
      </c>
    </row>
    <row r="55" spans="2:8" x14ac:dyDescent="0.25">
      <c r="B55">
        <f t="shared" si="0"/>
        <v>50</v>
      </c>
      <c r="C55">
        <v>4.2799999999999998E-2</v>
      </c>
      <c r="D55">
        <v>4.2799999999999998E-2</v>
      </c>
      <c r="E55">
        <v>7</v>
      </c>
      <c r="F55">
        <v>26.595744680851062</v>
      </c>
      <c r="H55" t="e">
        <f ca="1"/>
        <v>#N/A</v>
      </c>
    </row>
  </sheetData>
  <sortState ref="E5:F54">
    <sortCondition ref="F5:F54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workbookViewId="0">
      <selection activeCell="I4" sqref="I4:J20"/>
    </sheetView>
  </sheetViews>
  <sheetFormatPr defaultRowHeight="15" x14ac:dyDescent="0.25"/>
  <sheetData>
    <row r="2" spans="2:17" x14ac:dyDescent="0.25">
      <c r="E2" t="s">
        <v>70</v>
      </c>
    </row>
    <row r="3" spans="2:17" x14ac:dyDescent="0.25">
      <c r="Q3" t="s">
        <v>71</v>
      </c>
    </row>
    <row r="4" spans="2:17" x14ac:dyDescent="0.25">
      <c r="B4" t="s">
        <v>63</v>
      </c>
      <c r="C4" t="s">
        <v>62</v>
      </c>
      <c r="D4" t="s">
        <v>38</v>
      </c>
      <c r="F4" t="s">
        <v>63</v>
      </c>
      <c r="G4" t="s">
        <v>38</v>
      </c>
      <c r="I4" t="s">
        <v>49</v>
      </c>
      <c r="J4" t="s">
        <v>58</v>
      </c>
      <c r="Q4">
        <v>1.5</v>
      </c>
    </row>
    <row r="5" spans="2:17" x14ac:dyDescent="0.25">
      <c r="B5">
        <v>1</v>
      </c>
      <c r="C5">
        <v>0.1026</v>
      </c>
      <c r="D5" s="18">
        <f>1/C5</f>
        <v>9.7465886939571149</v>
      </c>
      <c r="F5">
        <v>34</v>
      </c>
      <c r="G5" s="18">
        <v>5.2603892688058922</v>
      </c>
      <c r="I5">
        <f t="array" aca="1" ref="I5:I104" ca="1">(ROW(INDIRECT("1:"&amp;CEILING((MAX(G5:G104)-MIN(G5:G104))/Q4,1)))-1)*Q4+(MIN(G5:G104) + Q4)</f>
        <v>6.7603892688058922</v>
      </c>
      <c r="J5">
        <f t="array" aca="1" ref="J5:J104" ca="1">FREQUENCY(G5:G104,I5:I104)</f>
        <v>7</v>
      </c>
    </row>
    <row r="6" spans="2:17" x14ac:dyDescent="0.25">
      <c r="B6">
        <f>(1+B5)</f>
        <v>2</v>
      </c>
      <c r="C6">
        <v>0.1065</v>
      </c>
      <c r="D6" s="18">
        <f t="shared" ref="D6:D69" si="0">1/C6</f>
        <v>9.3896713615023479</v>
      </c>
      <c r="F6">
        <v>56</v>
      </c>
      <c r="G6" s="18">
        <v>5.8343057176196034</v>
      </c>
      <c r="I6">
        <f ca="1"/>
        <v>8.2603892688058913</v>
      </c>
      <c r="J6">
        <f ca="1"/>
        <v>5</v>
      </c>
    </row>
    <row r="7" spans="2:17" x14ac:dyDescent="0.25">
      <c r="B7">
        <f t="shared" ref="B7:B70" si="1">(1+B6)</f>
        <v>3</v>
      </c>
      <c r="C7">
        <v>0.10100000000000001</v>
      </c>
      <c r="D7" s="18">
        <f t="shared" si="0"/>
        <v>9.9009900990099009</v>
      </c>
      <c r="F7">
        <v>71</v>
      </c>
      <c r="G7" s="18">
        <v>6.3856960408684547</v>
      </c>
      <c r="I7">
        <f ca="1"/>
        <v>9.7603892688058913</v>
      </c>
      <c r="J7">
        <f ca="1"/>
        <v>16</v>
      </c>
    </row>
    <row r="8" spans="2:17" x14ac:dyDescent="0.25">
      <c r="B8">
        <f t="shared" si="1"/>
        <v>4</v>
      </c>
      <c r="C8">
        <v>7.3099999999999998E-2</v>
      </c>
      <c r="D8" s="18">
        <f t="shared" si="0"/>
        <v>13.679890560875513</v>
      </c>
      <c r="F8">
        <v>36</v>
      </c>
      <c r="G8" s="18">
        <v>6.5530799475753598</v>
      </c>
      <c r="I8">
        <f ca="1"/>
        <v>11.260389268805891</v>
      </c>
      <c r="J8">
        <f ca="1"/>
        <v>16</v>
      </c>
    </row>
    <row r="9" spans="2:17" x14ac:dyDescent="0.25">
      <c r="B9">
        <f t="shared" si="1"/>
        <v>5</v>
      </c>
      <c r="C9">
        <v>0.10730000000000001</v>
      </c>
      <c r="D9" s="18">
        <f t="shared" si="0"/>
        <v>9.3196644920782852</v>
      </c>
      <c r="F9">
        <v>24</v>
      </c>
      <c r="G9" s="18">
        <v>6.6006600660066006</v>
      </c>
      <c r="I9">
        <f ca="1"/>
        <v>12.760389268805891</v>
      </c>
      <c r="J9">
        <f ca="1"/>
        <v>14</v>
      </c>
    </row>
    <row r="10" spans="2:17" x14ac:dyDescent="0.25">
      <c r="B10">
        <f t="shared" si="1"/>
        <v>6</v>
      </c>
      <c r="C10">
        <v>8.5599999999999996E-2</v>
      </c>
      <c r="D10" s="18">
        <f t="shared" si="0"/>
        <v>11.682242990654206</v>
      </c>
      <c r="F10">
        <v>47</v>
      </c>
      <c r="G10" s="18">
        <v>6.6533599467731213</v>
      </c>
      <c r="I10">
        <f ca="1"/>
        <v>14.260389268805891</v>
      </c>
      <c r="J10">
        <f ca="1"/>
        <v>18</v>
      </c>
    </row>
    <row r="11" spans="2:17" x14ac:dyDescent="0.25">
      <c r="B11">
        <f t="shared" si="1"/>
        <v>7</v>
      </c>
      <c r="C11">
        <v>0.11</v>
      </c>
      <c r="D11" s="18">
        <f t="shared" si="0"/>
        <v>9.0909090909090917</v>
      </c>
      <c r="F11">
        <v>93</v>
      </c>
      <c r="G11" s="18">
        <v>6.697923643670463</v>
      </c>
      <c r="I11">
        <f ca="1"/>
        <v>15.760389268805891</v>
      </c>
      <c r="J11">
        <f ca="1"/>
        <v>7</v>
      </c>
    </row>
    <row r="12" spans="2:17" x14ac:dyDescent="0.25">
      <c r="B12">
        <f t="shared" si="1"/>
        <v>8</v>
      </c>
      <c r="C12">
        <v>9.0899999999999995E-2</v>
      </c>
      <c r="D12" s="18">
        <f t="shared" si="0"/>
        <v>11.001100110011002</v>
      </c>
      <c r="F12">
        <v>17</v>
      </c>
      <c r="G12" s="18">
        <v>7.1275837491090517</v>
      </c>
      <c r="I12">
        <f ca="1"/>
        <v>17.260389268805891</v>
      </c>
      <c r="J12">
        <f ca="1"/>
        <v>6</v>
      </c>
    </row>
    <row r="13" spans="2:17" x14ac:dyDescent="0.25">
      <c r="B13">
        <f t="shared" si="1"/>
        <v>9</v>
      </c>
      <c r="C13">
        <v>0.1021</v>
      </c>
      <c r="D13" s="18">
        <f t="shared" si="0"/>
        <v>9.7943192948090108</v>
      </c>
      <c r="F13">
        <v>99</v>
      </c>
      <c r="G13" s="18">
        <v>7.8247261345852896</v>
      </c>
      <c r="I13">
        <f ca="1"/>
        <v>18.760389268805891</v>
      </c>
      <c r="J13">
        <f ca="1"/>
        <v>4</v>
      </c>
    </row>
    <row r="14" spans="2:17" x14ac:dyDescent="0.25">
      <c r="B14">
        <f t="shared" si="1"/>
        <v>10</v>
      </c>
      <c r="C14">
        <v>9.2100000000000001E-2</v>
      </c>
      <c r="D14" s="18">
        <f t="shared" si="0"/>
        <v>10.857763300760043</v>
      </c>
      <c r="F14">
        <v>12</v>
      </c>
      <c r="G14" s="18">
        <v>8.064516129032258</v>
      </c>
      <c r="I14">
        <f ca="1"/>
        <v>20.260389268805891</v>
      </c>
      <c r="J14">
        <f ca="1"/>
        <v>4</v>
      </c>
    </row>
    <row r="15" spans="2:17" x14ac:dyDescent="0.25">
      <c r="B15">
        <f t="shared" si="1"/>
        <v>11</v>
      </c>
      <c r="C15">
        <v>6.4899999999999999E-2</v>
      </c>
      <c r="D15" s="18">
        <f t="shared" si="0"/>
        <v>15.408320493066256</v>
      </c>
      <c r="F15">
        <v>57</v>
      </c>
      <c r="G15" s="18">
        <v>8.1300813008130088</v>
      </c>
      <c r="I15">
        <f ca="1"/>
        <v>21.760389268805891</v>
      </c>
      <c r="J15">
        <f ca="1"/>
        <v>1</v>
      </c>
    </row>
    <row r="16" spans="2:17" x14ac:dyDescent="0.25">
      <c r="B16">
        <f t="shared" si="1"/>
        <v>12</v>
      </c>
      <c r="C16">
        <v>0.124</v>
      </c>
      <c r="D16" s="18">
        <f t="shared" si="0"/>
        <v>8.064516129032258</v>
      </c>
      <c r="F16">
        <v>86</v>
      </c>
      <c r="G16" s="18">
        <v>8.169934640522877</v>
      </c>
      <c r="I16">
        <f ca="1"/>
        <v>23.260389268805891</v>
      </c>
      <c r="J16">
        <f ca="1"/>
        <v>0</v>
      </c>
    </row>
    <row r="17" spans="2:10" x14ac:dyDescent="0.25">
      <c r="B17">
        <f t="shared" si="1"/>
        <v>13</v>
      </c>
      <c r="C17">
        <v>9.6600000000000005E-2</v>
      </c>
      <c r="D17" s="18">
        <f t="shared" si="0"/>
        <v>10.351966873706004</v>
      </c>
      <c r="F17">
        <v>89</v>
      </c>
      <c r="G17" s="18">
        <v>8.3472454090150254</v>
      </c>
      <c r="I17">
        <f ca="1"/>
        <v>24.760389268805891</v>
      </c>
      <c r="J17">
        <f ca="1"/>
        <v>2</v>
      </c>
    </row>
    <row r="18" spans="2:10" x14ac:dyDescent="0.25">
      <c r="B18">
        <f t="shared" si="1"/>
        <v>14</v>
      </c>
      <c r="C18">
        <v>0.1051</v>
      </c>
      <c r="D18" s="18">
        <f t="shared" si="0"/>
        <v>9.5147478591817318</v>
      </c>
      <c r="F18">
        <v>28</v>
      </c>
      <c r="G18" s="18">
        <v>8.5910652920962196</v>
      </c>
      <c r="I18" t="e">
        <f ca="1"/>
        <v>#N/A</v>
      </c>
      <c r="J18">
        <f ca="1"/>
        <v>0</v>
      </c>
    </row>
    <row r="19" spans="2:10" x14ac:dyDescent="0.25">
      <c r="B19">
        <f t="shared" si="1"/>
        <v>15</v>
      </c>
      <c r="C19">
        <v>8.5400000000000004E-2</v>
      </c>
      <c r="D19" s="18">
        <f t="shared" si="0"/>
        <v>11.709601873536299</v>
      </c>
      <c r="F19">
        <v>45</v>
      </c>
      <c r="G19" s="18">
        <v>8.8105726872246688</v>
      </c>
      <c r="I19" t="e">
        <f ca="1"/>
        <v>#N/A</v>
      </c>
      <c r="J19" t="e">
        <f ca="1"/>
        <v>#N/A</v>
      </c>
    </row>
    <row r="20" spans="2:10" x14ac:dyDescent="0.25">
      <c r="B20">
        <f t="shared" si="1"/>
        <v>16</v>
      </c>
      <c r="C20">
        <v>0.1109</v>
      </c>
      <c r="D20" s="18">
        <f t="shared" si="0"/>
        <v>9.0171325518485119</v>
      </c>
      <c r="F20">
        <v>43</v>
      </c>
      <c r="G20" s="18">
        <v>8.9126559714795022</v>
      </c>
      <c r="I20" t="e">
        <f ca="1"/>
        <v>#N/A</v>
      </c>
      <c r="J20" t="e">
        <f ca="1"/>
        <v>#N/A</v>
      </c>
    </row>
    <row r="21" spans="2:10" x14ac:dyDescent="0.25">
      <c r="B21">
        <f t="shared" si="1"/>
        <v>17</v>
      </c>
      <c r="C21">
        <v>0.14030000000000001</v>
      </c>
      <c r="D21" s="18">
        <f t="shared" si="0"/>
        <v>7.1275837491090517</v>
      </c>
      <c r="F21">
        <v>94</v>
      </c>
      <c r="G21" s="18">
        <v>8.9365504915102765</v>
      </c>
      <c r="I21" t="e">
        <f ca="1"/>
        <v>#N/A</v>
      </c>
      <c r="J21" t="e">
        <f ca="1"/>
        <v>#N/A</v>
      </c>
    </row>
    <row r="22" spans="2:10" x14ac:dyDescent="0.25">
      <c r="B22">
        <f t="shared" si="1"/>
        <v>18</v>
      </c>
      <c r="C22">
        <v>6.9199999999999998E-2</v>
      </c>
      <c r="D22" s="18">
        <f t="shared" si="0"/>
        <v>14.450867052023122</v>
      </c>
      <c r="F22">
        <v>50</v>
      </c>
      <c r="G22" s="18">
        <v>8.9686098654708513</v>
      </c>
      <c r="I22" t="e">
        <f ca="1"/>
        <v>#N/A</v>
      </c>
      <c r="J22" t="e">
        <f ca="1"/>
        <v>#N/A</v>
      </c>
    </row>
    <row r="23" spans="2:10" x14ac:dyDescent="0.25">
      <c r="B23">
        <f t="shared" si="1"/>
        <v>19</v>
      </c>
      <c r="C23">
        <v>9.3399999999999997E-2</v>
      </c>
      <c r="D23" s="18">
        <f t="shared" si="0"/>
        <v>10.706638115631693</v>
      </c>
      <c r="F23">
        <v>16</v>
      </c>
      <c r="G23" s="18">
        <v>9.0171325518485119</v>
      </c>
      <c r="I23" t="e">
        <f ca="1"/>
        <v>#N/A</v>
      </c>
      <c r="J23" t="e">
        <f ca="1"/>
        <v>#N/A</v>
      </c>
    </row>
    <row r="24" spans="2:10" x14ac:dyDescent="0.25">
      <c r="B24">
        <f t="shared" si="1"/>
        <v>20</v>
      </c>
      <c r="C24">
        <v>6.9500000000000006E-2</v>
      </c>
      <c r="D24" s="18">
        <f t="shared" si="0"/>
        <v>14.388489208633093</v>
      </c>
      <c r="F24">
        <v>7</v>
      </c>
      <c r="G24" s="18">
        <v>9.0909090909090917</v>
      </c>
      <c r="I24" t="e">
        <f ca="1"/>
        <v>#N/A</v>
      </c>
      <c r="J24" t="e">
        <f ca="1"/>
        <v>#N/A</v>
      </c>
    </row>
    <row r="25" spans="2:10" x14ac:dyDescent="0.25">
      <c r="B25">
        <f t="shared" si="1"/>
        <v>21</v>
      </c>
      <c r="C25">
        <v>5.7599999999999998E-2</v>
      </c>
      <c r="D25" s="18">
        <f t="shared" si="0"/>
        <v>17.361111111111111</v>
      </c>
      <c r="F25">
        <v>5</v>
      </c>
      <c r="G25" s="18">
        <v>9.3196644920782852</v>
      </c>
      <c r="I25" t="e">
        <f ca="1"/>
        <v>#N/A</v>
      </c>
      <c r="J25" t="e">
        <f ca="1"/>
        <v>#N/A</v>
      </c>
    </row>
    <row r="26" spans="2:10" x14ac:dyDescent="0.25">
      <c r="B26">
        <f t="shared" si="1"/>
        <v>22</v>
      </c>
      <c r="C26">
        <v>8.14E-2</v>
      </c>
      <c r="D26" s="18">
        <f t="shared" si="0"/>
        <v>12.285012285012286</v>
      </c>
      <c r="F26">
        <v>27</v>
      </c>
      <c r="G26" s="18">
        <v>9.3545369504209539</v>
      </c>
      <c r="I26" t="e">
        <f ca="1"/>
        <v>#N/A</v>
      </c>
      <c r="J26" t="e">
        <f ca="1"/>
        <v>#N/A</v>
      </c>
    </row>
    <row r="27" spans="2:10" x14ac:dyDescent="0.25">
      <c r="B27">
        <f t="shared" si="1"/>
        <v>23</v>
      </c>
      <c r="C27">
        <v>9.5899999999999999E-2</v>
      </c>
      <c r="D27" s="18">
        <f>1/C27</f>
        <v>10.427528675703858</v>
      </c>
      <c r="F27">
        <v>2</v>
      </c>
      <c r="G27" s="18">
        <v>9.3896713615023479</v>
      </c>
      <c r="I27" t="e">
        <f ca="1"/>
        <v>#N/A</v>
      </c>
      <c r="J27" t="e">
        <f ca="1"/>
        <v>#N/A</v>
      </c>
    </row>
    <row r="28" spans="2:10" x14ac:dyDescent="0.25">
      <c r="B28">
        <f t="shared" si="1"/>
        <v>24</v>
      </c>
      <c r="C28">
        <v>0.1515</v>
      </c>
      <c r="D28" s="18">
        <f t="shared" si="0"/>
        <v>6.6006600660066006</v>
      </c>
      <c r="F28">
        <v>14</v>
      </c>
      <c r="G28" s="18">
        <v>9.5147478591817318</v>
      </c>
      <c r="I28" t="e">
        <f ca="1"/>
        <v>#N/A</v>
      </c>
      <c r="J28" t="e">
        <f ca="1"/>
        <v>#N/A</v>
      </c>
    </row>
    <row r="29" spans="2:10" x14ac:dyDescent="0.25">
      <c r="B29">
        <f t="shared" si="1"/>
        <v>25</v>
      </c>
      <c r="C29">
        <v>7.4700000000000003E-2</v>
      </c>
      <c r="D29" s="18">
        <f t="shared" si="0"/>
        <v>13.386880856760374</v>
      </c>
      <c r="F29">
        <v>91</v>
      </c>
      <c r="G29" s="18">
        <v>9.5238095238095237</v>
      </c>
      <c r="I29" t="e">
        <f ca="1"/>
        <v>#N/A</v>
      </c>
      <c r="J29" t="e">
        <f ca="1"/>
        <v>#N/A</v>
      </c>
    </row>
    <row r="30" spans="2:10" x14ac:dyDescent="0.25">
      <c r="B30">
        <f t="shared" si="1"/>
        <v>26</v>
      </c>
      <c r="C30">
        <v>7.1800000000000003E-2</v>
      </c>
      <c r="D30" s="18">
        <f t="shared" si="0"/>
        <v>13.927576601671309</v>
      </c>
      <c r="F30">
        <v>67</v>
      </c>
      <c r="G30" s="18">
        <v>9.5510983763132753</v>
      </c>
      <c r="I30" t="e">
        <f ca="1"/>
        <v>#N/A</v>
      </c>
      <c r="J30" t="e">
        <f ca="1"/>
        <v>#N/A</v>
      </c>
    </row>
    <row r="31" spans="2:10" x14ac:dyDescent="0.25">
      <c r="B31">
        <f t="shared" si="1"/>
        <v>27</v>
      </c>
      <c r="C31">
        <v>0.1069</v>
      </c>
      <c r="D31" s="18">
        <f>1/C31</f>
        <v>9.3545369504209539</v>
      </c>
      <c r="F31">
        <v>1</v>
      </c>
      <c r="G31" s="18">
        <v>9.7465886939571149</v>
      </c>
      <c r="I31" t="e">
        <f ca="1"/>
        <v>#N/A</v>
      </c>
      <c r="J31" t="e">
        <f ca="1"/>
        <v>#N/A</v>
      </c>
    </row>
    <row r="32" spans="2:10" x14ac:dyDescent="0.25">
      <c r="B32">
        <f t="shared" si="1"/>
        <v>28</v>
      </c>
      <c r="C32">
        <v>0.1164</v>
      </c>
      <c r="D32" s="18">
        <f t="shared" si="0"/>
        <v>8.5910652920962196</v>
      </c>
      <c r="F32">
        <v>100</v>
      </c>
      <c r="G32" s="18">
        <v>9.7465886939571149</v>
      </c>
      <c r="I32" t="e">
        <f ca="1"/>
        <v>#N/A</v>
      </c>
      <c r="J32" t="e">
        <f ca="1"/>
        <v>#N/A</v>
      </c>
    </row>
    <row r="33" spans="2:10" x14ac:dyDescent="0.25">
      <c r="B33">
        <f t="shared" si="1"/>
        <v>29</v>
      </c>
      <c r="C33">
        <v>6.0999999999999999E-2</v>
      </c>
      <c r="D33" s="18">
        <f t="shared" si="0"/>
        <v>16.393442622950818</v>
      </c>
      <c r="F33">
        <v>9</v>
      </c>
      <c r="G33" s="18">
        <v>9.7943192948090108</v>
      </c>
      <c r="I33" t="e">
        <f ca="1"/>
        <v>#N/A</v>
      </c>
      <c r="J33" t="e">
        <f ca="1"/>
        <v>#N/A</v>
      </c>
    </row>
    <row r="34" spans="2:10" x14ac:dyDescent="0.25">
      <c r="B34">
        <f t="shared" si="1"/>
        <v>30</v>
      </c>
      <c r="C34">
        <v>8.6300000000000002E-2</v>
      </c>
      <c r="D34" s="18">
        <f t="shared" si="0"/>
        <v>11.587485515643106</v>
      </c>
      <c r="F34">
        <v>3</v>
      </c>
      <c r="G34" s="18">
        <v>9.9009900990099009</v>
      </c>
      <c r="I34" t="e">
        <f ca="1"/>
        <v>#N/A</v>
      </c>
      <c r="J34" t="e">
        <f ca="1"/>
        <v>#N/A</v>
      </c>
    </row>
    <row r="35" spans="2:10" x14ac:dyDescent="0.25">
      <c r="B35">
        <f t="shared" si="1"/>
        <v>31</v>
      </c>
      <c r="C35">
        <v>5.9299999999999999E-2</v>
      </c>
      <c r="D35" s="18">
        <f t="shared" si="0"/>
        <v>16.863406408094434</v>
      </c>
      <c r="F35">
        <v>38</v>
      </c>
      <c r="G35" s="18">
        <v>10.070493454179255</v>
      </c>
      <c r="I35" t="e">
        <f ca="1"/>
        <v>#N/A</v>
      </c>
      <c r="J35" t="e">
        <f ca="1"/>
        <v>#N/A</v>
      </c>
    </row>
    <row r="36" spans="2:10" x14ac:dyDescent="0.25">
      <c r="B36">
        <f t="shared" si="1"/>
        <v>32</v>
      </c>
      <c r="C36">
        <v>7.0499999999999993E-2</v>
      </c>
      <c r="D36" s="18">
        <f t="shared" si="0"/>
        <v>14.184397163120568</v>
      </c>
      <c r="F36">
        <v>40</v>
      </c>
      <c r="G36" s="18">
        <v>10.131712259371835</v>
      </c>
      <c r="I36" t="e">
        <f ca="1"/>
        <v>#N/A</v>
      </c>
      <c r="J36" t="e">
        <f ca="1"/>
        <v>#N/A</v>
      </c>
    </row>
    <row r="37" spans="2:10" x14ac:dyDescent="0.25">
      <c r="B37">
        <f t="shared" si="1"/>
        <v>33</v>
      </c>
      <c r="C37">
        <v>9.4600000000000004E-2</v>
      </c>
      <c r="D37" s="18">
        <f t="shared" si="0"/>
        <v>10.570824524312895</v>
      </c>
      <c r="F37">
        <v>81</v>
      </c>
      <c r="G37" s="18">
        <v>10.152284263959391</v>
      </c>
      <c r="I37" t="e">
        <f ca="1"/>
        <v>#N/A</v>
      </c>
      <c r="J37" t="e">
        <f ca="1"/>
        <v>#N/A</v>
      </c>
    </row>
    <row r="38" spans="2:10" x14ac:dyDescent="0.25">
      <c r="B38">
        <f t="shared" si="1"/>
        <v>34</v>
      </c>
      <c r="C38">
        <v>0.19009999999999999</v>
      </c>
      <c r="D38" s="18">
        <f t="shared" si="0"/>
        <v>5.2603892688058922</v>
      </c>
      <c r="F38">
        <v>39</v>
      </c>
      <c r="G38" s="18">
        <v>10.183299389002038</v>
      </c>
      <c r="I38" t="e">
        <f ca="1"/>
        <v>#N/A</v>
      </c>
      <c r="J38" t="e">
        <f ca="1"/>
        <v>#N/A</v>
      </c>
    </row>
    <row r="39" spans="2:10" x14ac:dyDescent="0.25">
      <c r="B39">
        <f t="shared" si="1"/>
        <v>35</v>
      </c>
      <c r="C39">
        <v>8.7499999999999994E-2</v>
      </c>
      <c r="D39" s="18">
        <f t="shared" si="0"/>
        <v>11.428571428571429</v>
      </c>
      <c r="F39">
        <v>64</v>
      </c>
      <c r="G39" s="18">
        <v>10.224948875255624</v>
      </c>
      <c r="I39" t="e">
        <f ca="1"/>
        <v>#N/A</v>
      </c>
      <c r="J39" t="e">
        <f ca="1"/>
        <v>#N/A</v>
      </c>
    </row>
    <row r="40" spans="2:10" x14ac:dyDescent="0.25">
      <c r="B40">
        <f t="shared" si="1"/>
        <v>36</v>
      </c>
      <c r="C40">
        <v>0.15260000000000001</v>
      </c>
      <c r="D40" s="18">
        <f t="shared" si="0"/>
        <v>6.5530799475753598</v>
      </c>
      <c r="F40">
        <v>13</v>
      </c>
      <c r="G40" s="18">
        <v>10.351966873706004</v>
      </c>
      <c r="I40" t="e">
        <f ca="1"/>
        <v>#N/A</v>
      </c>
      <c r="J40" t="e">
        <f ca="1"/>
        <v>#N/A</v>
      </c>
    </row>
    <row r="41" spans="2:10" x14ac:dyDescent="0.25">
      <c r="B41">
        <f t="shared" si="1"/>
        <v>37</v>
      </c>
      <c r="C41">
        <v>5.1799999999999999E-2</v>
      </c>
      <c r="D41" s="18">
        <f t="shared" si="0"/>
        <v>19.305019305019304</v>
      </c>
      <c r="F41">
        <v>85</v>
      </c>
      <c r="G41" s="18">
        <v>10.395010395010395</v>
      </c>
      <c r="I41" t="e">
        <f ca="1"/>
        <v>#N/A</v>
      </c>
      <c r="J41" t="e">
        <f ca="1"/>
        <v>#N/A</v>
      </c>
    </row>
    <row r="42" spans="2:10" x14ac:dyDescent="0.25">
      <c r="B42">
        <f t="shared" si="1"/>
        <v>38</v>
      </c>
      <c r="C42">
        <v>9.9299999999999999E-2</v>
      </c>
      <c r="D42" s="18">
        <f t="shared" si="0"/>
        <v>10.070493454179255</v>
      </c>
      <c r="F42">
        <v>49</v>
      </c>
      <c r="G42" s="18">
        <v>10.416666666666666</v>
      </c>
      <c r="I42" t="e">
        <f ca="1"/>
        <v>#N/A</v>
      </c>
      <c r="J42" t="e">
        <f ca="1"/>
        <v>#N/A</v>
      </c>
    </row>
    <row r="43" spans="2:10" x14ac:dyDescent="0.25">
      <c r="B43">
        <f t="shared" si="1"/>
        <v>39</v>
      </c>
      <c r="C43">
        <v>9.8199999999999996E-2</v>
      </c>
      <c r="D43" s="18">
        <f t="shared" si="0"/>
        <v>10.183299389002038</v>
      </c>
      <c r="F43">
        <v>23</v>
      </c>
      <c r="G43" s="18">
        <v>10.427528675703858</v>
      </c>
      <c r="I43" t="e">
        <f ca="1"/>
        <v>#N/A</v>
      </c>
      <c r="J43" t="e">
        <f ca="1"/>
        <v>#N/A</v>
      </c>
    </row>
    <row r="44" spans="2:10" x14ac:dyDescent="0.25">
      <c r="B44">
        <f t="shared" si="1"/>
        <v>40</v>
      </c>
      <c r="C44">
        <v>9.8699999999999996E-2</v>
      </c>
      <c r="D44" s="18">
        <f t="shared" si="0"/>
        <v>10.131712259371835</v>
      </c>
      <c r="F44">
        <v>66</v>
      </c>
      <c r="G44" s="18">
        <v>10.493179433368311</v>
      </c>
      <c r="I44" t="e">
        <f ca="1"/>
        <v>#N/A</v>
      </c>
      <c r="J44" t="e">
        <f ca="1"/>
        <v>#N/A</v>
      </c>
    </row>
    <row r="45" spans="2:10" x14ac:dyDescent="0.25">
      <c r="B45">
        <f t="shared" si="1"/>
        <v>41</v>
      </c>
      <c r="C45">
        <v>8.3799999999999999E-2</v>
      </c>
      <c r="D45" s="18">
        <f t="shared" si="0"/>
        <v>11.933174224343675</v>
      </c>
      <c r="F45">
        <v>33</v>
      </c>
      <c r="G45" s="18">
        <v>10.570824524312895</v>
      </c>
      <c r="I45" t="e">
        <f ca="1"/>
        <v>#N/A</v>
      </c>
      <c r="J45" t="e">
        <f ca="1"/>
        <v>#N/A</v>
      </c>
    </row>
    <row r="46" spans="2:10" x14ac:dyDescent="0.25">
      <c r="B46">
        <f t="shared" si="1"/>
        <v>42</v>
      </c>
      <c r="C46">
        <v>7.22E-2</v>
      </c>
      <c r="D46" s="18">
        <f t="shared" si="0"/>
        <v>13.850415512465373</v>
      </c>
      <c r="F46">
        <v>19</v>
      </c>
      <c r="G46" s="18">
        <v>10.706638115631693</v>
      </c>
      <c r="I46" t="e">
        <f ca="1"/>
        <v>#N/A</v>
      </c>
      <c r="J46" t="e">
        <f ca="1"/>
        <v>#N/A</v>
      </c>
    </row>
    <row r="47" spans="2:10" x14ac:dyDescent="0.25">
      <c r="B47">
        <f t="shared" si="1"/>
        <v>43</v>
      </c>
      <c r="C47">
        <v>0.11219999999999999</v>
      </c>
      <c r="D47" s="18">
        <f t="shared" si="0"/>
        <v>8.9126559714795022</v>
      </c>
      <c r="F47">
        <v>10</v>
      </c>
      <c r="G47" s="18">
        <v>10.857763300760043</v>
      </c>
      <c r="I47" t="e">
        <f ca="1"/>
        <v>#N/A</v>
      </c>
      <c r="J47" t="e">
        <f ca="1"/>
        <v>#N/A</v>
      </c>
    </row>
    <row r="48" spans="2:10" x14ac:dyDescent="0.25">
      <c r="B48">
        <f t="shared" si="1"/>
        <v>44</v>
      </c>
      <c r="C48">
        <v>7.5600000000000001E-2</v>
      </c>
      <c r="D48" s="18">
        <f t="shared" si="0"/>
        <v>13.227513227513228</v>
      </c>
      <c r="F48">
        <v>8</v>
      </c>
      <c r="G48" s="18">
        <v>11.001100110011002</v>
      </c>
      <c r="I48" t="e">
        <f ca="1"/>
        <v>#N/A</v>
      </c>
      <c r="J48" t="e">
        <f ca="1"/>
        <v>#N/A</v>
      </c>
    </row>
    <row r="49" spans="2:10" x14ac:dyDescent="0.25">
      <c r="B49">
        <f t="shared" si="1"/>
        <v>45</v>
      </c>
      <c r="C49">
        <v>0.1135</v>
      </c>
      <c r="D49" s="18">
        <f t="shared" si="0"/>
        <v>8.8105726872246688</v>
      </c>
      <c r="F49">
        <v>35</v>
      </c>
      <c r="G49" s="18">
        <v>11.428571428571429</v>
      </c>
      <c r="I49" t="e">
        <f ca="1"/>
        <v>#N/A</v>
      </c>
      <c r="J49" t="e">
        <f ca="1"/>
        <v>#N/A</v>
      </c>
    </row>
    <row r="50" spans="2:10" x14ac:dyDescent="0.25">
      <c r="B50">
        <f t="shared" si="1"/>
        <v>46</v>
      </c>
      <c r="C50">
        <v>5.62E-2</v>
      </c>
      <c r="D50" s="18">
        <f t="shared" si="0"/>
        <v>17.793594306049823</v>
      </c>
      <c r="F50">
        <v>30</v>
      </c>
      <c r="G50" s="18">
        <v>11.587485515643106</v>
      </c>
      <c r="I50" t="e">
        <f ca="1"/>
        <v>#N/A</v>
      </c>
      <c r="J50" t="e">
        <f ca="1"/>
        <v>#N/A</v>
      </c>
    </row>
    <row r="51" spans="2:10" x14ac:dyDescent="0.25">
      <c r="B51">
        <f t="shared" si="1"/>
        <v>47</v>
      </c>
      <c r="C51">
        <v>0.15029999999999999</v>
      </c>
      <c r="D51" s="18">
        <f t="shared" si="0"/>
        <v>6.6533599467731213</v>
      </c>
      <c r="F51">
        <v>6</v>
      </c>
      <c r="G51" s="18">
        <v>11.682242990654206</v>
      </c>
      <c r="I51" t="e">
        <f ca="1"/>
        <v>#N/A</v>
      </c>
      <c r="J51" t="e">
        <f ca="1"/>
        <v>#N/A</v>
      </c>
    </row>
    <row r="52" spans="2:10" x14ac:dyDescent="0.25">
      <c r="B52">
        <f t="shared" si="1"/>
        <v>48</v>
      </c>
      <c r="C52">
        <v>6.9199999999999998E-2</v>
      </c>
      <c r="D52" s="18">
        <f t="shared" si="0"/>
        <v>14.450867052023122</v>
      </c>
      <c r="F52">
        <v>15</v>
      </c>
      <c r="G52" s="18">
        <v>11.709601873536299</v>
      </c>
      <c r="I52" t="e">
        <f ca="1"/>
        <v>#N/A</v>
      </c>
      <c r="J52" t="e">
        <f ca="1"/>
        <v>#N/A</v>
      </c>
    </row>
    <row r="53" spans="2:10" x14ac:dyDescent="0.25">
      <c r="B53">
        <f t="shared" si="1"/>
        <v>49</v>
      </c>
      <c r="C53">
        <v>9.6000000000000002E-2</v>
      </c>
      <c r="D53" s="18">
        <f t="shared" si="0"/>
        <v>10.416666666666666</v>
      </c>
      <c r="F53">
        <v>83</v>
      </c>
      <c r="G53" s="18">
        <v>11.82033096926714</v>
      </c>
      <c r="I53" t="e">
        <f ca="1"/>
        <v>#N/A</v>
      </c>
      <c r="J53" t="e">
        <f ca="1"/>
        <v>#N/A</v>
      </c>
    </row>
    <row r="54" spans="2:10" x14ac:dyDescent="0.25">
      <c r="B54">
        <f t="shared" si="1"/>
        <v>50</v>
      </c>
      <c r="C54">
        <v>0.1115</v>
      </c>
      <c r="D54" s="18">
        <f t="shared" si="0"/>
        <v>8.9686098654708513</v>
      </c>
      <c r="F54">
        <v>63</v>
      </c>
      <c r="G54" s="18">
        <v>11.848341232227488</v>
      </c>
      <c r="I54" t="e">
        <f ca="1"/>
        <v>#N/A</v>
      </c>
      <c r="J54" t="e">
        <f ca="1"/>
        <v>#N/A</v>
      </c>
    </row>
    <row r="55" spans="2:10" x14ac:dyDescent="0.25">
      <c r="B55">
        <f t="shared" si="1"/>
        <v>51</v>
      </c>
      <c r="C55">
        <v>4.1599999999999998E-2</v>
      </c>
      <c r="D55" s="18">
        <f t="shared" si="0"/>
        <v>24.03846153846154</v>
      </c>
      <c r="F55">
        <v>70</v>
      </c>
      <c r="G55" s="18">
        <v>11.876484560570072</v>
      </c>
      <c r="I55" t="e">
        <f ca="1"/>
        <v>#N/A</v>
      </c>
      <c r="J55" t="e">
        <f ca="1"/>
        <v>#N/A</v>
      </c>
    </row>
    <row r="56" spans="2:10" x14ac:dyDescent="0.25">
      <c r="B56">
        <f t="shared" si="1"/>
        <v>52</v>
      </c>
      <c r="C56">
        <v>7.5800000000000006E-2</v>
      </c>
      <c r="D56" s="18">
        <f t="shared" si="0"/>
        <v>13.192612137203165</v>
      </c>
      <c r="F56">
        <v>41</v>
      </c>
      <c r="G56" s="18">
        <v>11.933174224343675</v>
      </c>
      <c r="I56" t="e">
        <f ca="1"/>
        <v>#N/A</v>
      </c>
      <c r="J56" t="e">
        <f ca="1"/>
        <v>#N/A</v>
      </c>
    </row>
    <row r="57" spans="2:10" x14ac:dyDescent="0.25">
      <c r="B57">
        <f t="shared" si="1"/>
        <v>53</v>
      </c>
      <c r="C57">
        <v>5.2299999999999999E-2</v>
      </c>
      <c r="D57" s="18">
        <f t="shared" si="0"/>
        <v>19.120458891013385</v>
      </c>
      <c r="F57">
        <v>55</v>
      </c>
      <c r="G57" s="18">
        <v>12.224938875305623</v>
      </c>
      <c r="I57" t="e">
        <f ca="1"/>
        <v>#N/A</v>
      </c>
      <c r="J57" t="e">
        <f ca="1"/>
        <v>#N/A</v>
      </c>
    </row>
    <row r="58" spans="2:10" x14ac:dyDescent="0.25">
      <c r="B58">
        <f t="shared" si="1"/>
        <v>54</v>
      </c>
      <c r="C58">
        <v>7.51E-2</v>
      </c>
      <c r="D58" s="18">
        <f t="shared" si="0"/>
        <v>13.315579227696405</v>
      </c>
      <c r="F58">
        <v>22</v>
      </c>
      <c r="G58" s="18">
        <v>12.285012285012286</v>
      </c>
      <c r="I58" t="e">
        <f ca="1"/>
        <v>#N/A</v>
      </c>
      <c r="J58" t="e">
        <f ca="1"/>
        <v>#N/A</v>
      </c>
    </row>
    <row r="59" spans="2:10" x14ac:dyDescent="0.25">
      <c r="B59">
        <f t="shared" si="1"/>
        <v>55</v>
      </c>
      <c r="C59">
        <v>8.1799999999999998E-2</v>
      </c>
      <c r="D59" s="18">
        <f t="shared" si="0"/>
        <v>12.224938875305623</v>
      </c>
      <c r="F59">
        <v>82</v>
      </c>
      <c r="G59" s="18">
        <v>12.5</v>
      </c>
      <c r="I59" t="e">
        <f ca="1"/>
        <v>#N/A</v>
      </c>
      <c r="J59" t="e">
        <f ca="1"/>
        <v>#N/A</v>
      </c>
    </row>
    <row r="60" spans="2:10" x14ac:dyDescent="0.25">
      <c r="B60">
        <f t="shared" si="1"/>
        <v>56</v>
      </c>
      <c r="C60">
        <v>0.1714</v>
      </c>
      <c r="D60" s="18">
        <f t="shared" si="0"/>
        <v>5.8343057176196034</v>
      </c>
      <c r="F60">
        <v>95</v>
      </c>
      <c r="G60" s="18">
        <v>12.5</v>
      </c>
      <c r="I60" t="e">
        <f ca="1"/>
        <v>#N/A</v>
      </c>
      <c r="J60" t="e">
        <f ca="1"/>
        <v>#N/A</v>
      </c>
    </row>
    <row r="61" spans="2:10" x14ac:dyDescent="0.25">
      <c r="B61">
        <f t="shared" si="1"/>
        <v>57</v>
      </c>
      <c r="C61">
        <v>0.123</v>
      </c>
      <c r="D61" s="18">
        <f t="shared" si="0"/>
        <v>8.1300813008130088</v>
      </c>
      <c r="F61">
        <v>73</v>
      </c>
      <c r="G61" s="18">
        <v>12.578616352201257</v>
      </c>
      <c r="I61" t="e">
        <f ca="1"/>
        <v>#N/A</v>
      </c>
      <c r="J61" t="e">
        <f ca="1"/>
        <v>#N/A</v>
      </c>
    </row>
    <row r="62" spans="2:10" x14ac:dyDescent="0.25">
      <c r="B62">
        <f t="shared" si="1"/>
        <v>58</v>
      </c>
      <c r="C62">
        <v>6.2100000000000002E-2</v>
      </c>
      <c r="D62" s="18">
        <f t="shared" si="0"/>
        <v>16.103059581320451</v>
      </c>
      <c r="F62">
        <v>84</v>
      </c>
      <c r="G62" s="18">
        <v>12.755102040816327</v>
      </c>
      <c r="I62" t="e">
        <f ca="1"/>
        <v>#N/A</v>
      </c>
      <c r="J62" t="e">
        <f ca="1"/>
        <v>#N/A</v>
      </c>
    </row>
    <row r="63" spans="2:10" x14ac:dyDescent="0.25">
      <c r="B63">
        <f t="shared" si="1"/>
        <v>59</v>
      </c>
      <c r="C63">
        <v>7.0400000000000004E-2</v>
      </c>
      <c r="D63" s="18">
        <f t="shared" si="0"/>
        <v>14.204545454545453</v>
      </c>
      <c r="F63">
        <v>79</v>
      </c>
      <c r="G63" s="18">
        <v>12.836970474967908</v>
      </c>
      <c r="I63" t="e">
        <f ca="1"/>
        <v>#N/A</v>
      </c>
      <c r="J63" t="e">
        <f ca="1"/>
        <v>#N/A</v>
      </c>
    </row>
    <row r="64" spans="2:10" x14ac:dyDescent="0.25">
      <c r="B64">
        <f t="shared" si="1"/>
        <v>60</v>
      </c>
      <c r="C64">
        <v>7.2400000000000006E-2</v>
      </c>
      <c r="D64" s="18">
        <f t="shared" si="0"/>
        <v>13.812154696132595</v>
      </c>
      <c r="F64">
        <v>88</v>
      </c>
      <c r="G64" s="18">
        <v>13.071895424836601</v>
      </c>
      <c r="I64" t="e">
        <f ca="1"/>
        <v>#N/A</v>
      </c>
      <c r="J64" t="e">
        <f ca="1"/>
        <v>#N/A</v>
      </c>
    </row>
    <row r="65" spans="2:10" x14ac:dyDescent="0.25">
      <c r="B65">
        <f t="shared" si="1"/>
        <v>61</v>
      </c>
      <c r="C65">
        <v>5.2900000000000003E-2</v>
      </c>
      <c r="D65" s="18">
        <f t="shared" si="0"/>
        <v>18.903591682419659</v>
      </c>
      <c r="F65">
        <v>75</v>
      </c>
      <c r="G65" s="18">
        <v>13.175230566534916</v>
      </c>
      <c r="I65" t="e">
        <f ca="1"/>
        <v>#N/A</v>
      </c>
      <c r="J65" t="e">
        <f ca="1"/>
        <v>#N/A</v>
      </c>
    </row>
    <row r="66" spans="2:10" x14ac:dyDescent="0.25">
      <c r="B66">
        <f t="shared" si="1"/>
        <v>62</v>
      </c>
      <c r="C66">
        <v>7.1900000000000006E-2</v>
      </c>
      <c r="D66" s="18">
        <f t="shared" si="0"/>
        <v>13.908205841446453</v>
      </c>
      <c r="F66">
        <v>52</v>
      </c>
      <c r="G66" s="18">
        <v>13.192612137203165</v>
      </c>
      <c r="I66" t="e">
        <f ca="1"/>
        <v>#N/A</v>
      </c>
      <c r="J66" t="e">
        <f ca="1"/>
        <v>#N/A</v>
      </c>
    </row>
    <row r="67" spans="2:10" x14ac:dyDescent="0.25">
      <c r="B67">
        <f t="shared" si="1"/>
        <v>63</v>
      </c>
      <c r="C67">
        <v>8.4400000000000003E-2</v>
      </c>
      <c r="D67" s="18">
        <f t="shared" si="0"/>
        <v>11.848341232227488</v>
      </c>
      <c r="F67">
        <v>44</v>
      </c>
      <c r="G67" s="18">
        <v>13.227513227513228</v>
      </c>
      <c r="I67" t="e">
        <f ca="1"/>
        <v>#N/A</v>
      </c>
      <c r="J67" t="e">
        <f ca="1"/>
        <v>#N/A</v>
      </c>
    </row>
    <row r="68" spans="2:10" x14ac:dyDescent="0.25">
      <c r="B68">
        <f t="shared" si="1"/>
        <v>64</v>
      </c>
      <c r="C68">
        <v>9.7799999999999998E-2</v>
      </c>
      <c r="D68" s="18">
        <f t="shared" si="0"/>
        <v>10.224948875255624</v>
      </c>
      <c r="F68">
        <v>78</v>
      </c>
      <c r="G68" s="18">
        <v>13.245033112582782</v>
      </c>
      <c r="I68" t="e">
        <f ca="1"/>
        <v>#N/A</v>
      </c>
      <c r="J68" t="e">
        <f ca="1"/>
        <v>#N/A</v>
      </c>
    </row>
    <row r="69" spans="2:10" x14ac:dyDescent="0.25">
      <c r="B69">
        <f t="shared" si="1"/>
        <v>65</v>
      </c>
      <c r="C69">
        <v>4.1799999999999997E-2</v>
      </c>
      <c r="D69" s="18">
        <f t="shared" si="0"/>
        <v>23.923444976076556</v>
      </c>
      <c r="F69">
        <v>54</v>
      </c>
      <c r="G69" s="18">
        <v>13.315579227696405</v>
      </c>
      <c r="I69" t="e">
        <f ca="1"/>
        <v>#N/A</v>
      </c>
      <c r="J69" t="e">
        <f ca="1"/>
        <v>#N/A</v>
      </c>
    </row>
    <row r="70" spans="2:10" x14ac:dyDescent="0.25">
      <c r="B70">
        <f t="shared" si="1"/>
        <v>66</v>
      </c>
      <c r="C70">
        <v>9.5299999999999996E-2</v>
      </c>
      <c r="D70" s="18">
        <f t="shared" ref="D70:D104" si="2">1/C70</f>
        <v>10.493179433368311</v>
      </c>
      <c r="F70">
        <v>25</v>
      </c>
      <c r="G70" s="18">
        <v>13.386880856760374</v>
      </c>
      <c r="I70" t="e">
        <f ca="1"/>
        <v>#N/A</v>
      </c>
      <c r="J70" t="e">
        <f ca="1"/>
        <v>#N/A</v>
      </c>
    </row>
    <row r="71" spans="2:10" x14ac:dyDescent="0.25">
      <c r="B71">
        <f t="shared" ref="B71:B104" si="3">(1+B70)</f>
        <v>67</v>
      </c>
      <c r="C71">
        <v>0.1047</v>
      </c>
      <c r="D71" s="18">
        <f t="shared" si="2"/>
        <v>9.5510983763132753</v>
      </c>
      <c r="F71">
        <v>87</v>
      </c>
      <c r="G71" s="18">
        <v>13.550135501355014</v>
      </c>
      <c r="I71" t="e">
        <f ca="1"/>
        <v>#N/A</v>
      </c>
      <c r="J71" t="e">
        <f ca="1"/>
        <v>#N/A</v>
      </c>
    </row>
    <row r="72" spans="2:10" x14ac:dyDescent="0.25">
      <c r="B72">
        <f t="shared" si="3"/>
        <v>68</v>
      </c>
      <c r="C72">
        <v>5.9299999999999999E-2</v>
      </c>
      <c r="D72" s="18">
        <f t="shared" si="2"/>
        <v>16.863406408094434</v>
      </c>
      <c r="F72">
        <v>4</v>
      </c>
      <c r="G72" s="18">
        <v>13.679890560875513</v>
      </c>
      <c r="I72" t="e">
        <f ca="1"/>
        <v>#N/A</v>
      </c>
      <c r="J72" t="e">
        <f ca="1"/>
        <v>#N/A</v>
      </c>
    </row>
    <row r="73" spans="2:10" x14ac:dyDescent="0.25">
      <c r="B73">
        <f t="shared" si="3"/>
        <v>69</v>
      </c>
      <c r="C73">
        <v>7.0300000000000001E-2</v>
      </c>
      <c r="D73" s="18">
        <f t="shared" si="2"/>
        <v>14.22475106685633</v>
      </c>
      <c r="F73">
        <v>60</v>
      </c>
      <c r="G73" s="18">
        <v>13.812154696132595</v>
      </c>
      <c r="I73" t="e">
        <f ca="1"/>
        <v>#N/A</v>
      </c>
      <c r="J73" t="e">
        <f ca="1"/>
        <v>#N/A</v>
      </c>
    </row>
    <row r="74" spans="2:10" x14ac:dyDescent="0.25">
      <c r="B74">
        <f t="shared" si="3"/>
        <v>70</v>
      </c>
      <c r="C74">
        <v>8.4199999999999997E-2</v>
      </c>
      <c r="D74" s="18">
        <f t="shared" si="2"/>
        <v>11.876484560570072</v>
      </c>
      <c r="F74">
        <v>42</v>
      </c>
      <c r="G74" s="18">
        <v>13.850415512465373</v>
      </c>
      <c r="I74" t="e">
        <f ca="1"/>
        <v>#N/A</v>
      </c>
      <c r="J74" t="e">
        <f ca="1"/>
        <v>#N/A</v>
      </c>
    </row>
    <row r="75" spans="2:10" x14ac:dyDescent="0.25">
      <c r="B75">
        <f t="shared" si="3"/>
        <v>71</v>
      </c>
      <c r="C75">
        <v>0.15659999999999999</v>
      </c>
      <c r="D75" s="18">
        <f t="shared" si="2"/>
        <v>6.3856960408684547</v>
      </c>
      <c r="F75">
        <v>62</v>
      </c>
      <c r="G75" s="18">
        <v>13.908205841446453</v>
      </c>
      <c r="I75" t="e">
        <f ca="1"/>
        <v>#N/A</v>
      </c>
      <c r="J75" t="e">
        <f ca="1"/>
        <v>#N/A</v>
      </c>
    </row>
    <row r="76" spans="2:10" x14ac:dyDescent="0.25">
      <c r="B76">
        <f t="shared" si="3"/>
        <v>72</v>
      </c>
      <c r="C76">
        <v>7.0400000000000004E-2</v>
      </c>
      <c r="D76" s="18">
        <f t="shared" si="2"/>
        <v>14.204545454545453</v>
      </c>
      <c r="F76">
        <v>26</v>
      </c>
      <c r="G76" s="18">
        <v>13.927576601671309</v>
      </c>
      <c r="I76" t="e">
        <f ca="1"/>
        <v>#N/A</v>
      </c>
      <c r="J76" t="e">
        <f ca="1"/>
        <v>#N/A</v>
      </c>
    </row>
    <row r="77" spans="2:10" x14ac:dyDescent="0.25">
      <c r="B77">
        <f t="shared" si="3"/>
        <v>73</v>
      </c>
      <c r="C77">
        <v>7.9500000000000001E-2</v>
      </c>
      <c r="D77" s="18">
        <f t="shared" si="2"/>
        <v>12.578616352201257</v>
      </c>
      <c r="F77">
        <v>32</v>
      </c>
      <c r="G77" s="18">
        <v>14.184397163120568</v>
      </c>
      <c r="I77" t="e">
        <f ca="1"/>
        <v>#N/A</v>
      </c>
      <c r="J77" t="e">
        <f ca="1"/>
        <v>#N/A</v>
      </c>
    </row>
    <row r="78" spans="2:10" x14ac:dyDescent="0.25">
      <c r="B78">
        <f t="shared" si="3"/>
        <v>74</v>
      </c>
      <c r="C78">
        <v>5.5199999999999999E-2</v>
      </c>
      <c r="D78" s="18">
        <f t="shared" si="2"/>
        <v>18.115942028985508</v>
      </c>
      <c r="F78">
        <v>59</v>
      </c>
      <c r="G78" s="18">
        <v>14.204545454545453</v>
      </c>
      <c r="I78" t="e">
        <f ca="1"/>
        <v>#N/A</v>
      </c>
      <c r="J78" t="e">
        <f ca="1"/>
        <v>#N/A</v>
      </c>
    </row>
    <row r="79" spans="2:10" x14ac:dyDescent="0.25">
      <c r="B79">
        <f t="shared" si="3"/>
        <v>75</v>
      </c>
      <c r="C79">
        <v>7.5899999999999995E-2</v>
      </c>
      <c r="D79" s="18">
        <f t="shared" si="2"/>
        <v>13.175230566534916</v>
      </c>
      <c r="F79">
        <v>72</v>
      </c>
      <c r="G79" s="18">
        <v>14.204545454545453</v>
      </c>
      <c r="I79" t="e">
        <f ca="1"/>
        <v>#N/A</v>
      </c>
      <c r="J79" t="e">
        <f ca="1"/>
        <v>#N/A</v>
      </c>
    </row>
    <row r="80" spans="2:10" x14ac:dyDescent="0.25">
      <c r="B80">
        <f t="shared" si="3"/>
        <v>76</v>
      </c>
      <c r="C80">
        <v>5.9499999999999997E-2</v>
      </c>
      <c r="D80" s="18">
        <f t="shared" si="2"/>
        <v>16.806722689075631</v>
      </c>
      <c r="F80">
        <v>69</v>
      </c>
      <c r="G80" s="18">
        <v>14.22475106685633</v>
      </c>
      <c r="I80" t="e">
        <f ca="1"/>
        <v>#N/A</v>
      </c>
      <c r="J80" t="e">
        <f ca="1"/>
        <v>#N/A</v>
      </c>
    </row>
    <row r="81" spans="2:10" x14ac:dyDescent="0.25">
      <c r="B81">
        <f t="shared" si="3"/>
        <v>77</v>
      </c>
      <c r="C81">
        <v>6.0999999999999999E-2</v>
      </c>
      <c r="D81" s="18">
        <f t="shared" si="2"/>
        <v>16.393442622950818</v>
      </c>
      <c r="F81">
        <v>20</v>
      </c>
      <c r="G81" s="18">
        <v>14.388489208633093</v>
      </c>
      <c r="I81" t="e">
        <f ca="1"/>
        <v>#N/A</v>
      </c>
      <c r="J81" t="e">
        <f ca="1"/>
        <v>#N/A</v>
      </c>
    </row>
    <row r="82" spans="2:10" x14ac:dyDescent="0.25">
      <c r="B82">
        <f t="shared" si="3"/>
        <v>78</v>
      </c>
      <c r="C82">
        <v>7.5499999999999998E-2</v>
      </c>
      <c r="D82" s="18">
        <f t="shared" si="2"/>
        <v>13.245033112582782</v>
      </c>
      <c r="F82">
        <v>18</v>
      </c>
      <c r="G82" s="18">
        <v>14.450867052023122</v>
      </c>
      <c r="I82" t="e">
        <f ca="1"/>
        <v>#N/A</v>
      </c>
      <c r="J82" t="e">
        <f ca="1"/>
        <v>#N/A</v>
      </c>
    </row>
    <row r="83" spans="2:10" x14ac:dyDescent="0.25">
      <c r="B83">
        <f t="shared" si="3"/>
        <v>79</v>
      </c>
      <c r="C83">
        <v>7.7899999999999997E-2</v>
      </c>
      <c r="D83" s="18">
        <f t="shared" si="2"/>
        <v>12.836970474967908</v>
      </c>
      <c r="F83">
        <v>48</v>
      </c>
      <c r="G83" s="18">
        <v>14.450867052023122</v>
      </c>
      <c r="I83" t="e">
        <f ca="1"/>
        <v>#N/A</v>
      </c>
      <c r="J83" t="e">
        <f ca="1"/>
        <v>#N/A</v>
      </c>
    </row>
    <row r="84" spans="2:10" x14ac:dyDescent="0.25">
      <c r="B84">
        <f t="shared" si="3"/>
        <v>80</v>
      </c>
      <c r="C84">
        <v>6.9099999999999995E-2</v>
      </c>
      <c r="D84" s="18">
        <f t="shared" si="2"/>
        <v>14.471780028943561</v>
      </c>
      <c r="F84">
        <v>97</v>
      </c>
      <c r="G84" s="18">
        <v>14.450867052023122</v>
      </c>
      <c r="I84" t="e">
        <f ca="1"/>
        <v>#N/A</v>
      </c>
      <c r="J84" t="e">
        <f ca="1"/>
        <v>#N/A</v>
      </c>
    </row>
    <row r="85" spans="2:10" x14ac:dyDescent="0.25">
      <c r="B85">
        <f t="shared" si="3"/>
        <v>81</v>
      </c>
      <c r="C85">
        <v>9.8500000000000004E-2</v>
      </c>
      <c r="D85" s="18">
        <f t="shared" si="2"/>
        <v>10.152284263959391</v>
      </c>
      <c r="F85">
        <v>80</v>
      </c>
      <c r="G85" s="18">
        <v>14.471780028943561</v>
      </c>
      <c r="I85" t="e">
        <f ca="1"/>
        <v>#N/A</v>
      </c>
      <c r="J85" t="e">
        <f ca="1"/>
        <v>#N/A</v>
      </c>
    </row>
    <row r="86" spans="2:10" x14ac:dyDescent="0.25">
      <c r="B86">
        <f t="shared" si="3"/>
        <v>82</v>
      </c>
      <c r="C86">
        <v>0.08</v>
      </c>
      <c r="D86" s="18">
        <f t="shared" si="2"/>
        <v>12.5</v>
      </c>
      <c r="F86">
        <v>92</v>
      </c>
      <c r="G86" s="18">
        <v>15.313935681470138</v>
      </c>
      <c r="I86" t="e">
        <f ca="1"/>
        <v>#N/A</v>
      </c>
      <c r="J86" t="e">
        <f ca="1"/>
        <v>#N/A</v>
      </c>
    </row>
    <row r="87" spans="2:10" x14ac:dyDescent="0.25">
      <c r="B87">
        <f t="shared" si="3"/>
        <v>83</v>
      </c>
      <c r="C87">
        <v>8.4599999999999995E-2</v>
      </c>
      <c r="D87" s="18">
        <f t="shared" si="2"/>
        <v>11.82033096926714</v>
      </c>
      <c r="F87">
        <v>11</v>
      </c>
      <c r="G87" s="18">
        <v>15.408320493066256</v>
      </c>
      <c r="I87" t="e">
        <f ca="1"/>
        <v>#N/A</v>
      </c>
      <c r="J87" t="e">
        <f ca="1"/>
        <v>#N/A</v>
      </c>
    </row>
    <row r="88" spans="2:10" x14ac:dyDescent="0.25">
      <c r="B88">
        <f t="shared" si="3"/>
        <v>84</v>
      </c>
      <c r="C88">
        <v>7.8399999999999997E-2</v>
      </c>
      <c r="D88" s="18">
        <f t="shared" si="2"/>
        <v>12.755102040816327</v>
      </c>
      <c r="F88">
        <v>58</v>
      </c>
      <c r="G88" s="18">
        <v>16.103059581320451</v>
      </c>
      <c r="I88" t="e">
        <f ca="1"/>
        <v>#N/A</v>
      </c>
      <c r="J88" t="e">
        <f ca="1"/>
        <v>#N/A</v>
      </c>
    </row>
    <row r="89" spans="2:10" x14ac:dyDescent="0.25">
      <c r="B89">
        <f t="shared" si="3"/>
        <v>85</v>
      </c>
      <c r="C89">
        <v>9.6199999999999994E-2</v>
      </c>
      <c r="D89" s="18">
        <f t="shared" si="2"/>
        <v>10.395010395010395</v>
      </c>
      <c r="F89">
        <v>29</v>
      </c>
      <c r="G89" s="18">
        <v>16.393442622950818</v>
      </c>
      <c r="I89" t="e">
        <f ca="1"/>
        <v>#N/A</v>
      </c>
      <c r="J89" t="e">
        <f ca="1"/>
        <v>#N/A</v>
      </c>
    </row>
    <row r="90" spans="2:10" x14ac:dyDescent="0.25">
      <c r="B90">
        <f t="shared" si="3"/>
        <v>86</v>
      </c>
      <c r="C90">
        <v>0.12239999999999999</v>
      </c>
      <c r="D90" s="18">
        <f t="shared" si="2"/>
        <v>8.169934640522877</v>
      </c>
      <c r="F90">
        <v>77</v>
      </c>
      <c r="G90" s="18">
        <v>16.393442622950818</v>
      </c>
      <c r="I90" t="e">
        <f ca="1"/>
        <v>#N/A</v>
      </c>
      <c r="J90" t="e">
        <f ca="1"/>
        <v>#N/A</v>
      </c>
    </row>
    <row r="91" spans="2:10" x14ac:dyDescent="0.25">
      <c r="B91">
        <f t="shared" si="3"/>
        <v>87</v>
      </c>
      <c r="C91">
        <v>7.3800000000000004E-2</v>
      </c>
      <c r="D91" s="18">
        <f t="shared" si="2"/>
        <v>13.550135501355014</v>
      </c>
      <c r="F91">
        <v>76</v>
      </c>
      <c r="G91" s="18">
        <v>16.806722689075631</v>
      </c>
      <c r="I91" t="e">
        <f ca="1"/>
        <v>#N/A</v>
      </c>
      <c r="J91" t="e">
        <f ca="1"/>
        <v>#N/A</v>
      </c>
    </row>
    <row r="92" spans="2:10" x14ac:dyDescent="0.25">
      <c r="B92">
        <f t="shared" si="3"/>
        <v>88</v>
      </c>
      <c r="C92">
        <v>7.6499999999999999E-2</v>
      </c>
      <c r="D92" s="18">
        <f t="shared" si="2"/>
        <v>13.071895424836601</v>
      </c>
      <c r="F92">
        <v>31</v>
      </c>
      <c r="G92" s="18">
        <v>16.863406408094434</v>
      </c>
      <c r="I92" t="e">
        <f ca="1"/>
        <v>#N/A</v>
      </c>
      <c r="J92" t="e">
        <f ca="1"/>
        <v>#N/A</v>
      </c>
    </row>
    <row r="93" spans="2:10" x14ac:dyDescent="0.25">
      <c r="B93">
        <f t="shared" si="3"/>
        <v>89</v>
      </c>
      <c r="C93">
        <v>0.1198</v>
      </c>
      <c r="D93" s="18">
        <f t="shared" si="2"/>
        <v>8.3472454090150254</v>
      </c>
      <c r="F93">
        <v>68</v>
      </c>
      <c r="G93" s="18">
        <v>16.863406408094434</v>
      </c>
      <c r="I93" t="e">
        <f ca="1"/>
        <v>#N/A</v>
      </c>
      <c r="J93" t="e">
        <f ca="1"/>
        <v>#N/A</v>
      </c>
    </row>
    <row r="94" spans="2:10" x14ac:dyDescent="0.25">
      <c r="B94">
        <f t="shared" si="3"/>
        <v>90</v>
      </c>
      <c r="C94">
        <v>5.0999999999999997E-2</v>
      </c>
      <c r="D94" s="18">
        <f t="shared" si="2"/>
        <v>19.607843137254903</v>
      </c>
      <c r="F94">
        <v>21</v>
      </c>
      <c r="G94" s="18">
        <v>17.361111111111111</v>
      </c>
      <c r="I94" t="e">
        <f ca="1"/>
        <v>#N/A</v>
      </c>
      <c r="J94" t="e">
        <f ca="1"/>
        <v>#N/A</v>
      </c>
    </row>
    <row r="95" spans="2:10" x14ac:dyDescent="0.25">
      <c r="B95">
        <f t="shared" si="3"/>
        <v>91</v>
      </c>
      <c r="C95">
        <v>0.105</v>
      </c>
      <c r="D95" s="18">
        <f t="shared" si="2"/>
        <v>9.5238095238095237</v>
      </c>
      <c r="F95">
        <v>46</v>
      </c>
      <c r="G95" s="18">
        <v>17.793594306049823</v>
      </c>
      <c r="I95" t="e">
        <f ca="1"/>
        <v>#N/A</v>
      </c>
      <c r="J95" t="e">
        <f ca="1"/>
        <v>#N/A</v>
      </c>
    </row>
    <row r="96" spans="2:10" x14ac:dyDescent="0.25">
      <c r="B96">
        <f t="shared" si="3"/>
        <v>92</v>
      </c>
      <c r="C96">
        <v>6.5299999999999997E-2</v>
      </c>
      <c r="D96" s="18">
        <f t="shared" si="2"/>
        <v>15.313935681470138</v>
      </c>
      <c r="F96">
        <v>74</v>
      </c>
      <c r="G96" s="18">
        <v>18.115942028985508</v>
      </c>
      <c r="I96" t="e">
        <f ca="1"/>
        <v>#N/A</v>
      </c>
      <c r="J96" t="e">
        <f ca="1"/>
        <v>#N/A</v>
      </c>
    </row>
    <row r="97" spans="2:10" x14ac:dyDescent="0.25">
      <c r="B97">
        <f t="shared" si="3"/>
        <v>93</v>
      </c>
      <c r="C97">
        <v>0.14929999999999999</v>
      </c>
      <c r="D97" s="18">
        <f t="shared" si="2"/>
        <v>6.697923643670463</v>
      </c>
      <c r="F97">
        <v>96</v>
      </c>
      <c r="G97" s="18">
        <v>18.315018315018314</v>
      </c>
      <c r="I97" t="e">
        <f ca="1"/>
        <v>#N/A</v>
      </c>
      <c r="J97" t="e">
        <f ca="1"/>
        <v>#N/A</v>
      </c>
    </row>
    <row r="98" spans="2:10" x14ac:dyDescent="0.25">
      <c r="B98">
        <f t="shared" si="3"/>
        <v>94</v>
      </c>
      <c r="C98">
        <v>0.1119</v>
      </c>
      <c r="D98" s="18">
        <f t="shared" si="2"/>
        <v>8.9365504915102765</v>
      </c>
      <c r="F98">
        <v>61</v>
      </c>
      <c r="G98" s="18">
        <v>18.903591682419659</v>
      </c>
      <c r="I98" t="e">
        <f ca="1"/>
        <v>#N/A</v>
      </c>
      <c r="J98" t="e">
        <f ca="1"/>
        <v>#N/A</v>
      </c>
    </row>
    <row r="99" spans="2:10" x14ac:dyDescent="0.25">
      <c r="B99">
        <f t="shared" si="3"/>
        <v>95</v>
      </c>
      <c r="C99">
        <v>0.08</v>
      </c>
      <c r="D99" s="18">
        <f t="shared" si="2"/>
        <v>12.5</v>
      </c>
      <c r="F99">
        <v>53</v>
      </c>
      <c r="G99" s="18">
        <v>19.120458891013385</v>
      </c>
      <c r="I99" t="e">
        <f ca="1"/>
        <v>#N/A</v>
      </c>
      <c r="J99" t="e">
        <f ca="1"/>
        <v>#N/A</v>
      </c>
    </row>
    <row r="100" spans="2:10" x14ac:dyDescent="0.25">
      <c r="B100">
        <f t="shared" si="3"/>
        <v>96</v>
      </c>
      <c r="C100">
        <v>5.4600000000000003E-2</v>
      </c>
      <c r="D100" s="18">
        <f t="shared" si="2"/>
        <v>18.315018315018314</v>
      </c>
      <c r="F100">
        <v>37</v>
      </c>
      <c r="G100" s="18">
        <v>19.305019305019304</v>
      </c>
      <c r="I100" t="e">
        <f ca="1"/>
        <v>#N/A</v>
      </c>
      <c r="J100" t="e">
        <f ca="1"/>
        <v>#N/A</v>
      </c>
    </row>
    <row r="101" spans="2:10" x14ac:dyDescent="0.25">
      <c r="B101">
        <f t="shared" si="3"/>
        <v>97</v>
      </c>
      <c r="C101">
        <v>6.9199999999999998E-2</v>
      </c>
      <c r="D101" s="18">
        <f t="shared" si="2"/>
        <v>14.450867052023122</v>
      </c>
      <c r="F101">
        <v>90</v>
      </c>
      <c r="G101" s="18">
        <v>19.607843137254903</v>
      </c>
      <c r="I101" t="e">
        <f ca="1"/>
        <v>#N/A</v>
      </c>
      <c r="J101" t="e">
        <f ca="1"/>
        <v>#N/A</v>
      </c>
    </row>
    <row r="102" spans="2:10" x14ac:dyDescent="0.25">
      <c r="B102">
        <f t="shared" si="3"/>
        <v>98</v>
      </c>
      <c r="C102">
        <v>4.9200000000000001E-2</v>
      </c>
      <c r="D102" s="18">
        <f t="shared" si="2"/>
        <v>20.325203252032519</v>
      </c>
      <c r="F102">
        <v>98</v>
      </c>
      <c r="G102" s="18">
        <v>20.325203252032519</v>
      </c>
      <c r="I102" t="e">
        <f ca="1"/>
        <v>#N/A</v>
      </c>
      <c r="J102" t="e">
        <f ca="1"/>
        <v>#N/A</v>
      </c>
    </row>
    <row r="103" spans="2:10" x14ac:dyDescent="0.25">
      <c r="B103">
        <f t="shared" si="3"/>
        <v>99</v>
      </c>
      <c r="C103">
        <v>0.1278</v>
      </c>
      <c r="D103" s="18">
        <f t="shared" si="2"/>
        <v>7.8247261345852896</v>
      </c>
      <c r="F103">
        <v>65</v>
      </c>
      <c r="G103" s="18">
        <v>23.923444976076556</v>
      </c>
      <c r="I103" t="e">
        <f ca="1"/>
        <v>#N/A</v>
      </c>
      <c r="J103" t="e">
        <f ca="1"/>
        <v>#N/A</v>
      </c>
    </row>
    <row r="104" spans="2:10" x14ac:dyDescent="0.25">
      <c r="B104">
        <f t="shared" si="3"/>
        <v>100</v>
      </c>
      <c r="C104">
        <v>0.1026</v>
      </c>
      <c r="D104" s="18">
        <f t="shared" si="2"/>
        <v>9.7465886939571149</v>
      </c>
      <c r="F104">
        <v>51</v>
      </c>
      <c r="G104" s="18">
        <v>24.03846153846154</v>
      </c>
      <c r="I104" t="e">
        <f ca="1"/>
        <v>#N/A</v>
      </c>
      <c r="J104" t="e">
        <f ca="1"/>
        <v>#N/A</v>
      </c>
    </row>
  </sheetData>
  <sortState ref="F5:G104">
    <sortCondition ref="G5:G10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6"/>
  <sheetViews>
    <sheetView workbookViewId="0">
      <selection activeCell="E5" sqref="E5"/>
    </sheetView>
  </sheetViews>
  <sheetFormatPr defaultRowHeight="15" x14ac:dyDescent="0.25"/>
  <sheetData>
    <row r="2" spans="3:4" x14ac:dyDescent="0.25">
      <c r="C2" t="s">
        <v>126</v>
      </c>
    </row>
    <row r="4" spans="3:4" x14ac:dyDescent="0.25">
      <c r="C4" t="s">
        <v>72</v>
      </c>
    </row>
    <row r="5" spans="3:4" x14ac:dyDescent="0.25">
      <c r="C5" t="s">
        <v>124</v>
      </c>
      <c r="D5" t="s">
        <v>125</v>
      </c>
    </row>
    <row r="6" spans="3:4" x14ac:dyDescent="0.25">
      <c r="C6" t="s">
        <v>123</v>
      </c>
    </row>
    <row r="7" spans="3:4" x14ac:dyDescent="0.25">
      <c r="C7" t="s">
        <v>73</v>
      </c>
    </row>
    <row r="8" spans="3:4" x14ac:dyDescent="0.25">
      <c r="C8" t="s">
        <v>74</v>
      </c>
    </row>
    <row r="9" spans="3:4" x14ac:dyDescent="0.25">
      <c r="C9" t="s">
        <v>75</v>
      </c>
    </row>
    <row r="10" spans="3:4" x14ac:dyDescent="0.25">
      <c r="C10" t="s">
        <v>76</v>
      </c>
    </row>
    <row r="11" spans="3:4" x14ac:dyDescent="0.25">
      <c r="C11" t="s">
        <v>77</v>
      </c>
    </row>
    <row r="12" spans="3:4" x14ac:dyDescent="0.25">
      <c r="C12" t="s">
        <v>78</v>
      </c>
    </row>
    <row r="13" spans="3:4" x14ac:dyDescent="0.25">
      <c r="C13" t="s">
        <v>79</v>
      </c>
    </row>
    <row r="14" spans="3:4" x14ac:dyDescent="0.25">
      <c r="C14" t="s">
        <v>80</v>
      </c>
    </row>
    <row r="15" spans="3:4" x14ac:dyDescent="0.25">
      <c r="C15" t="s">
        <v>81</v>
      </c>
    </row>
    <row r="16" spans="3:4" x14ac:dyDescent="0.25">
      <c r="C16" t="s">
        <v>82</v>
      </c>
    </row>
    <row r="17" spans="3:3" x14ac:dyDescent="0.25">
      <c r="C17" t="s">
        <v>83</v>
      </c>
    </row>
    <row r="18" spans="3:3" x14ac:dyDescent="0.25">
      <c r="C18" t="s">
        <v>84</v>
      </c>
    </row>
    <row r="19" spans="3:3" x14ac:dyDescent="0.25">
      <c r="C19" t="s">
        <v>85</v>
      </c>
    </row>
    <row r="20" spans="3:3" x14ac:dyDescent="0.25">
      <c r="C20" t="s">
        <v>86</v>
      </c>
    </row>
    <row r="21" spans="3:3" x14ac:dyDescent="0.25">
      <c r="C21" t="s">
        <v>87</v>
      </c>
    </row>
    <row r="22" spans="3:3" x14ac:dyDescent="0.25">
      <c r="C22" t="s">
        <v>88</v>
      </c>
    </row>
    <row r="23" spans="3:3" x14ac:dyDescent="0.25">
      <c r="C23" t="s">
        <v>89</v>
      </c>
    </row>
    <row r="24" spans="3:3" x14ac:dyDescent="0.25">
      <c r="C24" t="s">
        <v>90</v>
      </c>
    </row>
    <row r="25" spans="3:3" x14ac:dyDescent="0.25">
      <c r="C25" t="s">
        <v>91</v>
      </c>
    </row>
    <row r="26" spans="3:3" x14ac:dyDescent="0.25">
      <c r="C26" t="s">
        <v>92</v>
      </c>
    </row>
    <row r="27" spans="3:3" x14ac:dyDescent="0.25">
      <c r="C27" t="s">
        <v>93</v>
      </c>
    </row>
    <row r="28" spans="3:3" x14ac:dyDescent="0.25">
      <c r="C28" t="s">
        <v>94</v>
      </c>
    </row>
    <row r="29" spans="3:3" x14ac:dyDescent="0.25">
      <c r="C29" t="s">
        <v>95</v>
      </c>
    </row>
    <row r="30" spans="3:3" x14ac:dyDescent="0.25">
      <c r="C30" t="s">
        <v>96</v>
      </c>
    </row>
    <row r="31" spans="3:3" x14ac:dyDescent="0.25">
      <c r="C31" t="s">
        <v>97</v>
      </c>
    </row>
    <row r="32" spans="3:3" x14ac:dyDescent="0.25">
      <c r="C32" t="s">
        <v>98</v>
      </c>
    </row>
    <row r="33" spans="3:3" x14ac:dyDescent="0.25">
      <c r="C33" t="s">
        <v>99</v>
      </c>
    </row>
    <row r="34" spans="3:3" x14ac:dyDescent="0.25">
      <c r="C34" t="s">
        <v>100</v>
      </c>
    </row>
    <row r="35" spans="3:3" x14ac:dyDescent="0.25">
      <c r="C35" t="s">
        <v>101</v>
      </c>
    </row>
    <row r="36" spans="3:3" x14ac:dyDescent="0.25">
      <c r="C36" t="s">
        <v>102</v>
      </c>
    </row>
    <row r="37" spans="3:3" x14ac:dyDescent="0.25">
      <c r="C37" t="s">
        <v>103</v>
      </c>
    </row>
    <row r="38" spans="3:3" x14ac:dyDescent="0.25">
      <c r="C38" t="s">
        <v>104</v>
      </c>
    </row>
    <row r="39" spans="3:3" x14ac:dyDescent="0.25">
      <c r="C39" t="s">
        <v>105</v>
      </c>
    </row>
    <row r="40" spans="3:3" x14ac:dyDescent="0.25">
      <c r="C40" t="s">
        <v>106</v>
      </c>
    </row>
    <row r="41" spans="3:3" x14ac:dyDescent="0.25">
      <c r="C41" t="s">
        <v>107</v>
      </c>
    </row>
    <row r="42" spans="3:3" x14ac:dyDescent="0.25">
      <c r="C42" t="s">
        <v>108</v>
      </c>
    </row>
    <row r="43" spans="3:3" x14ac:dyDescent="0.25">
      <c r="C43" t="s">
        <v>109</v>
      </c>
    </row>
    <row r="44" spans="3:3" x14ac:dyDescent="0.25">
      <c r="C44" t="s">
        <v>110</v>
      </c>
    </row>
    <row r="45" spans="3:3" x14ac:dyDescent="0.25">
      <c r="C45" t="s">
        <v>111</v>
      </c>
    </row>
    <row r="46" spans="3:3" x14ac:dyDescent="0.25">
      <c r="C46" t="s">
        <v>112</v>
      </c>
    </row>
    <row r="47" spans="3:3" x14ac:dyDescent="0.25">
      <c r="C47" t="s">
        <v>113</v>
      </c>
    </row>
    <row r="48" spans="3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4"/>
  <sheetViews>
    <sheetView workbookViewId="0">
      <selection activeCell="E5" sqref="E5"/>
    </sheetView>
  </sheetViews>
  <sheetFormatPr defaultRowHeight="15" x14ac:dyDescent="0.25"/>
  <sheetData>
    <row r="2" spans="2:3" x14ac:dyDescent="0.25">
      <c r="C2" t="s">
        <v>127</v>
      </c>
    </row>
    <row r="4" spans="2:3" x14ac:dyDescent="0.25">
      <c r="B4" t="s">
        <v>63</v>
      </c>
      <c r="C4" t="s">
        <v>62</v>
      </c>
    </row>
    <row r="5" spans="2:3" x14ac:dyDescent="0.25">
      <c r="B5">
        <v>1</v>
      </c>
      <c r="C5">
        <v>6.2600000000000003E-2</v>
      </c>
    </row>
    <row r="6" spans="2:3" x14ac:dyDescent="0.25">
      <c r="B6">
        <f>B5+1</f>
        <v>2</v>
      </c>
      <c r="C6">
        <v>0.14499999999999999</v>
      </c>
    </row>
    <row r="7" spans="2:3" x14ac:dyDescent="0.25">
      <c r="B7">
        <f t="shared" ref="B7:B70" si="0">B6+1</f>
        <v>3</v>
      </c>
      <c r="C7">
        <v>0.1464</v>
      </c>
    </row>
    <row r="8" spans="2:3" x14ac:dyDescent="0.25">
      <c r="B8">
        <f t="shared" si="0"/>
        <v>4</v>
      </c>
      <c r="C8">
        <v>7.1199999999999999E-2</v>
      </c>
    </row>
    <row r="9" spans="2:3" x14ac:dyDescent="0.25">
      <c r="B9">
        <f t="shared" si="0"/>
        <v>5</v>
      </c>
      <c r="C9">
        <v>5.9299999999999999E-2</v>
      </c>
    </row>
    <row r="10" spans="2:3" x14ac:dyDescent="0.25">
      <c r="B10">
        <f t="shared" si="0"/>
        <v>6</v>
      </c>
      <c r="C10">
        <v>0.2011</v>
      </c>
    </row>
    <row r="11" spans="2:3" x14ac:dyDescent="0.25">
      <c r="B11">
        <f t="shared" si="0"/>
        <v>7</v>
      </c>
      <c r="C11">
        <v>5.9299999999999999E-2</v>
      </c>
    </row>
    <row r="12" spans="2:3" x14ac:dyDescent="0.25">
      <c r="B12">
        <f t="shared" si="0"/>
        <v>8</v>
      </c>
      <c r="C12">
        <v>5.4899999999999997E-2</v>
      </c>
    </row>
    <row r="13" spans="2:3" x14ac:dyDescent="0.25">
      <c r="B13">
        <f t="shared" si="0"/>
        <v>9</v>
      </c>
      <c r="C13">
        <v>6.6699999999999995E-2</v>
      </c>
    </row>
    <row r="14" spans="2:3" x14ac:dyDescent="0.25">
      <c r="B14">
        <f t="shared" si="0"/>
        <v>10</v>
      </c>
      <c r="C14">
        <v>5.79E-2</v>
      </c>
    </row>
    <row r="15" spans="2:3" x14ac:dyDescent="0.25">
      <c r="B15">
        <f t="shared" si="0"/>
        <v>11</v>
      </c>
      <c r="C15">
        <v>6.5600000000000006E-2</v>
      </c>
    </row>
    <row r="16" spans="2:3" x14ac:dyDescent="0.25">
      <c r="B16">
        <f t="shared" si="0"/>
        <v>12</v>
      </c>
      <c r="C16">
        <v>9.5100000000000004E-2</v>
      </c>
    </row>
    <row r="17" spans="2:3" x14ac:dyDescent="0.25">
      <c r="B17">
        <f t="shared" si="0"/>
        <v>13</v>
      </c>
      <c r="C17">
        <v>5.67E-2</v>
      </c>
    </row>
    <row r="18" spans="2:3" x14ac:dyDescent="0.25">
      <c r="B18">
        <f t="shared" si="0"/>
        <v>14</v>
      </c>
      <c r="C18">
        <v>0.14399999999999999</v>
      </c>
    </row>
    <row r="19" spans="2:3" x14ac:dyDescent="0.25">
      <c r="B19">
        <f t="shared" si="0"/>
        <v>15</v>
      </c>
      <c r="C19">
        <v>0.1027</v>
      </c>
    </row>
    <row r="20" spans="2:3" x14ac:dyDescent="0.25">
      <c r="B20">
        <f t="shared" si="0"/>
        <v>16</v>
      </c>
      <c r="C20">
        <v>3.5099999999999999E-2</v>
      </c>
    </row>
    <row r="21" spans="2:3" x14ac:dyDescent="0.25">
      <c r="B21">
        <f t="shared" si="0"/>
        <v>17</v>
      </c>
      <c r="C21">
        <v>7.5200000000000003E-2</v>
      </c>
    </row>
    <row r="22" spans="2:3" x14ac:dyDescent="0.25">
      <c r="B22">
        <f t="shared" si="0"/>
        <v>18</v>
      </c>
      <c r="C22">
        <v>0.1145</v>
      </c>
    </row>
    <row r="23" spans="2:3" x14ac:dyDescent="0.25">
      <c r="B23">
        <f t="shared" si="0"/>
        <v>19</v>
      </c>
      <c r="C23">
        <v>6.2E-2</v>
      </c>
    </row>
    <row r="24" spans="2:3" x14ac:dyDescent="0.25">
      <c r="B24">
        <f t="shared" si="0"/>
        <v>20</v>
      </c>
      <c r="C24">
        <v>6.7000000000000004E-2</v>
      </c>
    </row>
    <row r="25" spans="2:3" x14ac:dyDescent="0.25">
      <c r="B25">
        <f t="shared" si="0"/>
        <v>21</v>
      </c>
      <c r="C25">
        <v>0.1663</v>
      </c>
    </row>
    <row r="26" spans="2:3" x14ac:dyDescent="0.25">
      <c r="B26">
        <f t="shared" si="0"/>
        <v>22</v>
      </c>
      <c r="C26">
        <v>0.1492</v>
      </c>
    </row>
    <row r="27" spans="2:3" x14ac:dyDescent="0.25">
      <c r="B27">
        <f t="shared" si="0"/>
        <v>23</v>
      </c>
      <c r="C27">
        <v>5.9799999999999999E-2</v>
      </c>
    </row>
    <row r="28" spans="2:3" x14ac:dyDescent="0.25">
      <c r="B28">
        <f t="shared" si="0"/>
        <v>24</v>
      </c>
      <c r="C28">
        <v>7.85E-2</v>
      </c>
    </row>
    <row r="29" spans="2:3" x14ac:dyDescent="0.25">
      <c r="B29">
        <f t="shared" si="0"/>
        <v>25</v>
      </c>
      <c r="C29">
        <v>7.9500000000000001E-2</v>
      </c>
    </row>
    <row r="30" spans="2:3" x14ac:dyDescent="0.25">
      <c r="B30">
        <f t="shared" si="0"/>
        <v>26</v>
      </c>
      <c r="C30">
        <v>6.8900000000000003E-2</v>
      </c>
    </row>
    <row r="31" spans="2:3" x14ac:dyDescent="0.25">
      <c r="B31">
        <f t="shared" si="0"/>
        <v>27</v>
      </c>
      <c r="C31">
        <v>7.5499999999999998E-2</v>
      </c>
    </row>
    <row r="32" spans="2:3" x14ac:dyDescent="0.25">
      <c r="B32">
        <f t="shared" si="0"/>
        <v>28</v>
      </c>
      <c r="C32">
        <v>0.1106</v>
      </c>
    </row>
    <row r="33" spans="2:3" x14ac:dyDescent="0.25">
      <c r="B33">
        <f t="shared" si="0"/>
        <v>29</v>
      </c>
      <c r="C33">
        <v>9.9699999999999997E-2</v>
      </c>
    </row>
    <row r="34" spans="2:3" x14ac:dyDescent="0.25">
      <c r="B34">
        <f t="shared" si="0"/>
        <v>30</v>
      </c>
      <c r="C34">
        <v>8.72E-2</v>
      </c>
    </row>
    <row r="35" spans="2:3" x14ac:dyDescent="0.25">
      <c r="B35">
        <f t="shared" si="0"/>
        <v>31</v>
      </c>
      <c r="C35">
        <v>7.1999999999999995E-2</v>
      </c>
    </row>
    <row r="36" spans="2:3" x14ac:dyDescent="0.25">
      <c r="B36">
        <f t="shared" si="0"/>
        <v>32</v>
      </c>
      <c r="C36">
        <v>6.59E-2</v>
      </c>
    </row>
    <row r="37" spans="2:3" x14ac:dyDescent="0.25">
      <c r="B37">
        <f t="shared" si="0"/>
        <v>33</v>
      </c>
      <c r="C37">
        <v>9.9299999999999999E-2</v>
      </c>
    </row>
    <row r="38" spans="2:3" x14ac:dyDescent="0.25">
      <c r="B38">
        <f t="shared" si="0"/>
        <v>34</v>
      </c>
      <c r="C38">
        <v>0.1032</v>
      </c>
    </row>
    <row r="39" spans="2:3" x14ac:dyDescent="0.25">
      <c r="B39">
        <f t="shared" si="0"/>
        <v>35</v>
      </c>
      <c r="C39">
        <v>5.8000000000000003E-2</v>
      </c>
    </row>
    <row r="40" spans="2:3" x14ac:dyDescent="0.25">
      <c r="B40">
        <f t="shared" si="0"/>
        <v>36</v>
      </c>
      <c r="C40">
        <v>7.2499999999999995E-2</v>
      </c>
    </row>
    <row r="41" spans="2:3" x14ac:dyDescent="0.25">
      <c r="B41">
        <f t="shared" si="0"/>
        <v>37</v>
      </c>
      <c r="C41">
        <v>0.10349999999999999</v>
      </c>
    </row>
    <row r="42" spans="2:3" x14ac:dyDescent="0.25">
      <c r="B42">
        <f t="shared" si="0"/>
        <v>38</v>
      </c>
      <c r="C42">
        <v>5.33E-2</v>
      </c>
    </row>
    <row r="43" spans="2:3" x14ac:dyDescent="0.25">
      <c r="B43">
        <f t="shared" si="0"/>
        <v>39</v>
      </c>
      <c r="C43">
        <v>0.08</v>
      </c>
    </row>
    <row r="44" spans="2:3" x14ac:dyDescent="0.25">
      <c r="B44">
        <f t="shared" si="0"/>
        <v>40</v>
      </c>
      <c r="C44">
        <v>7.0099999999999996E-2</v>
      </c>
    </row>
    <row r="45" spans="2:3" x14ac:dyDescent="0.25">
      <c r="B45">
        <f t="shared" si="0"/>
        <v>41</v>
      </c>
      <c r="C45">
        <v>8.6999999999999994E-2</v>
      </c>
    </row>
    <row r="46" spans="2:3" x14ac:dyDescent="0.25">
      <c r="B46">
        <f t="shared" si="0"/>
        <v>42</v>
      </c>
      <c r="C46">
        <v>0.14349999999999999</v>
      </c>
    </row>
    <row r="47" spans="2:3" x14ac:dyDescent="0.25">
      <c r="B47">
        <f t="shared" si="0"/>
        <v>43</v>
      </c>
      <c r="C47">
        <v>5.2200000000000003E-2</v>
      </c>
    </row>
    <row r="48" spans="2:3" x14ac:dyDescent="0.25">
      <c r="B48">
        <f t="shared" si="0"/>
        <v>44</v>
      </c>
      <c r="C48">
        <v>8.3400000000000002E-2</v>
      </c>
    </row>
    <row r="49" spans="2:3" x14ac:dyDescent="0.25">
      <c r="B49">
        <f t="shared" si="0"/>
        <v>45</v>
      </c>
      <c r="C49">
        <v>6.3700000000000007E-2</v>
      </c>
    </row>
    <row r="50" spans="2:3" x14ac:dyDescent="0.25">
      <c r="B50">
        <f t="shared" si="0"/>
        <v>46</v>
      </c>
      <c r="C50">
        <v>4.7399999999999998E-2</v>
      </c>
    </row>
    <row r="51" spans="2:3" x14ac:dyDescent="0.25">
      <c r="B51">
        <f t="shared" si="0"/>
        <v>47</v>
      </c>
      <c r="C51">
        <v>8.72E-2</v>
      </c>
    </row>
    <row r="52" spans="2:3" x14ac:dyDescent="0.25">
      <c r="B52">
        <f t="shared" si="0"/>
        <v>48</v>
      </c>
      <c r="C52">
        <v>0.11940000000000001</v>
      </c>
    </row>
    <row r="53" spans="2:3" x14ac:dyDescent="0.25">
      <c r="B53">
        <f t="shared" si="0"/>
        <v>49</v>
      </c>
      <c r="C53">
        <v>5.4100000000000002E-2</v>
      </c>
    </row>
    <row r="54" spans="2:3" x14ac:dyDescent="0.25">
      <c r="B54">
        <f t="shared" si="0"/>
        <v>50</v>
      </c>
      <c r="C54">
        <v>6.9699999999999998E-2</v>
      </c>
    </row>
    <row r="55" spans="2:3" x14ac:dyDescent="0.25">
      <c r="B55">
        <f t="shared" si="0"/>
        <v>51</v>
      </c>
      <c r="C55">
        <v>0.13170000000000001</v>
      </c>
    </row>
    <row r="56" spans="2:3" x14ac:dyDescent="0.25">
      <c r="B56">
        <f t="shared" si="0"/>
        <v>52</v>
      </c>
      <c r="C56">
        <v>8.3900000000000002E-2</v>
      </c>
    </row>
    <row r="57" spans="2:3" x14ac:dyDescent="0.25">
      <c r="B57">
        <f t="shared" si="0"/>
        <v>53</v>
      </c>
      <c r="C57">
        <v>6.3500000000000001E-2</v>
      </c>
    </row>
    <row r="58" spans="2:3" x14ac:dyDescent="0.25">
      <c r="B58">
        <f t="shared" si="0"/>
        <v>54</v>
      </c>
      <c r="C58">
        <v>6.0699999999999997E-2</v>
      </c>
    </row>
    <row r="59" spans="2:3" x14ac:dyDescent="0.25">
      <c r="B59">
        <f t="shared" si="0"/>
        <v>55</v>
      </c>
      <c r="C59">
        <v>0.1353</v>
      </c>
    </row>
    <row r="60" spans="2:3" x14ac:dyDescent="0.25">
      <c r="B60">
        <f t="shared" si="0"/>
        <v>56</v>
      </c>
      <c r="C60">
        <v>7.3300000000000004E-2</v>
      </c>
    </row>
    <row r="61" spans="2:3" x14ac:dyDescent="0.25">
      <c r="B61">
        <f t="shared" si="0"/>
        <v>57</v>
      </c>
      <c r="C61">
        <v>5.3400000000000003E-2</v>
      </c>
    </row>
    <row r="62" spans="2:3" x14ac:dyDescent="0.25">
      <c r="B62">
        <f t="shared" si="0"/>
        <v>58</v>
      </c>
      <c r="C62">
        <v>8.8099999999999998E-2</v>
      </c>
    </row>
    <row r="63" spans="2:3" x14ac:dyDescent="0.25">
      <c r="B63">
        <f t="shared" si="0"/>
        <v>59</v>
      </c>
      <c r="C63">
        <v>7.7299999999999994E-2</v>
      </c>
    </row>
    <row r="64" spans="2:3" x14ac:dyDescent="0.25">
      <c r="B64">
        <f t="shared" si="0"/>
        <v>60</v>
      </c>
      <c r="C64">
        <v>7.3700000000000002E-2</v>
      </c>
    </row>
    <row r="65" spans="2:3" x14ac:dyDescent="0.25">
      <c r="B65">
        <f t="shared" si="0"/>
        <v>61</v>
      </c>
      <c r="C65">
        <v>0.16900000000000001</v>
      </c>
    </row>
    <row r="66" spans="2:3" x14ac:dyDescent="0.25">
      <c r="B66">
        <f t="shared" si="0"/>
        <v>62</v>
      </c>
      <c r="C66">
        <v>0.1195</v>
      </c>
    </row>
    <row r="67" spans="2:3" x14ac:dyDescent="0.25">
      <c r="B67">
        <f t="shared" si="0"/>
        <v>63</v>
      </c>
      <c r="C67">
        <v>7.9200000000000007E-2</v>
      </c>
    </row>
    <row r="68" spans="2:3" x14ac:dyDescent="0.25">
      <c r="B68">
        <f t="shared" si="0"/>
        <v>64</v>
      </c>
      <c r="C68">
        <v>6.6799999999999998E-2</v>
      </c>
    </row>
    <row r="69" spans="2:3" x14ac:dyDescent="0.25">
      <c r="B69">
        <f t="shared" si="0"/>
        <v>65</v>
      </c>
      <c r="C69">
        <v>6.9900000000000004E-2</v>
      </c>
    </row>
    <row r="70" spans="2:3" x14ac:dyDescent="0.25">
      <c r="B70">
        <f t="shared" si="0"/>
        <v>66</v>
      </c>
      <c r="C70">
        <v>0.11210000000000001</v>
      </c>
    </row>
    <row r="71" spans="2:3" x14ac:dyDescent="0.25">
      <c r="B71">
        <f t="shared" ref="B71:B103" si="1">B70+1</f>
        <v>67</v>
      </c>
      <c r="C71">
        <v>5.4600000000000003E-2</v>
      </c>
    </row>
    <row r="72" spans="2:3" x14ac:dyDescent="0.25">
      <c r="B72">
        <f t="shared" si="1"/>
        <v>68</v>
      </c>
      <c r="C72">
        <v>0.11459999999999999</v>
      </c>
    </row>
    <row r="73" spans="2:3" x14ac:dyDescent="0.25">
      <c r="B73">
        <f t="shared" si="1"/>
        <v>69</v>
      </c>
      <c r="C73">
        <v>0.2097</v>
      </c>
    </row>
    <row r="74" spans="2:3" x14ac:dyDescent="0.25">
      <c r="B74">
        <f t="shared" si="1"/>
        <v>70</v>
      </c>
      <c r="C74">
        <v>7.5200000000000003E-2</v>
      </c>
    </row>
    <row r="75" spans="2:3" x14ac:dyDescent="0.25">
      <c r="B75">
        <f t="shared" si="1"/>
        <v>71</v>
      </c>
      <c r="C75">
        <v>6.8099999999999994E-2</v>
      </c>
    </row>
    <row r="76" spans="2:3" x14ac:dyDescent="0.25">
      <c r="B76">
        <f t="shared" si="1"/>
        <v>72</v>
      </c>
      <c r="C76">
        <v>0.1183</v>
      </c>
    </row>
    <row r="77" spans="2:3" x14ac:dyDescent="0.25">
      <c r="B77">
        <f t="shared" si="1"/>
        <v>73</v>
      </c>
      <c r="C77">
        <v>0.13789999999999999</v>
      </c>
    </row>
    <row r="78" spans="2:3" x14ac:dyDescent="0.25">
      <c r="B78">
        <f t="shared" si="1"/>
        <v>74</v>
      </c>
      <c r="C78">
        <v>9.6699999999999994E-2</v>
      </c>
    </row>
    <row r="79" spans="2:3" x14ac:dyDescent="0.25">
      <c r="B79">
        <f t="shared" si="1"/>
        <v>75</v>
      </c>
      <c r="C79">
        <v>7.6999999999999999E-2</v>
      </c>
    </row>
    <row r="80" spans="2:3" x14ac:dyDescent="0.25">
      <c r="B80">
        <f t="shared" si="1"/>
        <v>76</v>
      </c>
      <c r="C80">
        <v>9.1499999999999998E-2</v>
      </c>
    </row>
    <row r="81" spans="2:3" x14ac:dyDescent="0.25">
      <c r="B81">
        <f t="shared" si="1"/>
        <v>77</v>
      </c>
      <c r="C81">
        <v>6.3600000000000004E-2</v>
      </c>
    </row>
    <row r="82" spans="2:3" x14ac:dyDescent="0.25">
      <c r="B82">
        <f t="shared" si="1"/>
        <v>78</v>
      </c>
      <c r="C82">
        <v>8.2299999999999998E-2</v>
      </c>
    </row>
    <row r="83" spans="2:3" x14ac:dyDescent="0.25">
      <c r="B83">
        <f t="shared" si="1"/>
        <v>79</v>
      </c>
      <c r="C83">
        <v>7.9399999999999998E-2</v>
      </c>
    </row>
    <row r="84" spans="2:3" x14ac:dyDescent="0.25">
      <c r="B84">
        <f t="shared" si="1"/>
        <v>80</v>
      </c>
      <c r="C84">
        <v>4.3799999999999999E-2</v>
      </c>
    </row>
    <row r="85" spans="2:3" x14ac:dyDescent="0.25">
      <c r="B85">
        <f t="shared" si="1"/>
        <v>81</v>
      </c>
      <c r="C85">
        <v>0.13089999999999999</v>
      </c>
    </row>
    <row r="86" spans="2:3" x14ac:dyDescent="0.25">
      <c r="B86">
        <f t="shared" si="1"/>
        <v>82</v>
      </c>
      <c r="C86">
        <v>5.3699999999999998E-2</v>
      </c>
    </row>
    <row r="87" spans="2:3" x14ac:dyDescent="0.25">
      <c r="B87">
        <f t="shared" si="1"/>
        <v>83</v>
      </c>
      <c r="C87">
        <v>7.2499999999999995E-2</v>
      </c>
    </row>
    <row r="88" spans="2:3" x14ac:dyDescent="0.25">
      <c r="B88">
        <f t="shared" si="1"/>
        <v>84</v>
      </c>
      <c r="C88">
        <v>8.1600000000000006E-2</v>
      </c>
    </row>
    <row r="89" spans="2:3" x14ac:dyDescent="0.25">
      <c r="B89">
        <f t="shared" si="1"/>
        <v>85</v>
      </c>
      <c r="C89">
        <v>5.1900000000000002E-2</v>
      </c>
    </row>
    <row r="90" spans="2:3" x14ac:dyDescent="0.25">
      <c r="B90">
        <f t="shared" si="1"/>
        <v>86</v>
      </c>
      <c r="C90">
        <v>8.5400000000000004E-2</v>
      </c>
    </row>
    <row r="91" spans="2:3" x14ac:dyDescent="0.25">
      <c r="B91">
        <f t="shared" si="1"/>
        <v>87</v>
      </c>
      <c r="C91">
        <v>6.8500000000000005E-2</v>
      </c>
    </row>
    <row r="92" spans="2:3" x14ac:dyDescent="0.25">
      <c r="B92">
        <f t="shared" si="1"/>
        <v>88</v>
      </c>
      <c r="C92">
        <v>7.3400000000000007E-2</v>
      </c>
    </row>
    <row r="93" spans="2:3" x14ac:dyDescent="0.25">
      <c r="B93">
        <f t="shared" si="1"/>
        <v>89</v>
      </c>
      <c r="C93">
        <v>6.6900000000000001E-2</v>
      </c>
    </row>
    <row r="94" spans="2:3" x14ac:dyDescent="0.25">
      <c r="B94">
        <f t="shared" si="1"/>
        <v>90</v>
      </c>
      <c r="C94">
        <v>9.9400000000000002E-2</v>
      </c>
    </row>
    <row r="95" spans="2:3" x14ac:dyDescent="0.25">
      <c r="B95">
        <f t="shared" si="1"/>
        <v>91</v>
      </c>
      <c r="C95">
        <v>6.8900000000000003E-2</v>
      </c>
    </row>
    <row r="96" spans="2:3" x14ac:dyDescent="0.25">
      <c r="B96">
        <f t="shared" si="1"/>
        <v>92</v>
      </c>
      <c r="C96">
        <v>8.8800000000000004E-2</v>
      </c>
    </row>
    <row r="97" spans="2:3" x14ac:dyDescent="0.25">
      <c r="B97">
        <f t="shared" si="1"/>
        <v>93</v>
      </c>
      <c r="C97">
        <v>0.1051</v>
      </c>
    </row>
    <row r="98" spans="2:3" x14ac:dyDescent="0.25">
      <c r="B98">
        <f t="shared" si="1"/>
        <v>94</v>
      </c>
      <c r="C98">
        <v>9.1800000000000007E-2</v>
      </c>
    </row>
    <row r="99" spans="2:3" x14ac:dyDescent="0.25">
      <c r="B99">
        <f t="shared" si="1"/>
        <v>95</v>
      </c>
      <c r="C99">
        <v>0.1101</v>
      </c>
    </row>
    <row r="100" spans="2:3" x14ac:dyDescent="0.25">
      <c r="B100">
        <f t="shared" si="1"/>
        <v>96</v>
      </c>
      <c r="C100">
        <v>0.12859999999999999</v>
      </c>
    </row>
    <row r="101" spans="2:3" x14ac:dyDescent="0.25">
      <c r="B101">
        <f t="shared" si="1"/>
        <v>97</v>
      </c>
      <c r="C101">
        <v>7.0099999999999996E-2</v>
      </c>
    </row>
    <row r="102" spans="2:3" x14ac:dyDescent="0.25">
      <c r="B102">
        <f t="shared" si="1"/>
        <v>98</v>
      </c>
      <c r="C102">
        <v>6.4899999999999999E-2</v>
      </c>
    </row>
    <row r="103" spans="2:3" x14ac:dyDescent="0.25">
      <c r="B103">
        <f t="shared" si="1"/>
        <v>99</v>
      </c>
      <c r="C103">
        <v>6.6600000000000006E-2</v>
      </c>
    </row>
    <row r="104" spans="2:3" x14ac:dyDescent="0.25">
      <c r="B104">
        <v>100</v>
      </c>
      <c r="C104">
        <v>0.21060000000000001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workbookViewId="0">
      <selection activeCell="E103" sqref="E103"/>
    </sheetView>
  </sheetViews>
  <sheetFormatPr defaultRowHeight="15" x14ac:dyDescent="0.25"/>
  <sheetData>
    <row r="1" spans="2:4" x14ac:dyDescent="0.25">
      <c r="D1" t="s">
        <v>128</v>
      </c>
    </row>
    <row r="3" spans="2:4" x14ac:dyDescent="0.25">
      <c r="B3" t="s">
        <v>63</v>
      </c>
      <c r="C3" t="s">
        <v>62</v>
      </c>
    </row>
    <row r="4" spans="2:4" x14ac:dyDescent="0.25">
      <c r="B4">
        <v>1</v>
      </c>
      <c r="C4">
        <v>8.2100000000000006E-2</v>
      </c>
    </row>
    <row r="5" spans="2:4" x14ac:dyDescent="0.25">
      <c r="B5">
        <f>(1+B4)</f>
        <v>2</v>
      </c>
      <c r="C5">
        <v>5.7700000000000001E-2</v>
      </c>
    </row>
    <row r="6" spans="2:4" x14ac:dyDescent="0.25">
      <c r="B6">
        <f t="shared" ref="B6:B69" si="0">(1+B5)</f>
        <v>3</v>
      </c>
      <c r="C6">
        <v>7.1300000000000002E-2</v>
      </c>
    </row>
    <row r="7" spans="2:4" x14ac:dyDescent="0.25">
      <c r="B7">
        <f t="shared" si="0"/>
        <v>4</v>
      </c>
      <c r="C7">
        <v>9.6699999999999994E-2</v>
      </c>
    </row>
    <row r="8" spans="2:4" x14ac:dyDescent="0.25">
      <c r="B8">
        <f t="shared" si="0"/>
        <v>5</v>
      </c>
      <c r="C8">
        <v>0.1424</v>
      </c>
    </row>
    <row r="9" spans="2:4" x14ac:dyDescent="0.25">
      <c r="B9">
        <f t="shared" si="0"/>
        <v>6</v>
      </c>
      <c r="C9">
        <v>5.2499999999999998E-2</v>
      </c>
    </row>
    <row r="10" spans="2:4" x14ac:dyDescent="0.25">
      <c r="B10">
        <f t="shared" si="0"/>
        <v>7</v>
      </c>
      <c r="C10">
        <v>3.5799999999999998E-2</v>
      </c>
    </row>
    <row r="11" spans="2:4" x14ac:dyDescent="0.25">
      <c r="B11">
        <f t="shared" si="0"/>
        <v>8</v>
      </c>
      <c r="C11">
        <v>0.1908</v>
      </c>
    </row>
    <row r="12" spans="2:4" x14ac:dyDescent="0.25">
      <c r="B12">
        <f t="shared" si="0"/>
        <v>9</v>
      </c>
      <c r="C12">
        <v>8.2900000000000001E-2</v>
      </c>
    </row>
    <row r="13" spans="2:4" x14ac:dyDescent="0.25">
      <c r="B13">
        <f t="shared" si="0"/>
        <v>10</v>
      </c>
      <c r="C13">
        <v>0.17419999999999999</v>
      </c>
    </row>
    <row r="14" spans="2:4" x14ac:dyDescent="0.25">
      <c r="B14">
        <f t="shared" si="0"/>
        <v>11</v>
      </c>
      <c r="C14">
        <v>9.5200000000000007E-2</v>
      </c>
    </row>
    <row r="15" spans="2:4" x14ac:dyDescent="0.25">
      <c r="B15">
        <f t="shared" si="0"/>
        <v>12</v>
      </c>
      <c r="C15">
        <v>8.1000000000000003E-2</v>
      </c>
    </row>
    <row r="16" spans="2:4" x14ac:dyDescent="0.25">
      <c r="B16">
        <f t="shared" si="0"/>
        <v>13</v>
      </c>
      <c r="C16">
        <v>8.43E-2</v>
      </c>
    </row>
    <row r="17" spans="2:3" x14ac:dyDescent="0.25">
      <c r="B17">
        <f t="shared" si="0"/>
        <v>14</v>
      </c>
      <c r="C17">
        <v>0.14399999999999999</v>
      </c>
    </row>
    <row r="18" spans="2:3" x14ac:dyDescent="0.25">
      <c r="B18">
        <f t="shared" si="0"/>
        <v>15</v>
      </c>
      <c r="C18">
        <v>5.5899999999999998E-2</v>
      </c>
    </row>
    <row r="19" spans="2:3" x14ac:dyDescent="0.25">
      <c r="B19">
        <f t="shared" si="0"/>
        <v>16</v>
      </c>
      <c r="C19">
        <v>7.1400000000000005E-2</v>
      </c>
    </row>
    <row r="20" spans="2:3" x14ac:dyDescent="0.25">
      <c r="B20">
        <f t="shared" si="0"/>
        <v>17</v>
      </c>
      <c r="C20">
        <v>0.1203</v>
      </c>
    </row>
    <row r="21" spans="2:3" x14ac:dyDescent="0.25">
      <c r="B21">
        <f t="shared" si="0"/>
        <v>18</v>
      </c>
      <c r="C21">
        <v>5.5199999999999999E-2</v>
      </c>
    </row>
    <row r="22" spans="2:3" x14ac:dyDescent="0.25">
      <c r="B22">
        <f t="shared" si="0"/>
        <v>19</v>
      </c>
      <c r="C22">
        <v>6.0199999999999997E-2</v>
      </c>
    </row>
    <row r="23" spans="2:3" x14ac:dyDescent="0.25">
      <c r="B23">
        <f t="shared" si="0"/>
        <v>20</v>
      </c>
      <c r="C23">
        <v>0.2132</v>
      </c>
    </row>
    <row r="24" spans="2:3" x14ac:dyDescent="0.25">
      <c r="B24">
        <f t="shared" si="0"/>
        <v>21</v>
      </c>
      <c r="C24">
        <v>8.2400000000000001E-2</v>
      </c>
    </row>
    <row r="25" spans="2:3" x14ac:dyDescent="0.25">
      <c r="B25">
        <f t="shared" si="0"/>
        <v>22</v>
      </c>
      <c r="C25">
        <v>9.3700000000000006E-2</v>
      </c>
    </row>
    <row r="26" spans="2:3" x14ac:dyDescent="0.25">
      <c r="B26">
        <f t="shared" si="0"/>
        <v>23</v>
      </c>
      <c r="C26">
        <v>8.6999999999999994E-2</v>
      </c>
    </row>
    <row r="27" spans="2:3" x14ac:dyDescent="0.25">
      <c r="B27">
        <f t="shared" si="0"/>
        <v>24</v>
      </c>
      <c r="C27">
        <v>0.105</v>
      </c>
    </row>
    <row r="28" spans="2:3" x14ac:dyDescent="0.25">
      <c r="B28">
        <f t="shared" si="0"/>
        <v>25</v>
      </c>
      <c r="C28">
        <v>0.1208</v>
      </c>
    </row>
    <row r="29" spans="2:3" x14ac:dyDescent="0.25">
      <c r="B29">
        <f t="shared" si="0"/>
        <v>26</v>
      </c>
      <c r="C29">
        <v>0.14729999999999999</v>
      </c>
    </row>
    <row r="30" spans="2:3" x14ac:dyDescent="0.25">
      <c r="B30">
        <f t="shared" si="0"/>
        <v>27</v>
      </c>
      <c r="C30">
        <v>7.7299999999999994E-2</v>
      </c>
    </row>
    <row r="31" spans="2:3" x14ac:dyDescent="0.25">
      <c r="B31">
        <f t="shared" si="0"/>
        <v>28</v>
      </c>
      <c r="C31">
        <v>0.10440000000000001</v>
      </c>
    </row>
    <row r="32" spans="2:3" x14ac:dyDescent="0.25">
      <c r="B32">
        <f t="shared" si="0"/>
        <v>29</v>
      </c>
      <c r="C32">
        <v>0.1003</v>
      </c>
    </row>
    <row r="33" spans="2:3" x14ac:dyDescent="0.25">
      <c r="B33">
        <f t="shared" si="0"/>
        <v>30</v>
      </c>
      <c r="C33">
        <v>9.7500000000000003E-2</v>
      </c>
    </row>
    <row r="34" spans="2:3" x14ac:dyDescent="0.25">
      <c r="B34">
        <f t="shared" si="0"/>
        <v>31</v>
      </c>
      <c r="C34">
        <v>9.7500000000000003E-2</v>
      </c>
    </row>
    <row r="35" spans="2:3" x14ac:dyDescent="0.25">
      <c r="B35">
        <f t="shared" si="0"/>
        <v>32</v>
      </c>
      <c r="C35">
        <v>0.11219999999999999</v>
      </c>
    </row>
    <row r="36" spans="2:3" x14ac:dyDescent="0.25">
      <c r="B36">
        <f t="shared" si="0"/>
        <v>33</v>
      </c>
      <c r="C36">
        <v>8.1900000000000001E-2</v>
      </c>
    </row>
    <row r="37" spans="2:3" x14ac:dyDescent="0.25">
      <c r="B37">
        <f t="shared" si="0"/>
        <v>34</v>
      </c>
      <c r="C37">
        <v>9.64E-2</v>
      </c>
    </row>
    <row r="38" spans="2:3" x14ac:dyDescent="0.25">
      <c r="B38">
        <f t="shared" si="0"/>
        <v>35</v>
      </c>
      <c r="C38">
        <v>7.0099999999999996E-2</v>
      </c>
    </row>
    <row r="39" spans="2:3" x14ac:dyDescent="0.25">
      <c r="B39">
        <f t="shared" si="0"/>
        <v>36</v>
      </c>
      <c r="C39">
        <v>6.6900000000000001E-2</v>
      </c>
    </row>
    <row r="40" spans="2:3" x14ac:dyDescent="0.25">
      <c r="B40">
        <f t="shared" si="0"/>
        <v>37</v>
      </c>
      <c r="C40">
        <v>0.1094</v>
      </c>
    </row>
    <row r="41" spans="2:3" x14ac:dyDescent="0.25">
      <c r="B41">
        <f t="shared" si="0"/>
        <v>38</v>
      </c>
      <c r="C41">
        <v>0.1012</v>
      </c>
    </row>
    <row r="42" spans="2:3" x14ac:dyDescent="0.25">
      <c r="B42">
        <f t="shared" si="0"/>
        <v>39</v>
      </c>
      <c r="C42">
        <v>8.1100000000000005E-2</v>
      </c>
    </row>
    <row r="43" spans="2:3" x14ac:dyDescent="0.25">
      <c r="B43">
        <f t="shared" si="0"/>
        <v>40</v>
      </c>
      <c r="C43">
        <v>6.6600000000000006E-2</v>
      </c>
    </row>
    <row r="44" spans="2:3" x14ac:dyDescent="0.25">
      <c r="B44">
        <f t="shared" si="0"/>
        <v>41</v>
      </c>
      <c r="C44">
        <v>6.4799999999999996E-2</v>
      </c>
    </row>
    <row r="45" spans="2:3" x14ac:dyDescent="0.25">
      <c r="B45">
        <f t="shared" si="0"/>
        <v>42</v>
      </c>
      <c r="C45">
        <v>5.7700000000000001E-2</v>
      </c>
    </row>
    <row r="46" spans="2:3" x14ac:dyDescent="0.25">
      <c r="B46">
        <f t="shared" si="0"/>
        <v>43</v>
      </c>
      <c r="C46">
        <v>7.4099999999999999E-2</v>
      </c>
    </row>
    <row r="47" spans="2:3" x14ac:dyDescent="0.25">
      <c r="B47">
        <f t="shared" si="0"/>
        <v>44</v>
      </c>
      <c r="C47">
        <v>9.1399999999999995E-2</v>
      </c>
    </row>
    <row r="48" spans="2:3" x14ac:dyDescent="0.25">
      <c r="B48">
        <f t="shared" si="0"/>
        <v>45</v>
      </c>
      <c r="C48">
        <v>4.4299999999999999E-2</v>
      </c>
    </row>
    <row r="49" spans="2:3" x14ac:dyDescent="0.25">
      <c r="B49">
        <f t="shared" si="0"/>
        <v>46</v>
      </c>
      <c r="C49">
        <v>8.4599999999999995E-2</v>
      </c>
    </row>
    <row r="50" spans="2:3" x14ac:dyDescent="0.25">
      <c r="B50">
        <f t="shared" si="0"/>
        <v>47</v>
      </c>
      <c r="C50">
        <v>9.8900000000000002E-2</v>
      </c>
    </row>
    <row r="51" spans="2:3" x14ac:dyDescent="0.25">
      <c r="B51">
        <f t="shared" si="0"/>
        <v>48</v>
      </c>
      <c r="C51">
        <v>4.8399999999999999E-2</v>
      </c>
    </row>
    <row r="52" spans="2:3" x14ac:dyDescent="0.25">
      <c r="B52">
        <f t="shared" si="0"/>
        <v>49</v>
      </c>
      <c r="C52">
        <v>6.6600000000000006E-2</v>
      </c>
    </row>
    <row r="53" spans="2:3" x14ac:dyDescent="0.25">
      <c r="B53">
        <f t="shared" si="0"/>
        <v>50</v>
      </c>
      <c r="C53">
        <v>7.4899999999999994E-2</v>
      </c>
    </row>
    <row r="54" spans="2:3" x14ac:dyDescent="0.25">
      <c r="B54">
        <f t="shared" si="0"/>
        <v>51</v>
      </c>
      <c r="C54">
        <v>8.5699999999999998E-2</v>
      </c>
    </row>
    <row r="55" spans="2:3" x14ac:dyDescent="0.25">
      <c r="B55">
        <f t="shared" si="0"/>
        <v>52</v>
      </c>
      <c r="C55">
        <v>9.4799999999999995E-2</v>
      </c>
    </row>
    <row r="56" spans="2:3" x14ac:dyDescent="0.25">
      <c r="B56">
        <f t="shared" si="0"/>
        <v>53</v>
      </c>
      <c r="C56">
        <v>7.3700000000000002E-2</v>
      </c>
    </row>
    <row r="57" spans="2:3" x14ac:dyDescent="0.25">
      <c r="B57">
        <f t="shared" si="0"/>
        <v>54</v>
      </c>
      <c r="C57">
        <v>5.4699999999999999E-2</v>
      </c>
    </row>
    <row r="58" spans="2:3" x14ac:dyDescent="0.25">
      <c r="B58">
        <f t="shared" si="0"/>
        <v>55</v>
      </c>
      <c r="C58">
        <v>5.8200000000000002E-2</v>
      </c>
    </row>
    <row r="59" spans="2:3" x14ac:dyDescent="0.25">
      <c r="B59">
        <f t="shared" si="0"/>
        <v>56</v>
      </c>
      <c r="C59">
        <v>8.4699999999999998E-2</v>
      </c>
    </row>
    <row r="60" spans="2:3" x14ac:dyDescent="0.25">
      <c r="B60">
        <f t="shared" si="0"/>
        <v>57</v>
      </c>
      <c r="C60">
        <v>8.9399999999999993E-2</v>
      </c>
    </row>
    <row r="61" spans="2:3" x14ac:dyDescent="0.25">
      <c r="B61">
        <f t="shared" si="0"/>
        <v>58</v>
      </c>
      <c r="C61">
        <v>8.9899999999999994E-2</v>
      </c>
    </row>
    <row r="62" spans="2:3" x14ac:dyDescent="0.25">
      <c r="B62">
        <f t="shared" si="0"/>
        <v>59</v>
      </c>
      <c r="C62">
        <v>5.04E-2</v>
      </c>
    </row>
    <row r="63" spans="2:3" x14ac:dyDescent="0.25">
      <c r="B63">
        <f t="shared" si="0"/>
        <v>60</v>
      </c>
      <c r="C63">
        <v>0.1144</v>
      </c>
    </row>
    <row r="64" spans="2:3" x14ac:dyDescent="0.25">
      <c r="B64">
        <f t="shared" si="0"/>
        <v>61</v>
      </c>
      <c r="C64">
        <v>0.04</v>
      </c>
    </row>
    <row r="65" spans="2:3" x14ac:dyDescent="0.25">
      <c r="B65">
        <f t="shared" si="0"/>
        <v>62</v>
      </c>
      <c r="C65">
        <v>6.9500000000000006E-2</v>
      </c>
    </row>
    <row r="66" spans="2:3" x14ac:dyDescent="0.25">
      <c r="B66">
        <f t="shared" si="0"/>
        <v>63</v>
      </c>
      <c r="C66">
        <v>0.1207</v>
      </c>
    </row>
    <row r="67" spans="2:3" x14ac:dyDescent="0.25">
      <c r="B67">
        <f t="shared" si="0"/>
        <v>64</v>
      </c>
      <c r="C67">
        <v>0.15049999999999999</v>
      </c>
    </row>
    <row r="68" spans="2:3" x14ac:dyDescent="0.25">
      <c r="B68">
        <f t="shared" si="0"/>
        <v>65</v>
      </c>
      <c r="C68">
        <v>7.3099999999999998E-2</v>
      </c>
    </row>
    <row r="69" spans="2:3" x14ac:dyDescent="0.25">
      <c r="B69">
        <f t="shared" si="0"/>
        <v>66</v>
      </c>
      <c r="C69">
        <v>7.5499999999999998E-2</v>
      </c>
    </row>
    <row r="70" spans="2:3" x14ac:dyDescent="0.25">
      <c r="B70">
        <f t="shared" ref="B70:B104" si="1">(1+B69)</f>
        <v>67</v>
      </c>
      <c r="C70">
        <v>9.3600000000000003E-2</v>
      </c>
    </row>
    <row r="71" spans="2:3" x14ac:dyDescent="0.25">
      <c r="B71">
        <f t="shared" si="1"/>
        <v>68</v>
      </c>
      <c r="C71">
        <v>7.5700000000000003E-2</v>
      </c>
    </row>
    <row r="72" spans="2:3" x14ac:dyDescent="0.25">
      <c r="B72">
        <f t="shared" si="1"/>
        <v>69</v>
      </c>
      <c r="C72">
        <v>0.10100000000000001</v>
      </c>
    </row>
    <row r="73" spans="2:3" x14ac:dyDescent="0.25">
      <c r="B73">
        <f t="shared" si="1"/>
        <v>70</v>
      </c>
      <c r="C73">
        <v>8.9300000000000004E-2</v>
      </c>
    </row>
    <row r="74" spans="2:3" x14ac:dyDescent="0.25">
      <c r="B74">
        <f t="shared" si="1"/>
        <v>71</v>
      </c>
      <c r="C74">
        <v>0.1106</v>
      </c>
    </row>
    <row r="75" spans="2:3" x14ac:dyDescent="0.25">
      <c r="B75">
        <f t="shared" si="1"/>
        <v>72</v>
      </c>
      <c r="C75">
        <v>7.9000000000000001E-2</v>
      </c>
    </row>
    <row r="76" spans="2:3" x14ac:dyDescent="0.25">
      <c r="B76">
        <f t="shared" si="1"/>
        <v>73</v>
      </c>
      <c r="C76">
        <v>8.6499999999999994E-2</v>
      </c>
    </row>
    <row r="77" spans="2:3" x14ac:dyDescent="0.25">
      <c r="B77">
        <f t="shared" si="1"/>
        <v>74</v>
      </c>
      <c r="C77">
        <v>9.5299999999999996E-2</v>
      </c>
    </row>
    <row r="78" spans="2:3" x14ac:dyDescent="0.25">
      <c r="B78">
        <f t="shared" si="1"/>
        <v>75</v>
      </c>
      <c r="C78">
        <v>7.6700000000000004E-2</v>
      </c>
    </row>
    <row r="79" spans="2:3" x14ac:dyDescent="0.25">
      <c r="B79">
        <f t="shared" si="1"/>
        <v>76</v>
      </c>
      <c r="C79">
        <v>0.1008</v>
      </c>
    </row>
    <row r="80" spans="2:3" x14ac:dyDescent="0.25">
      <c r="B80">
        <f t="shared" si="1"/>
        <v>77</v>
      </c>
      <c r="C80">
        <v>8.5000000000000006E-2</v>
      </c>
    </row>
    <row r="81" spans="2:3" x14ac:dyDescent="0.25">
      <c r="B81">
        <f t="shared" si="1"/>
        <v>78</v>
      </c>
      <c r="C81">
        <v>7.9699999999999993E-2</v>
      </c>
    </row>
    <row r="82" spans="2:3" x14ac:dyDescent="0.25">
      <c r="B82">
        <f t="shared" si="1"/>
        <v>79</v>
      </c>
      <c r="C82">
        <v>9.1899999999999996E-2</v>
      </c>
    </row>
    <row r="83" spans="2:3" x14ac:dyDescent="0.25">
      <c r="B83">
        <f t="shared" si="1"/>
        <v>80</v>
      </c>
      <c r="C83">
        <v>0.1236</v>
      </c>
    </row>
    <row r="84" spans="2:3" x14ac:dyDescent="0.25">
      <c r="B84">
        <f t="shared" si="1"/>
        <v>81</v>
      </c>
      <c r="C84">
        <v>6.7699999999999996E-2</v>
      </c>
    </row>
    <row r="85" spans="2:3" x14ac:dyDescent="0.25">
      <c r="B85">
        <f t="shared" si="1"/>
        <v>82</v>
      </c>
      <c r="C85">
        <v>0.106</v>
      </c>
    </row>
    <row r="86" spans="2:3" x14ac:dyDescent="0.25">
      <c r="B86">
        <f t="shared" si="1"/>
        <v>83</v>
      </c>
      <c r="C86">
        <v>7.6499999999999999E-2</v>
      </c>
    </row>
    <row r="87" spans="2:3" x14ac:dyDescent="0.25">
      <c r="B87">
        <f t="shared" si="1"/>
        <v>84</v>
      </c>
      <c r="C87">
        <v>0.1055</v>
      </c>
    </row>
    <row r="88" spans="2:3" x14ac:dyDescent="0.25">
      <c r="B88">
        <f t="shared" si="1"/>
        <v>85</v>
      </c>
      <c r="C88">
        <v>8.1000000000000003E-2</v>
      </c>
    </row>
    <row r="89" spans="2:3" x14ac:dyDescent="0.25">
      <c r="B89">
        <f t="shared" si="1"/>
        <v>86</v>
      </c>
      <c r="C89">
        <v>7.3599999999999999E-2</v>
      </c>
    </row>
    <row r="90" spans="2:3" x14ac:dyDescent="0.25">
      <c r="B90">
        <f t="shared" si="1"/>
        <v>87</v>
      </c>
      <c r="C90">
        <v>0.20680000000000001</v>
      </c>
    </row>
    <row r="91" spans="2:3" x14ac:dyDescent="0.25">
      <c r="B91">
        <f t="shared" si="1"/>
        <v>88</v>
      </c>
      <c r="C91">
        <v>5.5800000000000002E-2</v>
      </c>
    </row>
    <row r="92" spans="2:3" x14ac:dyDescent="0.25">
      <c r="B92">
        <f t="shared" si="1"/>
        <v>89</v>
      </c>
      <c r="C92">
        <v>9.3899999999999997E-2</v>
      </c>
    </row>
    <row r="93" spans="2:3" x14ac:dyDescent="0.25">
      <c r="B93">
        <f t="shared" si="1"/>
        <v>90</v>
      </c>
      <c r="C93">
        <v>7.7899999999999997E-2</v>
      </c>
    </row>
    <row r="94" spans="2:3" x14ac:dyDescent="0.25">
      <c r="B94">
        <f t="shared" si="1"/>
        <v>91</v>
      </c>
      <c r="C94">
        <v>7.7899999999999997E-2</v>
      </c>
    </row>
    <row r="95" spans="2:3" x14ac:dyDescent="0.25">
      <c r="B95">
        <f t="shared" si="1"/>
        <v>92</v>
      </c>
      <c r="C95">
        <v>0.13830000000000001</v>
      </c>
    </row>
    <row r="96" spans="2:3" x14ac:dyDescent="0.25">
      <c r="B96">
        <f t="shared" si="1"/>
        <v>93</v>
      </c>
      <c r="C96">
        <v>4.8099999999999997E-2</v>
      </c>
    </row>
    <row r="97" spans="2:3" x14ac:dyDescent="0.25">
      <c r="B97">
        <f t="shared" si="1"/>
        <v>94</v>
      </c>
      <c r="C97">
        <v>0.16639999999999999</v>
      </c>
    </row>
    <row r="98" spans="2:3" x14ac:dyDescent="0.25">
      <c r="B98">
        <f t="shared" si="1"/>
        <v>95</v>
      </c>
      <c r="C98">
        <v>0.152</v>
      </c>
    </row>
    <row r="99" spans="2:3" x14ac:dyDescent="0.25">
      <c r="B99">
        <f t="shared" si="1"/>
        <v>96</v>
      </c>
      <c r="C99">
        <v>4.8500000000000001E-2</v>
      </c>
    </row>
    <row r="100" spans="2:3" x14ac:dyDescent="0.25">
      <c r="B100">
        <f t="shared" si="1"/>
        <v>97</v>
      </c>
      <c r="C100">
        <v>7.4300000000000005E-2</v>
      </c>
    </row>
    <row r="101" spans="2:3" x14ac:dyDescent="0.25">
      <c r="B101">
        <f t="shared" si="1"/>
        <v>98</v>
      </c>
      <c r="C101">
        <v>7.7399999999999997E-2</v>
      </c>
    </row>
    <row r="102" spans="2:3" x14ac:dyDescent="0.25">
      <c r="B102">
        <f t="shared" si="1"/>
        <v>99</v>
      </c>
      <c r="C102">
        <v>2.8400000000000002E-2</v>
      </c>
    </row>
    <row r="103" spans="2:3" x14ac:dyDescent="0.25">
      <c r="B103">
        <f t="shared" si="1"/>
        <v>100</v>
      </c>
      <c r="C103">
        <v>2.8400000000000002E-2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07"/>
  <sheetViews>
    <sheetView tabSelected="1" workbookViewId="0">
      <selection activeCell="E8" sqref="E8"/>
    </sheetView>
  </sheetViews>
  <sheetFormatPr defaultRowHeight="15" x14ac:dyDescent="0.25"/>
  <sheetData>
    <row r="3" spans="2:12" x14ac:dyDescent="0.25">
      <c r="B3" t="s">
        <v>129</v>
      </c>
    </row>
    <row r="4" spans="2:12" ht="18.75" x14ac:dyDescent="0.3">
      <c r="D4" s="20" t="s">
        <v>3068</v>
      </c>
      <c r="K4" s="19" t="s">
        <v>3069</v>
      </c>
    </row>
    <row r="5" spans="2:12" x14ac:dyDescent="0.25">
      <c r="B5" t="s">
        <v>1131</v>
      </c>
      <c r="F5" t="s">
        <v>3070</v>
      </c>
      <c r="I5" t="s">
        <v>1131</v>
      </c>
      <c r="L5" t="s">
        <v>4013</v>
      </c>
    </row>
    <row r="7" spans="2:12" x14ac:dyDescent="0.25">
      <c r="B7" t="s">
        <v>1130</v>
      </c>
      <c r="F7" t="s">
        <v>1129</v>
      </c>
      <c r="G7" t="s">
        <v>125</v>
      </c>
    </row>
    <row r="8" spans="2:12" x14ac:dyDescent="0.25">
      <c r="B8" t="s">
        <v>130</v>
      </c>
      <c r="F8" t="s">
        <v>2131</v>
      </c>
      <c r="I8" t="s">
        <v>2132</v>
      </c>
      <c r="L8" t="s">
        <v>4012</v>
      </c>
    </row>
    <row r="9" spans="2:12" x14ac:dyDescent="0.25">
      <c r="B9" t="s">
        <v>131</v>
      </c>
      <c r="F9" t="s">
        <v>1132</v>
      </c>
      <c r="I9" t="s">
        <v>2133</v>
      </c>
      <c r="L9" t="s">
        <v>3071</v>
      </c>
    </row>
    <row r="10" spans="2:12" x14ac:dyDescent="0.25">
      <c r="B10" t="s">
        <v>132</v>
      </c>
      <c r="F10" t="s">
        <v>1133</v>
      </c>
      <c r="I10" t="s">
        <v>2134</v>
      </c>
      <c r="L10" t="s">
        <v>3072</v>
      </c>
    </row>
    <row r="11" spans="2:12" x14ac:dyDescent="0.25">
      <c r="B11" t="s">
        <v>133</v>
      </c>
      <c r="F11" t="s">
        <v>1134</v>
      </c>
      <c r="I11" t="s">
        <v>2135</v>
      </c>
      <c r="L11" t="s">
        <v>3073</v>
      </c>
    </row>
    <row r="12" spans="2:12" x14ac:dyDescent="0.25">
      <c r="B12" t="s">
        <v>134</v>
      </c>
      <c r="F12" t="s">
        <v>1135</v>
      </c>
      <c r="I12" t="s">
        <v>2136</v>
      </c>
      <c r="L12" t="s">
        <v>3074</v>
      </c>
    </row>
    <row r="13" spans="2:12" x14ac:dyDescent="0.25">
      <c r="B13" t="s">
        <v>135</v>
      </c>
      <c r="F13" t="s">
        <v>1136</v>
      </c>
      <c r="I13" t="s">
        <v>2137</v>
      </c>
      <c r="L13" t="s">
        <v>3075</v>
      </c>
    </row>
    <row r="14" spans="2:12" x14ac:dyDescent="0.25">
      <c r="B14" t="s">
        <v>136</v>
      </c>
      <c r="F14" t="s">
        <v>1137</v>
      </c>
      <c r="I14" t="s">
        <v>2138</v>
      </c>
      <c r="L14" t="s">
        <v>3076</v>
      </c>
    </row>
    <row r="15" spans="2:12" x14ac:dyDescent="0.25">
      <c r="B15" t="s">
        <v>137</v>
      </c>
      <c r="F15" t="s">
        <v>1138</v>
      </c>
      <c r="I15" t="s">
        <v>2139</v>
      </c>
      <c r="L15" t="s">
        <v>3077</v>
      </c>
    </row>
    <row r="16" spans="2:12" x14ac:dyDescent="0.25">
      <c r="B16" t="s">
        <v>138</v>
      </c>
      <c r="F16" t="s">
        <v>1139</v>
      </c>
      <c r="I16" t="s">
        <v>2140</v>
      </c>
      <c r="L16" t="s">
        <v>3078</v>
      </c>
    </row>
    <row r="17" spans="2:12" x14ac:dyDescent="0.25">
      <c r="B17" t="s">
        <v>139</v>
      </c>
      <c r="F17" t="s">
        <v>1140</v>
      </c>
      <c r="I17" t="s">
        <v>2141</v>
      </c>
      <c r="L17" t="s">
        <v>3079</v>
      </c>
    </row>
    <row r="18" spans="2:12" x14ac:dyDescent="0.25">
      <c r="B18" t="s">
        <v>140</v>
      </c>
      <c r="F18" t="s">
        <v>1141</v>
      </c>
      <c r="I18" t="s">
        <v>2142</v>
      </c>
      <c r="L18" t="s">
        <v>3080</v>
      </c>
    </row>
    <row r="19" spans="2:12" x14ac:dyDescent="0.25">
      <c r="B19" t="s">
        <v>141</v>
      </c>
      <c r="F19" t="s">
        <v>1142</v>
      </c>
      <c r="I19" t="s">
        <v>2143</v>
      </c>
      <c r="L19" t="s">
        <v>3081</v>
      </c>
    </row>
    <row r="20" spans="2:12" x14ac:dyDescent="0.25">
      <c r="B20" t="s">
        <v>142</v>
      </c>
      <c r="F20" t="s">
        <v>1143</v>
      </c>
      <c r="I20" t="s">
        <v>2144</v>
      </c>
      <c r="L20" t="s">
        <v>3082</v>
      </c>
    </row>
    <row r="21" spans="2:12" x14ac:dyDescent="0.25">
      <c r="B21" t="s">
        <v>143</v>
      </c>
      <c r="F21" t="s">
        <v>1144</v>
      </c>
      <c r="I21" t="s">
        <v>2145</v>
      </c>
      <c r="L21" t="s">
        <v>3083</v>
      </c>
    </row>
    <row r="22" spans="2:12" x14ac:dyDescent="0.25">
      <c r="B22" t="s">
        <v>144</v>
      </c>
      <c r="F22" t="s">
        <v>1145</v>
      </c>
      <c r="I22" t="s">
        <v>2146</v>
      </c>
      <c r="L22" t="s">
        <v>3084</v>
      </c>
    </row>
    <row r="23" spans="2:12" x14ac:dyDescent="0.25">
      <c r="B23" t="s">
        <v>145</v>
      </c>
      <c r="F23" t="s">
        <v>1146</v>
      </c>
      <c r="I23" t="s">
        <v>2147</v>
      </c>
      <c r="L23" t="s">
        <v>3085</v>
      </c>
    </row>
    <row r="24" spans="2:12" x14ac:dyDescent="0.25">
      <c r="B24" t="s">
        <v>146</v>
      </c>
      <c r="F24" t="s">
        <v>1147</v>
      </c>
      <c r="I24" t="s">
        <v>2148</v>
      </c>
      <c r="L24" t="s">
        <v>3086</v>
      </c>
    </row>
    <row r="25" spans="2:12" x14ac:dyDescent="0.25">
      <c r="B25" t="s">
        <v>147</v>
      </c>
      <c r="F25" t="s">
        <v>1148</v>
      </c>
      <c r="I25" t="s">
        <v>2149</v>
      </c>
      <c r="L25" t="s">
        <v>3087</v>
      </c>
    </row>
    <row r="26" spans="2:12" x14ac:dyDescent="0.25">
      <c r="B26" t="s">
        <v>148</v>
      </c>
      <c r="F26" t="s">
        <v>1149</v>
      </c>
      <c r="I26" t="s">
        <v>2150</v>
      </c>
      <c r="L26" t="s">
        <v>3088</v>
      </c>
    </row>
    <row r="27" spans="2:12" x14ac:dyDescent="0.25">
      <c r="B27" t="s">
        <v>149</v>
      </c>
      <c r="F27" t="s">
        <v>1150</v>
      </c>
      <c r="I27" t="s">
        <v>2151</v>
      </c>
      <c r="L27" t="s">
        <v>3089</v>
      </c>
    </row>
    <row r="28" spans="2:12" x14ac:dyDescent="0.25">
      <c r="B28" t="s">
        <v>150</v>
      </c>
      <c r="F28" t="s">
        <v>1151</v>
      </c>
      <c r="I28" t="s">
        <v>2152</v>
      </c>
      <c r="L28" t="s">
        <v>3090</v>
      </c>
    </row>
    <row r="29" spans="2:12" x14ac:dyDescent="0.25">
      <c r="B29" t="s">
        <v>151</v>
      </c>
      <c r="F29" t="s">
        <v>1152</v>
      </c>
      <c r="I29" t="s">
        <v>2153</v>
      </c>
      <c r="L29" t="s">
        <v>3091</v>
      </c>
    </row>
    <row r="30" spans="2:12" x14ac:dyDescent="0.25">
      <c r="B30" t="s">
        <v>152</v>
      </c>
      <c r="F30" t="s">
        <v>1153</v>
      </c>
      <c r="I30" t="s">
        <v>2154</v>
      </c>
      <c r="L30" t="s">
        <v>3092</v>
      </c>
    </row>
    <row r="31" spans="2:12" x14ac:dyDescent="0.25">
      <c r="B31" t="s">
        <v>153</v>
      </c>
      <c r="F31" t="s">
        <v>1154</v>
      </c>
      <c r="I31" t="s">
        <v>2155</v>
      </c>
      <c r="L31" t="s">
        <v>3093</v>
      </c>
    </row>
    <row r="32" spans="2:12" x14ac:dyDescent="0.25">
      <c r="B32" t="s">
        <v>154</v>
      </c>
      <c r="F32" t="s">
        <v>1155</v>
      </c>
      <c r="I32" t="s">
        <v>2156</v>
      </c>
      <c r="L32" t="s">
        <v>3094</v>
      </c>
    </row>
    <row r="33" spans="2:12" x14ac:dyDescent="0.25">
      <c r="B33" t="s">
        <v>155</v>
      </c>
      <c r="F33" t="s">
        <v>1156</v>
      </c>
      <c r="I33" t="s">
        <v>2157</v>
      </c>
      <c r="L33" t="s">
        <v>3095</v>
      </c>
    </row>
    <row r="34" spans="2:12" x14ac:dyDescent="0.25">
      <c r="B34" t="s">
        <v>156</v>
      </c>
      <c r="F34" t="s">
        <v>1157</v>
      </c>
      <c r="I34" t="s">
        <v>2158</v>
      </c>
      <c r="L34" t="s">
        <v>3096</v>
      </c>
    </row>
    <row r="35" spans="2:12" x14ac:dyDescent="0.25">
      <c r="B35" t="s">
        <v>157</v>
      </c>
      <c r="F35" t="s">
        <v>1158</v>
      </c>
      <c r="I35" t="s">
        <v>2159</v>
      </c>
      <c r="L35" t="s">
        <v>3097</v>
      </c>
    </row>
    <row r="36" spans="2:12" x14ac:dyDescent="0.25">
      <c r="B36" t="s">
        <v>158</v>
      </c>
      <c r="F36" t="s">
        <v>1159</v>
      </c>
      <c r="I36" t="s">
        <v>2160</v>
      </c>
      <c r="L36" t="s">
        <v>3098</v>
      </c>
    </row>
    <row r="37" spans="2:12" x14ac:dyDescent="0.25">
      <c r="B37" t="s">
        <v>159</v>
      </c>
      <c r="F37" t="s">
        <v>1160</v>
      </c>
      <c r="I37" t="s">
        <v>2161</v>
      </c>
      <c r="L37" t="s">
        <v>3099</v>
      </c>
    </row>
    <row r="38" spans="2:12" x14ac:dyDescent="0.25">
      <c r="B38" t="s">
        <v>160</v>
      </c>
      <c r="F38" t="s">
        <v>1161</v>
      </c>
      <c r="I38" t="s">
        <v>2162</v>
      </c>
      <c r="L38" t="s">
        <v>3100</v>
      </c>
    </row>
    <row r="39" spans="2:12" x14ac:dyDescent="0.25">
      <c r="B39" t="s">
        <v>161</v>
      </c>
      <c r="F39" t="s">
        <v>1162</v>
      </c>
      <c r="I39" t="s">
        <v>2163</v>
      </c>
      <c r="L39" t="s">
        <v>3101</v>
      </c>
    </row>
    <row r="40" spans="2:12" x14ac:dyDescent="0.25">
      <c r="B40" t="s">
        <v>162</v>
      </c>
      <c r="F40" t="s">
        <v>1163</v>
      </c>
      <c r="I40" t="s">
        <v>2164</v>
      </c>
      <c r="L40" t="s">
        <v>3102</v>
      </c>
    </row>
    <row r="41" spans="2:12" x14ac:dyDescent="0.25">
      <c r="B41" t="s">
        <v>163</v>
      </c>
      <c r="F41" t="s">
        <v>1164</v>
      </c>
      <c r="I41" t="s">
        <v>2165</v>
      </c>
      <c r="L41" t="s">
        <v>3103</v>
      </c>
    </row>
    <row r="42" spans="2:12" x14ac:dyDescent="0.25">
      <c r="B42" t="s">
        <v>164</v>
      </c>
      <c r="F42" t="s">
        <v>1165</v>
      </c>
      <c r="I42" t="s">
        <v>2166</v>
      </c>
      <c r="L42" t="s">
        <v>3104</v>
      </c>
    </row>
    <row r="43" spans="2:12" x14ac:dyDescent="0.25">
      <c r="B43" t="s">
        <v>165</v>
      </c>
      <c r="F43" t="s">
        <v>1166</v>
      </c>
      <c r="I43" t="s">
        <v>2167</v>
      </c>
      <c r="L43" t="s">
        <v>3105</v>
      </c>
    </row>
    <row r="44" spans="2:12" x14ac:dyDescent="0.25">
      <c r="B44" t="s">
        <v>166</v>
      </c>
      <c r="F44" t="s">
        <v>1167</v>
      </c>
      <c r="I44" t="s">
        <v>2168</v>
      </c>
      <c r="L44" t="s">
        <v>3106</v>
      </c>
    </row>
    <row r="45" spans="2:12" x14ac:dyDescent="0.25">
      <c r="B45" t="s">
        <v>167</v>
      </c>
      <c r="F45" t="s">
        <v>1168</v>
      </c>
      <c r="I45" t="s">
        <v>2169</v>
      </c>
      <c r="L45" t="s">
        <v>3107</v>
      </c>
    </row>
    <row r="46" spans="2:12" x14ac:dyDescent="0.25">
      <c r="B46" t="s">
        <v>168</v>
      </c>
      <c r="F46" t="s">
        <v>1169</v>
      </c>
      <c r="I46" t="s">
        <v>2170</v>
      </c>
      <c r="L46" t="s">
        <v>3108</v>
      </c>
    </row>
    <row r="47" spans="2:12" x14ac:dyDescent="0.25">
      <c r="B47" t="s">
        <v>169</v>
      </c>
      <c r="F47" t="s">
        <v>1170</v>
      </c>
      <c r="I47" t="s">
        <v>2171</v>
      </c>
      <c r="L47" t="s">
        <v>3109</v>
      </c>
    </row>
    <row r="48" spans="2:12" x14ac:dyDescent="0.25">
      <c r="B48" t="s">
        <v>170</v>
      </c>
      <c r="F48" t="s">
        <v>1171</v>
      </c>
      <c r="I48" t="s">
        <v>2172</v>
      </c>
      <c r="L48" t="s">
        <v>3110</v>
      </c>
    </row>
    <row r="49" spans="2:12" x14ac:dyDescent="0.25">
      <c r="B49" t="s">
        <v>171</v>
      </c>
      <c r="F49" t="s">
        <v>1172</v>
      </c>
      <c r="I49" t="s">
        <v>2173</v>
      </c>
      <c r="L49" t="s">
        <v>3111</v>
      </c>
    </row>
    <row r="50" spans="2:12" x14ac:dyDescent="0.25">
      <c r="B50" t="s">
        <v>172</v>
      </c>
      <c r="F50" t="s">
        <v>1173</v>
      </c>
      <c r="I50" t="s">
        <v>2174</v>
      </c>
      <c r="L50" t="s">
        <v>3112</v>
      </c>
    </row>
    <row r="51" spans="2:12" x14ac:dyDescent="0.25">
      <c r="B51" t="s">
        <v>173</v>
      </c>
      <c r="F51" t="s">
        <v>1174</v>
      </c>
      <c r="I51" t="s">
        <v>2175</v>
      </c>
      <c r="L51" t="s">
        <v>3113</v>
      </c>
    </row>
    <row r="52" spans="2:12" x14ac:dyDescent="0.25">
      <c r="B52" t="s">
        <v>174</v>
      </c>
      <c r="F52" t="s">
        <v>1175</v>
      </c>
      <c r="I52" t="s">
        <v>2176</v>
      </c>
      <c r="L52" t="s">
        <v>3114</v>
      </c>
    </row>
    <row r="53" spans="2:12" x14ac:dyDescent="0.25">
      <c r="B53" t="s">
        <v>175</v>
      </c>
      <c r="F53" t="s">
        <v>1176</v>
      </c>
      <c r="I53" t="s">
        <v>2177</v>
      </c>
      <c r="L53" t="s">
        <v>3115</v>
      </c>
    </row>
    <row r="54" spans="2:12" x14ac:dyDescent="0.25">
      <c r="B54" t="s">
        <v>176</v>
      </c>
      <c r="F54" t="s">
        <v>1177</v>
      </c>
      <c r="I54" t="s">
        <v>2178</v>
      </c>
      <c r="L54" t="s">
        <v>3116</v>
      </c>
    </row>
    <row r="55" spans="2:12" x14ac:dyDescent="0.25">
      <c r="B55" t="s">
        <v>177</v>
      </c>
      <c r="F55" t="s">
        <v>1178</v>
      </c>
      <c r="I55" t="s">
        <v>2179</v>
      </c>
      <c r="L55" t="s">
        <v>3117</v>
      </c>
    </row>
    <row r="56" spans="2:12" x14ac:dyDescent="0.25">
      <c r="B56" t="s">
        <v>178</v>
      </c>
      <c r="F56" t="s">
        <v>1179</v>
      </c>
      <c r="I56" t="s">
        <v>2180</v>
      </c>
      <c r="L56" t="s">
        <v>3118</v>
      </c>
    </row>
    <row r="57" spans="2:12" x14ac:dyDescent="0.25">
      <c r="B57" t="s">
        <v>179</v>
      </c>
      <c r="F57" t="s">
        <v>1180</v>
      </c>
      <c r="I57" t="s">
        <v>2181</v>
      </c>
      <c r="L57" t="s">
        <v>3119</v>
      </c>
    </row>
    <row r="58" spans="2:12" x14ac:dyDescent="0.25">
      <c r="B58" t="s">
        <v>180</v>
      </c>
      <c r="F58" t="s">
        <v>1181</v>
      </c>
      <c r="I58" t="s">
        <v>2182</v>
      </c>
      <c r="L58" t="s">
        <v>3120</v>
      </c>
    </row>
    <row r="59" spans="2:12" x14ac:dyDescent="0.25">
      <c r="B59" t="s">
        <v>181</v>
      </c>
      <c r="F59" t="s">
        <v>1182</v>
      </c>
      <c r="I59" t="s">
        <v>2183</v>
      </c>
      <c r="L59" t="s">
        <v>3121</v>
      </c>
    </row>
    <row r="60" spans="2:12" x14ac:dyDescent="0.25">
      <c r="B60" t="s">
        <v>182</v>
      </c>
      <c r="F60" t="s">
        <v>1183</v>
      </c>
      <c r="I60" t="s">
        <v>2184</v>
      </c>
      <c r="L60" t="s">
        <v>3122</v>
      </c>
    </row>
    <row r="61" spans="2:12" x14ac:dyDescent="0.25">
      <c r="B61" t="s">
        <v>183</v>
      </c>
      <c r="F61" t="s">
        <v>1184</v>
      </c>
      <c r="I61" t="s">
        <v>2185</v>
      </c>
      <c r="L61" t="s">
        <v>3123</v>
      </c>
    </row>
    <row r="62" spans="2:12" x14ac:dyDescent="0.25">
      <c r="B62" t="s">
        <v>184</v>
      </c>
      <c r="F62" t="s">
        <v>1185</v>
      </c>
      <c r="I62" t="s">
        <v>2186</v>
      </c>
      <c r="L62" t="s">
        <v>3124</v>
      </c>
    </row>
    <row r="63" spans="2:12" x14ac:dyDescent="0.25">
      <c r="B63" t="s">
        <v>185</v>
      </c>
      <c r="F63" t="s">
        <v>1186</v>
      </c>
      <c r="I63" t="s">
        <v>2187</v>
      </c>
      <c r="L63" t="s">
        <v>3125</v>
      </c>
    </row>
    <row r="64" spans="2:12" x14ac:dyDescent="0.25">
      <c r="B64" t="s">
        <v>186</v>
      </c>
      <c r="F64" t="s">
        <v>1187</v>
      </c>
      <c r="I64" t="s">
        <v>2188</v>
      </c>
      <c r="L64" t="s">
        <v>3126</v>
      </c>
    </row>
    <row r="65" spans="2:12" x14ac:dyDescent="0.25">
      <c r="B65" t="s">
        <v>187</v>
      </c>
      <c r="F65" t="s">
        <v>1188</v>
      </c>
      <c r="I65" t="s">
        <v>2189</v>
      </c>
      <c r="L65" t="s">
        <v>3127</v>
      </c>
    </row>
    <row r="66" spans="2:12" x14ac:dyDescent="0.25">
      <c r="B66" t="s">
        <v>188</v>
      </c>
      <c r="F66" t="s">
        <v>1189</v>
      </c>
      <c r="I66" t="s">
        <v>2190</v>
      </c>
      <c r="L66" t="s">
        <v>3128</v>
      </c>
    </row>
    <row r="67" spans="2:12" x14ac:dyDescent="0.25">
      <c r="B67" t="s">
        <v>189</v>
      </c>
      <c r="F67" t="s">
        <v>1190</v>
      </c>
      <c r="I67" t="s">
        <v>2191</v>
      </c>
      <c r="L67" t="s">
        <v>3129</v>
      </c>
    </row>
    <row r="68" spans="2:12" x14ac:dyDescent="0.25">
      <c r="B68" t="s">
        <v>190</v>
      </c>
      <c r="F68" t="s">
        <v>1191</v>
      </c>
      <c r="I68" t="s">
        <v>2192</v>
      </c>
      <c r="L68" t="s">
        <v>3130</v>
      </c>
    </row>
    <row r="69" spans="2:12" x14ac:dyDescent="0.25">
      <c r="B69" t="s">
        <v>191</v>
      </c>
      <c r="F69" t="s">
        <v>1192</v>
      </c>
      <c r="I69" t="s">
        <v>2193</v>
      </c>
      <c r="L69" t="s">
        <v>3131</v>
      </c>
    </row>
    <row r="70" spans="2:12" x14ac:dyDescent="0.25">
      <c r="B70" t="s">
        <v>192</v>
      </c>
      <c r="F70" t="s">
        <v>1193</v>
      </c>
      <c r="I70" t="s">
        <v>2194</v>
      </c>
      <c r="L70" t="s">
        <v>3132</v>
      </c>
    </row>
    <row r="71" spans="2:12" x14ac:dyDescent="0.25">
      <c r="B71" t="s">
        <v>193</v>
      </c>
      <c r="F71" t="s">
        <v>1194</v>
      </c>
      <c r="I71" t="s">
        <v>2195</v>
      </c>
      <c r="L71" t="s">
        <v>3133</v>
      </c>
    </row>
    <row r="72" spans="2:12" x14ac:dyDescent="0.25">
      <c r="B72" t="s">
        <v>194</v>
      </c>
      <c r="F72" t="s">
        <v>1195</v>
      </c>
      <c r="I72" t="s">
        <v>2196</v>
      </c>
      <c r="L72" t="s">
        <v>3134</v>
      </c>
    </row>
    <row r="73" spans="2:12" x14ac:dyDescent="0.25">
      <c r="B73" t="s">
        <v>195</v>
      </c>
      <c r="F73" t="s">
        <v>1196</v>
      </c>
      <c r="I73" t="s">
        <v>2197</v>
      </c>
      <c r="L73" t="s">
        <v>3135</v>
      </c>
    </row>
    <row r="74" spans="2:12" x14ac:dyDescent="0.25">
      <c r="B74" t="s">
        <v>196</v>
      </c>
      <c r="F74" t="s">
        <v>1197</v>
      </c>
      <c r="I74" t="s">
        <v>2198</v>
      </c>
      <c r="L74" t="s">
        <v>3136</v>
      </c>
    </row>
    <row r="75" spans="2:12" x14ac:dyDescent="0.25">
      <c r="B75" t="s">
        <v>197</v>
      </c>
      <c r="F75" t="s">
        <v>1198</v>
      </c>
      <c r="I75" t="s">
        <v>2199</v>
      </c>
      <c r="L75" t="s">
        <v>3137</v>
      </c>
    </row>
    <row r="76" spans="2:12" x14ac:dyDescent="0.25">
      <c r="B76" t="s">
        <v>198</v>
      </c>
      <c r="F76" t="s">
        <v>1199</v>
      </c>
      <c r="I76" t="s">
        <v>2200</v>
      </c>
      <c r="L76" t="s">
        <v>3138</v>
      </c>
    </row>
    <row r="77" spans="2:12" x14ac:dyDescent="0.25">
      <c r="B77" t="s">
        <v>199</v>
      </c>
      <c r="F77" t="s">
        <v>1200</v>
      </c>
      <c r="I77" t="s">
        <v>2201</v>
      </c>
      <c r="L77" t="s">
        <v>3139</v>
      </c>
    </row>
    <row r="78" spans="2:12" x14ac:dyDescent="0.25">
      <c r="B78" t="s">
        <v>200</v>
      </c>
      <c r="F78" t="s">
        <v>1201</v>
      </c>
      <c r="I78" t="s">
        <v>2202</v>
      </c>
      <c r="L78" t="s">
        <v>3140</v>
      </c>
    </row>
    <row r="79" spans="2:12" x14ac:dyDescent="0.25">
      <c r="B79" t="s">
        <v>201</v>
      </c>
      <c r="F79" t="s">
        <v>1202</v>
      </c>
      <c r="I79" t="s">
        <v>2203</v>
      </c>
      <c r="L79" t="s">
        <v>3141</v>
      </c>
    </row>
    <row r="80" spans="2:12" x14ac:dyDescent="0.25">
      <c r="B80" t="s">
        <v>202</v>
      </c>
      <c r="F80" t="s">
        <v>1203</v>
      </c>
      <c r="I80" t="s">
        <v>2204</v>
      </c>
      <c r="L80" t="s">
        <v>3142</v>
      </c>
    </row>
    <row r="81" spans="2:12" x14ac:dyDescent="0.25">
      <c r="B81" t="s">
        <v>203</v>
      </c>
      <c r="F81" t="s">
        <v>1204</v>
      </c>
      <c r="I81" t="s">
        <v>2205</v>
      </c>
      <c r="L81" t="s">
        <v>3143</v>
      </c>
    </row>
    <row r="82" spans="2:12" x14ac:dyDescent="0.25">
      <c r="B82" t="s">
        <v>204</v>
      </c>
      <c r="F82" t="s">
        <v>1205</v>
      </c>
      <c r="I82" t="s">
        <v>2206</v>
      </c>
      <c r="L82" t="s">
        <v>3144</v>
      </c>
    </row>
    <row r="83" spans="2:12" x14ac:dyDescent="0.25">
      <c r="B83" t="s">
        <v>205</v>
      </c>
      <c r="F83" t="s">
        <v>1206</v>
      </c>
      <c r="I83" t="s">
        <v>2207</v>
      </c>
      <c r="L83" t="s">
        <v>3145</v>
      </c>
    </row>
    <row r="84" spans="2:12" x14ac:dyDescent="0.25">
      <c r="B84" t="s">
        <v>206</v>
      </c>
      <c r="F84" t="s">
        <v>1207</v>
      </c>
      <c r="I84" t="s">
        <v>2208</v>
      </c>
      <c r="L84" t="s">
        <v>3146</v>
      </c>
    </row>
    <row r="85" spans="2:12" x14ac:dyDescent="0.25">
      <c r="B85" t="s">
        <v>207</v>
      </c>
      <c r="F85" t="s">
        <v>1208</v>
      </c>
      <c r="I85" t="s">
        <v>2209</v>
      </c>
      <c r="L85" t="s">
        <v>3147</v>
      </c>
    </row>
    <row r="86" spans="2:12" x14ac:dyDescent="0.25">
      <c r="B86" t="s">
        <v>208</v>
      </c>
      <c r="F86" t="s">
        <v>1209</v>
      </c>
      <c r="I86" t="s">
        <v>2210</v>
      </c>
      <c r="L86" t="s">
        <v>3148</v>
      </c>
    </row>
    <row r="87" spans="2:12" x14ac:dyDescent="0.25">
      <c r="B87" t="s">
        <v>209</v>
      </c>
      <c r="F87" t="s">
        <v>1210</v>
      </c>
      <c r="I87" t="s">
        <v>2211</v>
      </c>
      <c r="L87" t="s">
        <v>3149</v>
      </c>
    </row>
    <row r="88" spans="2:12" x14ac:dyDescent="0.25">
      <c r="B88" t="s">
        <v>210</v>
      </c>
      <c r="F88" t="s">
        <v>1211</v>
      </c>
      <c r="I88" t="s">
        <v>2212</v>
      </c>
      <c r="L88" t="s">
        <v>3150</v>
      </c>
    </row>
    <row r="89" spans="2:12" x14ac:dyDescent="0.25">
      <c r="B89" t="s">
        <v>211</v>
      </c>
      <c r="F89" t="s">
        <v>1212</v>
      </c>
      <c r="I89" t="s">
        <v>2213</v>
      </c>
      <c r="L89" t="s">
        <v>3151</v>
      </c>
    </row>
    <row r="90" spans="2:12" x14ac:dyDescent="0.25">
      <c r="B90" t="s">
        <v>212</v>
      </c>
      <c r="F90" t="s">
        <v>1213</v>
      </c>
      <c r="I90" t="s">
        <v>2214</v>
      </c>
      <c r="L90" t="s">
        <v>3152</v>
      </c>
    </row>
    <row r="91" spans="2:12" x14ac:dyDescent="0.25">
      <c r="B91" t="s">
        <v>213</v>
      </c>
      <c r="F91" t="s">
        <v>1214</v>
      </c>
      <c r="I91" t="s">
        <v>2215</v>
      </c>
      <c r="L91" t="s">
        <v>3153</v>
      </c>
    </row>
    <row r="92" spans="2:12" x14ac:dyDescent="0.25">
      <c r="B92" t="s">
        <v>214</v>
      </c>
      <c r="F92" t="s">
        <v>1215</v>
      </c>
      <c r="I92" t="s">
        <v>2216</v>
      </c>
      <c r="L92" t="s">
        <v>3154</v>
      </c>
    </row>
    <row r="93" spans="2:12" x14ac:dyDescent="0.25">
      <c r="B93" t="s">
        <v>215</v>
      </c>
      <c r="F93" t="s">
        <v>1216</v>
      </c>
      <c r="I93" t="s">
        <v>2217</v>
      </c>
      <c r="L93" t="s">
        <v>3155</v>
      </c>
    </row>
    <row r="94" spans="2:12" x14ac:dyDescent="0.25">
      <c r="B94" t="s">
        <v>216</v>
      </c>
      <c r="F94" t="s">
        <v>1217</v>
      </c>
      <c r="I94" t="s">
        <v>2218</v>
      </c>
      <c r="L94" t="s">
        <v>3156</v>
      </c>
    </row>
    <row r="95" spans="2:12" x14ac:dyDescent="0.25">
      <c r="B95" t="s">
        <v>217</v>
      </c>
      <c r="F95" t="s">
        <v>1218</v>
      </c>
      <c r="I95" t="s">
        <v>2219</v>
      </c>
      <c r="L95" t="s">
        <v>3157</v>
      </c>
    </row>
    <row r="96" spans="2:12" x14ac:dyDescent="0.25">
      <c r="B96" t="s">
        <v>218</v>
      </c>
      <c r="F96" t="s">
        <v>1219</v>
      </c>
      <c r="I96" t="s">
        <v>2220</v>
      </c>
      <c r="L96" t="s">
        <v>3158</v>
      </c>
    </row>
    <row r="97" spans="2:12" x14ac:dyDescent="0.25">
      <c r="B97" t="s">
        <v>219</v>
      </c>
      <c r="F97" t="s">
        <v>1220</v>
      </c>
      <c r="I97" t="s">
        <v>2221</v>
      </c>
      <c r="L97" t="s">
        <v>3159</v>
      </c>
    </row>
    <row r="98" spans="2:12" x14ac:dyDescent="0.25">
      <c r="B98" t="s">
        <v>220</v>
      </c>
      <c r="F98" t="s">
        <v>1221</v>
      </c>
      <c r="I98" t="s">
        <v>2222</v>
      </c>
      <c r="L98" t="s">
        <v>3160</v>
      </c>
    </row>
    <row r="99" spans="2:12" x14ac:dyDescent="0.25">
      <c r="B99" t="s">
        <v>221</v>
      </c>
      <c r="F99" t="s">
        <v>1222</v>
      </c>
      <c r="I99" t="s">
        <v>2223</v>
      </c>
      <c r="L99" t="s">
        <v>3161</v>
      </c>
    </row>
    <row r="100" spans="2:12" x14ac:dyDescent="0.25">
      <c r="B100" t="s">
        <v>222</v>
      </c>
      <c r="F100" t="s">
        <v>1223</v>
      </c>
      <c r="I100" t="s">
        <v>2224</v>
      </c>
      <c r="L100" t="s">
        <v>3162</v>
      </c>
    </row>
    <row r="101" spans="2:12" x14ac:dyDescent="0.25">
      <c r="B101" t="s">
        <v>223</v>
      </c>
      <c r="F101" t="s">
        <v>1224</v>
      </c>
      <c r="I101" t="s">
        <v>2225</v>
      </c>
      <c r="L101" t="s">
        <v>3163</v>
      </c>
    </row>
    <row r="102" spans="2:12" x14ac:dyDescent="0.25">
      <c r="B102" t="s">
        <v>224</v>
      </c>
      <c r="F102" t="s">
        <v>1225</v>
      </c>
      <c r="I102" t="s">
        <v>2226</v>
      </c>
      <c r="L102" t="s">
        <v>3164</v>
      </c>
    </row>
    <row r="103" spans="2:12" x14ac:dyDescent="0.25">
      <c r="B103" t="s">
        <v>225</v>
      </c>
      <c r="F103" t="s">
        <v>1226</v>
      </c>
      <c r="I103" t="s">
        <v>2227</v>
      </c>
      <c r="L103" t="s">
        <v>3165</v>
      </c>
    </row>
    <row r="104" spans="2:12" x14ac:dyDescent="0.25">
      <c r="B104" t="s">
        <v>226</v>
      </c>
      <c r="F104" t="s">
        <v>1227</v>
      </c>
      <c r="I104" t="s">
        <v>2228</v>
      </c>
      <c r="L104" t="s">
        <v>3166</v>
      </c>
    </row>
    <row r="105" spans="2:12" x14ac:dyDescent="0.25">
      <c r="B105" t="s">
        <v>227</v>
      </c>
      <c r="F105" t="s">
        <v>1228</v>
      </c>
      <c r="I105" t="s">
        <v>2229</v>
      </c>
      <c r="L105" t="s">
        <v>3167</v>
      </c>
    </row>
    <row r="106" spans="2:12" x14ac:dyDescent="0.25">
      <c r="B106" t="s">
        <v>228</v>
      </c>
      <c r="F106" t="s">
        <v>1229</v>
      </c>
      <c r="I106" t="s">
        <v>2230</v>
      </c>
      <c r="L106" t="s">
        <v>3168</v>
      </c>
    </row>
    <row r="107" spans="2:12" x14ac:dyDescent="0.25">
      <c r="B107" t="s">
        <v>229</v>
      </c>
      <c r="F107" t="s">
        <v>1230</v>
      </c>
      <c r="I107" t="s">
        <v>2231</v>
      </c>
      <c r="L107" t="s">
        <v>3169</v>
      </c>
    </row>
    <row r="108" spans="2:12" x14ac:dyDescent="0.25">
      <c r="B108" t="s">
        <v>230</v>
      </c>
      <c r="F108" t="s">
        <v>1231</v>
      </c>
      <c r="I108" t="s">
        <v>2232</v>
      </c>
      <c r="L108" t="s">
        <v>3170</v>
      </c>
    </row>
    <row r="109" spans="2:12" x14ac:dyDescent="0.25">
      <c r="B109" t="s">
        <v>231</v>
      </c>
      <c r="F109" t="s">
        <v>1232</v>
      </c>
      <c r="I109" t="s">
        <v>2233</v>
      </c>
      <c r="L109" t="s">
        <v>3171</v>
      </c>
    </row>
    <row r="110" spans="2:12" x14ac:dyDescent="0.25">
      <c r="B110" t="s">
        <v>232</v>
      </c>
      <c r="F110" t="s">
        <v>1233</v>
      </c>
      <c r="I110" t="s">
        <v>2234</v>
      </c>
      <c r="L110" t="s">
        <v>3172</v>
      </c>
    </row>
    <row r="111" spans="2:12" x14ac:dyDescent="0.25">
      <c r="B111" t="s">
        <v>233</v>
      </c>
      <c r="F111" t="s">
        <v>1234</v>
      </c>
      <c r="I111" t="s">
        <v>2235</v>
      </c>
      <c r="L111" t="s">
        <v>3173</v>
      </c>
    </row>
    <row r="112" spans="2:12" x14ac:dyDescent="0.25">
      <c r="B112" t="s">
        <v>234</v>
      </c>
      <c r="F112" t="s">
        <v>1235</v>
      </c>
      <c r="I112" t="s">
        <v>2236</v>
      </c>
      <c r="L112" t="s">
        <v>3174</v>
      </c>
    </row>
    <row r="113" spans="2:12" x14ac:dyDescent="0.25">
      <c r="B113" t="s">
        <v>235</v>
      </c>
      <c r="F113" t="s">
        <v>1236</v>
      </c>
      <c r="I113" t="s">
        <v>2237</v>
      </c>
      <c r="L113" t="s">
        <v>3175</v>
      </c>
    </row>
    <row r="114" spans="2:12" x14ac:dyDescent="0.25">
      <c r="B114" t="s">
        <v>236</v>
      </c>
      <c r="F114" t="s">
        <v>1237</v>
      </c>
      <c r="I114" t="s">
        <v>2238</v>
      </c>
      <c r="L114" t="s">
        <v>3176</v>
      </c>
    </row>
    <row r="115" spans="2:12" x14ac:dyDescent="0.25">
      <c r="B115" t="s">
        <v>237</v>
      </c>
      <c r="F115" t="s">
        <v>1238</v>
      </c>
      <c r="I115" t="s">
        <v>2239</v>
      </c>
      <c r="L115" t="s">
        <v>3177</v>
      </c>
    </row>
    <row r="116" spans="2:12" x14ac:dyDescent="0.25">
      <c r="B116" t="s">
        <v>238</v>
      </c>
      <c r="F116" t="s">
        <v>1239</v>
      </c>
      <c r="I116" t="s">
        <v>2240</v>
      </c>
      <c r="L116" t="s">
        <v>3178</v>
      </c>
    </row>
    <row r="117" spans="2:12" x14ac:dyDescent="0.25">
      <c r="B117" t="s">
        <v>239</v>
      </c>
      <c r="F117" t="s">
        <v>1240</v>
      </c>
      <c r="I117" t="s">
        <v>2241</v>
      </c>
      <c r="L117" t="s">
        <v>3179</v>
      </c>
    </row>
    <row r="118" spans="2:12" x14ac:dyDescent="0.25">
      <c r="B118" t="s">
        <v>240</v>
      </c>
      <c r="F118" t="s">
        <v>1241</v>
      </c>
      <c r="I118" t="s">
        <v>2242</v>
      </c>
      <c r="L118" t="s">
        <v>3180</v>
      </c>
    </row>
    <row r="119" spans="2:12" x14ac:dyDescent="0.25">
      <c r="B119" t="s">
        <v>241</v>
      </c>
      <c r="F119" t="s">
        <v>1242</v>
      </c>
      <c r="I119" t="s">
        <v>2243</v>
      </c>
      <c r="L119" t="s">
        <v>3181</v>
      </c>
    </row>
    <row r="120" spans="2:12" x14ac:dyDescent="0.25">
      <c r="B120" t="s">
        <v>242</v>
      </c>
      <c r="F120" t="s">
        <v>1243</v>
      </c>
      <c r="I120" t="s">
        <v>2244</v>
      </c>
      <c r="L120" t="s">
        <v>3182</v>
      </c>
    </row>
    <row r="121" spans="2:12" x14ac:dyDescent="0.25">
      <c r="B121" t="s">
        <v>243</v>
      </c>
      <c r="F121" t="s">
        <v>1244</v>
      </c>
      <c r="I121" t="s">
        <v>2245</v>
      </c>
      <c r="L121" t="s">
        <v>3183</v>
      </c>
    </row>
    <row r="122" spans="2:12" x14ac:dyDescent="0.25">
      <c r="B122" t="s">
        <v>244</v>
      </c>
      <c r="F122" t="s">
        <v>1245</v>
      </c>
      <c r="I122" t="s">
        <v>2246</v>
      </c>
      <c r="L122" t="s">
        <v>3184</v>
      </c>
    </row>
    <row r="123" spans="2:12" x14ac:dyDescent="0.25">
      <c r="B123" t="s">
        <v>245</v>
      </c>
      <c r="F123" t="s">
        <v>1246</v>
      </c>
      <c r="I123" t="s">
        <v>2247</v>
      </c>
      <c r="L123" t="s">
        <v>3185</v>
      </c>
    </row>
    <row r="124" spans="2:12" x14ac:dyDescent="0.25">
      <c r="B124" t="s">
        <v>246</v>
      </c>
      <c r="F124" t="s">
        <v>1247</v>
      </c>
      <c r="I124" t="s">
        <v>2248</v>
      </c>
      <c r="L124" t="s">
        <v>3186</v>
      </c>
    </row>
    <row r="125" spans="2:12" x14ac:dyDescent="0.25">
      <c r="B125" t="s">
        <v>247</v>
      </c>
      <c r="F125" t="s">
        <v>1248</v>
      </c>
      <c r="I125" t="s">
        <v>2249</v>
      </c>
      <c r="L125" t="s">
        <v>3187</v>
      </c>
    </row>
    <row r="126" spans="2:12" x14ac:dyDescent="0.25">
      <c r="B126" t="s">
        <v>248</v>
      </c>
      <c r="F126" t="s">
        <v>1249</v>
      </c>
      <c r="I126" t="s">
        <v>2250</v>
      </c>
      <c r="L126" t="s">
        <v>3188</v>
      </c>
    </row>
    <row r="127" spans="2:12" x14ac:dyDescent="0.25">
      <c r="B127" t="s">
        <v>249</v>
      </c>
      <c r="F127" t="s">
        <v>1250</v>
      </c>
      <c r="I127" t="s">
        <v>2251</v>
      </c>
      <c r="L127" t="s">
        <v>3189</v>
      </c>
    </row>
    <row r="128" spans="2:12" x14ac:dyDescent="0.25">
      <c r="B128" t="s">
        <v>250</v>
      </c>
      <c r="F128" t="s">
        <v>1251</v>
      </c>
      <c r="I128" t="s">
        <v>2252</v>
      </c>
      <c r="L128" t="s">
        <v>3190</v>
      </c>
    </row>
    <row r="129" spans="2:12" x14ac:dyDescent="0.25">
      <c r="B129" t="s">
        <v>251</v>
      </c>
      <c r="F129" t="s">
        <v>1252</v>
      </c>
      <c r="I129" t="s">
        <v>2253</v>
      </c>
      <c r="L129" t="s">
        <v>3191</v>
      </c>
    </row>
    <row r="130" spans="2:12" x14ac:dyDescent="0.25">
      <c r="B130" t="s">
        <v>252</v>
      </c>
      <c r="F130" t="s">
        <v>1253</v>
      </c>
      <c r="I130" t="s">
        <v>2254</v>
      </c>
      <c r="L130" t="s">
        <v>3192</v>
      </c>
    </row>
    <row r="131" spans="2:12" x14ac:dyDescent="0.25">
      <c r="B131" t="s">
        <v>253</v>
      </c>
      <c r="F131" t="s">
        <v>1254</v>
      </c>
      <c r="I131" t="s">
        <v>2255</v>
      </c>
      <c r="L131" t="s">
        <v>3193</v>
      </c>
    </row>
    <row r="132" spans="2:12" x14ac:dyDescent="0.25">
      <c r="B132" t="s">
        <v>254</v>
      </c>
      <c r="F132" t="s">
        <v>1255</v>
      </c>
      <c r="I132" t="s">
        <v>2256</v>
      </c>
      <c r="L132" t="s">
        <v>3194</v>
      </c>
    </row>
    <row r="133" spans="2:12" x14ac:dyDescent="0.25">
      <c r="B133" t="s">
        <v>255</v>
      </c>
      <c r="F133" t="s">
        <v>1256</v>
      </c>
      <c r="I133" t="s">
        <v>2257</v>
      </c>
      <c r="L133" t="s">
        <v>3195</v>
      </c>
    </row>
    <row r="134" spans="2:12" x14ac:dyDescent="0.25">
      <c r="B134" t="s">
        <v>256</v>
      </c>
      <c r="F134" t="s">
        <v>1257</v>
      </c>
      <c r="I134" t="s">
        <v>2258</v>
      </c>
      <c r="L134" t="s">
        <v>3196</v>
      </c>
    </row>
    <row r="135" spans="2:12" x14ac:dyDescent="0.25">
      <c r="B135" t="s">
        <v>257</v>
      </c>
      <c r="F135" t="s">
        <v>1258</v>
      </c>
      <c r="I135" t="s">
        <v>2259</v>
      </c>
      <c r="L135" t="s">
        <v>3197</v>
      </c>
    </row>
    <row r="136" spans="2:12" x14ac:dyDescent="0.25">
      <c r="B136" t="s">
        <v>258</v>
      </c>
      <c r="F136" t="s">
        <v>1259</v>
      </c>
      <c r="I136" t="s">
        <v>2260</v>
      </c>
      <c r="L136" t="s">
        <v>3198</v>
      </c>
    </row>
    <row r="137" spans="2:12" x14ac:dyDescent="0.25">
      <c r="B137" t="s">
        <v>259</v>
      </c>
      <c r="F137" t="s">
        <v>1260</v>
      </c>
      <c r="I137" t="s">
        <v>2261</v>
      </c>
      <c r="L137" t="s">
        <v>3199</v>
      </c>
    </row>
    <row r="138" spans="2:12" x14ac:dyDescent="0.25">
      <c r="B138" t="s">
        <v>260</v>
      </c>
      <c r="F138" t="s">
        <v>1261</v>
      </c>
      <c r="I138" t="s">
        <v>2262</v>
      </c>
      <c r="L138" t="s">
        <v>3200</v>
      </c>
    </row>
    <row r="139" spans="2:12" x14ac:dyDescent="0.25">
      <c r="B139" t="s">
        <v>261</v>
      </c>
      <c r="F139" t="s">
        <v>1262</v>
      </c>
      <c r="I139" t="s">
        <v>2263</v>
      </c>
      <c r="L139" t="s">
        <v>3201</v>
      </c>
    </row>
    <row r="140" spans="2:12" x14ac:dyDescent="0.25">
      <c r="B140" t="s">
        <v>262</v>
      </c>
      <c r="F140" t="s">
        <v>1263</v>
      </c>
      <c r="I140" t="s">
        <v>2264</v>
      </c>
      <c r="L140" t="s">
        <v>3202</v>
      </c>
    </row>
    <row r="141" spans="2:12" x14ac:dyDescent="0.25">
      <c r="B141" t="s">
        <v>263</v>
      </c>
      <c r="F141" t="s">
        <v>1264</v>
      </c>
      <c r="I141" t="s">
        <v>2265</v>
      </c>
      <c r="L141" t="s">
        <v>3203</v>
      </c>
    </row>
    <row r="142" spans="2:12" x14ac:dyDescent="0.25">
      <c r="B142" t="s">
        <v>264</v>
      </c>
      <c r="F142" t="s">
        <v>1265</v>
      </c>
      <c r="I142" t="s">
        <v>2266</v>
      </c>
      <c r="L142" t="s">
        <v>3204</v>
      </c>
    </row>
    <row r="143" spans="2:12" x14ac:dyDescent="0.25">
      <c r="B143" t="s">
        <v>265</v>
      </c>
      <c r="F143" t="s">
        <v>1266</v>
      </c>
      <c r="I143" t="s">
        <v>2267</v>
      </c>
      <c r="L143" t="s">
        <v>3205</v>
      </c>
    </row>
    <row r="144" spans="2:12" x14ac:dyDescent="0.25">
      <c r="B144" t="s">
        <v>266</v>
      </c>
      <c r="F144" t="s">
        <v>1267</v>
      </c>
      <c r="I144" t="s">
        <v>2268</v>
      </c>
      <c r="L144" t="s">
        <v>3206</v>
      </c>
    </row>
    <row r="145" spans="2:12" x14ac:dyDescent="0.25">
      <c r="B145" t="s">
        <v>267</v>
      </c>
      <c r="F145" t="s">
        <v>1268</v>
      </c>
      <c r="I145" t="s">
        <v>2269</v>
      </c>
      <c r="L145" t="s">
        <v>3207</v>
      </c>
    </row>
    <row r="146" spans="2:12" x14ac:dyDescent="0.25">
      <c r="B146" t="s">
        <v>268</v>
      </c>
      <c r="F146" t="s">
        <v>1269</v>
      </c>
      <c r="I146" t="s">
        <v>2270</v>
      </c>
      <c r="L146" t="s">
        <v>3208</v>
      </c>
    </row>
    <row r="147" spans="2:12" x14ac:dyDescent="0.25">
      <c r="B147" t="s">
        <v>269</v>
      </c>
      <c r="F147" t="s">
        <v>1270</v>
      </c>
      <c r="I147" t="s">
        <v>2271</v>
      </c>
      <c r="L147" t="s">
        <v>3209</v>
      </c>
    </row>
    <row r="148" spans="2:12" x14ac:dyDescent="0.25">
      <c r="B148" t="s">
        <v>270</v>
      </c>
      <c r="F148" t="s">
        <v>1271</v>
      </c>
      <c r="I148" t="s">
        <v>2272</v>
      </c>
      <c r="L148" t="s">
        <v>3210</v>
      </c>
    </row>
    <row r="149" spans="2:12" x14ac:dyDescent="0.25">
      <c r="B149" t="s">
        <v>271</v>
      </c>
      <c r="F149" t="s">
        <v>1272</v>
      </c>
      <c r="I149" t="s">
        <v>2273</v>
      </c>
      <c r="L149" t="s">
        <v>3211</v>
      </c>
    </row>
    <row r="150" spans="2:12" x14ac:dyDescent="0.25">
      <c r="B150" t="s">
        <v>272</v>
      </c>
      <c r="F150" t="s">
        <v>1273</v>
      </c>
      <c r="I150" t="s">
        <v>2274</v>
      </c>
      <c r="L150" t="s">
        <v>3212</v>
      </c>
    </row>
    <row r="151" spans="2:12" x14ac:dyDescent="0.25">
      <c r="B151" t="s">
        <v>273</v>
      </c>
      <c r="F151" t="s">
        <v>1274</v>
      </c>
      <c r="I151" t="s">
        <v>2275</v>
      </c>
      <c r="L151" t="s">
        <v>3213</v>
      </c>
    </row>
    <row r="152" spans="2:12" x14ac:dyDescent="0.25">
      <c r="B152" t="s">
        <v>274</v>
      </c>
      <c r="F152" t="s">
        <v>1275</v>
      </c>
      <c r="I152" t="s">
        <v>2276</v>
      </c>
      <c r="L152" t="s">
        <v>3214</v>
      </c>
    </row>
    <row r="153" spans="2:12" x14ac:dyDescent="0.25">
      <c r="B153" t="s">
        <v>275</v>
      </c>
      <c r="F153" t="s">
        <v>1276</v>
      </c>
      <c r="I153" t="s">
        <v>2277</v>
      </c>
      <c r="L153" t="s">
        <v>3215</v>
      </c>
    </row>
    <row r="154" spans="2:12" x14ac:dyDescent="0.25">
      <c r="B154" t="s">
        <v>276</v>
      </c>
      <c r="F154" t="s">
        <v>1277</v>
      </c>
      <c r="I154" t="s">
        <v>2278</v>
      </c>
      <c r="L154" t="s">
        <v>3216</v>
      </c>
    </row>
    <row r="155" spans="2:12" x14ac:dyDescent="0.25">
      <c r="B155" t="s">
        <v>277</v>
      </c>
      <c r="F155" t="s">
        <v>1278</v>
      </c>
      <c r="I155" t="s">
        <v>2279</v>
      </c>
      <c r="L155" t="s">
        <v>3217</v>
      </c>
    </row>
    <row r="156" spans="2:12" x14ac:dyDescent="0.25">
      <c r="B156" t="s">
        <v>278</v>
      </c>
      <c r="F156" t="s">
        <v>1279</v>
      </c>
      <c r="I156" t="s">
        <v>2280</v>
      </c>
      <c r="L156" t="s">
        <v>3218</v>
      </c>
    </row>
    <row r="157" spans="2:12" x14ac:dyDescent="0.25">
      <c r="B157" t="s">
        <v>279</v>
      </c>
      <c r="F157" t="s">
        <v>1280</v>
      </c>
      <c r="I157" t="s">
        <v>2281</v>
      </c>
      <c r="L157" t="s">
        <v>3219</v>
      </c>
    </row>
    <row r="158" spans="2:12" x14ac:dyDescent="0.25">
      <c r="B158" t="s">
        <v>280</v>
      </c>
      <c r="F158" t="s">
        <v>1281</v>
      </c>
      <c r="I158" t="s">
        <v>2282</v>
      </c>
      <c r="L158" t="s">
        <v>3220</v>
      </c>
    </row>
    <row r="159" spans="2:12" x14ac:dyDescent="0.25">
      <c r="B159" t="s">
        <v>281</v>
      </c>
      <c r="F159" t="s">
        <v>1282</v>
      </c>
      <c r="I159" t="s">
        <v>2283</v>
      </c>
      <c r="L159" t="s">
        <v>3221</v>
      </c>
    </row>
    <row r="160" spans="2:12" x14ac:dyDescent="0.25">
      <c r="B160" t="s">
        <v>282</v>
      </c>
      <c r="F160" t="s">
        <v>1283</v>
      </c>
      <c r="I160" t="s">
        <v>2284</v>
      </c>
      <c r="L160" t="s">
        <v>3222</v>
      </c>
    </row>
    <row r="161" spans="2:12" x14ac:dyDescent="0.25">
      <c r="B161" t="s">
        <v>283</v>
      </c>
      <c r="F161" t="s">
        <v>1284</v>
      </c>
      <c r="I161" t="s">
        <v>2285</v>
      </c>
      <c r="L161" t="s">
        <v>3223</v>
      </c>
    </row>
    <row r="162" spans="2:12" x14ac:dyDescent="0.25">
      <c r="B162" t="s">
        <v>284</v>
      </c>
      <c r="F162" t="s">
        <v>1285</v>
      </c>
      <c r="I162" t="s">
        <v>2286</v>
      </c>
      <c r="L162" t="s">
        <v>3224</v>
      </c>
    </row>
    <row r="163" spans="2:12" x14ac:dyDescent="0.25">
      <c r="B163" t="s">
        <v>285</v>
      </c>
      <c r="F163" t="s">
        <v>1286</v>
      </c>
      <c r="I163" t="s">
        <v>2287</v>
      </c>
      <c r="L163" t="s">
        <v>3225</v>
      </c>
    </row>
    <row r="164" spans="2:12" x14ac:dyDescent="0.25">
      <c r="B164" t="s">
        <v>286</v>
      </c>
      <c r="F164" t="s">
        <v>1287</v>
      </c>
      <c r="I164" t="s">
        <v>2288</v>
      </c>
      <c r="L164" t="s">
        <v>3226</v>
      </c>
    </row>
    <row r="165" spans="2:12" x14ac:dyDescent="0.25">
      <c r="B165" t="s">
        <v>287</v>
      </c>
      <c r="F165" t="s">
        <v>1288</v>
      </c>
      <c r="I165" t="s">
        <v>2289</v>
      </c>
      <c r="L165" t="s">
        <v>3227</v>
      </c>
    </row>
    <row r="166" spans="2:12" x14ac:dyDescent="0.25">
      <c r="B166" t="s">
        <v>288</v>
      </c>
      <c r="F166" t="s">
        <v>1289</v>
      </c>
      <c r="I166" t="s">
        <v>2290</v>
      </c>
      <c r="L166" t="s">
        <v>3228</v>
      </c>
    </row>
    <row r="167" spans="2:12" x14ac:dyDescent="0.25">
      <c r="B167" t="s">
        <v>289</v>
      </c>
      <c r="F167" t="s">
        <v>1290</v>
      </c>
      <c r="I167" t="s">
        <v>2291</v>
      </c>
      <c r="L167" t="s">
        <v>3229</v>
      </c>
    </row>
    <row r="168" spans="2:12" x14ac:dyDescent="0.25">
      <c r="B168" t="s">
        <v>290</v>
      </c>
      <c r="F168" t="s">
        <v>1291</v>
      </c>
      <c r="I168" t="s">
        <v>2292</v>
      </c>
      <c r="L168" t="s">
        <v>3230</v>
      </c>
    </row>
    <row r="169" spans="2:12" x14ac:dyDescent="0.25">
      <c r="B169" t="s">
        <v>291</v>
      </c>
      <c r="F169" t="s">
        <v>1292</v>
      </c>
      <c r="I169" t="s">
        <v>2293</v>
      </c>
      <c r="L169" t="s">
        <v>3231</v>
      </c>
    </row>
    <row r="170" spans="2:12" x14ac:dyDescent="0.25">
      <c r="B170" t="s">
        <v>292</v>
      </c>
      <c r="F170" t="s">
        <v>1293</v>
      </c>
      <c r="I170" t="s">
        <v>2294</v>
      </c>
      <c r="L170" t="s">
        <v>3232</v>
      </c>
    </row>
    <row r="171" spans="2:12" x14ac:dyDescent="0.25">
      <c r="B171" t="s">
        <v>293</v>
      </c>
      <c r="F171" t="s">
        <v>1294</v>
      </c>
      <c r="I171" t="s">
        <v>2295</v>
      </c>
      <c r="L171" t="s">
        <v>3233</v>
      </c>
    </row>
    <row r="172" spans="2:12" x14ac:dyDescent="0.25">
      <c r="B172" t="s">
        <v>294</v>
      </c>
      <c r="F172" t="s">
        <v>1295</v>
      </c>
      <c r="I172" t="s">
        <v>2296</v>
      </c>
      <c r="L172" t="s">
        <v>3234</v>
      </c>
    </row>
    <row r="173" spans="2:12" x14ac:dyDescent="0.25">
      <c r="B173" t="s">
        <v>295</v>
      </c>
      <c r="F173" t="s">
        <v>1296</v>
      </c>
      <c r="I173" t="s">
        <v>2297</v>
      </c>
      <c r="L173" t="s">
        <v>3235</v>
      </c>
    </row>
    <row r="174" spans="2:12" x14ac:dyDescent="0.25">
      <c r="B174" t="s">
        <v>296</v>
      </c>
      <c r="F174" t="s">
        <v>1297</v>
      </c>
      <c r="I174" t="s">
        <v>2298</v>
      </c>
      <c r="L174" t="s">
        <v>3236</v>
      </c>
    </row>
    <row r="175" spans="2:12" x14ac:dyDescent="0.25">
      <c r="B175" t="s">
        <v>297</v>
      </c>
      <c r="F175" t="s">
        <v>1298</v>
      </c>
      <c r="I175" t="s">
        <v>2299</v>
      </c>
      <c r="L175" t="s">
        <v>3237</v>
      </c>
    </row>
    <row r="176" spans="2:12" x14ac:dyDescent="0.25">
      <c r="B176" t="s">
        <v>298</v>
      </c>
      <c r="F176" t="s">
        <v>1299</v>
      </c>
      <c r="I176" t="s">
        <v>2300</v>
      </c>
      <c r="L176" t="s">
        <v>3238</v>
      </c>
    </row>
    <row r="177" spans="2:12" x14ac:dyDescent="0.25">
      <c r="B177" t="s">
        <v>299</v>
      </c>
      <c r="F177" t="s">
        <v>1300</v>
      </c>
      <c r="I177" t="s">
        <v>2301</v>
      </c>
      <c r="L177" t="s">
        <v>3239</v>
      </c>
    </row>
    <row r="178" spans="2:12" x14ac:dyDescent="0.25">
      <c r="B178" t="s">
        <v>300</v>
      </c>
      <c r="F178" t="s">
        <v>1301</v>
      </c>
      <c r="I178" t="s">
        <v>2302</v>
      </c>
      <c r="L178" t="s">
        <v>3240</v>
      </c>
    </row>
    <row r="179" spans="2:12" x14ac:dyDescent="0.25">
      <c r="B179" t="s">
        <v>301</v>
      </c>
      <c r="F179" t="s">
        <v>1302</v>
      </c>
      <c r="I179" t="s">
        <v>2303</v>
      </c>
      <c r="L179" t="s">
        <v>3241</v>
      </c>
    </row>
    <row r="180" spans="2:12" x14ac:dyDescent="0.25">
      <c r="B180" t="s">
        <v>302</v>
      </c>
      <c r="F180" t="s">
        <v>1303</v>
      </c>
      <c r="I180" t="s">
        <v>2304</v>
      </c>
      <c r="L180" t="s">
        <v>3242</v>
      </c>
    </row>
    <row r="181" spans="2:12" x14ac:dyDescent="0.25">
      <c r="B181" t="s">
        <v>303</v>
      </c>
      <c r="F181" t="s">
        <v>1304</v>
      </c>
      <c r="I181" t="s">
        <v>2305</v>
      </c>
      <c r="L181" t="s">
        <v>3243</v>
      </c>
    </row>
    <row r="182" spans="2:12" x14ac:dyDescent="0.25">
      <c r="B182" t="s">
        <v>304</v>
      </c>
      <c r="F182" t="s">
        <v>1305</v>
      </c>
      <c r="I182" t="s">
        <v>2306</v>
      </c>
      <c r="L182" t="s">
        <v>3244</v>
      </c>
    </row>
    <row r="183" spans="2:12" x14ac:dyDescent="0.25">
      <c r="B183" t="s">
        <v>305</v>
      </c>
      <c r="F183" t="s">
        <v>1306</v>
      </c>
      <c r="I183" t="s">
        <v>2307</v>
      </c>
      <c r="L183" t="s">
        <v>3245</v>
      </c>
    </row>
    <row r="184" spans="2:12" x14ac:dyDescent="0.25">
      <c r="B184" t="s">
        <v>306</v>
      </c>
      <c r="F184" t="s">
        <v>1307</v>
      </c>
      <c r="I184" t="s">
        <v>2308</v>
      </c>
      <c r="L184" t="s">
        <v>3246</v>
      </c>
    </row>
    <row r="185" spans="2:12" x14ac:dyDescent="0.25">
      <c r="B185" t="s">
        <v>307</v>
      </c>
      <c r="F185" t="s">
        <v>1308</v>
      </c>
      <c r="I185" t="s">
        <v>2309</v>
      </c>
      <c r="L185" t="s">
        <v>3247</v>
      </c>
    </row>
    <row r="186" spans="2:12" x14ac:dyDescent="0.25">
      <c r="B186" t="s">
        <v>308</v>
      </c>
      <c r="F186" t="s">
        <v>1309</v>
      </c>
      <c r="I186" t="s">
        <v>2310</v>
      </c>
      <c r="L186" t="s">
        <v>3248</v>
      </c>
    </row>
    <row r="187" spans="2:12" x14ac:dyDescent="0.25">
      <c r="B187" t="s">
        <v>309</v>
      </c>
      <c r="F187" t="s">
        <v>1310</v>
      </c>
      <c r="I187" t="s">
        <v>2311</v>
      </c>
      <c r="L187" t="s">
        <v>3249</v>
      </c>
    </row>
    <row r="188" spans="2:12" x14ac:dyDescent="0.25">
      <c r="B188" t="s">
        <v>310</v>
      </c>
      <c r="F188" t="s">
        <v>1311</v>
      </c>
      <c r="I188" t="s">
        <v>2312</v>
      </c>
      <c r="L188" t="s">
        <v>3250</v>
      </c>
    </row>
    <row r="189" spans="2:12" x14ac:dyDescent="0.25">
      <c r="B189" t="s">
        <v>311</v>
      </c>
      <c r="F189" t="s">
        <v>1312</v>
      </c>
      <c r="I189" t="s">
        <v>2313</v>
      </c>
      <c r="L189" t="s">
        <v>3251</v>
      </c>
    </row>
    <row r="190" spans="2:12" x14ac:dyDescent="0.25">
      <c r="B190" t="s">
        <v>312</v>
      </c>
      <c r="F190" t="s">
        <v>1313</v>
      </c>
      <c r="I190" t="s">
        <v>2314</v>
      </c>
      <c r="L190" t="s">
        <v>3252</v>
      </c>
    </row>
    <row r="191" spans="2:12" x14ac:dyDescent="0.25">
      <c r="B191" t="s">
        <v>313</v>
      </c>
      <c r="F191" t="s">
        <v>1314</v>
      </c>
      <c r="I191" t="s">
        <v>2315</v>
      </c>
      <c r="L191" t="s">
        <v>3253</v>
      </c>
    </row>
    <row r="192" spans="2:12" x14ac:dyDescent="0.25">
      <c r="B192" t="s">
        <v>314</v>
      </c>
      <c r="F192" t="s">
        <v>1315</v>
      </c>
      <c r="I192" t="s">
        <v>2316</v>
      </c>
      <c r="L192" t="s">
        <v>3254</v>
      </c>
    </row>
    <row r="193" spans="2:12" x14ac:dyDescent="0.25">
      <c r="B193" t="s">
        <v>315</v>
      </c>
      <c r="F193" t="s">
        <v>1316</v>
      </c>
      <c r="I193" t="s">
        <v>2317</v>
      </c>
      <c r="L193" t="s">
        <v>3255</v>
      </c>
    </row>
    <row r="194" spans="2:12" x14ac:dyDescent="0.25">
      <c r="B194" t="s">
        <v>316</v>
      </c>
      <c r="F194" t="s">
        <v>1317</v>
      </c>
      <c r="I194" t="s">
        <v>2318</v>
      </c>
      <c r="L194" t="s">
        <v>3256</v>
      </c>
    </row>
    <row r="195" spans="2:12" x14ac:dyDescent="0.25">
      <c r="B195" t="s">
        <v>317</v>
      </c>
      <c r="F195" t="s">
        <v>1318</v>
      </c>
      <c r="I195" t="s">
        <v>2319</v>
      </c>
      <c r="L195" t="s">
        <v>3257</v>
      </c>
    </row>
    <row r="196" spans="2:12" x14ac:dyDescent="0.25">
      <c r="B196" t="s">
        <v>318</v>
      </c>
      <c r="F196" t="s">
        <v>1319</v>
      </c>
      <c r="I196" t="s">
        <v>2320</v>
      </c>
      <c r="L196" t="s">
        <v>3258</v>
      </c>
    </row>
    <row r="197" spans="2:12" x14ac:dyDescent="0.25">
      <c r="B197" t="s">
        <v>319</v>
      </c>
      <c r="F197" t="s">
        <v>1320</v>
      </c>
      <c r="I197" t="s">
        <v>2321</v>
      </c>
      <c r="L197" t="s">
        <v>3259</v>
      </c>
    </row>
    <row r="198" spans="2:12" x14ac:dyDescent="0.25">
      <c r="B198" t="s">
        <v>320</v>
      </c>
      <c r="F198" t="s">
        <v>1321</v>
      </c>
      <c r="I198" t="s">
        <v>2322</v>
      </c>
      <c r="L198" t="s">
        <v>3260</v>
      </c>
    </row>
    <row r="199" spans="2:12" x14ac:dyDescent="0.25">
      <c r="B199" t="s">
        <v>321</v>
      </c>
      <c r="F199" t="s">
        <v>1322</v>
      </c>
      <c r="I199" t="s">
        <v>2323</v>
      </c>
      <c r="L199" t="s">
        <v>3261</v>
      </c>
    </row>
    <row r="200" spans="2:12" x14ac:dyDescent="0.25">
      <c r="B200" t="s">
        <v>322</v>
      </c>
      <c r="F200" t="s">
        <v>1323</v>
      </c>
      <c r="I200" t="s">
        <v>2324</v>
      </c>
      <c r="L200" t="s">
        <v>3262</v>
      </c>
    </row>
    <row r="201" spans="2:12" x14ac:dyDescent="0.25">
      <c r="B201" t="s">
        <v>323</v>
      </c>
      <c r="F201" t="s">
        <v>1324</v>
      </c>
      <c r="I201" t="s">
        <v>2325</v>
      </c>
      <c r="L201" t="s">
        <v>3263</v>
      </c>
    </row>
    <row r="202" spans="2:12" x14ac:dyDescent="0.25">
      <c r="B202" t="s">
        <v>324</v>
      </c>
      <c r="F202" t="s">
        <v>1325</v>
      </c>
      <c r="I202" t="s">
        <v>2326</v>
      </c>
      <c r="L202" t="s">
        <v>3264</v>
      </c>
    </row>
    <row r="203" spans="2:12" x14ac:dyDescent="0.25">
      <c r="B203" t="s">
        <v>325</v>
      </c>
      <c r="F203" t="s">
        <v>1326</v>
      </c>
      <c r="I203" t="s">
        <v>2327</v>
      </c>
      <c r="L203" t="s">
        <v>3265</v>
      </c>
    </row>
    <row r="204" spans="2:12" x14ac:dyDescent="0.25">
      <c r="B204" t="s">
        <v>326</v>
      </c>
      <c r="F204" t="s">
        <v>1327</v>
      </c>
      <c r="I204" t="s">
        <v>2328</v>
      </c>
      <c r="L204" t="s">
        <v>3266</v>
      </c>
    </row>
    <row r="205" spans="2:12" x14ac:dyDescent="0.25">
      <c r="B205" t="s">
        <v>327</v>
      </c>
      <c r="F205" t="s">
        <v>1328</v>
      </c>
      <c r="I205" t="s">
        <v>2329</v>
      </c>
      <c r="L205" t="s">
        <v>3267</v>
      </c>
    </row>
    <row r="206" spans="2:12" x14ac:dyDescent="0.25">
      <c r="B206" t="s">
        <v>328</v>
      </c>
      <c r="F206" t="s">
        <v>1329</v>
      </c>
      <c r="I206" t="s">
        <v>2330</v>
      </c>
      <c r="L206" t="s">
        <v>3268</v>
      </c>
    </row>
    <row r="207" spans="2:12" x14ac:dyDescent="0.25">
      <c r="B207" t="s">
        <v>329</v>
      </c>
      <c r="F207" t="s">
        <v>1330</v>
      </c>
      <c r="I207" t="s">
        <v>2331</v>
      </c>
      <c r="L207" t="s">
        <v>3269</v>
      </c>
    </row>
    <row r="208" spans="2:12" x14ac:dyDescent="0.25">
      <c r="B208" t="s">
        <v>330</v>
      </c>
      <c r="F208" t="s">
        <v>1331</v>
      </c>
      <c r="I208" t="s">
        <v>2332</v>
      </c>
      <c r="L208" t="s">
        <v>3270</v>
      </c>
    </row>
    <row r="209" spans="2:12" x14ac:dyDescent="0.25">
      <c r="B209" t="s">
        <v>331</v>
      </c>
      <c r="F209" t="s">
        <v>1332</v>
      </c>
      <c r="I209" t="s">
        <v>2333</v>
      </c>
      <c r="L209" t="s">
        <v>3271</v>
      </c>
    </row>
    <row r="210" spans="2:12" x14ac:dyDescent="0.25">
      <c r="B210" t="s">
        <v>332</v>
      </c>
      <c r="F210" t="s">
        <v>1333</v>
      </c>
      <c r="I210" t="s">
        <v>2334</v>
      </c>
      <c r="L210" t="s">
        <v>3272</v>
      </c>
    </row>
    <row r="211" spans="2:12" x14ac:dyDescent="0.25">
      <c r="B211" t="s">
        <v>333</v>
      </c>
      <c r="F211" t="s">
        <v>1334</v>
      </c>
      <c r="I211" t="s">
        <v>2335</v>
      </c>
      <c r="L211" t="s">
        <v>3273</v>
      </c>
    </row>
    <row r="212" spans="2:12" x14ac:dyDescent="0.25">
      <c r="B212" t="s">
        <v>334</v>
      </c>
      <c r="F212" t="s">
        <v>1335</v>
      </c>
      <c r="I212" t="s">
        <v>2336</v>
      </c>
      <c r="L212" t="s">
        <v>3274</v>
      </c>
    </row>
    <row r="213" spans="2:12" x14ac:dyDescent="0.25">
      <c r="B213" t="s">
        <v>335</v>
      </c>
      <c r="F213" t="s">
        <v>1336</v>
      </c>
      <c r="I213" t="s">
        <v>2337</v>
      </c>
      <c r="L213" t="s">
        <v>3275</v>
      </c>
    </row>
    <row r="214" spans="2:12" x14ac:dyDescent="0.25">
      <c r="B214" t="s">
        <v>336</v>
      </c>
      <c r="F214" t="s">
        <v>1337</v>
      </c>
      <c r="I214" t="s">
        <v>2338</v>
      </c>
      <c r="L214" t="s">
        <v>3276</v>
      </c>
    </row>
    <row r="215" spans="2:12" x14ac:dyDescent="0.25">
      <c r="B215" t="s">
        <v>337</v>
      </c>
      <c r="F215" t="s">
        <v>1338</v>
      </c>
      <c r="I215" t="s">
        <v>2339</v>
      </c>
      <c r="L215" t="s">
        <v>3277</v>
      </c>
    </row>
    <row r="216" spans="2:12" x14ac:dyDescent="0.25">
      <c r="B216" t="s">
        <v>338</v>
      </c>
      <c r="F216" t="s">
        <v>1339</v>
      </c>
      <c r="I216" t="s">
        <v>2340</v>
      </c>
      <c r="L216" t="s">
        <v>3278</v>
      </c>
    </row>
    <row r="217" spans="2:12" x14ac:dyDescent="0.25">
      <c r="B217" t="s">
        <v>339</v>
      </c>
      <c r="F217" t="s">
        <v>1340</v>
      </c>
      <c r="I217" t="s">
        <v>2341</v>
      </c>
      <c r="L217" t="s">
        <v>3279</v>
      </c>
    </row>
    <row r="218" spans="2:12" x14ac:dyDescent="0.25">
      <c r="B218" t="s">
        <v>340</v>
      </c>
      <c r="F218" t="s">
        <v>1341</v>
      </c>
      <c r="I218" t="s">
        <v>2342</v>
      </c>
      <c r="L218" t="s">
        <v>3280</v>
      </c>
    </row>
    <row r="219" spans="2:12" x14ac:dyDescent="0.25">
      <c r="B219" t="s">
        <v>341</v>
      </c>
      <c r="F219" t="s">
        <v>1342</v>
      </c>
      <c r="I219" t="s">
        <v>2343</v>
      </c>
      <c r="L219" t="s">
        <v>3281</v>
      </c>
    </row>
    <row r="220" spans="2:12" x14ac:dyDescent="0.25">
      <c r="B220" t="s">
        <v>342</v>
      </c>
      <c r="F220" t="s">
        <v>1343</v>
      </c>
      <c r="I220" t="s">
        <v>2344</v>
      </c>
      <c r="L220" t="s">
        <v>3282</v>
      </c>
    </row>
    <row r="221" spans="2:12" x14ac:dyDescent="0.25">
      <c r="B221" t="s">
        <v>343</v>
      </c>
      <c r="F221" t="s">
        <v>1344</v>
      </c>
      <c r="I221" t="s">
        <v>2345</v>
      </c>
      <c r="L221" t="s">
        <v>3283</v>
      </c>
    </row>
    <row r="222" spans="2:12" x14ac:dyDescent="0.25">
      <c r="B222" t="s">
        <v>344</v>
      </c>
      <c r="F222" t="s">
        <v>1345</v>
      </c>
      <c r="I222" t="s">
        <v>2346</v>
      </c>
      <c r="L222" t="s">
        <v>3284</v>
      </c>
    </row>
    <row r="223" spans="2:12" x14ac:dyDescent="0.25">
      <c r="B223" t="s">
        <v>345</v>
      </c>
      <c r="F223" t="s">
        <v>1346</v>
      </c>
      <c r="I223" t="s">
        <v>2347</v>
      </c>
      <c r="L223" t="s">
        <v>3285</v>
      </c>
    </row>
    <row r="224" spans="2:12" x14ac:dyDescent="0.25">
      <c r="B224" t="s">
        <v>346</v>
      </c>
      <c r="F224" t="s">
        <v>1347</v>
      </c>
      <c r="I224" t="s">
        <v>2348</v>
      </c>
      <c r="L224" t="s">
        <v>3286</v>
      </c>
    </row>
    <row r="225" spans="2:12" x14ac:dyDescent="0.25">
      <c r="B225" t="s">
        <v>347</v>
      </c>
      <c r="F225" t="s">
        <v>1348</v>
      </c>
      <c r="I225" t="s">
        <v>2349</v>
      </c>
      <c r="L225" t="s">
        <v>3287</v>
      </c>
    </row>
    <row r="226" spans="2:12" x14ac:dyDescent="0.25">
      <c r="B226" t="s">
        <v>348</v>
      </c>
      <c r="F226" t="s">
        <v>1349</v>
      </c>
      <c r="I226" t="s">
        <v>2350</v>
      </c>
      <c r="L226" t="s">
        <v>3288</v>
      </c>
    </row>
    <row r="227" spans="2:12" x14ac:dyDescent="0.25">
      <c r="B227" t="s">
        <v>349</v>
      </c>
      <c r="F227" t="s">
        <v>1350</v>
      </c>
      <c r="I227" t="s">
        <v>2351</v>
      </c>
      <c r="L227" t="s">
        <v>3289</v>
      </c>
    </row>
    <row r="228" spans="2:12" x14ac:dyDescent="0.25">
      <c r="B228" t="s">
        <v>350</v>
      </c>
      <c r="F228" t="s">
        <v>1351</v>
      </c>
      <c r="I228" t="s">
        <v>2352</v>
      </c>
      <c r="L228" t="s">
        <v>3290</v>
      </c>
    </row>
    <row r="229" spans="2:12" x14ac:dyDescent="0.25">
      <c r="B229" t="s">
        <v>351</v>
      </c>
      <c r="F229" t="s">
        <v>1352</v>
      </c>
      <c r="I229" t="s">
        <v>2353</v>
      </c>
      <c r="L229" t="s">
        <v>3291</v>
      </c>
    </row>
    <row r="230" spans="2:12" x14ac:dyDescent="0.25">
      <c r="B230" t="s">
        <v>352</v>
      </c>
      <c r="F230" t="s">
        <v>1353</v>
      </c>
      <c r="I230" t="s">
        <v>2354</v>
      </c>
      <c r="L230" t="s">
        <v>3292</v>
      </c>
    </row>
    <row r="231" spans="2:12" x14ac:dyDescent="0.25">
      <c r="B231" t="s">
        <v>353</v>
      </c>
      <c r="F231" t="s">
        <v>1354</v>
      </c>
      <c r="I231" t="s">
        <v>2355</v>
      </c>
      <c r="L231" t="s">
        <v>3293</v>
      </c>
    </row>
    <row r="232" spans="2:12" x14ac:dyDescent="0.25">
      <c r="B232" t="s">
        <v>354</v>
      </c>
      <c r="F232" t="s">
        <v>1355</v>
      </c>
      <c r="I232" t="s">
        <v>2356</v>
      </c>
      <c r="L232" t="s">
        <v>3294</v>
      </c>
    </row>
    <row r="233" spans="2:12" x14ac:dyDescent="0.25">
      <c r="B233" t="s">
        <v>355</v>
      </c>
      <c r="F233" t="s">
        <v>1356</v>
      </c>
      <c r="I233" t="s">
        <v>2357</v>
      </c>
      <c r="L233" t="s">
        <v>3295</v>
      </c>
    </row>
    <row r="234" spans="2:12" x14ac:dyDescent="0.25">
      <c r="B234" t="s">
        <v>356</v>
      </c>
      <c r="F234" t="s">
        <v>1357</v>
      </c>
      <c r="I234" t="s">
        <v>2358</v>
      </c>
      <c r="L234" t="s">
        <v>3296</v>
      </c>
    </row>
    <row r="235" spans="2:12" x14ac:dyDescent="0.25">
      <c r="B235" t="s">
        <v>357</v>
      </c>
      <c r="F235" t="s">
        <v>1358</v>
      </c>
      <c r="I235" t="s">
        <v>2359</v>
      </c>
      <c r="L235" t="s">
        <v>3297</v>
      </c>
    </row>
    <row r="236" spans="2:12" x14ac:dyDescent="0.25">
      <c r="B236" t="s">
        <v>358</v>
      </c>
      <c r="F236" t="s">
        <v>1359</v>
      </c>
      <c r="I236" t="s">
        <v>2360</v>
      </c>
      <c r="L236" t="s">
        <v>3298</v>
      </c>
    </row>
    <row r="237" spans="2:12" x14ac:dyDescent="0.25">
      <c r="B237" t="s">
        <v>359</v>
      </c>
      <c r="F237" t="s">
        <v>1360</v>
      </c>
      <c r="I237" t="s">
        <v>2361</v>
      </c>
      <c r="L237" t="s">
        <v>3299</v>
      </c>
    </row>
    <row r="238" spans="2:12" x14ac:dyDescent="0.25">
      <c r="B238" t="s">
        <v>360</v>
      </c>
      <c r="F238" t="s">
        <v>1361</v>
      </c>
      <c r="I238" t="s">
        <v>2362</v>
      </c>
      <c r="L238" t="s">
        <v>3300</v>
      </c>
    </row>
    <row r="239" spans="2:12" x14ac:dyDescent="0.25">
      <c r="B239" t="s">
        <v>361</v>
      </c>
      <c r="F239" t="s">
        <v>1362</v>
      </c>
      <c r="I239" t="s">
        <v>2363</v>
      </c>
      <c r="L239" t="s">
        <v>3301</v>
      </c>
    </row>
    <row r="240" spans="2:12" x14ac:dyDescent="0.25">
      <c r="B240" t="s">
        <v>362</v>
      </c>
      <c r="F240" t="s">
        <v>1363</v>
      </c>
      <c r="I240" t="s">
        <v>2364</v>
      </c>
      <c r="L240" t="s">
        <v>3302</v>
      </c>
    </row>
    <row r="241" spans="2:12" x14ac:dyDescent="0.25">
      <c r="B241" t="s">
        <v>363</v>
      </c>
      <c r="F241" t="s">
        <v>1364</v>
      </c>
      <c r="I241" t="s">
        <v>2365</v>
      </c>
      <c r="L241" t="s">
        <v>3303</v>
      </c>
    </row>
    <row r="242" spans="2:12" x14ac:dyDescent="0.25">
      <c r="B242" t="s">
        <v>364</v>
      </c>
      <c r="F242" t="s">
        <v>1365</v>
      </c>
      <c r="I242" t="s">
        <v>2366</v>
      </c>
      <c r="L242" t="s">
        <v>3304</v>
      </c>
    </row>
    <row r="243" spans="2:12" x14ac:dyDescent="0.25">
      <c r="B243" t="s">
        <v>365</v>
      </c>
      <c r="F243" t="s">
        <v>1366</v>
      </c>
      <c r="I243" t="s">
        <v>2367</v>
      </c>
      <c r="L243" t="s">
        <v>3305</v>
      </c>
    </row>
    <row r="244" spans="2:12" x14ac:dyDescent="0.25">
      <c r="B244" t="s">
        <v>366</v>
      </c>
      <c r="F244" t="s">
        <v>1367</v>
      </c>
      <c r="I244" t="s">
        <v>2368</v>
      </c>
      <c r="L244" t="s">
        <v>3306</v>
      </c>
    </row>
    <row r="245" spans="2:12" x14ac:dyDescent="0.25">
      <c r="B245" t="s">
        <v>367</v>
      </c>
      <c r="F245" t="s">
        <v>1368</v>
      </c>
      <c r="I245" t="s">
        <v>2369</v>
      </c>
      <c r="L245" t="s">
        <v>3307</v>
      </c>
    </row>
    <row r="246" spans="2:12" x14ac:dyDescent="0.25">
      <c r="B246" t="s">
        <v>368</v>
      </c>
      <c r="F246" t="s">
        <v>1369</v>
      </c>
      <c r="I246" t="s">
        <v>2370</v>
      </c>
      <c r="L246" t="s">
        <v>3308</v>
      </c>
    </row>
    <row r="247" spans="2:12" x14ac:dyDescent="0.25">
      <c r="B247" t="s">
        <v>369</v>
      </c>
      <c r="F247" t="s">
        <v>1370</v>
      </c>
      <c r="I247" t="s">
        <v>2371</v>
      </c>
      <c r="L247" t="s">
        <v>3309</v>
      </c>
    </row>
    <row r="248" spans="2:12" x14ac:dyDescent="0.25">
      <c r="B248" t="s">
        <v>370</v>
      </c>
      <c r="F248" t="s">
        <v>1371</v>
      </c>
      <c r="I248" t="s">
        <v>2372</v>
      </c>
      <c r="L248" t="s">
        <v>3310</v>
      </c>
    </row>
    <row r="249" spans="2:12" x14ac:dyDescent="0.25">
      <c r="B249" t="s">
        <v>371</v>
      </c>
      <c r="F249" t="s">
        <v>1372</v>
      </c>
      <c r="I249" t="s">
        <v>2373</v>
      </c>
      <c r="L249" t="s">
        <v>3311</v>
      </c>
    </row>
    <row r="250" spans="2:12" x14ac:dyDescent="0.25">
      <c r="B250" t="s">
        <v>372</v>
      </c>
      <c r="F250" t="s">
        <v>1373</v>
      </c>
      <c r="I250" t="s">
        <v>2374</v>
      </c>
      <c r="L250" t="s">
        <v>3312</v>
      </c>
    </row>
    <row r="251" spans="2:12" x14ac:dyDescent="0.25">
      <c r="B251" t="s">
        <v>373</v>
      </c>
      <c r="F251" t="s">
        <v>1374</v>
      </c>
      <c r="I251" t="s">
        <v>2375</v>
      </c>
      <c r="L251" t="s">
        <v>3313</v>
      </c>
    </row>
    <row r="252" spans="2:12" x14ac:dyDescent="0.25">
      <c r="B252" t="s">
        <v>374</v>
      </c>
      <c r="F252" t="s">
        <v>1375</v>
      </c>
      <c r="I252" t="s">
        <v>2376</v>
      </c>
      <c r="L252" t="s">
        <v>3314</v>
      </c>
    </row>
    <row r="253" spans="2:12" x14ac:dyDescent="0.25">
      <c r="B253" t="s">
        <v>375</v>
      </c>
      <c r="F253" t="s">
        <v>1376</v>
      </c>
      <c r="I253" t="s">
        <v>2377</v>
      </c>
      <c r="L253" t="s">
        <v>3315</v>
      </c>
    </row>
    <row r="254" spans="2:12" x14ac:dyDescent="0.25">
      <c r="B254" t="s">
        <v>376</v>
      </c>
      <c r="F254" t="s">
        <v>1377</v>
      </c>
      <c r="I254" t="s">
        <v>2378</v>
      </c>
      <c r="L254" t="s">
        <v>3316</v>
      </c>
    </row>
    <row r="255" spans="2:12" x14ac:dyDescent="0.25">
      <c r="B255" t="s">
        <v>377</v>
      </c>
      <c r="F255" t="s">
        <v>1378</v>
      </c>
      <c r="I255" t="s">
        <v>2379</v>
      </c>
      <c r="L255" t="s">
        <v>3317</v>
      </c>
    </row>
    <row r="256" spans="2:12" x14ac:dyDescent="0.25">
      <c r="B256" t="s">
        <v>378</v>
      </c>
      <c r="F256" t="s">
        <v>1379</v>
      </c>
      <c r="I256" t="s">
        <v>2380</v>
      </c>
      <c r="L256" t="s">
        <v>3318</v>
      </c>
    </row>
    <row r="257" spans="2:12" x14ac:dyDescent="0.25">
      <c r="B257" t="s">
        <v>379</v>
      </c>
      <c r="F257" t="s">
        <v>1380</v>
      </c>
      <c r="I257" t="s">
        <v>2381</v>
      </c>
      <c r="L257" t="s">
        <v>3319</v>
      </c>
    </row>
    <row r="258" spans="2:12" x14ac:dyDescent="0.25">
      <c r="B258" t="s">
        <v>380</v>
      </c>
      <c r="F258" t="s">
        <v>1381</v>
      </c>
      <c r="I258" t="s">
        <v>2382</v>
      </c>
      <c r="L258" t="s">
        <v>3320</v>
      </c>
    </row>
    <row r="259" spans="2:12" x14ac:dyDescent="0.25">
      <c r="B259" t="s">
        <v>381</v>
      </c>
      <c r="F259" t="s">
        <v>1382</v>
      </c>
      <c r="I259" t="s">
        <v>2383</v>
      </c>
      <c r="L259" t="s">
        <v>3321</v>
      </c>
    </row>
    <row r="260" spans="2:12" x14ac:dyDescent="0.25">
      <c r="B260" t="s">
        <v>382</v>
      </c>
      <c r="F260" t="s">
        <v>1383</v>
      </c>
      <c r="I260" t="s">
        <v>2384</v>
      </c>
      <c r="L260" t="s">
        <v>3322</v>
      </c>
    </row>
    <row r="261" spans="2:12" x14ac:dyDescent="0.25">
      <c r="B261" t="s">
        <v>383</v>
      </c>
      <c r="F261" t="s">
        <v>1384</v>
      </c>
      <c r="I261" t="s">
        <v>2385</v>
      </c>
      <c r="L261" t="s">
        <v>3323</v>
      </c>
    </row>
    <row r="262" spans="2:12" x14ac:dyDescent="0.25">
      <c r="B262" t="s">
        <v>384</v>
      </c>
      <c r="F262" t="s">
        <v>1385</v>
      </c>
      <c r="I262" t="s">
        <v>2386</v>
      </c>
      <c r="L262" t="s">
        <v>3324</v>
      </c>
    </row>
    <row r="263" spans="2:12" x14ac:dyDescent="0.25">
      <c r="B263" t="s">
        <v>385</v>
      </c>
      <c r="F263" t="s">
        <v>1386</v>
      </c>
      <c r="I263" t="s">
        <v>2387</v>
      </c>
      <c r="L263" t="s">
        <v>3325</v>
      </c>
    </row>
    <row r="264" spans="2:12" x14ac:dyDescent="0.25">
      <c r="B264" t="s">
        <v>386</v>
      </c>
      <c r="F264" t="s">
        <v>1387</v>
      </c>
      <c r="I264" t="s">
        <v>2388</v>
      </c>
      <c r="L264" t="s">
        <v>3326</v>
      </c>
    </row>
    <row r="265" spans="2:12" x14ac:dyDescent="0.25">
      <c r="B265" t="s">
        <v>387</v>
      </c>
      <c r="F265" t="s">
        <v>1388</v>
      </c>
      <c r="I265" t="s">
        <v>2389</v>
      </c>
      <c r="L265" t="s">
        <v>3327</v>
      </c>
    </row>
    <row r="266" spans="2:12" x14ac:dyDescent="0.25">
      <c r="B266" t="s">
        <v>388</v>
      </c>
      <c r="F266" t="s">
        <v>1389</v>
      </c>
      <c r="I266" t="s">
        <v>2390</v>
      </c>
      <c r="L266" t="s">
        <v>3328</v>
      </c>
    </row>
    <row r="267" spans="2:12" x14ac:dyDescent="0.25">
      <c r="B267" t="s">
        <v>389</v>
      </c>
      <c r="F267" t="s">
        <v>1390</v>
      </c>
      <c r="I267" t="s">
        <v>2391</v>
      </c>
      <c r="L267" t="s">
        <v>3329</v>
      </c>
    </row>
    <row r="268" spans="2:12" x14ac:dyDescent="0.25">
      <c r="B268" t="s">
        <v>390</v>
      </c>
      <c r="F268" t="s">
        <v>1391</v>
      </c>
      <c r="I268" t="s">
        <v>2392</v>
      </c>
      <c r="L268" t="s">
        <v>3330</v>
      </c>
    </row>
    <row r="269" spans="2:12" x14ac:dyDescent="0.25">
      <c r="B269" t="s">
        <v>391</v>
      </c>
      <c r="F269" t="s">
        <v>1392</v>
      </c>
      <c r="I269" t="s">
        <v>2393</v>
      </c>
      <c r="L269" t="s">
        <v>3331</v>
      </c>
    </row>
    <row r="270" spans="2:12" x14ac:dyDescent="0.25">
      <c r="B270" t="s">
        <v>392</v>
      </c>
      <c r="F270" t="s">
        <v>1393</v>
      </c>
      <c r="I270" t="s">
        <v>2394</v>
      </c>
      <c r="L270" t="s">
        <v>3332</v>
      </c>
    </row>
    <row r="271" spans="2:12" x14ac:dyDescent="0.25">
      <c r="B271" t="s">
        <v>393</v>
      </c>
      <c r="F271" t="s">
        <v>1394</v>
      </c>
      <c r="I271" t="s">
        <v>2395</v>
      </c>
      <c r="L271" t="s">
        <v>3333</v>
      </c>
    </row>
    <row r="272" spans="2:12" x14ac:dyDescent="0.25">
      <c r="B272" t="s">
        <v>394</v>
      </c>
      <c r="F272" t="s">
        <v>1395</v>
      </c>
      <c r="I272" t="s">
        <v>2396</v>
      </c>
      <c r="L272" t="s">
        <v>3334</v>
      </c>
    </row>
    <row r="273" spans="2:12" x14ac:dyDescent="0.25">
      <c r="B273" t="s">
        <v>395</v>
      </c>
      <c r="F273" t="s">
        <v>1396</v>
      </c>
      <c r="I273" t="s">
        <v>2397</v>
      </c>
      <c r="L273" t="s">
        <v>3335</v>
      </c>
    </row>
    <row r="274" spans="2:12" x14ac:dyDescent="0.25">
      <c r="B274" t="s">
        <v>396</v>
      </c>
      <c r="F274" t="s">
        <v>1397</v>
      </c>
      <c r="I274" t="s">
        <v>2398</v>
      </c>
      <c r="L274" t="s">
        <v>3336</v>
      </c>
    </row>
    <row r="275" spans="2:12" x14ac:dyDescent="0.25">
      <c r="B275" t="s">
        <v>397</v>
      </c>
      <c r="F275" t="s">
        <v>1398</v>
      </c>
      <c r="I275" t="s">
        <v>2399</v>
      </c>
      <c r="L275" t="s">
        <v>3337</v>
      </c>
    </row>
    <row r="276" spans="2:12" x14ac:dyDescent="0.25">
      <c r="B276" t="s">
        <v>398</v>
      </c>
      <c r="F276" t="s">
        <v>1399</v>
      </c>
      <c r="I276" t="s">
        <v>2400</v>
      </c>
      <c r="L276" t="s">
        <v>3338</v>
      </c>
    </row>
    <row r="277" spans="2:12" x14ac:dyDescent="0.25">
      <c r="B277" t="s">
        <v>399</v>
      </c>
      <c r="F277" t="s">
        <v>1400</v>
      </c>
      <c r="I277" t="s">
        <v>2401</v>
      </c>
      <c r="L277" t="s">
        <v>3339</v>
      </c>
    </row>
    <row r="278" spans="2:12" x14ac:dyDescent="0.25">
      <c r="B278" t="s">
        <v>400</v>
      </c>
      <c r="F278" t="s">
        <v>1401</v>
      </c>
      <c r="I278" t="s">
        <v>2402</v>
      </c>
      <c r="L278" t="s">
        <v>3340</v>
      </c>
    </row>
    <row r="279" spans="2:12" x14ac:dyDescent="0.25">
      <c r="B279" t="s">
        <v>401</v>
      </c>
      <c r="F279" t="s">
        <v>1402</v>
      </c>
      <c r="I279" t="s">
        <v>2403</v>
      </c>
      <c r="L279" t="s">
        <v>3341</v>
      </c>
    </row>
    <row r="280" spans="2:12" x14ac:dyDescent="0.25">
      <c r="B280" t="s">
        <v>402</v>
      </c>
      <c r="F280" t="s">
        <v>1403</v>
      </c>
      <c r="I280" t="s">
        <v>2404</v>
      </c>
      <c r="L280" t="s">
        <v>3342</v>
      </c>
    </row>
    <row r="281" spans="2:12" x14ac:dyDescent="0.25">
      <c r="B281" t="s">
        <v>403</v>
      </c>
      <c r="F281" t="s">
        <v>1404</v>
      </c>
      <c r="I281" t="s">
        <v>2405</v>
      </c>
      <c r="L281" t="s">
        <v>3343</v>
      </c>
    </row>
    <row r="282" spans="2:12" x14ac:dyDescent="0.25">
      <c r="B282" t="s">
        <v>404</v>
      </c>
      <c r="F282" t="s">
        <v>1405</v>
      </c>
      <c r="I282" t="s">
        <v>2406</v>
      </c>
      <c r="L282" t="s">
        <v>3344</v>
      </c>
    </row>
    <row r="283" spans="2:12" x14ac:dyDescent="0.25">
      <c r="B283" t="s">
        <v>405</v>
      </c>
      <c r="F283" t="s">
        <v>1406</v>
      </c>
      <c r="I283" t="s">
        <v>2407</v>
      </c>
      <c r="L283" t="s">
        <v>3345</v>
      </c>
    </row>
    <row r="284" spans="2:12" x14ac:dyDescent="0.25">
      <c r="B284" t="s">
        <v>406</v>
      </c>
      <c r="F284" t="s">
        <v>1407</v>
      </c>
      <c r="I284" t="s">
        <v>2408</v>
      </c>
      <c r="L284" t="s">
        <v>3346</v>
      </c>
    </row>
    <row r="285" spans="2:12" x14ac:dyDescent="0.25">
      <c r="B285" t="s">
        <v>407</v>
      </c>
      <c r="F285" t="s">
        <v>1408</v>
      </c>
      <c r="I285" t="s">
        <v>2409</v>
      </c>
      <c r="L285" t="s">
        <v>3347</v>
      </c>
    </row>
    <row r="286" spans="2:12" x14ac:dyDescent="0.25">
      <c r="B286" t="s">
        <v>408</v>
      </c>
      <c r="F286" t="s">
        <v>1409</v>
      </c>
      <c r="I286" t="s">
        <v>2410</v>
      </c>
      <c r="L286" t="s">
        <v>3348</v>
      </c>
    </row>
    <row r="287" spans="2:12" x14ac:dyDescent="0.25">
      <c r="B287" t="s">
        <v>409</v>
      </c>
      <c r="F287" t="s">
        <v>1410</v>
      </c>
      <c r="I287" t="s">
        <v>2411</v>
      </c>
      <c r="L287" t="s">
        <v>3349</v>
      </c>
    </row>
    <row r="288" spans="2:12" x14ac:dyDescent="0.25">
      <c r="B288" t="s">
        <v>410</v>
      </c>
      <c r="F288" t="s">
        <v>1411</v>
      </c>
      <c r="I288" t="s">
        <v>2412</v>
      </c>
      <c r="L288" t="s">
        <v>3350</v>
      </c>
    </row>
    <row r="289" spans="2:12" x14ac:dyDescent="0.25">
      <c r="B289" t="s">
        <v>411</v>
      </c>
      <c r="F289" t="s">
        <v>1412</v>
      </c>
      <c r="I289" t="s">
        <v>2413</v>
      </c>
      <c r="L289" t="s">
        <v>3351</v>
      </c>
    </row>
    <row r="290" spans="2:12" x14ac:dyDescent="0.25">
      <c r="B290" t="s">
        <v>412</v>
      </c>
      <c r="F290" t="s">
        <v>1413</v>
      </c>
      <c r="I290" t="s">
        <v>2414</v>
      </c>
      <c r="L290" t="s">
        <v>3352</v>
      </c>
    </row>
    <row r="291" spans="2:12" x14ac:dyDescent="0.25">
      <c r="B291" t="s">
        <v>413</v>
      </c>
      <c r="F291" t="s">
        <v>1414</v>
      </c>
      <c r="I291" t="s">
        <v>2415</v>
      </c>
      <c r="L291" t="s">
        <v>3353</v>
      </c>
    </row>
    <row r="292" spans="2:12" x14ac:dyDescent="0.25">
      <c r="B292" t="s">
        <v>414</v>
      </c>
      <c r="F292" t="s">
        <v>1415</v>
      </c>
      <c r="I292" t="s">
        <v>2416</v>
      </c>
      <c r="L292" t="s">
        <v>3354</v>
      </c>
    </row>
    <row r="293" spans="2:12" x14ac:dyDescent="0.25">
      <c r="B293" t="s">
        <v>415</v>
      </c>
      <c r="F293" t="s">
        <v>1416</v>
      </c>
      <c r="I293" t="s">
        <v>2417</v>
      </c>
      <c r="L293" t="s">
        <v>3355</v>
      </c>
    </row>
    <row r="294" spans="2:12" x14ac:dyDescent="0.25">
      <c r="B294" t="s">
        <v>416</v>
      </c>
      <c r="F294" t="s">
        <v>1417</v>
      </c>
      <c r="I294" t="s">
        <v>2418</v>
      </c>
      <c r="L294" t="s">
        <v>3356</v>
      </c>
    </row>
    <row r="295" spans="2:12" x14ac:dyDescent="0.25">
      <c r="B295" t="s">
        <v>417</v>
      </c>
      <c r="F295" t="s">
        <v>1418</v>
      </c>
      <c r="I295" t="s">
        <v>2419</v>
      </c>
      <c r="L295" t="s">
        <v>3357</v>
      </c>
    </row>
    <row r="296" spans="2:12" x14ac:dyDescent="0.25">
      <c r="B296" t="s">
        <v>418</v>
      </c>
      <c r="F296" t="s">
        <v>1419</v>
      </c>
      <c r="I296" t="s">
        <v>2420</v>
      </c>
      <c r="L296" t="s">
        <v>3358</v>
      </c>
    </row>
    <row r="297" spans="2:12" x14ac:dyDescent="0.25">
      <c r="B297" t="s">
        <v>419</v>
      </c>
      <c r="F297" t="s">
        <v>1420</v>
      </c>
      <c r="I297" t="s">
        <v>2421</v>
      </c>
      <c r="L297" t="s">
        <v>3359</v>
      </c>
    </row>
    <row r="298" spans="2:12" x14ac:dyDescent="0.25">
      <c r="B298" t="s">
        <v>420</v>
      </c>
      <c r="F298" t="s">
        <v>1421</v>
      </c>
      <c r="I298" t="s">
        <v>2422</v>
      </c>
      <c r="L298" t="s">
        <v>3360</v>
      </c>
    </row>
    <row r="299" spans="2:12" x14ac:dyDescent="0.25">
      <c r="B299" t="s">
        <v>421</v>
      </c>
      <c r="F299" t="s">
        <v>1422</v>
      </c>
      <c r="I299" t="s">
        <v>2423</v>
      </c>
      <c r="L299" t="s">
        <v>3361</v>
      </c>
    </row>
    <row r="300" spans="2:12" x14ac:dyDescent="0.25">
      <c r="B300" t="s">
        <v>422</v>
      </c>
      <c r="F300" t="s">
        <v>1423</v>
      </c>
      <c r="I300" t="s">
        <v>2424</v>
      </c>
      <c r="L300" t="s">
        <v>3362</v>
      </c>
    </row>
    <row r="301" spans="2:12" x14ac:dyDescent="0.25">
      <c r="B301" t="s">
        <v>423</v>
      </c>
      <c r="F301" t="s">
        <v>1424</v>
      </c>
      <c r="I301" t="s">
        <v>2425</v>
      </c>
      <c r="L301" t="s">
        <v>3363</v>
      </c>
    </row>
    <row r="302" spans="2:12" x14ac:dyDescent="0.25">
      <c r="B302" t="s">
        <v>424</v>
      </c>
      <c r="F302" t="s">
        <v>1425</v>
      </c>
      <c r="I302" t="s">
        <v>2426</v>
      </c>
      <c r="L302" t="s">
        <v>3364</v>
      </c>
    </row>
    <row r="303" spans="2:12" x14ac:dyDescent="0.25">
      <c r="B303" t="s">
        <v>425</v>
      </c>
      <c r="F303" t="s">
        <v>1426</v>
      </c>
      <c r="I303" t="s">
        <v>2427</v>
      </c>
      <c r="L303" t="s">
        <v>3365</v>
      </c>
    </row>
    <row r="304" spans="2:12" x14ac:dyDescent="0.25">
      <c r="B304" t="s">
        <v>426</v>
      </c>
      <c r="F304" t="s">
        <v>1427</v>
      </c>
      <c r="I304" t="s">
        <v>2428</v>
      </c>
      <c r="L304" t="s">
        <v>3366</v>
      </c>
    </row>
    <row r="305" spans="2:12" x14ac:dyDescent="0.25">
      <c r="B305" t="s">
        <v>427</v>
      </c>
      <c r="F305" t="s">
        <v>1428</v>
      </c>
      <c r="I305" t="s">
        <v>1428</v>
      </c>
      <c r="L305" t="s">
        <v>3367</v>
      </c>
    </row>
    <row r="306" spans="2:12" x14ac:dyDescent="0.25">
      <c r="B306" t="s">
        <v>428</v>
      </c>
      <c r="F306" t="s">
        <v>1429</v>
      </c>
      <c r="I306" t="s">
        <v>2429</v>
      </c>
      <c r="L306" t="s">
        <v>3368</v>
      </c>
    </row>
    <row r="307" spans="2:12" x14ac:dyDescent="0.25">
      <c r="B307" t="s">
        <v>429</v>
      </c>
      <c r="F307" t="s">
        <v>1430</v>
      </c>
      <c r="I307" t="s">
        <v>2430</v>
      </c>
      <c r="L307" t="s">
        <v>3369</v>
      </c>
    </row>
    <row r="308" spans="2:12" x14ac:dyDescent="0.25">
      <c r="B308" t="s">
        <v>430</v>
      </c>
      <c r="F308" t="s">
        <v>1431</v>
      </c>
      <c r="I308" t="s">
        <v>2431</v>
      </c>
      <c r="L308" t="s">
        <v>3370</v>
      </c>
    </row>
    <row r="309" spans="2:12" x14ac:dyDescent="0.25">
      <c r="B309" t="s">
        <v>431</v>
      </c>
      <c r="F309" t="s">
        <v>1432</v>
      </c>
      <c r="I309" t="s">
        <v>2432</v>
      </c>
      <c r="L309" t="s">
        <v>3371</v>
      </c>
    </row>
    <row r="310" spans="2:12" x14ac:dyDescent="0.25">
      <c r="B310" t="s">
        <v>432</v>
      </c>
      <c r="F310" t="s">
        <v>1433</v>
      </c>
      <c r="I310" t="s">
        <v>2433</v>
      </c>
      <c r="L310" t="s">
        <v>3372</v>
      </c>
    </row>
    <row r="311" spans="2:12" x14ac:dyDescent="0.25">
      <c r="B311" t="s">
        <v>433</v>
      </c>
      <c r="F311" t="s">
        <v>1434</v>
      </c>
      <c r="I311" t="s">
        <v>2434</v>
      </c>
      <c r="L311" t="s">
        <v>3373</v>
      </c>
    </row>
    <row r="312" spans="2:12" x14ac:dyDescent="0.25">
      <c r="B312" t="s">
        <v>434</v>
      </c>
      <c r="F312" t="s">
        <v>1435</v>
      </c>
      <c r="I312" t="s">
        <v>2435</v>
      </c>
      <c r="L312" t="s">
        <v>3374</v>
      </c>
    </row>
    <row r="313" spans="2:12" x14ac:dyDescent="0.25">
      <c r="B313" t="s">
        <v>435</v>
      </c>
      <c r="F313" t="s">
        <v>1436</v>
      </c>
      <c r="I313" t="s">
        <v>2436</v>
      </c>
      <c r="L313" t="s">
        <v>3375</v>
      </c>
    </row>
    <row r="314" spans="2:12" x14ac:dyDescent="0.25">
      <c r="B314" t="s">
        <v>436</v>
      </c>
      <c r="F314" t="s">
        <v>1437</v>
      </c>
      <c r="I314" t="s">
        <v>1437</v>
      </c>
      <c r="L314" t="s">
        <v>3376</v>
      </c>
    </row>
    <row r="315" spans="2:12" x14ac:dyDescent="0.25">
      <c r="B315" t="s">
        <v>437</v>
      </c>
      <c r="F315" t="s">
        <v>1438</v>
      </c>
      <c r="I315" t="s">
        <v>1438</v>
      </c>
      <c r="L315" t="s">
        <v>3377</v>
      </c>
    </row>
    <row r="316" spans="2:12" x14ac:dyDescent="0.25">
      <c r="B316" t="s">
        <v>438</v>
      </c>
      <c r="F316" t="s">
        <v>1439</v>
      </c>
      <c r="I316" t="s">
        <v>2437</v>
      </c>
      <c r="L316" t="s">
        <v>3378</v>
      </c>
    </row>
    <row r="317" spans="2:12" x14ac:dyDescent="0.25">
      <c r="B317" t="s">
        <v>439</v>
      </c>
      <c r="F317" t="s">
        <v>1440</v>
      </c>
      <c r="I317" t="s">
        <v>2438</v>
      </c>
      <c r="L317" t="s">
        <v>3379</v>
      </c>
    </row>
    <row r="318" spans="2:12" x14ac:dyDescent="0.25">
      <c r="B318" t="s">
        <v>440</v>
      </c>
      <c r="F318" t="s">
        <v>1441</v>
      </c>
      <c r="I318" t="s">
        <v>2439</v>
      </c>
      <c r="L318" t="s">
        <v>3380</v>
      </c>
    </row>
    <row r="319" spans="2:12" x14ac:dyDescent="0.25">
      <c r="B319" t="s">
        <v>441</v>
      </c>
      <c r="F319" t="s">
        <v>1442</v>
      </c>
      <c r="I319" t="s">
        <v>2440</v>
      </c>
      <c r="L319" t="s">
        <v>3381</v>
      </c>
    </row>
    <row r="320" spans="2:12" x14ac:dyDescent="0.25">
      <c r="B320" t="s">
        <v>442</v>
      </c>
      <c r="F320" t="s">
        <v>1443</v>
      </c>
      <c r="I320" t="s">
        <v>2441</v>
      </c>
      <c r="L320" t="s">
        <v>3382</v>
      </c>
    </row>
    <row r="321" spans="2:12" x14ac:dyDescent="0.25">
      <c r="B321" t="s">
        <v>443</v>
      </c>
      <c r="F321" t="s">
        <v>1444</v>
      </c>
      <c r="I321" t="s">
        <v>2442</v>
      </c>
      <c r="L321" t="s">
        <v>3383</v>
      </c>
    </row>
    <row r="322" spans="2:12" x14ac:dyDescent="0.25">
      <c r="B322" t="s">
        <v>444</v>
      </c>
      <c r="F322" t="s">
        <v>1445</v>
      </c>
      <c r="I322" t="s">
        <v>2443</v>
      </c>
      <c r="L322" t="s">
        <v>3384</v>
      </c>
    </row>
    <row r="323" spans="2:12" x14ac:dyDescent="0.25">
      <c r="B323" t="s">
        <v>445</v>
      </c>
      <c r="F323" t="s">
        <v>1446</v>
      </c>
      <c r="I323" t="s">
        <v>2444</v>
      </c>
      <c r="L323" t="s">
        <v>3385</v>
      </c>
    </row>
    <row r="324" spans="2:12" x14ac:dyDescent="0.25">
      <c r="B324" t="s">
        <v>446</v>
      </c>
      <c r="F324" t="s">
        <v>1447</v>
      </c>
      <c r="I324" t="s">
        <v>2445</v>
      </c>
      <c r="L324" t="s">
        <v>3386</v>
      </c>
    </row>
    <row r="325" spans="2:12" x14ac:dyDescent="0.25">
      <c r="B325" t="s">
        <v>447</v>
      </c>
      <c r="F325" t="s">
        <v>1448</v>
      </c>
      <c r="I325" t="s">
        <v>2446</v>
      </c>
      <c r="L325" t="s">
        <v>3387</v>
      </c>
    </row>
    <row r="326" spans="2:12" x14ac:dyDescent="0.25">
      <c r="B326" t="s">
        <v>448</v>
      </c>
      <c r="F326" t="s">
        <v>1449</v>
      </c>
      <c r="I326" t="s">
        <v>2447</v>
      </c>
      <c r="L326" t="s">
        <v>3388</v>
      </c>
    </row>
    <row r="327" spans="2:12" x14ac:dyDescent="0.25">
      <c r="B327" t="s">
        <v>449</v>
      </c>
      <c r="F327" t="s">
        <v>1450</v>
      </c>
      <c r="I327" t="s">
        <v>1450</v>
      </c>
      <c r="L327" t="s">
        <v>3389</v>
      </c>
    </row>
    <row r="328" spans="2:12" x14ac:dyDescent="0.25">
      <c r="B328" t="s">
        <v>450</v>
      </c>
      <c r="F328" t="s">
        <v>1451</v>
      </c>
      <c r="I328" t="s">
        <v>2448</v>
      </c>
      <c r="L328" t="s">
        <v>3390</v>
      </c>
    </row>
    <row r="329" spans="2:12" x14ac:dyDescent="0.25">
      <c r="B329" t="s">
        <v>451</v>
      </c>
      <c r="F329" t="s">
        <v>1452</v>
      </c>
      <c r="I329" t="s">
        <v>2449</v>
      </c>
      <c r="L329" t="s">
        <v>3391</v>
      </c>
    </row>
    <row r="330" spans="2:12" x14ac:dyDescent="0.25">
      <c r="B330" t="s">
        <v>452</v>
      </c>
      <c r="F330" t="s">
        <v>1453</v>
      </c>
      <c r="I330" t="s">
        <v>2450</v>
      </c>
      <c r="L330" t="s">
        <v>3392</v>
      </c>
    </row>
    <row r="331" spans="2:12" x14ac:dyDescent="0.25">
      <c r="B331" t="s">
        <v>453</v>
      </c>
      <c r="F331" t="s">
        <v>1454</v>
      </c>
      <c r="I331" t="s">
        <v>2451</v>
      </c>
      <c r="L331" t="s">
        <v>3393</v>
      </c>
    </row>
    <row r="332" spans="2:12" x14ac:dyDescent="0.25">
      <c r="B332" t="s">
        <v>454</v>
      </c>
      <c r="F332" t="s">
        <v>1455</v>
      </c>
      <c r="I332" t="s">
        <v>2452</v>
      </c>
      <c r="L332" t="s">
        <v>3394</v>
      </c>
    </row>
    <row r="333" spans="2:12" x14ac:dyDescent="0.25">
      <c r="B333" t="s">
        <v>455</v>
      </c>
      <c r="F333" t="s">
        <v>1456</v>
      </c>
      <c r="I333" t="s">
        <v>2453</v>
      </c>
      <c r="L333" t="s">
        <v>3395</v>
      </c>
    </row>
    <row r="334" spans="2:12" x14ac:dyDescent="0.25">
      <c r="B334" t="s">
        <v>456</v>
      </c>
      <c r="F334" t="s">
        <v>1457</v>
      </c>
      <c r="I334" t="s">
        <v>2454</v>
      </c>
      <c r="L334" t="s">
        <v>3396</v>
      </c>
    </row>
    <row r="335" spans="2:12" x14ac:dyDescent="0.25">
      <c r="B335" t="s">
        <v>457</v>
      </c>
      <c r="F335" t="s">
        <v>1458</v>
      </c>
      <c r="I335" t="s">
        <v>2455</v>
      </c>
      <c r="L335" t="s">
        <v>3397</v>
      </c>
    </row>
    <row r="336" spans="2:12" x14ac:dyDescent="0.25">
      <c r="B336" t="s">
        <v>458</v>
      </c>
      <c r="F336" t="s">
        <v>1459</v>
      </c>
      <c r="I336" t="s">
        <v>2456</v>
      </c>
      <c r="L336" t="s">
        <v>3398</v>
      </c>
    </row>
    <row r="337" spans="2:12" x14ac:dyDescent="0.25">
      <c r="B337" t="s">
        <v>459</v>
      </c>
      <c r="F337" t="s">
        <v>1460</v>
      </c>
      <c r="I337" t="s">
        <v>2457</v>
      </c>
      <c r="L337" t="s">
        <v>3399</v>
      </c>
    </row>
    <row r="338" spans="2:12" x14ac:dyDescent="0.25">
      <c r="B338" t="s">
        <v>460</v>
      </c>
      <c r="F338" t="s">
        <v>1461</v>
      </c>
      <c r="I338" t="s">
        <v>1461</v>
      </c>
      <c r="L338" t="s">
        <v>3400</v>
      </c>
    </row>
    <row r="339" spans="2:12" x14ac:dyDescent="0.25">
      <c r="B339" t="s">
        <v>461</v>
      </c>
      <c r="F339" t="s">
        <v>1462</v>
      </c>
      <c r="I339" t="s">
        <v>2458</v>
      </c>
      <c r="L339" t="s">
        <v>3401</v>
      </c>
    </row>
    <row r="340" spans="2:12" x14ac:dyDescent="0.25">
      <c r="B340" t="s">
        <v>462</v>
      </c>
      <c r="F340" t="s">
        <v>1463</v>
      </c>
      <c r="I340" t="s">
        <v>2459</v>
      </c>
      <c r="L340" t="s">
        <v>3402</v>
      </c>
    </row>
    <row r="341" spans="2:12" x14ac:dyDescent="0.25">
      <c r="B341" t="s">
        <v>463</v>
      </c>
      <c r="F341" t="s">
        <v>1464</v>
      </c>
      <c r="I341" t="s">
        <v>2460</v>
      </c>
      <c r="L341" t="s">
        <v>3403</v>
      </c>
    </row>
    <row r="342" spans="2:12" x14ac:dyDescent="0.25">
      <c r="B342" t="s">
        <v>464</v>
      </c>
      <c r="F342" t="s">
        <v>1465</v>
      </c>
      <c r="I342" t="s">
        <v>2461</v>
      </c>
      <c r="L342" t="s">
        <v>3404</v>
      </c>
    </row>
    <row r="343" spans="2:12" x14ac:dyDescent="0.25">
      <c r="B343" t="s">
        <v>465</v>
      </c>
      <c r="F343" t="s">
        <v>1466</v>
      </c>
      <c r="I343" t="s">
        <v>2462</v>
      </c>
      <c r="L343" t="s">
        <v>3405</v>
      </c>
    </row>
    <row r="344" spans="2:12" x14ac:dyDescent="0.25">
      <c r="B344" t="s">
        <v>466</v>
      </c>
      <c r="F344" t="s">
        <v>1467</v>
      </c>
      <c r="I344" t="s">
        <v>2463</v>
      </c>
      <c r="L344" t="s">
        <v>3406</v>
      </c>
    </row>
    <row r="345" spans="2:12" x14ac:dyDescent="0.25">
      <c r="B345" t="s">
        <v>467</v>
      </c>
      <c r="F345" t="s">
        <v>1468</v>
      </c>
      <c r="I345" t="s">
        <v>2464</v>
      </c>
      <c r="L345" t="s">
        <v>3407</v>
      </c>
    </row>
    <row r="346" spans="2:12" x14ac:dyDescent="0.25">
      <c r="B346" t="s">
        <v>468</v>
      </c>
      <c r="F346" t="s">
        <v>1469</v>
      </c>
      <c r="I346" t="s">
        <v>2465</v>
      </c>
      <c r="L346" t="s">
        <v>3408</v>
      </c>
    </row>
    <row r="347" spans="2:12" x14ac:dyDescent="0.25">
      <c r="B347" t="s">
        <v>469</v>
      </c>
      <c r="F347" t="s">
        <v>1470</v>
      </c>
      <c r="I347" t="s">
        <v>2466</v>
      </c>
      <c r="L347" t="s">
        <v>3409</v>
      </c>
    </row>
    <row r="348" spans="2:12" x14ac:dyDescent="0.25">
      <c r="B348" t="s">
        <v>470</v>
      </c>
      <c r="F348" t="s">
        <v>1471</v>
      </c>
      <c r="I348" t="s">
        <v>2467</v>
      </c>
      <c r="L348" t="s">
        <v>3410</v>
      </c>
    </row>
    <row r="349" spans="2:12" x14ac:dyDescent="0.25">
      <c r="B349" t="s">
        <v>471</v>
      </c>
      <c r="F349" t="s">
        <v>1472</v>
      </c>
      <c r="I349" t="s">
        <v>2468</v>
      </c>
      <c r="L349" t="s">
        <v>3411</v>
      </c>
    </row>
    <row r="350" spans="2:12" x14ac:dyDescent="0.25">
      <c r="B350" t="s">
        <v>472</v>
      </c>
      <c r="F350" t="s">
        <v>1473</v>
      </c>
      <c r="I350" t="s">
        <v>2469</v>
      </c>
      <c r="L350" t="s">
        <v>3412</v>
      </c>
    </row>
    <row r="351" spans="2:12" x14ac:dyDescent="0.25">
      <c r="B351" t="s">
        <v>473</v>
      </c>
      <c r="F351" t="s">
        <v>1474</v>
      </c>
      <c r="I351" t="s">
        <v>2470</v>
      </c>
      <c r="L351" t="s">
        <v>3413</v>
      </c>
    </row>
    <row r="352" spans="2:12" x14ac:dyDescent="0.25">
      <c r="B352" t="s">
        <v>474</v>
      </c>
      <c r="F352" t="s">
        <v>1475</v>
      </c>
      <c r="I352" t="s">
        <v>2471</v>
      </c>
      <c r="L352" t="s">
        <v>3414</v>
      </c>
    </row>
    <row r="353" spans="2:12" x14ac:dyDescent="0.25">
      <c r="B353" t="s">
        <v>475</v>
      </c>
      <c r="F353" t="s">
        <v>1476</v>
      </c>
      <c r="I353" t="s">
        <v>2472</v>
      </c>
      <c r="L353" t="s">
        <v>3415</v>
      </c>
    </row>
    <row r="354" spans="2:12" x14ac:dyDescent="0.25">
      <c r="B354" t="s">
        <v>476</v>
      </c>
      <c r="F354" t="s">
        <v>1477</v>
      </c>
      <c r="I354" t="s">
        <v>2473</v>
      </c>
      <c r="L354" t="s">
        <v>3416</v>
      </c>
    </row>
    <row r="355" spans="2:12" x14ac:dyDescent="0.25">
      <c r="B355" t="s">
        <v>477</v>
      </c>
      <c r="F355" t="s">
        <v>1478</v>
      </c>
      <c r="I355" t="s">
        <v>2474</v>
      </c>
      <c r="L355" t="s">
        <v>3417</v>
      </c>
    </row>
    <row r="356" spans="2:12" x14ac:dyDescent="0.25">
      <c r="B356" t="s">
        <v>478</v>
      </c>
      <c r="F356" t="s">
        <v>1479</v>
      </c>
      <c r="I356" t="s">
        <v>2475</v>
      </c>
      <c r="L356" t="s">
        <v>3418</v>
      </c>
    </row>
    <row r="357" spans="2:12" x14ac:dyDescent="0.25">
      <c r="B357" t="s">
        <v>479</v>
      </c>
      <c r="F357" t="s">
        <v>1480</v>
      </c>
      <c r="I357" t="s">
        <v>2476</v>
      </c>
      <c r="L357" t="s">
        <v>3419</v>
      </c>
    </row>
    <row r="358" spans="2:12" x14ac:dyDescent="0.25">
      <c r="B358" t="s">
        <v>480</v>
      </c>
      <c r="F358" t="s">
        <v>1481</v>
      </c>
      <c r="I358" t="s">
        <v>2477</v>
      </c>
      <c r="L358" t="s">
        <v>3420</v>
      </c>
    </row>
    <row r="359" spans="2:12" x14ac:dyDescent="0.25">
      <c r="B359" t="s">
        <v>481</v>
      </c>
      <c r="F359" t="s">
        <v>1482</v>
      </c>
      <c r="I359" t="s">
        <v>2478</v>
      </c>
      <c r="L359" t="s">
        <v>3421</v>
      </c>
    </row>
    <row r="360" spans="2:12" x14ac:dyDescent="0.25">
      <c r="B360" t="s">
        <v>482</v>
      </c>
      <c r="F360" t="s">
        <v>1483</v>
      </c>
      <c r="I360" t="s">
        <v>2479</v>
      </c>
      <c r="L360" t="s">
        <v>3422</v>
      </c>
    </row>
    <row r="361" spans="2:12" x14ac:dyDescent="0.25">
      <c r="B361" t="s">
        <v>483</v>
      </c>
      <c r="F361" t="s">
        <v>1484</v>
      </c>
      <c r="I361" t="s">
        <v>2480</v>
      </c>
      <c r="L361" t="s">
        <v>3423</v>
      </c>
    </row>
    <row r="362" spans="2:12" x14ac:dyDescent="0.25">
      <c r="B362" t="s">
        <v>484</v>
      </c>
      <c r="F362" t="s">
        <v>1485</v>
      </c>
      <c r="I362" t="s">
        <v>2481</v>
      </c>
      <c r="L362" t="s">
        <v>3424</v>
      </c>
    </row>
    <row r="363" spans="2:12" x14ac:dyDescent="0.25">
      <c r="B363" t="s">
        <v>485</v>
      </c>
      <c r="F363" t="s">
        <v>1486</v>
      </c>
      <c r="I363" t="s">
        <v>2482</v>
      </c>
      <c r="L363" t="s">
        <v>3425</v>
      </c>
    </row>
    <row r="364" spans="2:12" x14ac:dyDescent="0.25">
      <c r="B364" t="s">
        <v>486</v>
      </c>
      <c r="F364" t="s">
        <v>1487</v>
      </c>
      <c r="I364" t="s">
        <v>2483</v>
      </c>
      <c r="L364" t="s">
        <v>3426</v>
      </c>
    </row>
    <row r="365" spans="2:12" x14ac:dyDescent="0.25">
      <c r="B365" t="s">
        <v>487</v>
      </c>
      <c r="F365" t="s">
        <v>1488</v>
      </c>
      <c r="I365" t="s">
        <v>2484</v>
      </c>
      <c r="L365" t="s">
        <v>3427</v>
      </c>
    </row>
    <row r="366" spans="2:12" x14ac:dyDescent="0.25">
      <c r="B366" t="s">
        <v>488</v>
      </c>
      <c r="F366" t="s">
        <v>1489</v>
      </c>
      <c r="I366" t="s">
        <v>2485</v>
      </c>
      <c r="L366" t="s">
        <v>3428</v>
      </c>
    </row>
    <row r="367" spans="2:12" x14ac:dyDescent="0.25">
      <c r="B367" t="s">
        <v>489</v>
      </c>
      <c r="F367" t="s">
        <v>1490</v>
      </c>
      <c r="I367" t="s">
        <v>2486</v>
      </c>
      <c r="L367" t="s">
        <v>3429</v>
      </c>
    </row>
    <row r="368" spans="2:12" x14ac:dyDescent="0.25">
      <c r="B368" t="s">
        <v>490</v>
      </c>
      <c r="F368" t="s">
        <v>1491</v>
      </c>
      <c r="I368" t="s">
        <v>2487</v>
      </c>
      <c r="L368" t="s">
        <v>3430</v>
      </c>
    </row>
    <row r="369" spans="2:12" x14ac:dyDescent="0.25">
      <c r="B369" t="s">
        <v>491</v>
      </c>
      <c r="F369" t="s">
        <v>1492</v>
      </c>
      <c r="I369" t="s">
        <v>2488</v>
      </c>
      <c r="L369" t="s">
        <v>3431</v>
      </c>
    </row>
    <row r="370" spans="2:12" x14ac:dyDescent="0.25">
      <c r="B370" t="s">
        <v>492</v>
      </c>
      <c r="F370" t="s">
        <v>1493</v>
      </c>
      <c r="I370" t="s">
        <v>2489</v>
      </c>
      <c r="L370" t="s">
        <v>3432</v>
      </c>
    </row>
    <row r="371" spans="2:12" x14ac:dyDescent="0.25">
      <c r="B371" t="s">
        <v>493</v>
      </c>
      <c r="F371" t="s">
        <v>1494</v>
      </c>
      <c r="I371" t="s">
        <v>2490</v>
      </c>
      <c r="L371" t="s">
        <v>3433</v>
      </c>
    </row>
    <row r="372" spans="2:12" x14ac:dyDescent="0.25">
      <c r="B372" t="s">
        <v>494</v>
      </c>
      <c r="F372" t="s">
        <v>1495</v>
      </c>
      <c r="I372" t="s">
        <v>2491</v>
      </c>
      <c r="L372" t="s">
        <v>3434</v>
      </c>
    </row>
    <row r="373" spans="2:12" x14ac:dyDescent="0.25">
      <c r="B373" t="s">
        <v>495</v>
      </c>
      <c r="F373" t="s">
        <v>1496</v>
      </c>
      <c r="I373" t="s">
        <v>2492</v>
      </c>
      <c r="L373" t="s">
        <v>3435</v>
      </c>
    </row>
    <row r="374" spans="2:12" x14ac:dyDescent="0.25">
      <c r="B374" t="s">
        <v>496</v>
      </c>
      <c r="F374" t="s">
        <v>1497</v>
      </c>
      <c r="I374" t="s">
        <v>2493</v>
      </c>
      <c r="L374" t="s">
        <v>3436</v>
      </c>
    </row>
    <row r="375" spans="2:12" x14ac:dyDescent="0.25">
      <c r="B375" t="s">
        <v>497</v>
      </c>
      <c r="F375" t="s">
        <v>1498</v>
      </c>
      <c r="I375" t="s">
        <v>2494</v>
      </c>
      <c r="L375" t="s">
        <v>3437</v>
      </c>
    </row>
    <row r="376" spans="2:12" x14ac:dyDescent="0.25">
      <c r="B376" t="s">
        <v>498</v>
      </c>
      <c r="F376" t="s">
        <v>1499</v>
      </c>
      <c r="I376" t="s">
        <v>2495</v>
      </c>
      <c r="L376" t="s">
        <v>3438</v>
      </c>
    </row>
    <row r="377" spans="2:12" x14ac:dyDescent="0.25">
      <c r="B377" t="s">
        <v>499</v>
      </c>
      <c r="F377" t="s">
        <v>1500</v>
      </c>
      <c r="I377" t="s">
        <v>2496</v>
      </c>
      <c r="L377" t="s">
        <v>3439</v>
      </c>
    </row>
    <row r="378" spans="2:12" x14ac:dyDescent="0.25">
      <c r="B378" t="s">
        <v>500</v>
      </c>
      <c r="F378" t="s">
        <v>1501</v>
      </c>
      <c r="I378" t="s">
        <v>2497</v>
      </c>
      <c r="L378" t="s">
        <v>3440</v>
      </c>
    </row>
    <row r="379" spans="2:12" x14ac:dyDescent="0.25">
      <c r="B379" t="s">
        <v>501</v>
      </c>
      <c r="F379" t="s">
        <v>1502</v>
      </c>
      <c r="I379" t="s">
        <v>2498</v>
      </c>
      <c r="L379" t="s">
        <v>3441</v>
      </c>
    </row>
    <row r="380" spans="2:12" x14ac:dyDescent="0.25">
      <c r="B380" t="s">
        <v>502</v>
      </c>
      <c r="F380" t="s">
        <v>1503</v>
      </c>
      <c r="I380" t="s">
        <v>2499</v>
      </c>
      <c r="L380" t="s">
        <v>3442</v>
      </c>
    </row>
    <row r="381" spans="2:12" x14ac:dyDescent="0.25">
      <c r="B381" t="s">
        <v>503</v>
      </c>
      <c r="F381" t="s">
        <v>1504</v>
      </c>
      <c r="I381" t="s">
        <v>2500</v>
      </c>
      <c r="L381" t="s">
        <v>3443</v>
      </c>
    </row>
    <row r="382" spans="2:12" x14ac:dyDescent="0.25">
      <c r="B382" t="s">
        <v>504</v>
      </c>
      <c r="F382" t="s">
        <v>1505</v>
      </c>
      <c r="I382" t="s">
        <v>2501</v>
      </c>
      <c r="L382" t="s">
        <v>3444</v>
      </c>
    </row>
    <row r="383" spans="2:12" x14ac:dyDescent="0.25">
      <c r="B383" t="s">
        <v>505</v>
      </c>
      <c r="F383" t="s">
        <v>1506</v>
      </c>
      <c r="I383" t="s">
        <v>2502</v>
      </c>
      <c r="L383" t="s">
        <v>3445</v>
      </c>
    </row>
    <row r="384" spans="2:12" x14ac:dyDescent="0.25">
      <c r="B384" t="s">
        <v>506</v>
      </c>
      <c r="F384" t="s">
        <v>1507</v>
      </c>
      <c r="I384" t="s">
        <v>2503</v>
      </c>
      <c r="L384" t="s">
        <v>3446</v>
      </c>
    </row>
    <row r="385" spans="2:12" x14ac:dyDescent="0.25">
      <c r="B385" t="s">
        <v>507</v>
      </c>
      <c r="F385" t="s">
        <v>1508</v>
      </c>
      <c r="I385" t="s">
        <v>2504</v>
      </c>
      <c r="L385" t="s">
        <v>3447</v>
      </c>
    </row>
    <row r="386" spans="2:12" x14ac:dyDescent="0.25">
      <c r="B386" t="s">
        <v>508</v>
      </c>
      <c r="F386" t="s">
        <v>1509</v>
      </c>
      <c r="I386" t="s">
        <v>2505</v>
      </c>
      <c r="L386" t="s">
        <v>3448</v>
      </c>
    </row>
    <row r="387" spans="2:12" x14ac:dyDescent="0.25">
      <c r="B387" t="s">
        <v>509</v>
      </c>
      <c r="F387" t="s">
        <v>1510</v>
      </c>
      <c r="I387" t="s">
        <v>2506</v>
      </c>
      <c r="L387" t="s">
        <v>3449</v>
      </c>
    </row>
    <row r="388" spans="2:12" x14ac:dyDescent="0.25">
      <c r="B388" t="s">
        <v>510</v>
      </c>
      <c r="F388" t="s">
        <v>1511</v>
      </c>
      <c r="I388" t="s">
        <v>2507</v>
      </c>
      <c r="L388" t="s">
        <v>3450</v>
      </c>
    </row>
    <row r="389" spans="2:12" x14ac:dyDescent="0.25">
      <c r="B389" t="s">
        <v>511</v>
      </c>
      <c r="F389" t="s">
        <v>1512</v>
      </c>
      <c r="I389" t="s">
        <v>2508</v>
      </c>
      <c r="L389" t="s">
        <v>3451</v>
      </c>
    </row>
    <row r="390" spans="2:12" x14ac:dyDescent="0.25">
      <c r="B390" t="s">
        <v>512</v>
      </c>
      <c r="F390" t="s">
        <v>1513</v>
      </c>
      <c r="I390" t="s">
        <v>2509</v>
      </c>
      <c r="L390" t="s">
        <v>3452</v>
      </c>
    </row>
    <row r="391" spans="2:12" x14ac:dyDescent="0.25">
      <c r="B391" t="s">
        <v>513</v>
      </c>
      <c r="F391" t="s">
        <v>1514</v>
      </c>
      <c r="I391" t="s">
        <v>2510</v>
      </c>
      <c r="L391" t="s">
        <v>3453</v>
      </c>
    </row>
    <row r="392" spans="2:12" x14ac:dyDescent="0.25">
      <c r="B392" t="s">
        <v>514</v>
      </c>
      <c r="F392" t="s">
        <v>1515</v>
      </c>
      <c r="I392" t="s">
        <v>2511</v>
      </c>
      <c r="L392" t="s">
        <v>3454</v>
      </c>
    </row>
    <row r="393" spans="2:12" x14ac:dyDescent="0.25">
      <c r="B393" t="s">
        <v>515</v>
      </c>
      <c r="F393" t="s">
        <v>1516</v>
      </c>
      <c r="I393" t="s">
        <v>2512</v>
      </c>
      <c r="L393" t="s">
        <v>3455</v>
      </c>
    </row>
    <row r="394" spans="2:12" x14ac:dyDescent="0.25">
      <c r="B394" t="s">
        <v>516</v>
      </c>
      <c r="F394" t="s">
        <v>1517</v>
      </c>
      <c r="I394" t="s">
        <v>2513</v>
      </c>
      <c r="L394" t="s">
        <v>3456</v>
      </c>
    </row>
    <row r="395" spans="2:12" x14ac:dyDescent="0.25">
      <c r="B395" t="s">
        <v>517</v>
      </c>
      <c r="F395" t="s">
        <v>1518</v>
      </c>
      <c r="I395" t="s">
        <v>2514</v>
      </c>
      <c r="L395" t="s">
        <v>3457</v>
      </c>
    </row>
    <row r="396" spans="2:12" x14ac:dyDescent="0.25">
      <c r="B396" t="s">
        <v>518</v>
      </c>
      <c r="F396" t="s">
        <v>1519</v>
      </c>
      <c r="I396" t="s">
        <v>2515</v>
      </c>
      <c r="L396" t="s">
        <v>3458</v>
      </c>
    </row>
    <row r="397" spans="2:12" x14ac:dyDescent="0.25">
      <c r="B397" t="s">
        <v>519</v>
      </c>
      <c r="F397" t="s">
        <v>1520</v>
      </c>
      <c r="I397" t="s">
        <v>2516</v>
      </c>
      <c r="L397" t="s">
        <v>3459</v>
      </c>
    </row>
    <row r="398" spans="2:12" x14ac:dyDescent="0.25">
      <c r="B398" t="s">
        <v>520</v>
      </c>
      <c r="F398" t="s">
        <v>1521</v>
      </c>
      <c r="I398" t="s">
        <v>2517</v>
      </c>
      <c r="L398" t="s">
        <v>3460</v>
      </c>
    </row>
    <row r="399" spans="2:12" x14ac:dyDescent="0.25">
      <c r="B399" t="s">
        <v>521</v>
      </c>
      <c r="F399" t="s">
        <v>1522</v>
      </c>
      <c r="I399" t="s">
        <v>2518</v>
      </c>
      <c r="L399" t="s">
        <v>3461</v>
      </c>
    </row>
    <row r="400" spans="2:12" x14ac:dyDescent="0.25">
      <c r="B400" t="s">
        <v>522</v>
      </c>
      <c r="F400" t="s">
        <v>1523</v>
      </c>
      <c r="I400" t="s">
        <v>2519</v>
      </c>
      <c r="L400" t="s">
        <v>3462</v>
      </c>
    </row>
    <row r="401" spans="2:12" x14ac:dyDescent="0.25">
      <c r="B401" t="s">
        <v>523</v>
      </c>
      <c r="F401" t="s">
        <v>1524</v>
      </c>
      <c r="I401" t="s">
        <v>2520</v>
      </c>
      <c r="L401" t="s">
        <v>3463</v>
      </c>
    </row>
    <row r="402" spans="2:12" x14ac:dyDescent="0.25">
      <c r="B402" t="s">
        <v>524</v>
      </c>
      <c r="F402" t="s">
        <v>1525</v>
      </c>
      <c r="I402" t="s">
        <v>2521</v>
      </c>
      <c r="L402" t="s">
        <v>3464</v>
      </c>
    </row>
    <row r="403" spans="2:12" x14ac:dyDescent="0.25">
      <c r="B403" t="s">
        <v>525</v>
      </c>
      <c r="F403" t="s">
        <v>1526</v>
      </c>
      <c r="I403" t="s">
        <v>2522</v>
      </c>
      <c r="L403" t="s">
        <v>3465</v>
      </c>
    </row>
    <row r="404" spans="2:12" x14ac:dyDescent="0.25">
      <c r="B404" t="s">
        <v>526</v>
      </c>
      <c r="F404" t="s">
        <v>1527</v>
      </c>
      <c r="I404" t="s">
        <v>2523</v>
      </c>
      <c r="L404" t="s">
        <v>3466</v>
      </c>
    </row>
    <row r="405" spans="2:12" x14ac:dyDescent="0.25">
      <c r="B405" t="s">
        <v>527</v>
      </c>
      <c r="F405" t="s">
        <v>1528</v>
      </c>
      <c r="I405" t="s">
        <v>2524</v>
      </c>
      <c r="L405" t="s">
        <v>3467</v>
      </c>
    </row>
    <row r="406" spans="2:12" x14ac:dyDescent="0.25">
      <c r="B406" t="s">
        <v>528</v>
      </c>
      <c r="F406" t="s">
        <v>1529</v>
      </c>
      <c r="I406" t="s">
        <v>2525</v>
      </c>
      <c r="L406" t="s">
        <v>3468</v>
      </c>
    </row>
    <row r="407" spans="2:12" x14ac:dyDescent="0.25">
      <c r="B407" t="s">
        <v>529</v>
      </c>
      <c r="F407" t="s">
        <v>1530</v>
      </c>
      <c r="I407" t="s">
        <v>2526</v>
      </c>
      <c r="L407" t="s">
        <v>3469</v>
      </c>
    </row>
    <row r="408" spans="2:12" x14ac:dyDescent="0.25">
      <c r="B408" t="s">
        <v>530</v>
      </c>
      <c r="F408" t="s">
        <v>1531</v>
      </c>
      <c r="I408" t="s">
        <v>2527</v>
      </c>
      <c r="L408" t="s">
        <v>3470</v>
      </c>
    </row>
    <row r="409" spans="2:12" x14ac:dyDescent="0.25">
      <c r="B409" t="s">
        <v>531</v>
      </c>
      <c r="F409" t="s">
        <v>1532</v>
      </c>
      <c r="I409" t="s">
        <v>2528</v>
      </c>
      <c r="L409" t="s">
        <v>3471</v>
      </c>
    </row>
    <row r="410" spans="2:12" x14ac:dyDescent="0.25">
      <c r="B410" t="s">
        <v>532</v>
      </c>
      <c r="F410" t="s">
        <v>1533</v>
      </c>
      <c r="I410" t="s">
        <v>2529</v>
      </c>
      <c r="L410" t="s">
        <v>3472</v>
      </c>
    </row>
    <row r="411" spans="2:12" x14ac:dyDescent="0.25">
      <c r="B411" t="s">
        <v>533</v>
      </c>
      <c r="F411" t="s">
        <v>1534</v>
      </c>
      <c r="I411" t="s">
        <v>2530</v>
      </c>
      <c r="L411" t="s">
        <v>3473</v>
      </c>
    </row>
    <row r="412" spans="2:12" x14ac:dyDescent="0.25">
      <c r="B412" t="s">
        <v>534</v>
      </c>
      <c r="F412" t="s">
        <v>1535</v>
      </c>
      <c r="I412" t="s">
        <v>2531</v>
      </c>
      <c r="L412" t="s">
        <v>3474</v>
      </c>
    </row>
    <row r="413" spans="2:12" x14ac:dyDescent="0.25">
      <c r="B413" t="s">
        <v>535</v>
      </c>
      <c r="F413" t="s">
        <v>1536</v>
      </c>
      <c r="I413" t="s">
        <v>2532</v>
      </c>
      <c r="L413" t="s">
        <v>3475</v>
      </c>
    </row>
    <row r="414" spans="2:12" x14ac:dyDescent="0.25">
      <c r="B414" t="s">
        <v>536</v>
      </c>
      <c r="F414" t="s">
        <v>1537</v>
      </c>
      <c r="I414" t="s">
        <v>2533</v>
      </c>
      <c r="L414" t="s">
        <v>3476</v>
      </c>
    </row>
    <row r="415" spans="2:12" x14ac:dyDescent="0.25">
      <c r="B415" t="s">
        <v>537</v>
      </c>
      <c r="F415" t="s">
        <v>1538</v>
      </c>
      <c r="I415" t="s">
        <v>2534</v>
      </c>
      <c r="L415" t="s">
        <v>3477</v>
      </c>
    </row>
    <row r="416" spans="2:12" x14ac:dyDescent="0.25">
      <c r="B416" t="s">
        <v>538</v>
      </c>
      <c r="F416" t="s">
        <v>1539</v>
      </c>
      <c r="I416" t="s">
        <v>2535</v>
      </c>
      <c r="L416" t="s">
        <v>3478</v>
      </c>
    </row>
    <row r="417" spans="2:12" x14ac:dyDescent="0.25">
      <c r="B417" t="s">
        <v>539</v>
      </c>
      <c r="F417" t="s">
        <v>1540</v>
      </c>
      <c r="I417" t="s">
        <v>2536</v>
      </c>
      <c r="L417" t="s">
        <v>3479</v>
      </c>
    </row>
    <row r="418" spans="2:12" x14ac:dyDescent="0.25">
      <c r="B418" t="s">
        <v>540</v>
      </c>
      <c r="F418" t="s">
        <v>1541</v>
      </c>
      <c r="I418" t="s">
        <v>2537</v>
      </c>
      <c r="L418" t="s">
        <v>3480</v>
      </c>
    </row>
    <row r="419" spans="2:12" x14ac:dyDescent="0.25">
      <c r="B419" t="s">
        <v>541</v>
      </c>
      <c r="F419" t="s">
        <v>1542</v>
      </c>
      <c r="I419" t="s">
        <v>2538</v>
      </c>
      <c r="L419" t="s">
        <v>3481</v>
      </c>
    </row>
    <row r="420" spans="2:12" x14ac:dyDescent="0.25">
      <c r="B420" t="s">
        <v>542</v>
      </c>
      <c r="F420" t="s">
        <v>1543</v>
      </c>
      <c r="I420" t="s">
        <v>2539</v>
      </c>
      <c r="L420" t="s">
        <v>3482</v>
      </c>
    </row>
    <row r="421" spans="2:12" x14ac:dyDescent="0.25">
      <c r="B421" t="s">
        <v>543</v>
      </c>
      <c r="F421" t="s">
        <v>1544</v>
      </c>
      <c r="I421" t="s">
        <v>1544</v>
      </c>
      <c r="L421" t="s">
        <v>3483</v>
      </c>
    </row>
    <row r="422" spans="2:12" x14ac:dyDescent="0.25">
      <c r="B422" t="s">
        <v>544</v>
      </c>
      <c r="F422" t="s">
        <v>1545</v>
      </c>
      <c r="I422" t="s">
        <v>2540</v>
      </c>
      <c r="L422" t="s">
        <v>3484</v>
      </c>
    </row>
    <row r="423" spans="2:12" x14ac:dyDescent="0.25">
      <c r="B423" t="s">
        <v>545</v>
      </c>
      <c r="F423" t="s">
        <v>1546</v>
      </c>
      <c r="I423" t="s">
        <v>1546</v>
      </c>
      <c r="L423" t="s">
        <v>3485</v>
      </c>
    </row>
    <row r="424" spans="2:12" x14ac:dyDescent="0.25">
      <c r="B424" t="s">
        <v>546</v>
      </c>
      <c r="F424" t="s">
        <v>1547</v>
      </c>
      <c r="I424" t="s">
        <v>1547</v>
      </c>
      <c r="L424" t="s">
        <v>3486</v>
      </c>
    </row>
    <row r="425" spans="2:12" x14ac:dyDescent="0.25">
      <c r="B425" t="s">
        <v>547</v>
      </c>
      <c r="F425" t="s">
        <v>1548</v>
      </c>
      <c r="I425" t="s">
        <v>2541</v>
      </c>
      <c r="L425" t="s">
        <v>3487</v>
      </c>
    </row>
    <row r="426" spans="2:12" x14ac:dyDescent="0.25">
      <c r="B426" t="s">
        <v>548</v>
      </c>
      <c r="F426" t="s">
        <v>1549</v>
      </c>
      <c r="I426" t="s">
        <v>2542</v>
      </c>
      <c r="L426" t="s">
        <v>3488</v>
      </c>
    </row>
    <row r="427" spans="2:12" x14ac:dyDescent="0.25">
      <c r="B427" t="s">
        <v>549</v>
      </c>
      <c r="F427" t="s">
        <v>1550</v>
      </c>
      <c r="I427" t="s">
        <v>1550</v>
      </c>
      <c r="L427" t="s">
        <v>3489</v>
      </c>
    </row>
    <row r="428" spans="2:12" x14ac:dyDescent="0.25">
      <c r="B428" t="s">
        <v>550</v>
      </c>
      <c r="F428" t="s">
        <v>1551</v>
      </c>
      <c r="I428" t="s">
        <v>1551</v>
      </c>
      <c r="L428" t="s">
        <v>3490</v>
      </c>
    </row>
    <row r="429" spans="2:12" x14ac:dyDescent="0.25">
      <c r="B429" t="s">
        <v>551</v>
      </c>
      <c r="F429" t="s">
        <v>1552</v>
      </c>
      <c r="I429" t="s">
        <v>1552</v>
      </c>
      <c r="L429" t="s">
        <v>3491</v>
      </c>
    </row>
    <row r="430" spans="2:12" x14ac:dyDescent="0.25">
      <c r="B430" t="s">
        <v>552</v>
      </c>
      <c r="F430" t="s">
        <v>1553</v>
      </c>
      <c r="I430" t="s">
        <v>2543</v>
      </c>
      <c r="L430" t="s">
        <v>3492</v>
      </c>
    </row>
    <row r="431" spans="2:12" x14ac:dyDescent="0.25">
      <c r="B431" t="s">
        <v>553</v>
      </c>
      <c r="F431" t="s">
        <v>1554</v>
      </c>
      <c r="I431" t="s">
        <v>1554</v>
      </c>
      <c r="L431" t="s">
        <v>3493</v>
      </c>
    </row>
    <row r="432" spans="2:12" x14ac:dyDescent="0.25">
      <c r="B432" t="s">
        <v>554</v>
      </c>
      <c r="F432" t="s">
        <v>1555</v>
      </c>
      <c r="I432" t="s">
        <v>2544</v>
      </c>
      <c r="L432" t="s">
        <v>3494</v>
      </c>
    </row>
    <row r="433" spans="2:12" x14ac:dyDescent="0.25">
      <c r="B433" t="s">
        <v>555</v>
      </c>
      <c r="F433" t="s">
        <v>1556</v>
      </c>
      <c r="I433" t="s">
        <v>1556</v>
      </c>
      <c r="L433" t="s">
        <v>3495</v>
      </c>
    </row>
    <row r="434" spans="2:12" x14ac:dyDescent="0.25">
      <c r="B434" t="s">
        <v>556</v>
      </c>
      <c r="F434" t="s">
        <v>1557</v>
      </c>
      <c r="I434" t="s">
        <v>2545</v>
      </c>
      <c r="L434" t="s">
        <v>3496</v>
      </c>
    </row>
    <row r="435" spans="2:12" x14ac:dyDescent="0.25">
      <c r="B435" t="s">
        <v>557</v>
      </c>
      <c r="F435" t="s">
        <v>1558</v>
      </c>
      <c r="I435" t="s">
        <v>1558</v>
      </c>
      <c r="L435" t="s">
        <v>3497</v>
      </c>
    </row>
    <row r="436" spans="2:12" x14ac:dyDescent="0.25">
      <c r="B436" t="s">
        <v>558</v>
      </c>
      <c r="F436" t="s">
        <v>1559</v>
      </c>
      <c r="I436" t="s">
        <v>1559</v>
      </c>
      <c r="L436" t="s">
        <v>3498</v>
      </c>
    </row>
    <row r="437" spans="2:12" x14ac:dyDescent="0.25">
      <c r="B437" t="s">
        <v>559</v>
      </c>
      <c r="F437" t="s">
        <v>1560</v>
      </c>
      <c r="I437" t="s">
        <v>1560</v>
      </c>
      <c r="L437" t="s">
        <v>3499</v>
      </c>
    </row>
    <row r="438" spans="2:12" x14ac:dyDescent="0.25">
      <c r="B438" t="s">
        <v>560</v>
      </c>
      <c r="F438" t="s">
        <v>1561</v>
      </c>
      <c r="I438" t="s">
        <v>2546</v>
      </c>
      <c r="L438" t="s">
        <v>3500</v>
      </c>
    </row>
    <row r="439" spans="2:12" x14ac:dyDescent="0.25">
      <c r="B439" t="s">
        <v>561</v>
      </c>
      <c r="F439" t="s">
        <v>1562</v>
      </c>
      <c r="I439" t="s">
        <v>1562</v>
      </c>
      <c r="L439" t="s">
        <v>3501</v>
      </c>
    </row>
    <row r="440" spans="2:12" x14ac:dyDescent="0.25">
      <c r="B440" t="s">
        <v>562</v>
      </c>
      <c r="F440" t="s">
        <v>1563</v>
      </c>
      <c r="I440" t="s">
        <v>1563</v>
      </c>
      <c r="L440" t="s">
        <v>3502</v>
      </c>
    </row>
    <row r="441" spans="2:12" x14ac:dyDescent="0.25">
      <c r="B441" t="s">
        <v>563</v>
      </c>
      <c r="F441" t="s">
        <v>1564</v>
      </c>
      <c r="I441" t="s">
        <v>1564</v>
      </c>
      <c r="L441" t="s">
        <v>3503</v>
      </c>
    </row>
    <row r="442" spans="2:12" x14ac:dyDescent="0.25">
      <c r="B442" t="s">
        <v>564</v>
      </c>
      <c r="F442" t="s">
        <v>1565</v>
      </c>
      <c r="I442" t="s">
        <v>2547</v>
      </c>
      <c r="L442" t="s">
        <v>3504</v>
      </c>
    </row>
    <row r="443" spans="2:12" x14ac:dyDescent="0.25">
      <c r="B443" t="s">
        <v>565</v>
      </c>
      <c r="F443" t="s">
        <v>1566</v>
      </c>
      <c r="I443" t="s">
        <v>2548</v>
      </c>
      <c r="L443" t="s">
        <v>3505</v>
      </c>
    </row>
    <row r="444" spans="2:12" x14ac:dyDescent="0.25">
      <c r="B444" t="s">
        <v>566</v>
      </c>
      <c r="F444" t="s">
        <v>1567</v>
      </c>
      <c r="I444" t="s">
        <v>2549</v>
      </c>
      <c r="L444" t="s">
        <v>3506</v>
      </c>
    </row>
    <row r="445" spans="2:12" x14ac:dyDescent="0.25">
      <c r="B445" t="s">
        <v>567</v>
      </c>
      <c r="F445" t="s">
        <v>1568</v>
      </c>
      <c r="I445" t="s">
        <v>2550</v>
      </c>
      <c r="L445" t="s">
        <v>3507</v>
      </c>
    </row>
    <row r="446" spans="2:12" x14ac:dyDescent="0.25">
      <c r="B446" t="s">
        <v>568</v>
      </c>
      <c r="F446" t="s">
        <v>1569</v>
      </c>
      <c r="I446" t="s">
        <v>2551</v>
      </c>
      <c r="L446" t="s">
        <v>3508</v>
      </c>
    </row>
    <row r="447" spans="2:12" x14ac:dyDescent="0.25">
      <c r="B447" t="s">
        <v>569</v>
      </c>
      <c r="F447" t="s">
        <v>1570</v>
      </c>
      <c r="I447" t="s">
        <v>2552</v>
      </c>
      <c r="L447" t="s">
        <v>3509</v>
      </c>
    </row>
    <row r="448" spans="2:12" x14ac:dyDescent="0.25">
      <c r="B448" t="s">
        <v>570</v>
      </c>
      <c r="F448" t="s">
        <v>1571</v>
      </c>
      <c r="I448" t="s">
        <v>2553</v>
      </c>
      <c r="L448" t="s">
        <v>3510</v>
      </c>
    </row>
    <row r="449" spans="2:12" x14ac:dyDescent="0.25">
      <c r="B449" t="s">
        <v>571</v>
      </c>
      <c r="F449" t="s">
        <v>1572</v>
      </c>
      <c r="I449" t="s">
        <v>2554</v>
      </c>
      <c r="L449" t="s">
        <v>3511</v>
      </c>
    </row>
    <row r="450" spans="2:12" x14ac:dyDescent="0.25">
      <c r="B450" t="s">
        <v>572</v>
      </c>
      <c r="F450" t="s">
        <v>1573</v>
      </c>
      <c r="I450" t="s">
        <v>2555</v>
      </c>
      <c r="L450" t="s">
        <v>3512</v>
      </c>
    </row>
    <row r="451" spans="2:12" x14ac:dyDescent="0.25">
      <c r="B451" t="s">
        <v>573</v>
      </c>
      <c r="F451" t="s">
        <v>1574</v>
      </c>
      <c r="I451" t="s">
        <v>1574</v>
      </c>
      <c r="L451" t="s">
        <v>3513</v>
      </c>
    </row>
    <row r="452" spans="2:12" x14ac:dyDescent="0.25">
      <c r="B452" t="s">
        <v>574</v>
      </c>
      <c r="F452" t="s">
        <v>1575</v>
      </c>
      <c r="I452" t="s">
        <v>1575</v>
      </c>
      <c r="L452" t="s">
        <v>3514</v>
      </c>
    </row>
    <row r="453" spans="2:12" x14ac:dyDescent="0.25">
      <c r="B453" t="s">
        <v>575</v>
      </c>
      <c r="F453" t="s">
        <v>1576</v>
      </c>
      <c r="I453" t="s">
        <v>2556</v>
      </c>
      <c r="L453" t="s">
        <v>3515</v>
      </c>
    </row>
    <row r="454" spans="2:12" x14ac:dyDescent="0.25">
      <c r="B454" t="s">
        <v>576</v>
      </c>
      <c r="F454" t="s">
        <v>1577</v>
      </c>
      <c r="I454" t="s">
        <v>2557</v>
      </c>
      <c r="L454" t="s">
        <v>3516</v>
      </c>
    </row>
    <row r="455" spans="2:12" x14ac:dyDescent="0.25">
      <c r="B455" t="s">
        <v>577</v>
      </c>
      <c r="F455" t="s">
        <v>1578</v>
      </c>
      <c r="I455" t="s">
        <v>2558</v>
      </c>
      <c r="L455" t="s">
        <v>3517</v>
      </c>
    </row>
    <row r="456" spans="2:12" x14ac:dyDescent="0.25">
      <c r="B456" t="s">
        <v>578</v>
      </c>
      <c r="F456" t="s">
        <v>1579</v>
      </c>
      <c r="I456" t="s">
        <v>2559</v>
      </c>
      <c r="L456" t="s">
        <v>3518</v>
      </c>
    </row>
    <row r="457" spans="2:12" x14ac:dyDescent="0.25">
      <c r="B457" t="s">
        <v>579</v>
      </c>
      <c r="F457" t="s">
        <v>1580</v>
      </c>
      <c r="I457" t="s">
        <v>2560</v>
      </c>
      <c r="L457" t="s">
        <v>3519</v>
      </c>
    </row>
    <row r="458" spans="2:12" x14ac:dyDescent="0.25">
      <c r="B458" t="s">
        <v>580</v>
      </c>
      <c r="F458" t="s">
        <v>1581</v>
      </c>
      <c r="I458" t="s">
        <v>2561</v>
      </c>
      <c r="L458" t="s">
        <v>3520</v>
      </c>
    </row>
    <row r="459" spans="2:12" x14ac:dyDescent="0.25">
      <c r="B459" t="s">
        <v>581</v>
      </c>
      <c r="F459" t="s">
        <v>1582</v>
      </c>
      <c r="I459" t="s">
        <v>2562</v>
      </c>
      <c r="L459" t="s">
        <v>3521</v>
      </c>
    </row>
    <row r="460" spans="2:12" x14ac:dyDescent="0.25">
      <c r="B460" t="s">
        <v>582</v>
      </c>
      <c r="F460" t="s">
        <v>1583</v>
      </c>
      <c r="I460" t="s">
        <v>2563</v>
      </c>
      <c r="L460" t="s">
        <v>3522</v>
      </c>
    </row>
    <row r="461" spans="2:12" x14ac:dyDescent="0.25">
      <c r="B461" t="s">
        <v>583</v>
      </c>
      <c r="F461" t="s">
        <v>1584</v>
      </c>
      <c r="I461" t="s">
        <v>2564</v>
      </c>
      <c r="L461" t="s">
        <v>3523</v>
      </c>
    </row>
    <row r="462" spans="2:12" x14ac:dyDescent="0.25">
      <c r="B462" t="s">
        <v>584</v>
      </c>
      <c r="F462" t="s">
        <v>1585</v>
      </c>
      <c r="I462" t="s">
        <v>2565</v>
      </c>
      <c r="L462" t="s">
        <v>3524</v>
      </c>
    </row>
    <row r="463" spans="2:12" x14ac:dyDescent="0.25">
      <c r="B463" t="s">
        <v>585</v>
      </c>
      <c r="F463" t="s">
        <v>1586</v>
      </c>
      <c r="I463" t="s">
        <v>2566</v>
      </c>
      <c r="L463" t="s">
        <v>3525</v>
      </c>
    </row>
    <row r="464" spans="2:12" x14ac:dyDescent="0.25">
      <c r="B464" t="s">
        <v>586</v>
      </c>
      <c r="F464" t="s">
        <v>1587</v>
      </c>
      <c r="I464" t="s">
        <v>1587</v>
      </c>
      <c r="L464" t="s">
        <v>3526</v>
      </c>
    </row>
    <row r="465" spans="2:12" x14ac:dyDescent="0.25">
      <c r="B465" t="s">
        <v>587</v>
      </c>
      <c r="F465" t="s">
        <v>1588</v>
      </c>
      <c r="I465" t="s">
        <v>1588</v>
      </c>
      <c r="L465" t="s">
        <v>3527</v>
      </c>
    </row>
    <row r="466" spans="2:12" x14ac:dyDescent="0.25">
      <c r="B466" t="s">
        <v>588</v>
      </c>
      <c r="F466" t="s">
        <v>1589</v>
      </c>
      <c r="I466" t="s">
        <v>2567</v>
      </c>
      <c r="L466" t="s">
        <v>3528</v>
      </c>
    </row>
    <row r="467" spans="2:12" x14ac:dyDescent="0.25">
      <c r="B467" t="s">
        <v>589</v>
      </c>
      <c r="F467" t="s">
        <v>1590</v>
      </c>
      <c r="I467" t="s">
        <v>2568</v>
      </c>
      <c r="L467" t="s">
        <v>3529</v>
      </c>
    </row>
    <row r="468" spans="2:12" x14ac:dyDescent="0.25">
      <c r="B468" t="s">
        <v>590</v>
      </c>
      <c r="F468" t="s">
        <v>1591</v>
      </c>
      <c r="I468" t="s">
        <v>2569</v>
      </c>
      <c r="L468" t="s">
        <v>3530</v>
      </c>
    </row>
    <row r="469" spans="2:12" x14ac:dyDescent="0.25">
      <c r="B469" t="s">
        <v>591</v>
      </c>
      <c r="F469" t="s">
        <v>1592</v>
      </c>
      <c r="I469" t="s">
        <v>2570</v>
      </c>
      <c r="L469" t="s">
        <v>3531</v>
      </c>
    </row>
    <row r="470" spans="2:12" x14ac:dyDescent="0.25">
      <c r="B470" t="s">
        <v>592</v>
      </c>
      <c r="F470" t="s">
        <v>1593</v>
      </c>
      <c r="I470" t="s">
        <v>2571</v>
      </c>
      <c r="L470" t="s">
        <v>3532</v>
      </c>
    </row>
    <row r="471" spans="2:12" x14ac:dyDescent="0.25">
      <c r="B471" t="s">
        <v>593</v>
      </c>
      <c r="F471" t="s">
        <v>1594</v>
      </c>
      <c r="I471" t="s">
        <v>2572</v>
      </c>
      <c r="L471" t="s">
        <v>3533</v>
      </c>
    </row>
    <row r="472" spans="2:12" x14ac:dyDescent="0.25">
      <c r="B472" t="s">
        <v>594</v>
      </c>
      <c r="F472" t="s">
        <v>1595</v>
      </c>
      <c r="I472" t="s">
        <v>2573</v>
      </c>
      <c r="L472" t="s">
        <v>3534</v>
      </c>
    </row>
    <row r="473" spans="2:12" x14ac:dyDescent="0.25">
      <c r="B473" t="s">
        <v>595</v>
      </c>
      <c r="F473" t="s">
        <v>1596</v>
      </c>
      <c r="I473" t="s">
        <v>2574</v>
      </c>
      <c r="L473" t="s">
        <v>3535</v>
      </c>
    </row>
    <row r="474" spans="2:12" x14ac:dyDescent="0.25">
      <c r="B474" t="s">
        <v>596</v>
      </c>
      <c r="F474" t="s">
        <v>1597</v>
      </c>
      <c r="I474" t="s">
        <v>2575</v>
      </c>
      <c r="L474" t="s">
        <v>3536</v>
      </c>
    </row>
    <row r="475" spans="2:12" x14ac:dyDescent="0.25">
      <c r="B475" t="s">
        <v>597</v>
      </c>
      <c r="F475" t="s">
        <v>1598</v>
      </c>
      <c r="I475" t="s">
        <v>2576</v>
      </c>
      <c r="L475" t="s">
        <v>3537</v>
      </c>
    </row>
    <row r="476" spans="2:12" x14ac:dyDescent="0.25">
      <c r="B476" t="s">
        <v>598</v>
      </c>
      <c r="F476" t="s">
        <v>1599</v>
      </c>
      <c r="I476" t="s">
        <v>2577</v>
      </c>
      <c r="L476" t="s">
        <v>3538</v>
      </c>
    </row>
    <row r="477" spans="2:12" x14ac:dyDescent="0.25">
      <c r="B477" t="s">
        <v>599</v>
      </c>
      <c r="F477" t="s">
        <v>1600</v>
      </c>
      <c r="I477" t="s">
        <v>2578</v>
      </c>
      <c r="L477" t="s">
        <v>3539</v>
      </c>
    </row>
    <row r="478" spans="2:12" x14ac:dyDescent="0.25">
      <c r="B478" t="s">
        <v>600</v>
      </c>
      <c r="F478" t="s">
        <v>1601</v>
      </c>
      <c r="I478" t="s">
        <v>2579</v>
      </c>
      <c r="L478" t="s">
        <v>3540</v>
      </c>
    </row>
    <row r="479" spans="2:12" x14ac:dyDescent="0.25">
      <c r="B479" t="s">
        <v>601</v>
      </c>
      <c r="F479" t="s">
        <v>1602</v>
      </c>
      <c r="I479" t="s">
        <v>2580</v>
      </c>
      <c r="L479" t="s">
        <v>3541</v>
      </c>
    </row>
    <row r="480" spans="2:12" x14ac:dyDescent="0.25">
      <c r="B480" t="s">
        <v>602</v>
      </c>
      <c r="F480" t="s">
        <v>1603</v>
      </c>
      <c r="I480" t="s">
        <v>2581</v>
      </c>
      <c r="L480" t="s">
        <v>3542</v>
      </c>
    </row>
    <row r="481" spans="2:12" x14ac:dyDescent="0.25">
      <c r="B481" t="s">
        <v>603</v>
      </c>
      <c r="F481" t="s">
        <v>1604</v>
      </c>
      <c r="I481" t="s">
        <v>2582</v>
      </c>
      <c r="L481" t="s">
        <v>3543</v>
      </c>
    </row>
    <row r="482" spans="2:12" x14ac:dyDescent="0.25">
      <c r="B482" t="s">
        <v>604</v>
      </c>
      <c r="F482" t="s">
        <v>1605</v>
      </c>
      <c r="I482" t="s">
        <v>2583</v>
      </c>
      <c r="L482" t="s">
        <v>3544</v>
      </c>
    </row>
    <row r="483" spans="2:12" x14ac:dyDescent="0.25">
      <c r="B483" t="s">
        <v>605</v>
      </c>
      <c r="F483" t="s">
        <v>1606</v>
      </c>
      <c r="I483" t="s">
        <v>2584</v>
      </c>
      <c r="L483" t="s">
        <v>3545</v>
      </c>
    </row>
    <row r="484" spans="2:12" x14ac:dyDescent="0.25">
      <c r="B484" t="s">
        <v>606</v>
      </c>
      <c r="F484" t="s">
        <v>1607</v>
      </c>
      <c r="I484" t="s">
        <v>2585</v>
      </c>
      <c r="L484" t="s">
        <v>3546</v>
      </c>
    </row>
    <row r="485" spans="2:12" x14ac:dyDescent="0.25">
      <c r="B485" t="s">
        <v>607</v>
      </c>
      <c r="F485" t="s">
        <v>1608</v>
      </c>
      <c r="I485" t="s">
        <v>2586</v>
      </c>
      <c r="L485" t="s">
        <v>3547</v>
      </c>
    </row>
    <row r="486" spans="2:12" x14ac:dyDescent="0.25">
      <c r="B486" t="s">
        <v>608</v>
      </c>
      <c r="F486" t="s">
        <v>1609</v>
      </c>
      <c r="I486" t="s">
        <v>2587</v>
      </c>
      <c r="L486" t="s">
        <v>3548</v>
      </c>
    </row>
    <row r="487" spans="2:12" x14ac:dyDescent="0.25">
      <c r="B487" t="s">
        <v>609</v>
      </c>
      <c r="F487" t="s">
        <v>1610</v>
      </c>
      <c r="I487" t="s">
        <v>2588</v>
      </c>
      <c r="L487" t="s">
        <v>3549</v>
      </c>
    </row>
    <row r="488" spans="2:12" x14ac:dyDescent="0.25">
      <c r="B488" t="s">
        <v>610</v>
      </c>
      <c r="F488" t="s">
        <v>1611</v>
      </c>
      <c r="I488" t="s">
        <v>2589</v>
      </c>
      <c r="L488" t="s">
        <v>3550</v>
      </c>
    </row>
    <row r="489" spans="2:12" x14ac:dyDescent="0.25">
      <c r="B489" t="s">
        <v>611</v>
      </c>
      <c r="F489" t="s">
        <v>1612</v>
      </c>
      <c r="I489" t="s">
        <v>2590</v>
      </c>
      <c r="L489" t="s">
        <v>3551</v>
      </c>
    </row>
    <row r="490" spans="2:12" x14ac:dyDescent="0.25">
      <c r="B490" t="s">
        <v>612</v>
      </c>
      <c r="F490" t="s">
        <v>1613</v>
      </c>
      <c r="I490" t="s">
        <v>2591</v>
      </c>
      <c r="L490" t="s">
        <v>3552</v>
      </c>
    </row>
    <row r="491" spans="2:12" x14ac:dyDescent="0.25">
      <c r="B491" t="s">
        <v>613</v>
      </c>
      <c r="F491" t="s">
        <v>1614</v>
      </c>
      <c r="I491" t="s">
        <v>2592</v>
      </c>
      <c r="L491" t="s">
        <v>3553</v>
      </c>
    </row>
    <row r="492" spans="2:12" x14ac:dyDescent="0.25">
      <c r="B492" t="s">
        <v>614</v>
      </c>
      <c r="F492" t="s">
        <v>1615</v>
      </c>
      <c r="I492" t="s">
        <v>2593</v>
      </c>
      <c r="L492" t="s">
        <v>3554</v>
      </c>
    </row>
    <row r="493" spans="2:12" x14ac:dyDescent="0.25">
      <c r="B493" t="s">
        <v>615</v>
      </c>
      <c r="F493" t="s">
        <v>1616</v>
      </c>
      <c r="I493" t="s">
        <v>2594</v>
      </c>
      <c r="L493" t="s">
        <v>3555</v>
      </c>
    </row>
    <row r="494" spans="2:12" x14ac:dyDescent="0.25">
      <c r="B494" t="s">
        <v>616</v>
      </c>
      <c r="F494" t="s">
        <v>1617</v>
      </c>
      <c r="I494" t="s">
        <v>2595</v>
      </c>
      <c r="L494" t="s">
        <v>3556</v>
      </c>
    </row>
    <row r="495" spans="2:12" x14ac:dyDescent="0.25">
      <c r="B495" t="s">
        <v>617</v>
      </c>
      <c r="F495" t="s">
        <v>1618</v>
      </c>
      <c r="I495" t="s">
        <v>2596</v>
      </c>
      <c r="L495" t="s">
        <v>3557</v>
      </c>
    </row>
    <row r="496" spans="2:12" x14ac:dyDescent="0.25">
      <c r="B496" t="s">
        <v>618</v>
      </c>
      <c r="F496" t="s">
        <v>1619</v>
      </c>
      <c r="I496" t="s">
        <v>2597</v>
      </c>
      <c r="L496" t="s">
        <v>3558</v>
      </c>
    </row>
    <row r="497" spans="2:12" x14ac:dyDescent="0.25">
      <c r="B497" t="s">
        <v>619</v>
      </c>
      <c r="F497" t="s">
        <v>1620</v>
      </c>
      <c r="I497" t="s">
        <v>2598</v>
      </c>
      <c r="L497" t="s">
        <v>3559</v>
      </c>
    </row>
    <row r="498" spans="2:12" x14ac:dyDescent="0.25">
      <c r="B498" t="s">
        <v>620</v>
      </c>
      <c r="F498" t="s">
        <v>1621</v>
      </c>
      <c r="I498" t="s">
        <v>2599</v>
      </c>
      <c r="L498" t="s">
        <v>3560</v>
      </c>
    </row>
    <row r="499" spans="2:12" x14ac:dyDescent="0.25">
      <c r="B499" t="s">
        <v>621</v>
      </c>
      <c r="F499" t="s">
        <v>1622</v>
      </c>
      <c r="I499" t="s">
        <v>2600</v>
      </c>
      <c r="L499" t="s">
        <v>3561</v>
      </c>
    </row>
    <row r="500" spans="2:12" x14ac:dyDescent="0.25">
      <c r="B500" t="s">
        <v>622</v>
      </c>
      <c r="F500" t="s">
        <v>1623</v>
      </c>
      <c r="I500" t="s">
        <v>2601</v>
      </c>
      <c r="L500" t="s">
        <v>3562</v>
      </c>
    </row>
    <row r="501" spans="2:12" x14ac:dyDescent="0.25">
      <c r="B501" t="s">
        <v>623</v>
      </c>
      <c r="F501" t="s">
        <v>1624</v>
      </c>
      <c r="I501" t="s">
        <v>2602</v>
      </c>
      <c r="L501" t="s">
        <v>3563</v>
      </c>
    </row>
    <row r="502" spans="2:12" x14ac:dyDescent="0.25">
      <c r="B502" t="s">
        <v>624</v>
      </c>
      <c r="F502" t="s">
        <v>1625</v>
      </c>
      <c r="I502" t="s">
        <v>2603</v>
      </c>
      <c r="L502" t="s">
        <v>3564</v>
      </c>
    </row>
    <row r="503" spans="2:12" x14ac:dyDescent="0.25">
      <c r="B503" t="s">
        <v>625</v>
      </c>
      <c r="F503" t="s">
        <v>1626</v>
      </c>
      <c r="I503" t="s">
        <v>2604</v>
      </c>
      <c r="L503" t="s">
        <v>3565</v>
      </c>
    </row>
    <row r="504" spans="2:12" x14ac:dyDescent="0.25">
      <c r="B504" t="s">
        <v>626</v>
      </c>
      <c r="F504" t="s">
        <v>1627</v>
      </c>
      <c r="I504" t="s">
        <v>2605</v>
      </c>
      <c r="L504" t="s">
        <v>3566</v>
      </c>
    </row>
    <row r="505" spans="2:12" x14ac:dyDescent="0.25">
      <c r="B505" t="s">
        <v>627</v>
      </c>
      <c r="F505" t="s">
        <v>1628</v>
      </c>
      <c r="I505" t="s">
        <v>2606</v>
      </c>
      <c r="L505" t="s">
        <v>3567</v>
      </c>
    </row>
    <row r="506" spans="2:12" x14ac:dyDescent="0.25">
      <c r="B506" t="s">
        <v>628</v>
      </c>
      <c r="F506" t="s">
        <v>1629</v>
      </c>
      <c r="I506" t="s">
        <v>2607</v>
      </c>
      <c r="L506" t="s">
        <v>3568</v>
      </c>
    </row>
    <row r="507" spans="2:12" x14ac:dyDescent="0.25">
      <c r="B507" t="s">
        <v>629</v>
      </c>
      <c r="F507" t="s">
        <v>1630</v>
      </c>
      <c r="I507" t="s">
        <v>2608</v>
      </c>
      <c r="L507" t="s">
        <v>3569</v>
      </c>
    </row>
    <row r="508" spans="2:12" x14ac:dyDescent="0.25">
      <c r="B508" t="s">
        <v>630</v>
      </c>
      <c r="F508" t="s">
        <v>1631</v>
      </c>
      <c r="I508" t="s">
        <v>2609</v>
      </c>
      <c r="L508" t="s">
        <v>3570</v>
      </c>
    </row>
    <row r="509" spans="2:12" x14ac:dyDescent="0.25">
      <c r="B509" t="s">
        <v>631</v>
      </c>
      <c r="F509" t="s">
        <v>1632</v>
      </c>
      <c r="I509" t="s">
        <v>2610</v>
      </c>
      <c r="L509" t="s">
        <v>3571</v>
      </c>
    </row>
    <row r="510" spans="2:12" x14ac:dyDescent="0.25">
      <c r="B510" t="s">
        <v>632</v>
      </c>
      <c r="F510" t="s">
        <v>1633</v>
      </c>
      <c r="I510" t="s">
        <v>2611</v>
      </c>
      <c r="L510" t="s">
        <v>3572</v>
      </c>
    </row>
    <row r="511" spans="2:12" x14ac:dyDescent="0.25">
      <c r="B511" t="s">
        <v>633</v>
      </c>
      <c r="F511" t="s">
        <v>1634</v>
      </c>
      <c r="I511" t="s">
        <v>2612</v>
      </c>
      <c r="L511" t="s">
        <v>3573</v>
      </c>
    </row>
    <row r="512" spans="2:12" x14ac:dyDescent="0.25">
      <c r="B512" t="s">
        <v>634</v>
      </c>
      <c r="F512" t="s">
        <v>1635</v>
      </c>
      <c r="I512" t="s">
        <v>2613</v>
      </c>
      <c r="L512" t="s">
        <v>3574</v>
      </c>
    </row>
    <row r="513" spans="2:12" x14ac:dyDescent="0.25">
      <c r="B513" t="s">
        <v>635</v>
      </c>
      <c r="F513" t="s">
        <v>1636</v>
      </c>
      <c r="I513" t="s">
        <v>2614</v>
      </c>
      <c r="L513" t="s">
        <v>3575</v>
      </c>
    </row>
    <row r="514" spans="2:12" x14ac:dyDescent="0.25">
      <c r="B514" t="s">
        <v>636</v>
      </c>
      <c r="F514" t="s">
        <v>1637</v>
      </c>
      <c r="I514" t="s">
        <v>2615</v>
      </c>
      <c r="L514" t="s">
        <v>3576</v>
      </c>
    </row>
    <row r="515" spans="2:12" x14ac:dyDescent="0.25">
      <c r="B515" t="s">
        <v>637</v>
      </c>
      <c r="F515" t="s">
        <v>1638</v>
      </c>
      <c r="I515" t="s">
        <v>2616</v>
      </c>
      <c r="L515" t="s">
        <v>3577</v>
      </c>
    </row>
    <row r="516" spans="2:12" x14ac:dyDescent="0.25">
      <c r="B516" t="s">
        <v>638</v>
      </c>
      <c r="F516" t="s">
        <v>1639</v>
      </c>
      <c r="I516" t="s">
        <v>2617</v>
      </c>
      <c r="L516" t="s">
        <v>3578</v>
      </c>
    </row>
    <row r="517" spans="2:12" x14ac:dyDescent="0.25">
      <c r="B517" t="s">
        <v>639</v>
      </c>
      <c r="F517" t="s">
        <v>1640</v>
      </c>
      <c r="I517" t="s">
        <v>2618</v>
      </c>
      <c r="L517" t="s">
        <v>3579</v>
      </c>
    </row>
    <row r="518" spans="2:12" x14ac:dyDescent="0.25">
      <c r="B518" t="s">
        <v>640</v>
      </c>
      <c r="F518" t="s">
        <v>1641</v>
      </c>
      <c r="I518" t="s">
        <v>2619</v>
      </c>
      <c r="L518" t="s">
        <v>3580</v>
      </c>
    </row>
    <row r="519" spans="2:12" x14ac:dyDescent="0.25">
      <c r="B519" t="s">
        <v>641</v>
      </c>
      <c r="F519" t="s">
        <v>1642</v>
      </c>
      <c r="I519" t="s">
        <v>2620</v>
      </c>
      <c r="L519" t="s">
        <v>3581</v>
      </c>
    </row>
    <row r="520" spans="2:12" x14ac:dyDescent="0.25">
      <c r="B520" t="s">
        <v>642</v>
      </c>
      <c r="F520" t="s">
        <v>1643</v>
      </c>
      <c r="I520" t="s">
        <v>2621</v>
      </c>
      <c r="L520" t="s">
        <v>3582</v>
      </c>
    </row>
    <row r="521" spans="2:12" x14ac:dyDescent="0.25">
      <c r="B521" t="s">
        <v>643</v>
      </c>
      <c r="F521" t="s">
        <v>1644</v>
      </c>
      <c r="I521" t="s">
        <v>2622</v>
      </c>
      <c r="L521" t="s">
        <v>3583</v>
      </c>
    </row>
    <row r="522" spans="2:12" x14ac:dyDescent="0.25">
      <c r="B522" t="s">
        <v>644</v>
      </c>
      <c r="F522" t="s">
        <v>1645</v>
      </c>
      <c r="I522" t="s">
        <v>2623</v>
      </c>
      <c r="L522" t="s">
        <v>3584</v>
      </c>
    </row>
    <row r="523" spans="2:12" x14ac:dyDescent="0.25">
      <c r="B523" t="s">
        <v>645</v>
      </c>
      <c r="F523" t="s">
        <v>1646</v>
      </c>
      <c r="I523" t="s">
        <v>2624</v>
      </c>
      <c r="L523" t="s">
        <v>3585</v>
      </c>
    </row>
    <row r="524" spans="2:12" x14ac:dyDescent="0.25">
      <c r="B524" t="s">
        <v>646</v>
      </c>
      <c r="F524" t="s">
        <v>1647</v>
      </c>
      <c r="I524" t="s">
        <v>2625</v>
      </c>
      <c r="L524" t="s">
        <v>3586</v>
      </c>
    </row>
    <row r="525" spans="2:12" x14ac:dyDescent="0.25">
      <c r="B525" t="s">
        <v>647</v>
      </c>
      <c r="F525" t="s">
        <v>1648</v>
      </c>
      <c r="I525" t="s">
        <v>2626</v>
      </c>
      <c r="L525" t="s">
        <v>3587</v>
      </c>
    </row>
    <row r="526" spans="2:12" x14ac:dyDescent="0.25">
      <c r="B526" t="s">
        <v>648</v>
      </c>
      <c r="F526" t="s">
        <v>1649</v>
      </c>
      <c r="I526" t="s">
        <v>2627</v>
      </c>
      <c r="L526" t="s">
        <v>3588</v>
      </c>
    </row>
    <row r="527" spans="2:12" x14ac:dyDescent="0.25">
      <c r="B527" t="s">
        <v>649</v>
      </c>
      <c r="F527" t="s">
        <v>1650</v>
      </c>
      <c r="I527" t="s">
        <v>2628</v>
      </c>
      <c r="L527" t="s">
        <v>3589</v>
      </c>
    </row>
    <row r="528" spans="2:12" x14ac:dyDescent="0.25">
      <c r="B528" t="s">
        <v>650</v>
      </c>
      <c r="F528" t="s">
        <v>1651</v>
      </c>
      <c r="I528" t="s">
        <v>2629</v>
      </c>
      <c r="L528" t="s">
        <v>3590</v>
      </c>
    </row>
    <row r="529" spans="2:12" x14ac:dyDescent="0.25">
      <c r="B529" t="s">
        <v>651</v>
      </c>
      <c r="F529" t="s">
        <v>1652</v>
      </c>
      <c r="I529" t="s">
        <v>2630</v>
      </c>
      <c r="L529" t="s">
        <v>3591</v>
      </c>
    </row>
    <row r="530" spans="2:12" x14ac:dyDescent="0.25">
      <c r="B530" t="s">
        <v>652</v>
      </c>
      <c r="F530" t="s">
        <v>1653</v>
      </c>
      <c r="I530" t="s">
        <v>2631</v>
      </c>
      <c r="L530" t="s">
        <v>3592</v>
      </c>
    </row>
    <row r="531" spans="2:12" x14ac:dyDescent="0.25">
      <c r="B531" t="s">
        <v>653</v>
      </c>
      <c r="F531" t="s">
        <v>1654</v>
      </c>
      <c r="I531" t="s">
        <v>2632</v>
      </c>
      <c r="L531" t="s">
        <v>3593</v>
      </c>
    </row>
    <row r="532" spans="2:12" x14ac:dyDescent="0.25">
      <c r="B532" t="s">
        <v>654</v>
      </c>
      <c r="F532" t="s">
        <v>1655</v>
      </c>
      <c r="I532" t="s">
        <v>2633</v>
      </c>
      <c r="L532" t="s">
        <v>3594</v>
      </c>
    </row>
    <row r="533" spans="2:12" x14ac:dyDescent="0.25">
      <c r="B533" t="s">
        <v>655</v>
      </c>
      <c r="F533" t="s">
        <v>1656</v>
      </c>
      <c r="I533" t="s">
        <v>2634</v>
      </c>
      <c r="L533" t="s">
        <v>3595</v>
      </c>
    </row>
    <row r="534" spans="2:12" x14ac:dyDescent="0.25">
      <c r="B534" t="s">
        <v>656</v>
      </c>
      <c r="F534" t="s">
        <v>1657</v>
      </c>
      <c r="I534" t="s">
        <v>2635</v>
      </c>
      <c r="L534" t="s">
        <v>3596</v>
      </c>
    </row>
    <row r="535" spans="2:12" x14ac:dyDescent="0.25">
      <c r="B535" t="s">
        <v>657</v>
      </c>
      <c r="F535" t="s">
        <v>1658</v>
      </c>
      <c r="I535" t="s">
        <v>2636</v>
      </c>
      <c r="L535" t="s">
        <v>3597</v>
      </c>
    </row>
    <row r="536" spans="2:12" x14ac:dyDescent="0.25">
      <c r="B536" t="s">
        <v>658</v>
      </c>
      <c r="F536" t="s">
        <v>1659</v>
      </c>
      <c r="I536" t="s">
        <v>2637</v>
      </c>
      <c r="L536" t="s">
        <v>3598</v>
      </c>
    </row>
    <row r="537" spans="2:12" x14ac:dyDescent="0.25">
      <c r="B537" t="s">
        <v>659</v>
      </c>
      <c r="F537" t="s">
        <v>1660</v>
      </c>
      <c r="I537" t="s">
        <v>2638</v>
      </c>
      <c r="L537" t="s">
        <v>3599</v>
      </c>
    </row>
    <row r="538" spans="2:12" x14ac:dyDescent="0.25">
      <c r="B538" t="s">
        <v>660</v>
      </c>
      <c r="F538" t="s">
        <v>1661</v>
      </c>
      <c r="I538" t="s">
        <v>2639</v>
      </c>
      <c r="L538" t="s">
        <v>3600</v>
      </c>
    </row>
    <row r="539" spans="2:12" x14ac:dyDescent="0.25">
      <c r="B539" t="s">
        <v>661</v>
      </c>
      <c r="F539" t="s">
        <v>1662</v>
      </c>
      <c r="I539" t="s">
        <v>2640</v>
      </c>
      <c r="L539" t="s">
        <v>3601</v>
      </c>
    </row>
    <row r="540" spans="2:12" x14ac:dyDescent="0.25">
      <c r="B540" t="s">
        <v>662</v>
      </c>
      <c r="F540" t="s">
        <v>1663</v>
      </c>
      <c r="I540" t="s">
        <v>2641</v>
      </c>
      <c r="L540" t="s">
        <v>3602</v>
      </c>
    </row>
    <row r="541" spans="2:12" x14ac:dyDescent="0.25">
      <c r="B541" t="s">
        <v>663</v>
      </c>
      <c r="F541" t="s">
        <v>1664</v>
      </c>
      <c r="I541" t="s">
        <v>2642</v>
      </c>
      <c r="L541" t="s">
        <v>3603</v>
      </c>
    </row>
    <row r="542" spans="2:12" x14ac:dyDescent="0.25">
      <c r="B542" t="s">
        <v>664</v>
      </c>
      <c r="F542" t="s">
        <v>1665</v>
      </c>
      <c r="I542" t="s">
        <v>2643</v>
      </c>
      <c r="L542" t="s">
        <v>3604</v>
      </c>
    </row>
    <row r="543" spans="2:12" x14ac:dyDescent="0.25">
      <c r="B543" t="s">
        <v>665</v>
      </c>
      <c r="F543" t="s">
        <v>1666</v>
      </c>
      <c r="I543" t="s">
        <v>2644</v>
      </c>
      <c r="L543" t="s">
        <v>3605</v>
      </c>
    </row>
    <row r="544" spans="2:12" x14ac:dyDescent="0.25">
      <c r="B544" t="s">
        <v>666</v>
      </c>
      <c r="F544" t="s">
        <v>1667</v>
      </c>
      <c r="I544" t="s">
        <v>2645</v>
      </c>
      <c r="L544" t="s">
        <v>3606</v>
      </c>
    </row>
    <row r="545" spans="2:12" x14ac:dyDescent="0.25">
      <c r="B545" t="s">
        <v>667</v>
      </c>
      <c r="F545" t="s">
        <v>1668</v>
      </c>
      <c r="I545" t="s">
        <v>2646</v>
      </c>
      <c r="L545" t="s">
        <v>3607</v>
      </c>
    </row>
    <row r="546" spans="2:12" x14ac:dyDescent="0.25">
      <c r="B546" t="s">
        <v>668</v>
      </c>
      <c r="F546" t="s">
        <v>1669</v>
      </c>
      <c r="I546" t="s">
        <v>2647</v>
      </c>
      <c r="L546" t="s">
        <v>3608</v>
      </c>
    </row>
    <row r="547" spans="2:12" x14ac:dyDescent="0.25">
      <c r="B547" t="s">
        <v>669</v>
      </c>
      <c r="F547" t="s">
        <v>1670</v>
      </c>
      <c r="I547" t="s">
        <v>2648</v>
      </c>
      <c r="L547" t="s">
        <v>3609</v>
      </c>
    </row>
    <row r="548" spans="2:12" x14ac:dyDescent="0.25">
      <c r="B548" t="s">
        <v>670</v>
      </c>
      <c r="F548" t="s">
        <v>1671</v>
      </c>
      <c r="I548" t="s">
        <v>2649</v>
      </c>
      <c r="L548" t="s">
        <v>3610</v>
      </c>
    </row>
    <row r="549" spans="2:12" x14ac:dyDescent="0.25">
      <c r="B549" t="s">
        <v>671</v>
      </c>
      <c r="F549" t="s">
        <v>1672</v>
      </c>
      <c r="I549" t="s">
        <v>2650</v>
      </c>
      <c r="L549" t="s">
        <v>3611</v>
      </c>
    </row>
    <row r="550" spans="2:12" x14ac:dyDescent="0.25">
      <c r="B550" t="s">
        <v>672</v>
      </c>
      <c r="F550" t="s">
        <v>1673</v>
      </c>
      <c r="I550" t="s">
        <v>2651</v>
      </c>
      <c r="L550" t="s">
        <v>3612</v>
      </c>
    </row>
    <row r="551" spans="2:12" x14ac:dyDescent="0.25">
      <c r="B551" t="s">
        <v>673</v>
      </c>
      <c r="F551" t="s">
        <v>1674</v>
      </c>
      <c r="I551" t="s">
        <v>2652</v>
      </c>
      <c r="L551" t="s">
        <v>3613</v>
      </c>
    </row>
    <row r="552" spans="2:12" x14ac:dyDescent="0.25">
      <c r="B552" t="s">
        <v>674</v>
      </c>
      <c r="F552" t="s">
        <v>1675</v>
      </c>
      <c r="I552" t="s">
        <v>2653</v>
      </c>
      <c r="L552" t="s">
        <v>3614</v>
      </c>
    </row>
    <row r="553" spans="2:12" x14ac:dyDescent="0.25">
      <c r="B553" t="s">
        <v>675</v>
      </c>
      <c r="F553" t="s">
        <v>1676</v>
      </c>
      <c r="I553" t="s">
        <v>2654</v>
      </c>
      <c r="L553" t="s">
        <v>3615</v>
      </c>
    </row>
    <row r="554" spans="2:12" x14ac:dyDescent="0.25">
      <c r="B554" t="s">
        <v>676</v>
      </c>
      <c r="F554" t="s">
        <v>1677</v>
      </c>
      <c r="I554" t="s">
        <v>2655</v>
      </c>
      <c r="L554" t="s">
        <v>3616</v>
      </c>
    </row>
    <row r="555" spans="2:12" x14ac:dyDescent="0.25">
      <c r="B555" t="s">
        <v>677</v>
      </c>
      <c r="F555" t="s">
        <v>1678</v>
      </c>
      <c r="I555" t="s">
        <v>2656</v>
      </c>
      <c r="L555" t="s">
        <v>3617</v>
      </c>
    </row>
    <row r="556" spans="2:12" x14ac:dyDescent="0.25">
      <c r="B556" t="s">
        <v>678</v>
      </c>
      <c r="F556" t="s">
        <v>1679</v>
      </c>
      <c r="I556" t="s">
        <v>2657</v>
      </c>
      <c r="L556" t="s">
        <v>3618</v>
      </c>
    </row>
    <row r="557" spans="2:12" x14ac:dyDescent="0.25">
      <c r="B557" t="s">
        <v>679</v>
      </c>
      <c r="F557" t="s">
        <v>1680</v>
      </c>
      <c r="I557" t="s">
        <v>2658</v>
      </c>
      <c r="L557" t="s">
        <v>3619</v>
      </c>
    </row>
    <row r="558" spans="2:12" x14ac:dyDescent="0.25">
      <c r="B558" t="s">
        <v>680</v>
      </c>
      <c r="F558" t="s">
        <v>1681</v>
      </c>
      <c r="I558" t="s">
        <v>2659</v>
      </c>
      <c r="L558" t="s">
        <v>3620</v>
      </c>
    </row>
    <row r="559" spans="2:12" x14ac:dyDescent="0.25">
      <c r="B559" t="s">
        <v>681</v>
      </c>
      <c r="F559" t="s">
        <v>1682</v>
      </c>
      <c r="I559" t="s">
        <v>2660</v>
      </c>
      <c r="L559" t="s">
        <v>3621</v>
      </c>
    </row>
    <row r="560" spans="2:12" x14ac:dyDescent="0.25">
      <c r="B560" t="s">
        <v>682</v>
      </c>
      <c r="F560" t="s">
        <v>1683</v>
      </c>
      <c r="I560" t="s">
        <v>2661</v>
      </c>
      <c r="L560" t="s">
        <v>3622</v>
      </c>
    </row>
    <row r="561" spans="2:12" x14ac:dyDescent="0.25">
      <c r="B561" t="s">
        <v>683</v>
      </c>
      <c r="F561" t="s">
        <v>1684</v>
      </c>
      <c r="I561" t="s">
        <v>2662</v>
      </c>
      <c r="L561" t="s">
        <v>3623</v>
      </c>
    </row>
    <row r="562" spans="2:12" x14ac:dyDescent="0.25">
      <c r="B562" t="s">
        <v>684</v>
      </c>
      <c r="F562" t="s">
        <v>1685</v>
      </c>
      <c r="I562" t="s">
        <v>2663</v>
      </c>
      <c r="L562" t="s">
        <v>3624</v>
      </c>
    </row>
    <row r="563" spans="2:12" x14ac:dyDescent="0.25">
      <c r="B563" t="s">
        <v>685</v>
      </c>
      <c r="F563" t="s">
        <v>1686</v>
      </c>
      <c r="I563" t="s">
        <v>2664</v>
      </c>
      <c r="L563" t="s">
        <v>3625</v>
      </c>
    </row>
    <row r="564" spans="2:12" x14ac:dyDescent="0.25">
      <c r="B564" t="s">
        <v>686</v>
      </c>
      <c r="F564" t="s">
        <v>1687</v>
      </c>
      <c r="I564" t="s">
        <v>2665</v>
      </c>
      <c r="L564" t="s">
        <v>3626</v>
      </c>
    </row>
    <row r="565" spans="2:12" x14ac:dyDescent="0.25">
      <c r="B565" t="s">
        <v>687</v>
      </c>
      <c r="F565" t="s">
        <v>1688</v>
      </c>
      <c r="I565" t="s">
        <v>2666</v>
      </c>
      <c r="L565" t="s">
        <v>3627</v>
      </c>
    </row>
    <row r="566" spans="2:12" x14ac:dyDescent="0.25">
      <c r="B566" t="s">
        <v>688</v>
      </c>
      <c r="F566" t="s">
        <v>1689</v>
      </c>
      <c r="I566" t="s">
        <v>2667</v>
      </c>
      <c r="L566" t="s">
        <v>3628</v>
      </c>
    </row>
    <row r="567" spans="2:12" x14ac:dyDescent="0.25">
      <c r="B567" t="s">
        <v>689</v>
      </c>
      <c r="F567" t="s">
        <v>1690</v>
      </c>
      <c r="I567" t="s">
        <v>2668</v>
      </c>
      <c r="L567" t="s">
        <v>3629</v>
      </c>
    </row>
    <row r="568" spans="2:12" x14ac:dyDescent="0.25">
      <c r="B568" t="s">
        <v>690</v>
      </c>
      <c r="F568" t="s">
        <v>1691</v>
      </c>
      <c r="I568" t="s">
        <v>2669</v>
      </c>
      <c r="L568" t="s">
        <v>3630</v>
      </c>
    </row>
    <row r="569" spans="2:12" x14ac:dyDescent="0.25">
      <c r="B569" t="s">
        <v>691</v>
      </c>
      <c r="F569" t="s">
        <v>1692</v>
      </c>
      <c r="I569" t="s">
        <v>2670</v>
      </c>
      <c r="L569" t="s">
        <v>3631</v>
      </c>
    </row>
    <row r="570" spans="2:12" x14ac:dyDescent="0.25">
      <c r="B570" t="s">
        <v>692</v>
      </c>
      <c r="F570" t="s">
        <v>1693</v>
      </c>
      <c r="I570" t="s">
        <v>2671</v>
      </c>
      <c r="L570" t="s">
        <v>3632</v>
      </c>
    </row>
    <row r="571" spans="2:12" x14ac:dyDescent="0.25">
      <c r="B571" t="s">
        <v>693</v>
      </c>
      <c r="F571" t="s">
        <v>1694</v>
      </c>
      <c r="I571" t="s">
        <v>2672</v>
      </c>
      <c r="L571" t="s">
        <v>3633</v>
      </c>
    </row>
    <row r="572" spans="2:12" x14ac:dyDescent="0.25">
      <c r="B572" t="s">
        <v>694</v>
      </c>
      <c r="F572" t="s">
        <v>1695</v>
      </c>
      <c r="I572" t="s">
        <v>2673</v>
      </c>
      <c r="L572" t="s">
        <v>3634</v>
      </c>
    </row>
    <row r="573" spans="2:12" x14ac:dyDescent="0.25">
      <c r="B573" t="s">
        <v>695</v>
      </c>
      <c r="F573" t="s">
        <v>1696</v>
      </c>
      <c r="I573" t="s">
        <v>2674</v>
      </c>
      <c r="L573" t="s">
        <v>3635</v>
      </c>
    </row>
    <row r="574" spans="2:12" x14ac:dyDescent="0.25">
      <c r="B574" t="s">
        <v>696</v>
      </c>
      <c r="F574" t="s">
        <v>1697</v>
      </c>
      <c r="I574" t="s">
        <v>2675</v>
      </c>
      <c r="L574" t="s">
        <v>3636</v>
      </c>
    </row>
    <row r="575" spans="2:12" x14ac:dyDescent="0.25">
      <c r="B575" t="s">
        <v>697</v>
      </c>
      <c r="F575" t="s">
        <v>1698</v>
      </c>
      <c r="I575" t="s">
        <v>2676</v>
      </c>
      <c r="L575" t="s">
        <v>3637</v>
      </c>
    </row>
    <row r="576" spans="2:12" x14ac:dyDescent="0.25">
      <c r="B576" t="s">
        <v>698</v>
      </c>
      <c r="F576" t="s">
        <v>1699</v>
      </c>
      <c r="I576" t="s">
        <v>2677</v>
      </c>
      <c r="L576" t="s">
        <v>3638</v>
      </c>
    </row>
    <row r="577" spans="2:12" x14ac:dyDescent="0.25">
      <c r="B577" t="s">
        <v>699</v>
      </c>
      <c r="F577" t="s">
        <v>1700</v>
      </c>
      <c r="I577" t="s">
        <v>2678</v>
      </c>
      <c r="L577" t="s">
        <v>3639</v>
      </c>
    </row>
    <row r="578" spans="2:12" x14ac:dyDescent="0.25">
      <c r="B578" t="s">
        <v>700</v>
      </c>
      <c r="F578" t="s">
        <v>1701</v>
      </c>
      <c r="I578" t="s">
        <v>2679</v>
      </c>
      <c r="L578" t="s">
        <v>3640</v>
      </c>
    </row>
    <row r="579" spans="2:12" x14ac:dyDescent="0.25">
      <c r="B579" t="s">
        <v>701</v>
      </c>
      <c r="F579" t="s">
        <v>1702</v>
      </c>
      <c r="I579" t="s">
        <v>2680</v>
      </c>
      <c r="L579" t="s">
        <v>3641</v>
      </c>
    </row>
    <row r="580" spans="2:12" x14ac:dyDescent="0.25">
      <c r="B580" t="s">
        <v>702</v>
      </c>
      <c r="F580" t="s">
        <v>1703</v>
      </c>
      <c r="I580" t="s">
        <v>2681</v>
      </c>
      <c r="L580" t="s">
        <v>3642</v>
      </c>
    </row>
    <row r="581" spans="2:12" x14ac:dyDescent="0.25">
      <c r="B581" t="s">
        <v>703</v>
      </c>
      <c r="F581" t="s">
        <v>1704</v>
      </c>
      <c r="I581" t="s">
        <v>2682</v>
      </c>
      <c r="L581" t="s">
        <v>3643</v>
      </c>
    </row>
    <row r="582" spans="2:12" x14ac:dyDescent="0.25">
      <c r="B582" t="s">
        <v>704</v>
      </c>
      <c r="F582" t="s">
        <v>1705</v>
      </c>
      <c r="I582" t="s">
        <v>2683</v>
      </c>
      <c r="L582" t="s">
        <v>3644</v>
      </c>
    </row>
    <row r="583" spans="2:12" x14ac:dyDescent="0.25">
      <c r="B583" t="s">
        <v>705</v>
      </c>
      <c r="F583" t="s">
        <v>1706</v>
      </c>
      <c r="I583" t="s">
        <v>2684</v>
      </c>
      <c r="L583" t="s">
        <v>3645</v>
      </c>
    </row>
    <row r="584" spans="2:12" x14ac:dyDescent="0.25">
      <c r="B584" t="s">
        <v>706</v>
      </c>
      <c r="F584" t="s">
        <v>1707</v>
      </c>
      <c r="I584" t="s">
        <v>2685</v>
      </c>
      <c r="L584" t="s">
        <v>3646</v>
      </c>
    </row>
    <row r="585" spans="2:12" x14ac:dyDescent="0.25">
      <c r="B585" t="s">
        <v>707</v>
      </c>
      <c r="F585" t="s">
        <v>1708</v>
      </c>
      <c r="I585" t="s">
        <v>2686</v>
      </c>
      <c r="L585" t="s">
        <v>3647</v>
      </c>
    </row>
    <row r="586" spans="2:12" x14ac:dyDescent="0.25">
      <c r="B586" t="s">
        <v>708</v>
      </c>
      <c r="F586" t="s">
        <v>1709</v>
      </c>
      <c r="I586" t="s">
        <v>2687</v>
      </c>
      <c r="L586" t="s">
        <v>3648</v>
      </c>
    </row>
    <row r="587" spans="2:12" x14ac:dyDescent="0.25">
      <c r="B587" t="s">
        <v>709</v>
      </c>
      <c r="F587" t="s">
        <v>1710</v>
      </c>
      <c r="I587" t="s">
        <v>2688</v>
      </c>
      <c r="L587" t="s">
        <v>3649</v>
      </c>
    </row>
    <row r="588" spans="2:12" x14ac:dyDescent="0.25">
      <c r="B588" t="s">
        <v>710</v>
      </c>
      <c r="F588" t="s">
        <v>1711</v>
      </c>
      <c r="I588" t="s">
        <v>2689</v>
      </c>
      <c r="L588" t="s">
        <v>3650</v>
      </c>
    </row>
    <row r="589" spans="2:12" x14ac:dyDescent="0.25">
      <c r="B589" t="s">
        <v>711</v>
      </c>
      <c r="F589" t="s">
        <v>1712</v>
      </c>
      <c r="I589" t="s">
        <v>2690</v>
      </c>
      <c r="L589" t="s">
        <v>3651</v>
      </c>
    </row>
    <row r="590" spans="2:12" x14ac:dyDescent="0.25">
      <c r="B590" t="s">
        <v>712</v>
      </c>
      <c r="F590" t="s">
        <v>1713</v>
      </c>
      <c r="I590" t="s">
        <v>2691</v>
      </c>
      <c r="L590" t="s">
        <v>3652</v>
      </c>
    </row>
    <row r="591" spans="2:12" x14ac:dyDescent="0.25">
      <c r="B591" t="s">
        <v>713</v>
      </c>
      <c r="F591" t="s">
        <v>1714</v>
      </c>
      <c r="I591" t="s">
        <v>2692</v>
      </c>
      <c r="L591" t="s">
        <v>3653</v>
      </c>
    </row>
    <row r="592" spans="2:12" x14ac:dyDescent="0.25">
      <c r="B592" t="s">
        <v>714</v>
      </c>
      <c r="F592" t="s">
        <v>1715</v>
      </c>
      <c r="I592" t="s">
        <v>2693</v>
      </c>
      <c r="L592" t="s">
        <v>3654</v>
      </c>
    </row>
    <row r="593" spans="2:12" x14ac:dyDescent="0.25">
      <c r="B593" t="s">
        <v>715</v>
      </c>
      <c r="F593" t="s">
        <v>1716</v>
      </c>
      <c r="I593" t="s">
        <v>2694</v>
      </c>
      <c r="L593" t="s">
        <v>3655</v>
      </c>
    </row>
    <row r="594" spans="2:12" x14ac:dyDescent="0.25">
      <c r="B594" t="s">
        <v>716</v>
      </c>
      <c r="F594" t="s">
        <v>1717</v>
      </c>
      <c r="I594" t="s">
        <v>2695</v>
      </c>
      <c r="L594" t="s">
        <v>3656</v>
      </c>
    </row>
    <row r="595" spans="2:12" x14ac:dyDescent="0.25">
      <c r="B595" t="s">
        <v>717</v>
      </c>
      <c r="F595" t="s">
        <v>1718</v>
      </c>
      <c r="I595" t="s">
        <v>2696</v>
      </c>
      <c r="L595" t="s">
        <v>3657</v>
      </c>
    </row>
    <row r="596" spans="2:12" x14ac:dyDescent="0.25">
      <c r="B596" t="s">
        <v>718</v>
      </c>
      <c r="F596" t="s">
        <v>1719</v>
      </c>
      <c r="I596" t="s">
        <v>2697</v>
      </c>
      <c r="L596" t="s">
        <v>3658</v>
      </c>
    </row>
    <row r="597" spans="2:12" x14ac:dyDescent="0.25">
      <c r="B597" t="s">
        <v>719</v>
      </c>
      <c r="F597" t="s">
        <v>1720</v>
      </c>
      <c r="I597" t="s">
        <v>2698</v>
      </c>
      <c r="L597" t="s">
        <v>3659</v>
      </c>
    </row>
    <row r="598" spans="2:12" x14ac:dyDescent="0.25">
      <c r="B598" t="s">
        <v>720</v>
      </c>
      <c r="F598" t="s">
        <v>1721</v>
      </c>
      <c r="I598" t="s">
        <v>2699</v>
      </c>
      <c r="L598" t="s">
        <v>3660</v>
      </c>
    </row>
    <row r="599" spans="2:12" x14ac:dyDescent="0.25">
      <c r="B599" t="s">
        <v>721</v>
      </c>
      <c r="F599" t="s">
        <v>1722</v>
      </c>
      <c r="I599" t="s">
        <v>2700</v>
      </c>
      <c r="L599" t="s">
        <v>3661</v>
      </c>
    </row>
    <row r="600" spans="2:12" x14ac:dyDescent="0.25">
      <c r="B600" t="s">
        <v>722</v>
      </c>
      <c r="F600" t="s">
        <v>1723</v>
      </c>
      <c r="I600" t="s">
        <v>2701</v>
      </c>
      <c r="L600" t="s">
        <v>3662</v>
      </c>
    </row>
    <row r="601" spans="2:12" x14ac:dyDescent="0.25">
      <c r="B601" t="s">
        <v>723</v>
      </c>
      <c r="F601" t="s">
        <v>1724</v>
      </c>
      <c r="I601" t="s">
        <v>2702</v>
      </c>
      <c r="L601" t="s">
        <v>3663</v>
      </c>
    </row>
    <row r="602" spans="2:12" x14ac:dyDescent="0.25">
      <c r="B602" t="s">
        <v>724</v>
      </c>
      <c r="F602" t="s">
        <v>1725</v>
      </c>
      <c r="I602" t="s">
        <v>2703</v>
      </c>
      <c r="L602" t="s">
        <v>3664</v>
      </c>
    </row>
    <row r="603" spans="2:12" x14ac:dyDescent="0.25">
      <c r="B603" t="s">
        <v>725</v>
      </c>
      <c r="F603" t="s">
        <v>1726</v>
      </c>
      <c r="I603" t="s">
        <v>2704</v>
      </c>
      <c r="L603" t="s">
        <v>3665</v>
      </c>
    </row>
    <row r="604" spans="2:12" x14ac:dyDescent="0.25">
      <c r="B604" t="s">
        <v>726</v>
      </c>
      <c r="F604" t="s">
        <v>1727</v>
      </c>
      <c r="I604" t="s">
        <v>2705</v>
      </c>
      <c r="L604" t="s">
        <v>3666</v>
      </c>
    </row>
    <row r="605" spans="2:12" x14ac:dyDescent="0.25">
      <c r="B605" t="s">
        <v>727</v>
      </c>
      <c r="F605" t="s">
        <v>1728</v>
      </c>
      <c r="I605" t="s">
        <v>2706</v>
      </c>
      <c r="L605" t="s">
        <v>3667</v>
      </c>
    </row>
    <row r="606" spans="2:12" x14ac:dyDescent="0.25">
      <c r="B606" t="s">
        <v>728</v>
      </c>
      <c r="F606" t="s">
        <v>1729</v>
      </c>
      <c r="I606" t="s">
        <v>2707</v>
      </c>
      <c r="L606" t="s">
        <v>3668</v>
      </c>
    </row>
    <row r="607" spans="2:12" x14ac:dyDescent="0.25">
      <c r="B607" t="s">
        <v>729</v>
      </c>
      <c r="F607" t="s">
        <v>1730</v>
      </c>
      <c r="I607" t="s">
        <v>2708</v>
      </c>
      <c r="L607" t="s">
        <v>3669</v>
      </c>
    </row>
    <row r="608" spans="2:12" x14ac:dyDescent="0.25">
      <c r="B608" t="s">
        <v>730</v>
      </c>
      <c r="F608" t="s">
        <v>1731</v>
      </c>
      <c r="I608" t="s">
        <v>2709</v>
      </c>
      <c r="L608" t="s">
        <v>3670</v>
      </c>
    </row>
    <row r="609" spans="2:12" x14ac:dyDescent="0.25">
      <c r="B609" t="s">
        <v>731</v>
      </c>
      <c r="F609" t="s">
        <v>1732</v>
      </c>
      <c r="I609" t="s">
        <v>2710</v>
      </c>
      <c r="L609" t="s">
        <v>3671</v>
      </c>
    </row>
    <row r="610" spans="2:12" x14ac:dyDescent="0.25">
      <c r="B610" t="s">
        <v>732</v>
      </c>
      <c r="F610" t="s">
        <v>1733</v>
      </c>
      <c r="I610" t="s">
        <v>2711</v>
      </c>
      <c r="L610" t="s">
        <v>3672</v>
      </c>
    </row>
    <row r="611" spans="2:12" x14ac:dyDescent="0.25">
      <c r="B611" t="s">
        <v>733</v>
      </c>
      <c r="F611" t="s">
        <v>1734</v>
      </c>
      <c r="I611" t="s">
        <v>2712</v>
      </c>
      <c r="L611" t="s">
        <v>3673</v>
      </c>
    </row>
    <row r="612" spans="2:12" x14ac:dyDescent="0.25">
      <c r="B612" t="s">
        <v>734</v>
      </c>
      <c r="F612" t="s">
        <v>1735</v>
      </c>
      <c r="I612" t="s">
        <v>2713</v>
      </c>
      <c r="L612" t="s">
        <v>1735</v>
      </c>
    </row>
    <row r="613" spans="2:12" x14ac:dyDescent="0.25">
      <c r="B613" t="s">
        <v>735</v>
      </c>
      <c r="F613" t="s">
        <v>1736</v>
      </c>
      <c r="I613" t="s">
        <v>2714</v>
      </c>
      <c r="L613" t="s">
        <v>3674</v>
      </c>
    </row>
    <row r="614" spans="2:12" x14ac:dyDescent="0.25">
      <c r="B614" t="s">
        <v>736</v>
      </c>
      <c r="F614" t="s">
        <v>1737</v>
      </c>
      <c r="I614" t="s">
        <v>2715</v>
      </c>
      <c r="L614" t="s">
        <v>1737</v>
      </c>
    </row>
    <row r="615" spans="2:12" x14ac:dyDescent="0.25">
      <c r="B615" t="s">
        <v>737</v>
      </c>
      <c r="F615" t="s">
        <v>1738</v>
      </c>
      <c r="I615" t="s">
        <v>2716</v>
      </c>
      <c r="L615" t="s">
        <v>3675</v>
      </c>
    </row>
    <row r="616" spans="2:12" x14ac:dyDescent="0.25">
      <c r="B616" t="s">
        <v>738</v>
      </c>
      <c r="F616" t="s">
        <v>1739</v>
      </c>
      <c r="I616" t="s">
        <v>2717</v>
      </c>
      <c r="L616" t="s">
        <v>3676</v>
      </c>
    </row>
    <row r="617" spans="2:12" x14ac:dyDescent="0.25">
      <c r="B617" t="s">
        <v>739</v>
      </c>
      <c r="F617" t="s">
        <v>1740</v>
      </c>
      <c r="I617" t="s">
        <v>2718</v>
      </c>
      <c r="L617" t="s">
        <v>3677</v>
      </c>
    </row>
    <row r="618" spans="2:12" x14ac:dyDescent="0.25">
      <c r="B618" t="s">
        <v>740</v>
      </c>
      <c r="F618" t="s">
        <v>1741</v>
      </c>
      <c r="I618" t="s">
        <v>2719</v>
      </c>
      <c r="L618" t="s">
        <v>3678</v>
      </c>
    </row>
    <row r="619" spans="2:12" x14ac:dyDescent="0.25">
      <c r="B619" t="s">
        <v>741</v>
      </c>
      <c r="F619" t="s">
        <v>1742</v>
      </c>
      <c r="I619" t="s">
        <v>2720</v>
      </c>
      <c r="L619" t="s">
        <v>3679</v>
      </c>
    </row>
    <row r="620" spans="2:12" x14ac:dyDescent="0.25">
      <c r="B620" t="s">
        <v>742</v>
      </c>
      <c r="F620" t="s">
        <v>1743</v>
      </c>
      <c r="I620" t="s">
        <v>2721</v>
      </c>
      <c r="L620" t="s">
        <v>3680</v>
      </c>
    </row>
    <row r="621" spans="2:12" x14ac:dyDescent="0.25">
      <c r="B621" t="s">
        <v>743</v>
      </c>
      <c r="F621" t="s">
        <v>1744</v>
      </c>
      <c r="I621" t="s">
        <v>2722</v>
      </c>
      <c r="L621" t="s">
        <v>3681</v>
      </c>
    </row>
    <row r="622" spans="2:12" x14ac:dyDescent="0.25">
      <c r="B622" t="s">
        <v>744</v>
      </c>
      <c r="F622" t="s">
        <v>1745</v>
      </c>
      <c r="I622" t="s">
        <v>2723</v>
      </c>
      <c r="L622" t="s">
        <v>3682</v>
      </c>
    </row>
    <row r="623" spans="2:12" x14ac:dyDescent="0.25">
      <c r="B623" t="s">
        <v>745</v>
      </c>
      <c r="F623" t="s">
        <v>1746</v>
      </c>
      <c r="I623" t="s">
        <v>2724</v>
      </c>
      <c r="L623" t="s">
        <v>3683</v>
      </c>
    </row>
    <row r="624" spans="2:12" x14ac:dyDescent="0.25">
      <c r="B624" t="s">
        <v>746</v>
      </c>
      <c r="F624" t="s">
        <v>1747</v>
      </c>
      <c r="I624" t="s">
        <v>2725</v>
      </c>
      <c r="L624" t="s">
        <v>3684</v>
      </c>
    </row>
    <row r="625" spans="2:12" x14ac:dyDescent="0.25">
      <c r="B625" t="s">
        <v>747</v>
      </c>
      <c r="F625" t="s">
        <v>1748</v>
      </c>
      <c r="I625" t="s">
        <v>2726</v>
      </c>
      <c r="L625" t="s">
        <v>3685</v>
      </c>
    </row>
    <row r="626" spans="2:12" x14ac:dyDescent="0.25">
      <c r="B626" t="s">
        <v>748</v>
      </c>
      <c r="F626" t="s">
        <v>1749</v>
      </c>
      <c r="I626" t="s">
        <v>2727</v>
      </c>
      <c r="L626" t="s">
        <v>3686</v>
      </c>
    </row>
    <row r="627" spans="2:12" x14ac:dyDescent="0.25">
      <c r="B627" t="s">
        <v>749</v>
      </c>
      <c r="F627" t="s">
        <v>1750</v>
      </c>
      <c r="I627" t="s">
        <v>2728</v>
      </c>
      <c r="L627" t="s">
        <v>3687</v>
      </c>
    </row>
    <row r="628" spans="2:12" x14ac:dyDescent="0.25">
      <c r="B628" t="s">
        <v>750</v>
      </c>
      <c r="F628" t="s">
        <v>1751</v>
      </c>
      <c r="I628" t="s">
        <v>2729</v>
      </c>
      <c r="L628" t="s">
        <v>3688</v>
      </c>
    </row>
    <row r="629" spans="2:12" x14ac:dyDescent="0.25">
      <c r="B629" t="s">
        <v>751</v>
      </c>
      <c r="F629" t="s">
        <v>1752</v>
      </c>
      <c r="I629" t="s">
        <v>2730</v>
      </c>
      <c r="L629" t="s">
        <v>3689</v>
      </c>
    </row>
    <row r="630" spans="2:12" x14ac:dyDescent="0.25">
      <c r="B630" t="s">
        <v>752</v>
      </c>
      <c r="F630" t="s">
        <v>1753</v>
      </c>
      <c r="I630" t="s">
        <v>2731</v>
      </c>
      <c r="L630" t="s">
        <v>3690</v>
      </c>
    </row>
    <row r="631" spans="2:12" x14ac:dyDescent="0.25">
      <c r="B631" t="s">
        <v>753</v>
      </c>
      <c r="F631" t="s">
        <v>1754</v>
      </c>
      <c r="I631" t="s">
        <v>2732</v>
      </c>
      <c r="L631" t="s">
        <v>1754</v>
      </c>
    </row>
    <row r="632" spans="2:12" x14ac:dyDescent="0.25">
      <c r="B632" t="s">
        <v>754</v>
      </c>
      <c r="F632" t="s">
        <v>1755</v>
      </c>
      <c r="I632" t="s">
        <v>2733</v>
      </c>
      <c r="L632" t="s">
        <v>1755</v>
      </c>
    </row>
    <row r="633" spans="2:12" x14ac:dyDescent="0.25">
      <c r="B633" t="s">
        <v>755</v>
      </c>
      <c r="F633" t="s">
        <v>1756</v>
      </c>
      <c r="I633" t="s">
        <v>2734</v>
      </c>
      <c r="L633" t="s">
        <v>3691</v>
      </c>
    </row>
    <row r="634" spans="2:12" x14ac:dyDescent="0.25">
      <c r="B634" t="s">
        <v>756</v>
      </c>
      <c r="F634" t="s">
        <v>1757</v>
      </c>
      <c r="I634" t="s">
        <v>2735</v>
      </c>
      <c r="L634" t="s">
        <v>3692</v>
      </c>
    </row>
    <row r="635" spans="2:12" x14ac:dyDescent="0.25">
      <c r="B635" t="s">
        <v>757</v>
      </c>
      <c r="F635" t="s">
        <v>1758</v>
      </c>
      <c r="I635" t="s">
        <v>2736</v>
      </c>
      <c r="L635" t="s">
        <v>3693</v>
      </c>
    </row>
    <row r="636" spans="2:12" x14ac:dyDescent="0.25">
      <c r="B636" t="s">
        <v>758</v>
      </c>
      <c r="F636" t="s">
        <v>1759</v>
      </c>
      <c r="I636" t="s">
        <v>2737</v>
      </c>
      <c r="L636" t="s">
        <v>3694</v>
      </c>
    </row>
    <row r="637" spans="2:12" x14ac:dyDescent="0.25">
      <c r="B637" t="s">
        <v>759</v>
      </c>
      <c r="F637" t="s">
        <v>1760</v>
      </c>
      <c r="I637" t="s">
        <v>2738</v>
      </c>
      <c r="L637" t="s">
        <v>3695</v>
      </c>
    </row>
    <row r="638" spans="2:12" x14ac:dyDescent="0.25">
      <c r="B638" t="s">
        <v>760</v>
      </c>
      <c r="F638" t="s">
        <v>1761</v>
      </c>
      <c r="I638" t="s">
        <v>2739</v>
      </c>
      <c r="L638" t="s">
        <v>3696</v>
      </c>
    </row>
    <row r="639" spans="2:12" x14ac:dyDescent="0.25">
      <c r="B639" t="s">
        <v>761</v>
      </c>
      <c r="F639" t="s">
        <v>1762</v>
      </c>
      <c r="I639" t="s">
        <v>2740</v>
      </c>
      <c r="L639" t="s">
        <v>3697</v>
      </c>
    </row>
    <row r="640" spans="2:12" x14ac:dyDescent="0.25">
      <c r="B640" t="s">
        <v>762</v>
      </c>
      <c r="F640" t="s">
        <v>1763</v>
      </c>
      <c r="I640" t="s">
        <v>2741</v>
      </c>
      <c r="L640" t="s">
        <v>3698</v>
      </c>
    </row>
    <row r="641" spans="2:12" x14ac:dyDescent="0.25">
      <c r="B641" t="s">
        <v>763</v>
      </c>
      <c r="F641" t="s">
        <v>1764</v>
      </c>
      <c r="I641" t="s">
        <v>2742</v>
      </c>
      <c r="L641" t="s">
        <v>1764</v>
      </c>
    </row>
    <row r="642" spans="2:12" x14ac:dyDescent="0.25">
      <c r="B642" t="s">
        <v>764</v>
      </c>
      <c r="F642" t="s">
        <v>1765</v>
      </c>
      <c r="I642" t="s">
        <v>2743</v>
      </c>
      <c r="L642" t="s">
        <v>1765</v>
      </c>
    </row>
    <row r="643" spans="2:12" x14ac:dyDescent="0.25">
      <c r="B643" t="s">
        <v>765</v>
      </c>
      <c r="F643" t="s">
        <v>1766</v>
      </c>
      <c r="I643" t="s">
        <v>2744</v>
      </c>
      <c r="L643" t="s">
        <v>1766</v>
      </c>
    </row>
    <row r="644" spans="2:12" x14ac:dyDescent="0.25">
      <c r="B644" t="s">
        <v>766</v>
      </c>
      <c r="F644" t="s">
        <v>1767</v>
      </c>
      <c r="I644" t="s">
        <v>2745</v>
      </c>
      <c r="L644" t="s">
        <v>1767</v>
      </c>
    </row>
    <row r="645" spans="2:12" x14ac:dyDescent="0.25">
      <c r="B645" t="s">
        <v>767</v>
      </c>
      <c r="F645" t="s">
        <v>1768</v>
      </c>
      <c r="I645" t="s">
        <v>2746</v>
      </c>
      <c r="L645" t="s">
        <v>3699</v>
      </c>
    </row>
    <row r="646" spans="2:12" x14ac:dyDescent="0.25">
      <c r="B646" t="s">
        <v>768</v>
      </c>
      <c r="F646" t="s">
        <v>1769</v>
      </c>
      <c r="I646" t="s">
        <v>2747</v>
      </c>
      <c r="L646" t="s">
        <v>3700</v>
      </c>
    </row>
    <row r="647" spans="2:12" x14ac:dyDescent="0.25">
      <c r="B647" t="s">
        <v>769</v>
      </c>
      <c r="F647" t="s">
        <v>1770</v>
      </c>
      <c r="I647" t="s">
        <v>2748</v>
      </c>
      <c r="L647" t="s">
        <v>3701</v>
      </c>
    </row>
    <row r="648" spans="2:12" x14ac:dyDescent="0.25">
      <c r="B648" t="s">
        <v>770</v>
      </c>
      <c r="F648" t="s">
        <v>1771</v>
      </c>
      <c r="I648" t="s">
        <v>2749</v>
      </c>
      <c r="L648" t="s">
        <v>3702</v>
      </c>
    </row>
    <row r="649" spans="2:12" x14ac:dyDescent="0.25">
      <c r="B649" t="s">
        <v>771</v>
      </c>
      <c r="F649" t="s">
        <v>1772</v>
      </c>
      <c r="I649" t="s">
        <v>2750</v>
      </c>
      <c r="L649" t="s">
        <v>3703</v>
      </c>
    </row>
    <row r="650" spans="2:12" x14ac:dyDescent="0.25">
      <c r="B650" t="s">
        <v>772</v>
      </c>
      <c r="F650" t="s">
        <v>1773</v>
      </c>
      <c r="I650" t="s">
        <v>2751</v>
      </c>
      <c r="L650" t="s">
        <v>1773</v>
      </c>
    </row>
    <row r="651" spans="2:12" x14ac:dyDescent="0.25">
      <c r="B651" t="s">
        <v>773</v>
      </c>
      <c r="F651" t="s">
        <v>1774</v>
      </c>
      <c r="I651" t="s">
        <v>2752</v>
      </c>
      <c r="L651" t="s">
        <v>1774</v>
      </c>
    </row>
    <row r="652" spans="2:12" x14ac:dyDescent="0.25">
      <c r="B652" t="s">
        <v>774</v>
      </c>
      <c r="F652" t="s">
        <v>1775</v>
      </c>
      <c r="I652" t="s">
        <v>2753</v>
      </c>
      <c r="L652" t="s">
        <v>1775</v>
      </c>
    </row>
    <row r="653" spans="2:12" x14ac:dyDescent="0.25">
      <c r="B653" t="s">
        <v>775</v>
      </c>
      <c r="F653" t="s">
        <v>1776</v>
      </c>
      <c r="I653" t="s">
        <v>2754</v>
      </c>
      <c r="L653" t="s">
        <v>1776</v>
      </c>
    </row>
    <row r="654" spans="2:12" x14ac:dyDescent="0.25">
      <c r="B654" t="s">
        <v>776</v>
      </c>
      <c r="F654" t="s">
        <v>1777</v>
      </c>
      <c r="I654" t="s">
        <v>2755</v>
      </c>
      <c r="L654" t="s">
        <v>1777</v>
      </c>
    </row>
    <row r="655" spans="2:12" x14ac:dyDescent="0.25">
      <c r="B655" t="s">
        <v>777</v>
      </c>
      <c r="F655" t="s">
        <v>1778</v>
      </c>
      <c r="I655" t="s">
        <v>2756</v>
      </c>
      <c r="L655" t="s">
        <v>1778</v>
      </c>
    </row>
    <row r="656" spans="2:12" x14ac:dyDescent="0.25">
      <c r="B656" t="s">
        <v>778</v>
      </c>
      <c r="F656" t="s">
        <v>1779</v>
      </c>
      <c r="I656" t="s">
        <v>2757</v>
      </c>
      <c r="L656" t="s">
        <v>1779</v>
      </c>
    </row>
    <row r="657" spans="2:12" x14ac:dyDescent="0.25">
      <c r="B657" t="s">
        <v>779</v>
      </c>
      <c r="F657" t="s">
        <v>1780</v>
      </c>
      <c r="I657" t="s">
        <v>2758</v>
      </c>
      <c r="L657" t="s">
        <v>1780</v>
      </c>
    </row>
    <row r="658" spans="2:12" x14ac:dyDescent="0.25">
      <c r="B658" t="s">
        <v>780</v>
      </c>
      <c r="F658" t="s">
        <v>1781</v>
      </c>
      <c r="I658" t="s">
        <v>2759</v>
      </c>
      <c r="L658" t="s">
        <v>3704</v>
      </c>
    </row>
    <row r="659" spans="2:12" x14ac:dyDescent="0.25">
      <c r="B659" t="s">
        <v>781</v>
      </c>
      <c r="F659" t="s">
        <v>1782</v>
      </c>
      <c r="I659" t="s">
        <v>2760</v>
      </c>
      <c r="L659" t="s">
        <v>3705</v>
      </c>
    </row>
    <row r="660" spans="2:12" x14ac:dyDescent="0.25">
      <c r="B660" t="s">
        <v>782</v>
      </c>
      <c r="F660" t="s">
        <v>1783</v>
      </c>
      <c r="I660" t="s">
        <v>2761</v>
      </c>
      <c r="L660" t="s">
        <v>3706</v>
      </c>
    </row>
    <row r="661" spans="2:12" x14ac:dyDescent="0.25">
      <c r="B661" t="s">
        <v>783</v>
      </c>
      <c r="F661" t="s">
        <v>1784</v>
      </c>
      <c r="I661" t="s">
        <v>2762</v>
      </c>
      <c r="L661" t="s">
        <v>3707</v>
      </c>
    </row>
    <row r="662" spans="2:12" x14ac:dyDescent="0.25">
      <c r="B662" t="s">
        <v>784</v>
      </c>
      <c r="F662" t="s">
        <v>1785</v>
      </c>
      <c r="I662" t="s">
        <v>2763</v>
      </c>
      <c r="L662" t="s">
        <v>3708</v>
      </c>
    </row>
    <row r="663" spans="2:12" x14ac:dyDescent="0.25">
      <c r="B663" t="s">
        <v>785</v>
      </c>
      <c r="F663" t="s">
        <v>1786</v>
      </c>
      <c r="I663" t="s">
        <v>2764</v>
      </c>
      <c r="L663" t="s">
        <v>3709</v>
      </c>
    </row>
    <row r="664" spans="2:12" x14ac:dyDescent="0.25">
      <c r="B664" t="s">
        <v>786</v>
      </c>
      <c r="F664" t="s">
        <v>1787</v>
      </c>
      <c r="I664" t="s">
        <v>2765</v>
      </c>
      <c r="L664" t="s">
        <v>1787</v>
      </c>
    </row>
    <row r="665" spans="2:12" x14ac:dyDescent="0.25">
      <c r="B665" t="s">
        <v>787</v>
      </c>
      <c r="F665" t="s">
        <v>1788</v>
      </c>
      <c r="I665" t="s">
        <v>2766</v>
      </c>
      <c r="L665" t="s">
        <v>3710</v>
      </c>
    </row>
    <row r="666" spans="2:12" x14ac:dyDescent="0.25">
      <c r="B666" t="s">
        <v>788</v>
      </c>
      <c r="F666" t="s">
        <v>1789</v>
      </c>
      <c r="I666" t="s">
        <v>2767</v>
      </c>
      <c r="L666" t="s">
        <v>3711</v>
      </c>
    </row>
    <row r="667" spans="2:12" x14ac:dyDescent="0.25">
      <c r="B667" t="s">
        <v>789</v>
      </c>
      <c r="F667" t="s">
        <v>1790</v>
      </c>
      <c r="I667" t="s">
        <v>2768</v>
      </c>
      <c r="L667" t="s">
        <v>1790</v>
      </c>
    </row>
    <row r="668" spans="2:12" x14ac:dyDescent="0.25">
      <c r="B668" t="s">
        <v>790</v>
      </c>
      <c r="F668" t="s">
        <v>1791</v>
      </c>
      <c r="I668" t="s">
        <v>2769</v>
      </c>
      <c r="L668" t="s">
        <v>1791</v>
      </c>
    </row>
    <row r="669" spans="2:12" x14ac:dyDescent="0.25">
      <c r="B669" t="s">
        <v>791</v>
      </c>
      <c r="F669" t="s">
        <v>1792</v>
      </c>
      <c r="I669" t="s">
        <v>2770</v>
      </c>
      <c r="L669" t="s">
        <v>1792</v>
      </c>
    </row>
    <row r="670" spans="2:12" x14ac:dyDescent="0.25">
      <c r="B670" t="s">
        <v>792</v>
      </c>
      <c r="F670" t="s">
        <v>1793</v>
      </c>
      <c r="I670" t="s">
        <v>2771</v>
      </c>
      <c r="L670" t="s">
        <v>1793</v>
      </c>
    </row>
    <row r="671" spans="2:12" x14ac:dyDescent="0.25">
      <c r="B671" t="s">
        <v>793</v>
      </c>
      <c r="F671" t="s">
        <v>1794</v>
      </c>
      <c r="I671" t="s">
        <v>2772</v>
      </c>
      <c r="L671" t="s">
        <v>1794</v>
      </c>
    </row>
    <row r="672" spans="2:12" x14ac:dyDescent="0.25">
      <c r="B672" t="s">
        <v>794</v>
      </c>
      <c r="F672" t="s">
        <v>1795</v>
      </c>
      <c r="I672" t="s">
        <v>2773</v>
      </c>
      <c r="L672" t="s">
        <v>1795</v>
      </c>
    </row>
    <row r="673" spans="2:12" x14ac:dyDescent="0.25">
      <c r="B673" t="s">
        <v>795</v>
      </c>
      <c r="F673" t="s">
        <v>1796</v>
      </c>
      <c r="I673" t="s">
        <v>2774</v>
      </c>
      <c r="L673" t="s">
        <v>3712</v>
      </c>
    </row>
    <row r="674" spans="2:12" x14ac:dyDescent="0.25">
      <c r="B674" t="s">
        <v>796</v>
      </c>
      <c r="F674" t="s">
        <v>1797</v>
      </c>
      <c r="I674" t="s">
        <v>2775</v>
      </c>
      <c r="L674" t="s">
        <v>1797</v>
      </c>
    </row>
    <row r="675" spans="2:12" x14ac:dyDescent="0.25">
      <c r="B675" t="s">
        <v>797</v>
      </c>
      <c r="F675" t="s">
        <v>1798</v>
      </c>
      <c r="I675" t="s">
        <v>2776</v>
      </c>
      <c r="L675" t="s">
        <v>1798</v>
      </c>
    </row>
    <row r="676" spans="2:12" x14ac:dyDescent="0.25">
      <c r="B676" t="s">
        <v>798</v>
      </c>
      <c r="F676" t="s">
        <v>1799</v>
      </c>
      <c r="I676" t="s">
        <v>2777</v>
      </c>
      <c r="L676" t="s">
        <v>1799</v>
      </c>
    </row>
    <row r="677" spans="2:12" x14ac:dyDescent="0.25">
      <c r="B677" t="s">
        <v>799</v>
      </c>
      <c r="F677" t="s">
        <v>1800</v>
      </c>
      <c r="I677" t="s">
        <v>2778</v>
      </c>
      <c r="L677" t="s">
        <v>3713</v>
      </c>
    </row>
    <row r="678" spans="2:12" x14ac:dyDescent="0.25">
      <c r="B678" t="s">
        <v>800</v>
      </c>
      <c r="F678" t="s">
        <v>1801</v>
      </c>
      <c r="I678" t="s">
        <v>2779</v>
      </c>
      <c r="L678" t="s">
        <v>1801</v>
      </c>
    </row>
    <row r="679" spans="2:12" x14ac:dyDescent="0.25">
      <c r="B679" t="s">
        <v>801</v>
      </c>
      <c r="F679" t="s">
        <v>1802</v>
      </c>
      <c r="I679" t="s">
        <v>2780</v>
      </c>
      <c r="L679" t="s">
        <v>1802</v>
      </c>
    </row>
    <row r="680" spans="2:12" x14ac:dyDescent="0.25">
      <c r="B680" t="s">
        <v>802</v>
      </c>
      <c r="F680" t="s">
        <v>1803</v>
      </c>
      <c r="I680" t="s">
        <v>2781</v>
      </c>
      <c r="L680" t="s">
        <v>1803</v>
      </c>
    </row>
    <row r="681" spans="2:12" x14ac:dyDescent="0.25">
      <c r="B681" t="s">
        <v>803</v>
      </c>
      <c r="F681" t="s">
        <v>1804</v>
      </c>
      <c r="I681" t="s">
        <v>2782</v>
      </c>
      <c r="L681" t="s">
        <v>1804</v>
      </c>
    </row>
    <row r="682" spans="2:12" x14ac:dyDescent="0.25">
      <c r="B682" t="s">
        <v>804</v>
      </c>
      <c r="F682" t="s">
        <v>1805</v>
      </c>
      <c r="I682" t="s">
        <v>2783</v>
      </c>
      <c r="L682" t="s">
        <v>1805</v>
      </c>
    </row>
    <row r="683" spans="2:12" x14ac:dyDescent="0.25">
      <c r="B683" t="s">
        <v>805</v>
      </c>
      <c r="F683" t="s">
        <v>1806</v>
      </c>
      <c r="I683" t="s">
        <v>2784</v>
      </c>
      <c r="L683" t="s">
        <v>3714</v>
      </c>
    </row>
    <row r="684" spans="2:12" x14ac:dyDescent="0.25">
      <c r="B684" t="s">
        <v>806</v>
      </c>
      <c r="F684" t="s">
        <v>1807</v>
      </c>
      <c r="I684" t="s">
        <v>2785</v>
      </c>
      <c r="L684" t="s">
        <v>1807</v>
      </c>
    </row>
    <row r="685" spans="2:12" x14ac:dyDescent="0.25">
      <c r="B685" t="s">
        <v>807</v>
      </c>
      <c r="F685" t="s">
        <v>1808</v>
      </c>
      <c r="I685" t="s">
        <v>2786</v>
      </c>
      <c r="L685" t="s">
        <v>1808</v>
      </c>
    </row>
    <row r="686" spans="2:12" x14ac:dyDescent="0.25">
      <c r="B686" t="s">
        <v>808</v>
      </c>
      <c r="F686" t="s">
        <v>1809</v>
      </c>
      <c r="I686" t="s">
        <v>2787</v>
      </c>
      <c r="L686" t="s">
        <v>1809</v>
      </c>
    </row>
    <row r="687" spans="2:12" x14ac:dyDescent="0.25">
      <c r="B687" t="s">
        <v>809</v>
      </c>
      <c r="F687" t="s">
        <v>1810</v>
      </c>
      <c r="I687" t="s">
        <v>2788</v>
      </c>
      <c r="L687" t="s">
        <v>1810</v>
      </c>
    </row>
    <row r="688" spans="2:12" x14ac:dyDescent="0.25">
      <c r="B688" t="s">
        <v>810</v>
      </c>
      <c r="F688" t="s">
        <v>1811</v>
      </c>
      <c r="I688" t="s">
        <v>2789</v>
      </c>
      <c r="L688" t="s">
        <v>1811</v>
      </c>
    </row>
    <row r="689" spans="2:12" x14ac:dyDescent="0.25">
      <c r="B689" t="s">
        <v>811</v>
      </c>
      <c r="F689" t="s">
        <v>1812</v>
      </c>
      <c r="I689" t="s">
        <v>2790</v>
      </c>
      <c r="L689" t="s">
        <v>1812</v>
      </c>
    </row>
    <row r="690" spans="2:12" x14ac:dyDescent="0.25">
      <c r="B690" t="s">
        <v>812</v>
      </c>
      <c r="F690" t="s">
        <v>1813</v>
      </c>
      <c r="I690" t="s">
        <v>2791</v>
      </c>
      <c r="L690" t="s">
        <v>1813</v>
      </c>
    </row>
    <row r="691" spans="2:12" x14ac:dyDescent="0.25">
      <c r="B691" t="s">
        <v>813</v>
      </c>
      <c r="F691" t="s">
        <v>1814</v>
      </c>
      <c r="I691" t="s">
        <v>2792</v>
      </c>
      <c r="L691" t="s">
        <v>1814</v>
      </c>
    </row>
    <row r="692" spans="2:12" x14ac:dyDescent="0.25">
      <c r="B692" t="s">
        <v>814</v>
      </c>
      <c r="F692" t="s">
        <v>1815</v>
      </c>
      <c r="I692" t="s">
        <v>2793</v>
      </c>
      <c r="L692" t="s">
        <v>3715</v>
      </c>
    </row>
    <row r="693" spans="2:12" x14ac:dyDescent="0.25">
      <c r="B693" t="s">
        <v>815</v>
      </c>
      <c r="F693" t="s">
        <v>1816</v>
      </c>
      <c r="I693" t="s">
        <v>2794</v>
      </c>
      <c r="L693" t="s">
        <v>3716</v>
      </c>
    </row>
    <row r="694" spans="2:12" x14ac:dyDescent="0.25">
      <c r="B694" t="s">
        <v>816</v>
      </c>
      <c r="F694" t="s">
        <v>1817</v>
      </c>
      <c r="I694" t="s">
        <v>2795</v>
      </c>
      <c r="L694" t="s">
        <v>3717</v>
      </c>
    </row>
    <row r="695" spans="2:12" x14ac:dyDescent="0.25">
      <c r="B695" t="s">
        <v>817</v>
      </c>
      <c r="F695" t="s">
        <v>1818</v>
      </c>
      <c r="I695" t="s">
        <v>2796</v>
      </c>
      <c r="L695" t="s">
        <v>3718</v>
      </c>
    </row>
    <row r="696" spans="2:12" x14ac:dyDescent="0.25">
      <c r="B696" t="s">
        <v>818</v>
      </c>
      <c r="F696" t="s">
        <v>1819</v>
      </c>
      <c r="I696" t="s">
        <v>2797</v>
      </c>
      <c r="L696" t="s">
        <v>3719</v>
      </c>
    </row>
    <row r="697" spans="2:12" x14ac:dyDescent="0.25">
      <c r="B697" t="s">
        <v>819</v>
      </c>
      <c r="F697" t="s">
        <v>1820</v>
      </c>
      <c r="I697" t="s">
        <v>2798</v>
      </c>
      <c r="L697" t="s">
        <v>3720</v>
      </c>
    </row>
    <row r="698" spans="2:12" x14ac:dyDescent="0.25">
      <c r="B698" t="s">
        <v>820</v>
      </c>
      <c r="F698" t="s">
        <v>1821</v>
      </c>
      <c r="I698" t="s">
        <v>2799</v>
      </c>
      <c r="L698" t="s">
        <v>3721</v>
      </c>
    </row>
    <row r="699" spans="2:12" x14ac:dyDescent="0.25">
      <c r="B699" t="s">
        <v>821</v>
      </c>
      <c r="F699" t="s">
        <v>1822</v>
      </c>
      <c r="I699" t="s">
        <v>2800</v>
      </c>
      <c r="L699" t="s">
        <v>3722</v>
      </c>
    </row>
    <row r="700" spans="2:12" x14ac:dyDescent="0.25">
      <c r="B700" t="s">
        <v>822</v>
      </c>
      <c r="F700" t="s">
        <v>1823</v>
      </c>
      <c r="I700" t="s">
        <v>2801</v>
      </c>
      <c r="L700" t="s">
        <v>3723</v>
      </c>
    </row>
    <row r="701" spans="2:12" x14ac:dyDescent="0.25">
      <c r="B701" t="s">
        <v>823</v>
      </c>
      <c r="F701" t="s">
        <v>1824</v>
      </c>
      <c r="I701" t="s">
        <v>2802</v>
      </c>
      <c r="L701" t="s">
        <v>3724</v>
      </c>
    </row>
    <row r="702" spans="2:12" x14ac:dyDescent="0.25">
      <c r="B702" t="s">
        <v>824</v>
      </c>
      <c r="F702" t="s">
        <v>1825</v>
      </c>
      <c r="I702" t="s">
        <v>2803</v>
      </c>
      <c r="L702" t="s">
        <v>3725</v>
      </c>
    </row>
    <row r="703" spans="2:12" x14ac:dyDescent="0.25">
      <c r="B703" t="s">
        <v>825</v>
      </c>
      <c r="F703" t="s">
        <v>1826</v>
      </c>
      <c r="I703" t="s">
        <v>2804</v>
      </c>
      <c r="L703" t="s">
        <v>1826</v>
      </c>
    </row>
    <row r="704" spans="2:12" x14ac:dyDescent="0.25">
      <c r="B704" t="s">
        <v>826</v>
      </c>
      <c r="F704" t="s">
        <v>1827</v>
      </c>
      <c r="I704" t="s">
        <v>2805</v>
      </c>
      <c r="L704" t="s">
        <v>1827</v>
      </c>
    </row>
    <row r="705" spans="2:12" x14ac:dyDescent="0.25">
      <c r="B705" t="s">
        <v>827</v>
      </c>
      <c r="F705" t="s">
        <v>1828</v>
      </c>
      <c r="I705" t="s">
        <v>2806</v>
      </c>
      <c r="L705" t="s">
        <v>3726</v>
      </c>
    </row>
    <row r="706" spans="2:12" x14ac:dyDescent="0.25">
      <c r="B706" t="s">
        <v>828</v>
      </c>
      <c r="F706" t="s">
        <v>1829</v>
      </c>
      <c r="I706" t="s">
        <v>2807</v>
      </c>
      <c r="L706" t="s">
        <v>3727</v>
      </c>
    </row>
    <row r="707" spans="2:12" x14ac:dyDescent="0.25">
      <c r="B707" t="s">
        <v>829</v>
      </c>
      <c r="F707" t="s">
        <v>1830</v>
      </c>
      <c r="I707" t="s">
        <v>2808</v>
      </c>
      <c r="L707" t="s">
        <v>3728</v>
      </c>
    </row>
    <row r="708" spans="2:12" x14ac:dyDescent="0.25">
      <c r="B708" t="s">
        <v>830</v>
      </c>
      <c r="F708" t="s">
        <v>1831</v>
      </c>
      <c r="I708" t="s">
        <v>2809</v>
      </c>
      <c r="L708" t="s">
        <v>3729</v>
      </c>
    </row>
    <row r="709" spans="2:12" x14ac:dyDescent="0.25">
      <c r="B709" t="s">
        <v>831</v>
      </c>
      <c r="F709" t="s">
        <v>1832</v>
      </c>
      <c r="I709" t="s">
        <v>2810</v>
      </c>
      <c r="L709" t="s">
        <v>3730</v>
      </c>
    </row>
    <row r="710" spans="2:12" x14ac:dyDescent="0.25">
      <c r="B710" t="s">
        <v>832</v>
      </c>
      <c r="F710" t="s">
        <v>1833</v>
      </c>
      <c r="I710" t="s">
        <v>2811</v>
      </c>
      <c r="L710" t="s">
        <v>3731</v>
      </c>
    </row>
    <row r="711" spans="2:12" x14ac:dyDescent="0.25">
      <c r="B711" t="s">
        <v>833</v>
      </c>
      <c r="F711" t="s">
        <v>1834</v>
      </c>
      <c r="I711" t="s">
        <v>2812</v>
      </c>
      <c r="L711" t="s">
        <v>3732</v>
      </c>
    </row>
    <row r="712" spans="2:12" x14ac:dyDescent="0.25">
      <c r="B712" t="s">
        <v>834</v>
      </c>
      <c r="F712" t="s">
        <v>1835</v>
      </c>
      <c r="I712" t="s">
        <v>2813</v>
      </c>
      <c r="L712" t="s">
        <v>3733</v>
      </c>
    </row>
    <row r="713" spans="2:12" x14ac:dyDescent="0.25">
      <c r="B713" t="s">
        <v>835</v>
      </c>
      <c r="F713" t="s">
        <v>1836</v>
      </c>
      <c r="I713" t="s">
        <v>2814</v>
      </c>
      <c r="L713" t="s">
        <v>3734</v>
      </c>
    </row>
    <row r="714" spans="2:12" x14ac:dyDescent="0.25">
      <c r="B714" t="s">
        <v>836</v>
      </c>
      <c r="F714" t="s">
        <v>1837</v>
      </c>
      <c r="I714" t="s">
        <v>2815</v>
      </c>
      <c r="L714" t="s">
        <v>3735</v>
      </c>
    </row>
    <row r="715" spans="2:12" x14ac:dyDescent="0.25">
      <c r="B715" t="s">
        <v>837</v>
      </c>
      <c r="F715" t="s">
        <v>1838</v>
      </c>
      <c r="I715" t="s">
        <v>2816</v>
      </c>
      <c r="L715" t="s">
        <v>3736</v>
      </c>
    </row>
    <row r="716" spans="2:12" x14ac:dyDescent="0.25">
      <c r="B716" t="s">
        <v>838</v>
      </c>
      <c r="F716" t="s">
        <v>1839</v>
      </c>
      <c r="I716" t="s">
        <v>2817</v>
      </c>
      <c r="L716" t="s">
        <v>3737</v>
      </c>
    </row>
    <row r="717" spans="2:12" x14ac:dyDescent="0.25">
      <c r="B717" t="s">
        <v>839</v>
      </c>
      <c r="F717" t="s">
        <v>1840</v>
      </c>
      <c r="I717" t="s">
        <v>2818</v>
      </c>
      <c r="L717" t="s">
        <v>1840</v>
      </c>
    </row>
    <row r="718" spans="2:12" x14ac:dyDescent="0.25">
      <c r="B718" t="s">
        <v>840</v>
      </c>
      <c r="F718" t="s">
        <v>1841</v>
      </c>
      <c r="I718" t="s">
        <v>2819</v>
      </c>
      <c r="L718" t="s">
        <v>1841</v>
      </c>
    </row>
    <row r="719" spans="2:12" x14ac:dyDescent="0.25">
      <c r="B719" t="s">
        <v>841</v>
      </c>
      <c r="F719" t="s">
        <v>1842</v>
      </c>
      <c r="I719" t="s">
        <v>2820</v>
      </c>
      <c r="L719" t="s">
        <v>3738</v>
      </c>
    </row>
    <row r="720" spans="2:12" x14ac:dyDescent="0.25">
      <c r="B720" t="s">
        <v>842</v>
      </c>
      <c r="F720" t="s">
        <v>1843</v>
      </c>
      <c r="I720" t="s">
        <v>2821</v>
      </c>
      <c r="L720" t="s">
        <v>3739</v>
      </c>
    </row>
    <row r="721" spans="2:12" x14ac:dyDescent="0.25">
      <c r="B721" t="s">
        <v>843</v>
      </c>
      <c r="F721" t="s">
        <v>1844</v>
      </c>
      <c r="I721" t="s">
        <v>2822</v>
      </c>
      <c r="L721" t="s">
        <v>3740</v>
      </c>
    </row>
    <row r="722" spans="2:12" x14ac:dyDescent="0.25">
      <c r="B722" t="s">
        <v>844</v>
      </c>
      <c r="F722" t="s">
        <v>1845</v>
      </c>
      <c r="I722" t="s">
        <v>2823</v>
      </c>
      <c r="L722" t="s">
        <v>3741</v>
      </c>
    </row>
    <row r="723" spans="2:12" x14ac:dyDescent="0.25">
      <c r="B723" t="s">
        <v>845</v>
      </c>
      <c r="F723" t="s">
        <v>1846</v>
      </c>
      <c r="I723" t="s">
        <v>2824</v>
      </c>
      <c r="L723" t="s">
        <v>3742</v>
      </c>
    </row>
    <row r="724" spans="2:12" x14ac:dyDescent="0.25">
      <c r="B724" t="s">
        <v>846</v>
      </c>
      <c r="F724" t="s">
        <v>1847</v>
      </c>
      <c r="I724" t="s">
        <v>2825</v>
      </c>
      <c r="L724" t="s">
        <v>3743</v>
      </c>
    </row>
    <row r="725" spans="2:12" x14ac:dyDescent="0.25">
      <c r="B725" t="s">
        <v>847</v>
      </c>
      <c r="F725" t="s">
        <v>1848</v>
      </c>
      <c r="I725" t="s">
        <v>2826</v>
      </c>
      <c r="L725" t="s">
        <v>3744</v>
      </c>
    </row>
    <row r="726" spans="2:12" x14ac:dyDescent="0.25">
      <c r="B726" t="s">
        <v>848</v>
      </c>
      <c r="F726" t="s">
        <v>1849</v>
      </c>
      <c r="I726" t="s">
        <v>2827</v>
      </c>
      <c r="L726" t="s">
        <v>3745</v>
      </c>
    </row>
    <row r="727" spans="2:12" x14ac:dyDescent="0.25">
      <c r="B727" t="s">
        <v>849</v>
      </c>
      <c r="F727" t="s">
        <v>1850</v>
      </c>
      <c r="I727" t="s">
        <v>2828</v>
      </c>
      <c r="L727" t="s">
        <v>3746</v>
      </c>
    </row>
    <row r="728" spans="2:12" x14ac:dyDescent="0.25">
      <c r="B728" t="s">
        <v>850</v>
      </c>
      <c r="F728" t="s">
        <v>1851</v>
      </c>
      <c r="I728" t="s">
        <v>2829</v>
      </c>
      <c r="L728" t="s">
        <v>3747</v>
      </c>
    </row>
    <row r="729" spans="2:12" x14ac:dyDescent="0.25">
      <c r="B729" t="s">
        <v>851</v>
      </c>
      <c r="F729" t="s">
        <v>1852</v>
      </c>
      <c r="I729" t="s">
        <v>2830</v>
      </c>
      <c r="L729" t="s">
        <v>3748</v>
      </c>
    </row>
    <row r="730" spans="2:12" x14ac:dyDescent="0.25">
      <c r="B730" t="s">
        <v>852</v>
      </c>
      <c r="F730" t="s">
        <v>1853</v>
      </c>
      <c r="I730" t="s">
        <v>2831</v>
      </c>
      <c r="L730" t="s">
        <v>3749</v>
      </c>
    </row>
    <row r="731" spans="2:12" x14ac:dyDescent="0.25">
      <c r="B731" t="s">
        <v>853</v>
      </c>
      <c r="F731" t="s">
        <v>1854</v>
      </c>
      <c r="I731" t="s">
        <v>2832</v>
      </c>
      <c r="L731" t="s">
        <v>1854</v>
      </c>
    </row>
    <row r="732" spans="2:12" x14ac:dyDescent="0.25">
      <c r="B732" t="s">
        <v>854</v>
      </c>
      <c r="F732" t="s">
        <v>1855</v>
      </c>
      <c r="I732" t="s">
        <v>2833</v>
      </c>
      <c r="L732" t="s">
        <v>3750</v>
      </c>
    </row>
    <row r="733" spans="2:12" x14ac:dyDescent="0.25">
      <c r="B733" t="s">
        <v>855</v>
      </c>
      <c r="F733" t="s">
        <v>1856</v>
      </c>
      <c r="I733" t="s">
        <v>2834</v>
      </c>
      <c r="L733" t="s">
        <v>3751</v>
      </c>
    </row>
    <row r="734" spans="2:12" x14ac:dyDescent="0.25">
      <c r="B734" t="s">
        <v>856</v>
      </c>
      <c r="F734" t="s">
        <v>1857</v>
      </c>
      <c r="I734" t="s">
        <v>2835</v>
      </c>
      <c r="L734" t="s">
        <v>3752</v>
      </c>
    </row>
    <row r="735" spans="2:12" x14ac:dyDescent="0.25">
      <c r="B735" t="s">
        <v>857</v>
      </c>
      <c r="F735" t="s">
        <v>1858</v>
      </c>
      <c r="I735" t="s">
        <v>2836</v>
      </c>
      <c r="L735" t="s">
        <v>3753</v>
      </c>
    </row>
    <row r="736" spans="2:12" x14ac:dyDescent="0.25">
      <c r="B736" t="s">
        <v>858</v>
      </c>
      <c r="F736" t="s">
        <v>1859</v>
      </c>
      <c r="I736" t="s">
        <v>2837</v>
      </c>
      <c r="L736" t="s">
        <v>3754</v>
      </c>
    </row>
    <row r="737" spans="2:12" x14ac:dyDescent="0.25">
      <c r="B737" t="s">
        <v>859</v>
      </c>
      <c r="F737" t="s">
        <v>1860</v>
      </c>
      <c r="I737" t="s">
        <v>2838</v>
      </c>
      <c r="L737" t="s">
        <v>3755</v>
      </c>
    </row>
    <row r="738" spans="2:12" x14ac:dyDescent="0.25">
      <c r="B738" t="s">
        <v>860</v>
      </c>
      <c r="F738" t="s">
        <v>1861</v>
      </c>
      <c r="I738" t="s">
        <v>2839</v>
      </c>
      <c r="L738" t="s">
        <v>3756</v>
      </c>
    </row>
    <row r="739" spans="2:12" x14ac:dyDescent="0.25">
      <c r="B739" t="s">
        <v>861</v>
      </c>
      <c r="F739" t="s">
        <v>1862</v>
      </c>
      <c r="I739" t="s">
        <v>2840</v>
      </c>
      <c r="L739" t="s">
        <v>3757</v>
      </c>
    </row>
    <row r="740" spans="2:12" x14ac:dyDescent="0.25">
      <c r="B740" t="s">
        <v>862</v>
      </c>
      <c r="F740" t="s">
        <v>1863</v>
      </c>
      <c r="I740" t="s">
        <v>2841</v>
      </c>
      <c r="L740" t="s">
        <v>3758</v>
      </c>
    </row>
    <row r="741" spans="2:12" x14ac:dyDescent="0.25">
      <c r="B741" t="s">
        <v>863</v>
      </c>
      <c r="F741" t="s">
        <v>1864</v>
      </c>
      <c r="I741" t="s">
        <v>2842</v>
      </c>
      <c r="L741" t="s">
        <v>3759</v>
      </c>
    </row>
    <row r="742" spans="2:12" x14ac:dyDescent="0.25">
      <c r="B742" t="s">
        <v>864</v>
      </c>
      <c r="F742" t="s">
        <v>1865</v>
      </c>
      <c r="I742" t="s">
        <v>2843</v>
      </c>
      <c r="L742" t="s">
        <v>3760</v>
      </c>
    </row>
    <row r="743" spans="2:12" x14ac:dyDescent="0.25">
      <c r="B743" t="s">
        <v>865</v>
      </c>
      <c r="F743" t="s">
        <v>1866</v>
      </c>
      <c r="I743" t="s">
        <v>2844</v>
      </c>
      <c r="L743" t="s">
        <v>3761</v>
      </c>
    </row>
    <row r="744" spans="2:12" x14ac:dyDescent="0.25">
      <c r="B744" t="s">
        <v>866</v>
      </c>
      <c r="F744" t="s">
        <v>1867</v>
      </c>
      <c r="I744" t="s">
        <v>2845</v>
      </c>
      <c r="L744" t="s">
        <v>3762</v>
      </c>
    </row>
    <row r="745" spans="2:12" x14ac:dyDescent="0.25">
      <c r="B745" t="s">
        <v>867</v>
      </c>
      <c r="F745" t="s">
        <v>1868</v>
      </c>
      <c r="I745" t="s">
        <v>2846</v>
      </c>
      <c r="L745" t="s">
        <v>3763</v>
      </c>
    </row>
    <row r="746" spans="2:12" x14ac:dyDescent="0.25">
      <c r="B746" t="s">
        <v>868</v>
      </c>
      <c r="F746" t="s">
        <v>1869</v>
      </c>
      <c r="I746" t="s">
        <v>2847</v>
      </c>
      <c r="L746" t="s">
        <v>3764</v>
      </c>
    </row>
    <row r="747" spans="2:12" x14ac:dyDescent="0.25">
      <c r="B747" t="s">
        <v>869</v>
      </c>
      <c r="F747" t="s">
        <v>1870</v>
      </c>
      <c r="I747" t="s">
        <v>2848</v>
      </c>
      <c r="L747" t="s">
        <v>3765</v>
      </c>
    </row>
    <row r="748" spans="2:12" x14ac:dyDescent="0.25">
      <c r="B748" t="s">
        <v>870</v>
      </c>
      <c r="F748" t="s">
        <v>1871</v>
      </c>
      <c r="I748" t="s">
        <v>2849</v>
      </c>
      <c r="L748" t="s">
        <v>3766</v>
      </c>
    </row>
    <row r="749" spans="2:12" x14ac:dyDescent="0.25">
      <c r="B749" t="s">
        <v>871</v>
      </c>
      <c r="F749" t="s">
        <v>1872</v>
      </c>
      <c r="I749" t="s">
        <v>2850</v>
      </c>
      <c r="L749" t="s">
        <v>3767</v>
      </c>
    </row>
    <row r="750" spans="2:12" x14ac:dyDescent="0.25">
      <c r="B750" t="s">
        <v>872</v>
      </c>
      <c r="F750" t="s">
        <v>1873</v>
      </c>
      <c r="I750" t="s">
        <v>2851</v>
      </c>
      <c r="L750" t="s">
        <v>3768</v>
      </c>
    </row>
    <row r="751" spans="2:12" x14ac:dyDescent="0.25">
      <c r="B751" t="s">
        <v>873</v>
      </c>
      <c r="F751" t="s">
        <v>1874</v>
      </c>
      <c r="I751" t="s">
        <v>2852</v>
      </c>
      <c r="L751" t="s">
        <v>3769</v>
      </c>
    </row>
    <row r="752" spans="2:12" x14ac:dyDescent="0.25">
      <c r="B752" t="s">
        <v>874</v>
      </c>
      <c r="F752" t="s">
        <v>1875</v>
      </c>
      <c r="I752" t="s">
        <v>2853</v>
      </c>
      <c r="L752" t="s">
        <v>3770</v>
      </c>
    </row>
    <row r="753" spans="2:12" x14ac:dyDescent="0.25">
      <c r="B753" t="s">
        <v>875</v>
      </c>
      <c r="F753" t="s">
        <v>1876</v>
      </c>
      <c r="I753" t="s">
        <v>2854</v>
      </c>
      <c r="L753" t="s">
        <v>3771</v>
      </c>
    </row>
    <row r="754" spans="2:12" x14ac:dyDescent="0.25">
      <c r="B754" t="s">
        <v>876</v>
      </c>
      <c r="F754" t="s">
        <v>1877</v>
      </c>
      <c r="I754" t="s">
        <v>2855</v>
      </c>
      <c r="L754" t="s">
        <v>3772</v>
      </c>
    </row>
    <row r="755" spans="2:12" x14ac:dyDescent="0.25">
      <c r="B755" t="s">
        <v>877</v>
      </c>
      <c r="F755" t="s">
        <v>1878</v>
      </c>
      <c r="I755" t="s">
        <v>2856</v>
      </c>
      <c r="L755" t="s">
        <v>3773</v>
      </c>
    </row>
    <row r="756" spans="2:12" x14ac:dyDescent="0.25">
      <c r="B756" t="s">
        <v>878</v>
      </c>
      <c r="F756" t="s">
        <v>1879</v>
      </c>
      <c r="I756" t="s">
        <v>2857</v>
      </c>
      <c r="L756" t="s">
        <v>3774</v>
      </c>
    </row>
    <row r="757" spans="2:12" x14ac:dyDescent="0.25">
      <c r="B757" t="s">
        <v>879</v>
      </c>
      <c r="F757" t="s">
        <v>1880</v>
      </c>
      <c r="I757" t="s">
        <v>2858</v>
      </c>
      <c r="L757" t="s">
        <v>3775</v>
      </c>
    </row>
    <row r="758" spans="2:12" x14ac:dyDescent="0.25">
      <c r="B758" t="s">
        <v>880</v>
      </c>
      <c r="F758" t="s">
        <v>1881</v>
      </c>
      <c r="I758" t="s">
        <v>2859</v>
      </c>
      <c r="L758" t="s">
        <v>3776</v>
      </c>
    </row>
    <row r="759" spans="2:12" x14ac:dyDescent="0.25">
      <c r="B759" t="s">
        <v>881</v>
      </c>
      <c r="F759" t="s">
        <v>1882</v>
      </c>
      <c r="I759" t="s">
        <v>2860</v>
      </c>
      <c r="L759" t="s">
        <v>3777</v>
      </c>
    </row>
    <row r="760" spans="2:12" x14ac:dyDescent="0.25">
      <c r="B760" t="s">
        <v>882</v>
      </c>
      <c r="F760" t="s">
        <v>1883</v>
      </c>
      <c r="I760" t="s">
        <v>2861</v>
      </c>
      <c r="L760" t="s">
        <v>3778</v>
      </c>
    </row>
    <row r="761" spans="2:12" x14ac:dyDescent="0.25">
      <c r="B761" t="s">
        <v>883</v>
      </c>
      <c r="F761" t="s">
        <v>1884</v>
      </c>
      <c r="I761" t="s">
        <v>2862</v>
      </c>
      <c r="L761" t="s">
        <v>1884</v>
      </c>
    </row>
    <row r="762" spans="2:12" x14ac:dyDescent="0.25">
      <c r="B762" t="s">
        <v>884</v>
      </c>
      <c r="F762" t="s">
        <v>1885</v>
      </c>
      <c r="I762" t="s">
        <v>2863</v>
      </c>
      <c r="L762" t="s">
        <v>3779</v>
      </c>
    </row>
    <row r="763" spans="2:12" x14ac:dyDescent="0.25">
      <c r="B763" t="s">
        <v>885</v>
      </c>
      <c r="F763" t="s">
        <v>1886</v>
      </c>
      <c r="I763" t="s">
        <v>2864</v>
      </c>
      <c r="L763" t="s">
        <v>3780</v>
      </c>
    </row>
    <row r="764" spans="2:12" x14ac:dyDescent="0.25">
      <c r="B764" t="s">
        <v>886</v>
      </c>
      <c r="F764" t="s">
        <v>1887</v>
      </c>
      <c r="I764" t="s">
        <v>2865</v>
      </c>
      <c r="L764" t="s">
        <v>3781</v>
      </c>
    </row>
    <row r="765" spans="2:12" x14ac:dyDescent="0.25">
      <c r="B765" t="s">
        <v>887</v>
      </c>
      <c r="F765" t="s">
        <v>1888</v>
      </c>
      <c r="I765" t="s">
        <v>2866</v>
      </c>
      <c r="L765" t="s">
        <v>3782</v>
      </c>
    </row>
    <row r="766" spans="2:12" x14ac:dyDescent="0.25">
      <c r="B766" t="s">
        <v>888</v>
      </c>
      <c r="F766" t="s">
        <v>1889</v>
      </c>
      <c r="I766" t="s">
        <v>2867</v>
      </c>
      <c r="L766" t="s">
        <v>3783</v>
      </c>
    </row>
    <row r="767" spans="2:12" x14ac:dyDescent="0.25">
      <c r="B767" t="s">
        <v>889</v>
      </c>
      <c r="F767" t="s">
        <v>1890</v>
      </c>
      <c r="I767" t="s">
        <v>2868</v>
      </c>
      <c r="L767" t="s">
        <v>3784</v>
      </c>
    </row>
    <row r="768" spans="2:12" x14ac:dyDescent="0.25">
      <c r="B768" t="s">
        <v>890</v>
      </c>
      <c r="F768" t="s">
        <v>1891</v>
      </c>
      <c r="I768" t="s">
        <v>2869</v>
      </c>
      <c r="L768" t="s">
        <v>3785</v>
      </c>
    </row>
    <row r="769" spans="2:12" x14ac:dyDescent="0.25">
      <c r="B769" t="s">
        <v>891</v>
      </c>
      <c r="F769" t="s">
        <v>1892</v>
      </c>
      <c r="I769" t="s">
        <v>2870</v>
      </c>
      <c r="L769" t="s">
        <v>3786</v>
      </c>
    </row>
    <row r="770" spans="2:12" x14ac:dyDescent="0.25">
      <c r="B770" t="s">
        <v>892</v>
      </c>
      <c r="F770" t="s">
        <v>1893</v>
      </c>
      <c r="I770" t="s">
        <v>2871</v>
      </c>
      <c r="L770" t="s">
        <v>3787</v>
      </c>
    </row>
    <row r="771" spans="2:12" x14ac:dyDescent="0.25">
      <c r="B771" t="s">
        <v>893</v>
      </c>
      <c r="F771" t="s">
        <v>1894</v>
      </c>
      <c r="I771" t="s">
        <v>2872</v>
      </c>
      <c r="L771" t="s">
        <v>3788</v>
      </c>
    </row>
    <row r="772" spans="2:12" x14ac:dyDescent="0.25">
      <c r="B772" t="s">
        <v>894</v>
      </c>
      <c r="F772" t="s">
        <v>1895</v>
      </c>
      <c r="I772" t="s">
        <v>2873</v>
      </c>
      <c r="L772" t="s">
        <v>3789</v>
      </c>
    </row>
    <row r="773" spans="2:12" x14ac:dyDescent="0.25">
      <c r="B773" t="s">
        <v>895</v>
      </c>
      <c r="F773" t="s">
        <v>1896</v>
      </c>
      <c r="I773" t="s">
        <v>2874</v>
      </c>
      <c r="L773" t="s">
        <v>3790</v>
      </c>
    </row>
    <row r="774" spans="2:12" x14ac:dyDescent="0.25">
      <c r="B774" t="s">
        <v>896</v>
      </c>
      <c r="F774" t="s">
        <v>1897</v>
      </c>
      <c r="I774" t="s">
        <v>2875</v>
      </c>
      <c r="L774" t="s">
        <v>3791</v>
      </c>
    </row>
    <row r="775" spans="2:12" x14ac:dyDescent="0.25">
      <c r="B775" t="s">
        <v>897</v>
      </c>
      <c r="F775" t="s">
        <v>1898</v>
      </c>
      <c r="I775" t="s">
        <v>2876</v>
      </c>
      <c r="L775" t="s">
        <v>3792</v>
      </c>
    </row>
    <row r="776" spans="2:12" x14ac:dyDescent="0.25">
      <c r="B776" t="s">
        <v>898</v>
      </c>
      <c r="F776" t="s">
        <v>1899</v>
      </c>
      <c r="I776" t="s">
        <v>2877</v>
      </c>
      <c r="L776" t="s">
        <v>3793</v>
      </c>
    </row>
    <row r="777" spans="2:12" x14ac:dyDescent="0.25">
      <c r="B777" t="s">
        <v>899</v>
      </c>
      <c r="F777" t="s">
        <v>1900</v>
      </c>
      <c r="I777" t="s">
        <v>2878</v>
      </c>
      <c r="L777" t="s">
        <v>3794</v>
      </c>
    </row>
    <row r="778" spans="2:12" x14ac:dyDescent="0.25">
      <c r="B778" t="s">
        <v>900</v>
      </c>
      <c r="F778" t="s">
        <v>1901</v>
      </c>
      <c r="I778" t="s">
        <v>2879</v>
      </c>
      <c r="L778" t="s">
        <v>3795</v>
      </c>
    </row>
    <row r="779" spans="2:12" x14ac:dyDescent="0.25">
      <c r="B779" t="s">
        <v>901</v>
      </c>
      <c r="F779" t="s">
        <v>1902</v>
      </c>
      <c r="I779" t="s">
        <v>2880</v>
      </c>
      <c r="L779" t="s">
        <v>3796</v>
      </c>
    </row>
    <row r="780" spans="2:12" x14ac:dyDescent="0.25">
      <c r="B780" t="s">
        <v>902</v>
      </c>
      <c r="F780" t="s">
        <v>1903</v>
      </c>
      <c r="I780" t="s">
        <v>2881</v>
      </c>
      <c r="L780" t="s">
        <v>3797</v>
      </c>
    </row>
    <row r="781" spans="2:12" x14ac:dyDescent="0.25">
      <c r="B781" t="s">
        <v>903</v>
      </c>
      <c r="F781" t="s">
        <v>1904</v>
      </c>
      <c r="I781" t="s">
        <v>2882</v>
      </c>
      <c r="L781" t="s">
        <v>3798</v>
      </c>
    </row>
    <row r="782" spans="2:12" x14ac:dyDescent="0.25">
      <c r="B782" t="s">
        <v>904</v>
      </c>
      <c r="F782" t="s">
        <v>1905</v>
      </c>
      <c r="I782" t="s">
        <v>2883</v>
      </c>
      <c r="L782" t="s">
        <v>3799</v>
      </c>
    </row>
    <row r="783" spans="2:12" x14ac:dyDescent="0.25">
      <c r="B783" t="s">
        <v>905</v>
      </c>
      <c r="F783" t="s">
        <v>1906</v>
      </c>
      <c r="I783" t="s">
        <v>2884</v>
      </c>
      <c r="L783" t="s">
        <v>3800</v>
      </c>
    </row>
    <row r="784" spans="2:12" x14ac:dyDescent="0.25">
      <c r="B784" t="s">
        <v>906</v>
      </c>
      <c r="F784" t="s">
        <v>1907</v>
      </c>
      <c r="I784" t="s">
        <v>2885</v>
      </c>
      <c r="L784" t="s">
        <v>3801</v>
      </c>
    </row>
    <row r="785" spans="2:12" x14ac:dyDescent="0.25">
      <c r="B785" t="s">
        <v>907</v>
      </c>
      <c r="F785" t="s">
        <v>1908</v>
      </c>
      <c r="I785" t="s">
        <v>2886</v>
      </c>
      <c r="L785" t="s">
        <v>3802</v>
      </c>
    </row>
    <row r="786" spans="2:12" x14ac:dyDescent="0.25">
      <c r="B786" t="s">
        <v>908</v>
      </c>
      <c r="F786" t="s">
        <v>1909</v>
      </c>
      <c r="I786" t="s">
        <v>2887</v>
      </c>
      <c r="L786" t="s">
        <v>3803</v>
      </c>
    </row>
    <row r="787" spans="2:12" x14ac:dyDescent="0.25">
      <c r="B787" t="s">
        <v>909</v>
      </c>
      <c r="F787" t="s">
        <v>1910</v>
      </c>
      <c r="I787" t="s">
        <v>2888</v>
      </c>
      <c r="L787" t="s">
        <v>3804</v>
      </c>
    </row>
    <row r="788" spans="2:12" x14ac:dyDescent="0.25">
      <c r="B788" t="s">
        <v>910</v>
      </c>
      <c r="F788" t="s">
        <v>1911</v>
      </c>
      <c r="I788" t="s">
        <v>2889</v>
      </c>
      <c r="L788" t="s">
        <v>3805</v>
      </c>
    </row>
    <row r="789" spans="2:12" x14ac:dyDescent="0.25">
      <c r="B789" t="s">
        <v>911</v>
      </c>
      <c r="F789" t="s">
        <v>1912</v>
      </c>
      <c r="I789" t="s">
        <v>2890</v>
      </c>
      <c r="L789" t="s">
        <v>3806</v>
      </c>
    </row>
    <row r="790" spans="2:12" x14ac:dyDescent="0.25">
      <c r="B790" t="s">
        <v>912</v>
      </c>
      <c r="F790" t="s">
        <v>1913</v>
      </c>
      <c r="I790" t="s">
        <v>2891</v>
      </c>
      <c r="L790" t="s">
        <v>1913</v>
      </c>
    </row>
    <row r="791" spans="2:12" x14ac:dyDescent="0.25">
      <c r="B791" t="s">
        <v>913</v>
      </c>
      <c r="F791" t="s">
        <v>1914</v>
      </c>
      <c r="I791" t="s">
        <v>2892</v>
      </c>
      <c r="L791" t="s">
        <v>3807</v>
      </c>
    </row>
    <row r="792" spans="2:12" x14ac:dyDescent="0.25">
      <c r="B792" t="s">
        <v>914</v>
      </c>
      <c r="F792" t="s">
        <v>1915</v>
      </c>
      <c r="I792" t="s">
        <v>2893</v>
      </c>
      <c r="L792" t="s">
        <v>3808</v>
      </c>
    </row>
    <row r="793" spans="2:12" x14ac:dyDescent="0.25">
      <c r="B793" t="s">
        <v>915</v>
      </c>
      <c r="F793" t="s">
        <v>1916</v>
      </c>
      <c r="I793" t="s">
        <v>914</v>
      </c>
      <c r="L793" t="s">
        <v>3809</v>
      </c>
    </row>
    <row r="794" spans="2:12" x14ac:dyDescent="0.25">
      <c r="B794" t="s">
        <v>916</v>
      </c>
      <c r="F794" t="s">
        <v>1917</v>
      </c>
      <c r="I794" t="s">
        <v>915</v>
      </c>
      <c r="L794" t="s">
        <v>3810</v>
      </c>
    </row>
    <row r="795" spans="2:12" x14ac:dyDescent="0.25">
      <c r="B795" t="s">
        <v>917</v>
      </c>
      <c r="F795" t="s">
        <v>1918</v>
      </c>
      <c r="I795" t="s">
        <v>2894</v>
      </c>
      <c r="L795" t="s">
        <v>3811</v>
      </c>
    </row>
    <row r="796" spans="2:12" x14ac:dyDescent="0.25">
      <c r="B796" t="s">
        <v>918</v>
      </c>
      <c r="F796" t="s">
        <v>1919</v>
      </c>
      <c r="I796" t="s">
        <v>2895</v>
      </c>
      <c r="L796" t="s">
        <v>3812</v>
      </c>
    </row>
    <row r="797" spans="2:12" x14ac:dyDescent="0.25">
      <c r="B797" t="s">
        <v>919</v>
      </c>
      <c r="F797" t="s">
        <v>1920</v>
      </c>
      <c r="I797" t="s">
        <v>918</v>
      </c>
      <c r="L797" t="s">
        <v>3813</v>
      </c>
    </row>
    <row r="798" spans="2:12" x14ac:dyDescent="0.25">
      <c r="B798" t="s">
        <v>920</v>
      </c>
      <c r="F798" t="s">
        <v>1921</v>
      </c>
      <c r="I798" t="s">
        <v>2896</v>
      </c>
      <c r="L798" t="s">
        <v>3814</v>
      </c>
    </row>
    <row r="799" spans="2:12" x14ac:dyDescent="0.25">
      <c r="B799" t="s">
        <v>921</v>
      </c>
      <c r="F799" t="s">
        <v>1922</v>
      </c>
      <c r="I799" t="s">
        <v>2897</v>
      </c>
      <c r="L799" t="s">
        <v>3815</v>
      </c>
    </row>
    <row r="800" spans="2:12" x14ac:dyDescent="0.25">
      <c r="B800" t="s">
        <v>922</v>
      </c>
      <c r="F800" t="s">
        <v>1923</v>
      </c>
      <c r="I800" t="s">
        <v>2898</v>
      </c>
      <c r="L800" t="s">
        <v>3816</v>
      </c>
    </row>
    <row r="801" spans="2:12" x14ac:dyDescent="0.25">
      <c r="B801" t="s">
        <v>923</v>
      </c>
      <c r="F801" t="s">
        <v>1924</v>
      </c>
      <c r="I801" t="s">
        <v>2899</v>
      </c>
      <c r="L801" t="s">
        <v>3817</v>
      </c>
    </row>
    <row r="802" spans="2:12" x14ac:dyDescent="0.25">
      <c r="B802" t="s">
        <v>924</v>
      </c>
      <c r="F802" t="s">
        <v>1925</v>
      </c>
      <c r="I802" t="s">
        <v>2900</v>
      </c>
      <c r="L802" t="s">
        <v>3818</v>
      </c>
    </row>
    <row r="803" spans="2:12" x14ac:dyDescent="0.25">
      <c r="B803" t="s">
        <v>925</v>
      </c>
      <c r="F803" t="s">
        <v>1926</v>
      </c>
      <c r="I803" t="s">
        <v>2901</v>
      </c>
      <c r="L803" t="s">
        <v>3819</v>
      </c>
    </row>
    <row r="804" spans="2:12" x14ac:dyDescent="0.25">
      <c r="B804" t="s">
        <v>926</v>
      </c>
      <c r="F804" t="s">
        <v>1927</v>
      </c>
      <c r="I804" t="s">
        <v>2902</v>
      </c>
      <c r="L804" t="s">
        <v>3820</v>
      </c>
    </row>
    <row r="805" spans="2:12" x14ac:dyDescent="0.25">
      <c r="B805" t="s">
        <v>927</v>
      </c>
      <c r="F805" t="s">
        <v>1928</v>
      </c>
      <c r="I805" t="s">
        <v>2903</v>
      </c>
      <c r="L805" t="s">
        <v>3821</v>
      </c>
    </row>
    <row r="806" spans="2:12" x14ac:dyDescent="0.25">
      <c r="B806" t="s">
        <v>928</v>
      </c>
      <c r="F806" t="s">
        <v>1929</v>
      </c>
      <c r="I806" t="s">
        <v>2904</v>
      </c>
      <c r="L806" t="s">
        <v>3822</v>
      </c>
    </row>
    <row r="807" spans="2:12" x14ac:dyDescent="0.25">
      <c r="B807" t="s">
        <v>929</v>
      </c>
      <c r="F807" t="s">
        <v>1930</v>
      </c>
      <c r="I807" t="s">
        <v>2905</v>
      </c>
      <c r="L807" t="s">
        <v>3823</v>
      </c>
    </row>
    <row r="808" spans="2:12" x14ac:dyDescent="0.25">
      <c r="B808" t="s">
        <v>930</v>
      </c>
      <c r="F808" t="s">
        <v>1931</v>
      </c>
      <c r="I808" t="s">
        <v>2906</v>
      </c>
      <c r="L808" t="s">
        <v>3824</v>
      </c>
    </row>
    <row r="809" spans="2:12" x14ac:dyDescent="0.25">
      <c r="B809" t="s">
        <v>931</v>
      </c>
      <c r="F809" t="s">
        <v>1932</v>
      </c>
      <c r="I809" t="s">
        <v>930</v>
      </c>
      <c r="L809" t="s">
        <v>3825</v>
      </c>
    </row>
    <row r="810" spans="2:12" x14ac:dyDescent="0.25">
      <c r="B810" t="s">
        <v>932</v>
      </c>
      <c r="F810" t="s">
        <v>1933</v>
      </c>
      <c r="I810" t="s">
        <v>931</v>
      </c>
      <c r="L810" t="s">
        <v>3826</v>
      </c>
    </row>
    <row r="811" spans="2:12" x14ac:dyDescent="0.25">
      <c r="B811" t="s">
        <v>933</v>
      </c>
      <c r="F811" t="s">
        <v>1934</v>
      </c>
      <c r="I811" t="s">
        <v>932</v>
      </c>
      <c r="L811" t="s">
        <v>3827</v>
      </c>
    </row>
    <row r="812" spans="2:12" x14ac:dyDescent="0.25">
      <c r="B812" t="s">
        <v>934</v>
      </c>
      <c r="F812" t="s">
        <v>1935</v>
      </c>
      <c r="I812" t="s">
        <v>933</v>
      </c>
      <c r="L812" t="s">
        <v>3828</v>
      </c>
    </row>
    <row r="813" spans="2:12" x14ac:dyDescent="0.25">
      <c r="B813" t="s">
        <v>935</v>
      </c>
      <c r="F813" t="s">
        <v>1936</v>
      </c>
      <c r="I813" t="s">
        <v>2907</v>
      </c>
      <c r="L813" t="s">
        <v>3829</v>
      </c>
    </row>
    <row r="814" spans="2:12" x14ac:dyDescent="0.25">
      <c r="B814" t="s">
        <v>936</v>
      </c>
      <c r="F814" t="s">
        <v>1937</v>
      </c>
      <c r="I814" t="s">
        <v>2908</v>
      </c>
      <c r="L814" t="s">
        <v>3830</v>
      </c>
    </row>
    <row r="815" spans="2:12" x14ac:dyDescent="0.25">
      <c r="B815" t="s">
        <v>937</v>
      </c>
      <c r="F815" t="s">
        <v>1938</v>
      </c>
      <c r="I815" t="s">
        <v>2909</v>
      </c>
      <c r="L815" t="s">
        <v>3831</v>
      </c>
    </row>
    <row r="816" spans="2:12" x14ac:dyDescent="0.25">
      <c r="B816" t="s">
        <v>938</v>
      </c>
      <c r="F816" t="s">
        <v>1939</v>
      </c>
      <c r="I816" t="s">
        <v>2910</v>
      </c>
      <c r="L816" t="s">
        <v>3832</v>
      </c>
    </row>
    <row r="817" spans="2:12" x14ac:dyDescent="0.25">
      <c r="B817" t="s">
        <v>939</v>
      </c>
      <c r="F817" t="s">
        <v>1940</v>
      </c>
      <c r="I817" t="s">
        <v>2911</v>
      </c>
      <c r="L817" t="s">
        <v>3833</v>
      </c>
    </row>
    <row r="818" spans="2:12" x14ac:dyDescent="0.25">
      <c r="B818" t="s">
        <v>940</v>
      </c>
      <c r="F818" t="s">
        <v>1941</v>
      </c>
      <c r="I818" t="s">
        <v>2912</v>
      </c>
      <c r="L818" t="s">
        <v>3834</v>
      </c>
    </row>
    <row r="819" spans="2:12" x14ac:dyDescent="0.25">
      <c r="B819" t="s">
        <v>941</v>
      </c>
      <c r="F819" t="s">
        <v>1942</v>
      </c>
      <c r="I819" t="s">
        <v>940</v>
      </c>
      <c r="L819" t="s">
        <v>3835</v>
      </c>
    </row>
    <row r="820" spans="2:12" x14ac:dyDescent="0.25">
      <c r="B820" t="s">
        <v>942</v>
      </c>
      <c r="F820" t="s">
        <v>1943</v>
      </c>
      <c r="I820" t="s">
        <v>941</v>
      </c>
      <c r="L820" t="s">
        <v>3836</v>
      </c>
    </row>
    <row r="821" spans="2:12" x14ac:dyDescent="0.25">
      <c r="B821" t="s">
        <v>943</v>
      </c>
      <c r="F821" t="s">
        <v>1944</v>
      </c>
      <c r="I821" t="s">
        <v>942</v>
      </c>
      <c r="L821" t="s">
        <v>3837</v>
      </c>
    </row>
    <row r="822" spans="2:12" x14ac:dyDescent="0.25">
      <c r="B822" t="s">
        <v>944</v>
      </c>
      <c r="F822" t="s">
        <v>1945</v>
      </c>
      <c r="I822" t="s">
        <v>943</v>
      </c>
      <c r="L822" t="s">
        <v>3838</v>
      </c>
    </row>
    <row r="823" spans="2:12" x14ac:dyDescent="0.25">
      <c r="B823" t="s">
        <v>945</v>
      </c>
      <c r="F823" t="s">
        <v>1946</v>
      </c>
      <c r="I823" t="s">
        <v>944</v>
      </c>
      <c r="L823" t="s">
        <v>3839</v>
      </c>
    </row>
    <row r="824" spans="2:12" x14ac:dyDescent="0.25">
      <c r="B824" t="s">
        <v>946</v>
      </c>
      <c r="F824" t="s">
        <v>1947</v>
      </c>
      <c r="I824" t="s">
        <v>945</v>
      </c>
      <c r="L824" t="s">
        <v>3840</v>
      </c>
    </row>
    <row r="825" spans="2:12" x14ac:dyDescent="0.25">
      <c r="B825" t="s">
        <v>947</v>
      </c>
      <c r="F825" t="s">
        <v>1948</v>
      </c>
      <c r="I825" t="s">
        <v>2913</v>
      </c>
      <c r="L825" t="s">
        <v>3841</v>
      </c>
    </row>
    <row r="826" spans="2:12" x14ac:dyDescent="0.25">
      <c r="B826" t="s">
        <v>948</v>
      </c>
      <c r="F826" t="s">
        <v>1949</v>
      </c>
      <c r="I826" t="s">
        <v>2914</v>
      </c>
      <c r="L826" t="s">
        <v>3842</v>
      </c>
    </row>
    <row r="827" spans="2:12" x14ac:dyDescent="0.25">
      <c r="B827" t="s">
        <v>949</v>
      </c>
      <c r="F827" t="s">
        <v>1950</v>
      </c>
      <c r="I827" t="s">
        <v>948</v>
      </c>
      <c r="L827" t="s">
        <v>3843</v>
      </c>
    </row>
    <row r="828" spans="2:12" x14ac:dyDescent="0.25">
      <c r="B828" t="s">
        <v>950</v>
      </c>
      <c r="F828" t="s">
        <v>1951</v>
      </c>
      <c r="I828" t="s">
        <v>949</v>
      </c>
      <c r="L828" t="s">
        <v>3844</v>
      </c>
    </row>
    <row r="829" spans="2:12" x14ac:dyDescent="0.25">
      <c r="B829" t="s">
        <v>951</v>
      </c>
      <c r="F829" t="s">
        <v>1952</v>
      </c>
      <c r="I829" t="s">
        <v>2915</v>
      </c>
      <c r="L829" t="s">
        <v>3845</v>
      </c>
    </row>
    <row r="830" spans="2:12" x14ac:dyDescent="0.25">
      <c r="B830" t="s">
        <v>952</v>
      </c>
      <c r="F830" t="s">
        <v>1953</v>
      </c>
      <c r="I830" t="s">
        <v>2916</v>
      </c>
      <c r="L830" t="s">
        <v>3846</v>
      </c>
    </row>
    <row r="831" spans="2:12" x14ac:dyDescent="0.25">
      <c r="B831" t="s">
        <v>953</v>
      </c>
      <c r="F831" t="s">
        <v>1954</v>
      </c>
      <c r="I831" t="s">
        <v>2917</v>
      </c>
      <c r="L831" t="s">
        <v>3847</v>
      </c>
    </row>
    <row r="832" spans="2:12" x14ac:dyDescent="0.25">
      <c r="B832" t="s">
        <v>954</v>
      </c>
      <c r="F832" t="s">
        <v>1955</v>
      </c>
      <c r="I832" t="s">
        <v>2918</v>
      </c>
      <c r="L832" t="s">
        <v>3848</v>
      </c>
    </row>
    <row r="833" spans="2:12" x14ac:dyDescent="0.25">
      <c r="B833" t="s">
        <v>955</v>
      </c>
      <c r="F833" t="s">
        <v>1956</v>
      </c>
      <c r="I833" t="s">
        <v>2919</v>
      </c>
      <c r="L833" t="s">
        <v>3849</v>
      </c>
    </row>
    <row r="834" spans="2:12" x14ac:dyDescent="0.25">
      <c r="B834" t="s">
        <v>956</v>
      </c>
      <c r="F834" t="s">
        <v>1957</v>
      </c>
      <c r="I834" t="s">
        <v>955</v>
      </c>
      <c r="L834" t="s">
        <v>3850</v>
      </c>
    </row>
    <row r="835" spans="2:12" x14ac:dyDescent="0.25">
      <c r="B835" t="s">
        <v>957</v>
      </c>
      <c r="F835" t="s">
        <v>1958</v>
      </c>
      <c r="I835" t="s">
        <v>956</v>
      </c>
      <c r="L835" t="s">
        <v>3851</v>
      </c>
    </row>
    <row r="836" spans="2:12" x14ac:dyDescent="0.25">
      <c r="B836" t="s">
        <v>958</v>
      </c>
      <c r="F836" t="s">
        <v>1959</v>
      </c>
      <c r="I836" t="s">
        <v>957</v>
      </c>
      <c r="L836" t="s">
        <v>3852</v>
      </c>
    </row>
    <row r="837" spans="2:12" x14ac:dyDescent="0.25">
      <c r="B837" t="s">
        <v>959</v>
      </c>
      <c r="F837" t="s">
        <v>1960</v>
      </c>
      <c r="I837" t="s">
        <v>958</v>
      </c>
      <c r="L837" t="s">
        <v>3853</v>
      </c>
    </row>
    <row r="838" spans="2:12" x14ac:dyDescent="0.25">
      <c r="B838" t="s">
        <v>960</v>
      </c>
      <c r="F838" t="s">
        <v>1961</v>
      </c>
      <c r="I838" t="s">
        <v>2920</v>
      </c>
      <c r="L838" t="s">
        <v>3854</v>
      </c>
    </row>
    <row r="839" spans="2:12" x14ac:dyDescent="0.25">
      <c r="B839" t="s">
        <v>961</v>
      </c>
      <c r="F839" t="s">
        <v>1962</v>
      </c>
      <c r="I839" t="s">
        <v>2921</v>
      </c>
      <c r="L839" t="s">
        <v>3855</v>
      </c>
    </row>
    <row r="840" spans="2:12" x14ac:dyDescent="0.25">
      <c r="B840" t="s">
        <v>962</v>
      </c>
      <c r="F840" t="s">
        <v>1963</v>
      </c>
      <c r="I840" t="s">
        <v>961</v>
      </c>
      <c r="L840" t="s">
        <v>3856</v>
      </c>
    </row>
    <row r="841" spans="2:12" x14ac:dyDescent="0.25">
      <c r="B841" t="s">
        <v>963</v>
      </c>
      <c r="F841" t="s">
        <v>1964</v>
      </c>
      <c r="I841" t="s">
        <v>2922</v>
      </c>
      <c r="L841" t="s">
        <v>3857</v>
      </c>
    </row>
    <row r="842" spans="2:12" x14ac:dyDescent="0.25">
      <c r="B842" t="s">
        <v>964</v>
      </c>
      <c r="F842" t="s">
        <v>1965</v>
      </c>
      <c r="I842" t="s">
        <v>2923</v>
      </c>
      <c r="L842" t="s">
        <v>3858</v>
      </c>
    </row>
    <row r="843" spans="2:12" x14ac:dyDescent="0.25">
      <c r="B843" t="s">
        <v>965</v>
      </c>
      <c r="F843" t="s">
        <v>1966</v>
      </c>
      <c r="I843" t="s">
        <v>964</v>
      </c>
      <c r="L843" t="s">
        <v>3859</v>
      </c>
    </row>
    <row r="844" spans="2:12" x14ac:dyDescent="0.25">
      <c r="B844" t="s">
        <v>966</v>
      </c>
      <c r="F844" t="s">
        <v>1967</v>
      </c>
      <c r="I844" t="s">
        <v>965</v>
      </c>
      <c r="L844" t="s">
        <v>3860</v>
      </c>
    </row>
    <row r="845" spans="2:12" x14ac:dyDescent="0.25">
      <c r="B845" t="s">
        <v>967</v>
      </c>
      <c r="F845" t="s">
        <v>1968</v>
      </c>
      <c r="I845" t="s">
        <v>966</v>
      </c>
      <c r="L845" t="s">
        <v>3861</v>
      </c>
    </row>
    <row r="846" spans="2:12" x14ac:dyDescent="0.25">
      <c r="B846" t="s">
        <v>968</v>
      </c>
      <c r="F846" t="s">
        <v>1969</v>
      </c>
      <c r="I846" t="s">
        <v>967</v>
      </c>
      <c r="L846" t="s">
        <v>3862</v>
      </c>
    </row>
    <row r="847" spans="2:12" x14ac:dyDescent="0.25">
      <c r="B847" t="s">
        <v>969</v>
      </c>
      <c r="F847" t="s">
        <v>1970</v>
      </c>
      <c r="I847" t="s">
        <v>968</v>
      </c>
      <c r="L847" t="s">
        <v>3863</v>
      </c>
    </row>
    <row r="848" spans="2:12" x14ac:dyDescent="0.25">
      <c r="B848" t="s">
        <v>970</v>
      </c>
      <c r="F848" t="s">
        <v>1971</v>
      </c>
      <c r="I848" t="s">
        <v>969</v>
      </c>
      <c r="L848" t="s">
        <v>3864</v>
      </c>
    </row>
    <row r="849" spans="2:12" x14ac:dyDescent="0.25">
      <c r="B849" t="s">
        <v>971</v>
      </c>
      <c r="F849" t="s">
        <v>1972</v>
      </c>
      <c r="I849" t="s">
        <v>970</v>
      </c>
      <c r="L849" t="s">
        <v>3865</v>
      </c>
    </row>
    <row r="850" spans="2:12" x14ac:dyDescent="0.25">
      <c r="B850" t="s">
        <v>972</v>
      </c>
      <c r="F850" t="s">
        <v>1973</v>
      </c>
      <c r="I850" t="s">
        <v>971</v>
      </c>
      <c r="L850" t="s">
        <v>3866</v>
      </c>
    </row>
    <row r="851" spans="2:12" x14ac:dyDescent="0.25">
      <c r="B851" t="s">
        <v>973</v>
      </c>
      <c r="F851" t="s">
        <v>1974</v>
      </c>
      <c r="I851" t="s">
        <v>2924</v>
      </c>
      <c r="L851" t="s">
        <v>3867</v>
      </c>
    </row>
    <row r="852" spans="2:12" x14ac:dyDescent="0.25">
      <c r="B852" t="s">
        <v>974</v>
      </c>
      <c r="F852" t="s">
        <v>1975</v>
      </c>
      <c r="I852" t="s">
        <v>2925</v>
      </c>
      <c r="L852" t="s">
        <v>3868</v>
      </c>
    </row>
    <row r="853" spans="2:12" x14ac:dyDescent="0.25">
      <c r="B853" t="s">
        <v>975</v>
      </c>
      <c r="F853" t="s">
        <v>1976</v>
      </c>
      <c r="I853" t="s">
        <v>974</v>
      </c>
      <c r="L853" t="s">
        <v>3869</v>
      </c>
    </row>
    <row r="854" spans="2:12" x14ac:dyDescent="0.25">
      <c r="B854" t="s">
        <v>976</v>
      </c>
      <c r="F854" t="s">
        <v>1977</v>
      </c>
      <c r="I854" t="s">
        <v>975</v>
      </c>
      <c r="L854" t="s">
        <v>3870</v>
      </c>
    </row>
    <row r="855" spans="2:12" x14ac:dyDescent="0.25">
      <c r="B855" t="s">
        <v>977</v>
      </c>
      <c r="F855" t="s">
        <v>1978</v>
      </c>
      <c r="I855" t="s">
        <v>2926</v>
      </c>
      <c r="L855" t="s">
        <v>3871</v>
      </c>
    </row>
    <row r="856" spans="2:12" x14ac:dyDescent="0.25">
      <c r="B856" t="s">
        <v>978</v>
      </c>
      <c r="F856" t="s">
        <v>1979</v>
      </c>
      <c r="I856" t="s">
        <v>2927</v>
      </c>
      <c r="L856" t="s">
        <v>3872</v>
      </c>
    </row>
    <row r="857" spans="2:12" x14ac:dyDescent="0.25">
      <c r="B857" t="s">
        <v>979</v>
      </c>
      <c r="F857" t="s">
        <v>1980</v>
      </c>
      <c r="I857" t="s">
        <v>978</v>
      </c>
      <c r="L857" t="s">
        <v>3873</v>
      </c>
    </row>
    <row r="858" spans="2:12" x14ac:dyDescent="0.25">
      <c r="B858" t="s">
        <v>980</v>
      </c>
      <c r="F858" t="s">
        <v>1981</v>
      </c>
      <c r="I858" t="s">
        <v>979</v>
      </c>
      <c r="L858" t="s">
        <v>3874</v>
      </c>
    </row>
    <row r="859" spans="2:12" x14ac:dyDescent="0.25">
      <c r="B859" t="s">
        <v>981</v>
      </c>
      <c r="F859" t="s">
        <v>1982</v>
      </c>
      <c r="I859" t="s">
        <v>2928</v>
      </c>
      <c r="L859" t="s">
        <v>3875</v>
      </c>
    </row>
    <row r="860" spans="2:12" x14ac:dyDescent="0.25">
      <c r="B860" t="s">
        <v>982</v>
      </c>
      <c r="F860" t="s">
        <v>1983</v>
      </c>
      <c r="I860" t="s">
        <v>2929</v>
      </c>
      <c r="L860" t="s">
        <v>3876</v>
      </c>
    </row>
    <row r="861" spans="2:12" x14ac:dyDescent="0.25">
      <c r="B861" t="s">
        <v>983</v>
      </c>
      <c r="F861" t="s">
        <v>1984</v>
      </c>
      <c r="I861" t="s">
        <v>2930</v>
      </c>
      <c r="L861" t="s">
        <v>3877</v>
      </c>
    </row>
    <row r="862" spans="2:12" x14ac:dyDescent="0.25">
      <c r="B862" t="s">
        <v>984</v>
      </c>
      <c r="F862" t="s">
        <v>1985</v>
      </c>
      <c r="I862" t="s">
        <v>2931</v>
      </c>
      <c r="L862" t="s">
        <v>3878</v>
      </c>
    </row>
    <row r="863" spans="2:12" x14ac:dyDescent="0.25">
      <c r="B863" t="s">
        <v>985</v>
      </c>
      <c r="F863" t="s">
        <v>1986</v>
      </c>
      <c r="I863" t="s">
        <v>2932</v>
      </c>
      <c r="L863" t="s">
        <v>3879</v>
      </c>
    </row>
    <row r="864" spans="2:12" x14ac:dyDescent="0.25">
      <c r="B864" t="s">
        <v>986</v>
      </c>
      <c r="F864" t="s">
        <v>1987</v>
      </c>
      <c r="I864" t="s">
        <v>2933</v>
      </c>
      <c r="L864" t="s">
        <v>3880</v>
      </c>
    </row>
    <row r="865" spans="2:12" x14ac:dyDescent="0.25">
      <c r="B865" t="s">
        <v>987</v>
      </c>
      <c r="F865" t="s">
        <v>1988</v>
      </c>
      <c r="I865" t="s">
        <v>2934</v>
      </c>
      <c r="L865" t="s">
        <v>3881</v>
      </c>
    </row>
    <row r="866" spans="2:12" x14ac:dyDescent="0.25">
      <c r="B866" t="s">
        <v>988</v>
      </c>
      <c r="F866" t="s">
        <v>1989</v>
      </c>
      <c r="I866" t="s">
        <v>2935</v>
      </c>
      <c r="L866" t="s">
        <v>3882</v>
      </c>
    </row>
    <row r="867" spans="2:12" x14ac:dyDescent="0.25">
      <c r="B867" t="s">
        <v>989</v>
      </c>
      <c r="F867" t="s">
        <v>1990</v>
      </c>
      <c r="I867" t="s">
        <v>2936</v>
      </c>
      <c r="L867" t="s">
        <v>3883</v>
      </c>
    </row>
    <row r="868" spans="2:12" x14ac:dyDescent="0.25">
      <c r="B868" t="s">
        <v>990</v>
      </c>
      <c r="F868" t="s">
        <v>1991</v>
      </c>
      <c r="I868" t="s">
        <v>2937</v>
      </c>
      <c r="L868" t="s">
        <v>3884</v>
      </c>
    </row>
    <row r="869" spans="2:12" x14ac:dyDescent="0.25">
      <c r="B869" t="s">
        <v>991</v>
      </c>
      <c r="F869" t="s">
        <v>1992</v>
      </c>
      <c r="I869" t="s">
        <v>990</v>
      </c>
      <c r="L869" t="s">
        <v>3885</v>
      </c>
    </row>
    <row r="870" spans="2:12" x14ac:dyDescent="0.25">
      <c r="B870" t="s">
        <v>992</v>
      </c>
      <c r="F870" t="s">
        <v>1993</v>
      </c>
      <c r="I870" t="s">
        <v>2938</v>
      </c>
      <c r="L870" t="s">
        <v>3886</v>
      </c>
    </row>
    <row r="871" spans="2:12" x14ac:dyDescent="0.25">
      <c r="B871" t="s">
        <v>993</v>
      </c>
      <c r="F871" t="s">
        <v>1994</v>
      </c>
      <c r="I871" t="s">
        <v>2939</v>
      </c>
      <c r="L871" t="s">
        <v>3887</v>
      </c>
    </row>
    <row r="872" spans="2:12" x14ac:dyDescent="0.25">
      <c r="B872" t="s">
        <v>994</v>
      </c>
      <c r="F872" t="s">
        <v>1995</v>
      </c>
      <c r="I872" t="s">
        <v>2940</v>
      </c>
      <c r="L872" t="s">
        <v>3888</v>
      </c>
    </row>
    <row r="873" spans="2:12" x14ac:dyDescent="0.25">
      <c r="B873" t="s">
        <v>995</v>
      </c>
      <c r="F873" t="s">
        <v>1996</v>
      </c>
      <c r="I873" t="s">
        <v>2941</v>
      </c>
      <c r="L873" t="s">
        <v>3889</v>
      </c>
    </row>
    <row r="874" spans="2:12" x14ac:dyDescent="0.25">
      <c r="B874" t="s">
        <v>996</v>
      </c>
      <c r="F874" t="s">
        <v>1997</v>
      </c>
      <c r="I874" t="s">
        <v>2942</v>
      </c>
      <c r="L874" t="s">
        <v>3890</v>
      </c>
    </row>
    <row r="875" spans="2:12" x14ac:dyDescent="0.25">
      <c r="B875" t="s">
        <v>997</v>
      </c>
      <c r="F875" t="s">
        <v>1998</v>
      </c>
      <c r="I875" t="s">
        <v>2943</v>
      </c>
      <c r="L875" t="s">
        <v>3891</v>
      </c>
    </row>
    <row r="876" spans="2:12" x14ac:dyDescent="0.25">
      <c r="B876" t="s">
        <v>998</v>
      </c>
      <c r="F876" t="s">
        <v>1999</v>
      </c>
      <c r="I876" t="s">
        <v>2944</v>
      </c>
      <c r="L876" t="s">
        <v>3892</v>
      </c>
    </row>
    <row r="877" spans="2:12" x14ac:dyDescent="0.25">
      <c r="B877" t="s">
        <v>999</v>
      </c>
      <c r="F877" t="s">
        <v>2000</v>
      </c>
      <c r="I877" t="s">
        <v>2945</v>
      </c>
      <c r="L877" t="s">
        <v>3893</v>
      </c>
    </row>
    <row r="878" spans="2:12" x14ac:dyDescent="0.25">
      <c r="B878" t="s">
        <v>1000</v>
      </c>
      <c r="F878" t="s">
        <v>2001</v>
      </c>
      <c r="I878" t="s">
        <v>2946</v>
      </c>
      <c r="L878" t="s">
        <v>3894</v>
      </c>
    </row>
    <row r="879" spans="2:12" x14ac:dyDescent="0.25">
      <c r="B879" t="s">
        <v>1001</v>
      </c>
      <c r="F879" t="s">
        <v>2002</v>
      </c>
      <c r="I879" t="s">
        <v>2947</v>
      </c>
      <c r="L879" t="s">
        <v>3895</v>
      </c>
    </row>
    <row r="880" spans="2:12" x14ac:dyDescent="0.25">
      <c r="B880" t="s">
        <v>1002</v>
      </c>
      <c r="F880" t="s">
        <v>2003</v>
      </c>
      <c r="I880" t="s">
        <v>2948</v>
      </c>
      <c r="L880" t="s">
        <v>3896</v>
      </c>
    </row>
    <row r="881" spans="2:12" x14ac:dyDescent="0.25">
      <c r="B881" t="s">
        <v>1003</v>
      </c>
      <c r="F881" t="s">
        <v>2004</v>
      </c>
      <c r="I881" t="s">
        <v>2949</v>
      </c>
      <c r="L881" t="s">
        <v>3897</v>
      </c>
    </row>
    <row r="882" spans="2:12" x14ac:dyDescent="0.25">
      <c r="B882" t="s">
        <v>1004</v>
      </c>
      <c r="F882" t="s">
        <v>2005</v>
      </c>
      <c r="I882" t="s">
        <v>1003</v>
      </c>
      <c r="L882" t="s">
        <v>3898</v>
      </c>
    </row>
    <row r="883" spans="2:12" x14ac:dyDescent="0.25">
      <c r="B883" t="s">
        <v>1005</v>
      </c>
      <c r="F883" t="s">
        <v>2006</v>
      </c>
      <c r="I883" t="s">
        <v>1004</v>
      </c>
      <c r="L883" t="s">
        <v>3899</v>
      </c>
    </row>
    <row r="884" spans="2:12" x14ac:dyDescent="0.25">
      <c r="B884" t="s">
        <v>1006</v>
      </c>
      <c r="F884" t="s">
        <v>2007</v>
      </c>
      <c r="I884" t="s">
        <v>1005</v>
      </c>
      <c r="L884" t="s">
        <v>3900</v>
      </c>
    </row>
    <row r="885" spans="2:12" x14ac:dyDescent="0.25">
      <c r="B885" t="s">
        <v>1007</v>
      </c>
      <c r="F885" t="s">
        <v>2008</v>
      </c>
      <c r="I885" t="s">
        <v>2950</v>
      </c>
      <c r="L885" t="s">
        <v>3901</v>
      </c>
    </row>
    <row r="886" spans="2:12" x14ac:dyDescent="0.25">
      <c r="B886" t="s">
        <v>1008</v>
      </c>
      <c r="F886" t="s">
        <v>2009</v>
      </c>
      <c r="I886" t="s">
        <v>1007</v>
      </c>
      <c r="L886" t="s">
        <v>3902</v>
      </c>
    </row>
    <row r="887" spans="2:12" x14ac:dyDescent="0.25">
      <c r="B887" t="s">
        <v>1009</v>
      </c>
      <c r="F887" t="s">
        <v>2010</v>
      </c>
      <c r="I887" t="s">
        <v>2951</v>
      </c>
      <c r="L887" t="s">
        <v>3903</v>
      </c>
    </row>
    <row r="888" spans="2:12" x14ac:dyDescent="0.25">
      <c r="B888" t="s">
        <v>1010</v>
      </c>
      <c r="F888" t="s">
        <v>2011</v>
      </c>
      <c r="I888" t="s">
        <v>2952</v>
      </c>
      <c r="L888" t="s">
        <v>3904</v>
      </c>
    </row>
    <row r="889" spans="2:12" x14ac:dyDescent="0.25">
      <c r="B889" t="s">
        <v>1011</v>
      </c>
      <c r="F889" t="s">
        <v>2012</v>
      </c>
      <c r="I889" t="s">
        <v>2953</v>
      </c>
      <c r="L889" t="s">
        <v>3905</v>
      </c>
    </row>
    <row r="890" spans="2:12" x14ac:dyDescent="0.25">
      <c r="B890" t="s">
        <v>1012</v>
      </c>
      <c r="F890" t="s">
        <v>2013</v>
      </c>
      <c r="I890" t="s">
        <v>2954</v>
      </c>
      <c r="L890" t="s">
        <v>3906</v>
      </c>
    </row>
    <row r="891" spans="2:12" x14ac:dyDescent="0.25">
      <c r="B891" t="s">
        <v>1013</v>
      </c>
      <c r="F891" t="s">
        <v>2014</v>
      </c>
      <c r="I891" t="s">
        <v>2955</v>
      </c>
      <c r="L891" t="s">
        <v>3907</v>
      </c>
    </row>
    <row r="892" spans="2:12" x14ac:dyDescent="0.25">
      <c r="B892" t="s">
        <v>1014</v>
      </c>
      <c r="F892" t="s">
        <v>2015</v>
      </c>
      <c r="I892" t="s">
        <v>2956</v>
      </c>
      <c r="L892" t="s">
        <v>3908</v>
      </c>
    </row>
    <row r="893" spans="2:12" x14ac:dyDescent="0.25">
      <c r="B893" t="s">
        <v>1015</v>
      </c>
      <c r="F893" t="s">
        <v>2016</v>
      </c>
      <c r="I893" t="s">
        <v>2957</v>
      </c>
      <c r="L893" t="s">
        <v>3909</v>
      </c>
    </row>
    <row r="894" spans="2:12" x14ac:dyDescent="0.25">
      <c r="B894" t="s">
        <v>1016</v>
      </c>
      <c r="F894" t="s">
        <v>2017</v>
      </c>
      <c r="I894" t="s">
        <v>2958</v>
      </c>
      <c r="L894" t="s">
        <v>3910</v>
      </c>
    </row>
    <row r="895" spans="2:12" x14ac:dyDescent="0.25">
      <c r="B895" t="s">
        <v>1017</v>
      </c>
      <c r="F895" t="s">
        <v>2018</v>
      </c>
      <c r="I895" t="s">
        <v>2959</v>
      </c>
      <c r="L895" t="s">
        <v>3911</v>
      </c>
    </row>
    <row r="896" spans="2:12" x14ac:dyDescent="0.25">
      <c r="B896" t="s">
        <v>1018</v>
      </c>
      <c r="F896" t="s">
        <v>2019</v>
      </c>
      <c r="I896" t="s">
        <v>2960</v>
      </c>
      <c r="L896" t="s">
        <v>3912</v>
      </c>
    </row>
    <row r="897" spans="2:12" x14ac:dyDescent="0.25">
      <c r="B897" t="s">
        <v>1019</v>
      </c>
      <c r="F897" t="s">
        <v>2020</v>
      </c>
      <c r="I897" t="s">
        <v>2961</v>
      </c>
      <c r="L897" t="s">
        <v>3913</v>
      </c>
    </row>
    <row r="898" spans="2:12" x14ac:dyDescent="0.25">
      <c r="B898" t="s">
        <v>1020</v>
      </c>
      <c r="F898" t="s">
        <v>2021</v>
      </c>
      <c r="I898" t="s">
        <v>2962</v>
      </c>
      <c r="L898" t="s">
        <v>3914</v>
      </c>
    </row>
    <row r="899" spans="2:12" x14ac:dyDescent="0.25">
      <c r="B899" t="s">
        <v>1021</v>
      </c>
      <c r="F899" t="s">
        <v>2022</v>
      </c>
      <c r="I899" t="s">
        <v>1020</v>
      </c>
      <c r="L899" t="s">
        <v>3915</v>
      </c>
    </row>
    <row r="900" spans="2:12" x14ac:dyDescent="0.25">
      <c r="B900" t="s">
        <v>1022</v>
      </c>
      <c r="F900" t="s">
        <v>2023</v>
      </c>
      <c r="I900" t="s">
        <v>1021</v>
      </c>
      <c r="L900" t="s">
        <v>3916</v>
      </c>
    </row>
    <row r="901" spans="2:12" x14ac:dyDescent="0.25">
      <c r="B901" t="s">
        <v>1023</v>
      </c>
      <c r="F901" t="s">
        <v>2024</v>
      </c>
      <c r="I901" t="s">
        <v>2963</v>
      </c>
      <c r="L901" t="s">
        <v>3917</v>
      </c>
    </row>
    <row r="902" spans="2:12" x14ac:dyDescent="0.25">
      <c r="B902" t="s">
        <v>1024</v>
      </c>
      <c r="F902" t="s">
        <v>2025</v>
      </c>
      <c r="I902" t="s">
        <v>2964</v>
      </c>
      <c r="L902" t="s">
        <v>3918</v>
      </c>
    </row>
    <row r="903" spans="2:12" x14ac:dyDescent="0.25">
      <c r="B903" t="s">
        <v>1025</v>
      </c>
      <c r="F903" t="s">
        <v>2026</v>
      </c>
      <c r="I903" t="s">
        <v>2965</v>
      </c>
      <c r="L903" t="s">
        <v>3919</v>
      </c>
    </row>
    <row r="904" spans="2:12" x14ac:dyDescent="0.25">
      <c r="B904" t="s">
        <v>1026</v>
      </c>
      <c r="F904" t="s">
        <v>2027</v>
      </c>
      <c r="I904" t="s">
        <v>2966</v>
      </c>
      <c r="L904" t="s">
        <v>3920</v>
      </c>
    </row>
    <row r="905" spans="2:12" x14ac:dyDescent="0.25">
      <c r="B905" t="s">
        <v>1027</v>
      </c>
      <c r="F905" t="s">
        <v>2028</v>
      </c>
      <c r="I905" t="s">
        <v>2967</v>
      </c>
      <c r="L905" t="s">
        <v>3921</v>
      </c>
    </row>
    <row r="906" spans="2:12" x14ac:dyDescent="0.25">
      <c r="B906" t="s">
        <v>1028</v>
      </c>
      <c r="F906" t="s">
        <v>2029</v>
      </c>
      <c r="I906" t="s">
        <v>2968</v>
      </c>
      <c r="L906" t="s">
        <v>3922</v>
      </c>
    </row>
    <row r="907" spans="2:12" x14ac:dyDescent="0.25">
      <c r="B907" t="s">
        <v>1029</v>
      </c>
      <c r="F907" t="s">
        <v>2030</v>
      </c>
      <c r="I907" t="s">
        <v>2969</v>
      </c>
      <c r="L907" t="s">
        <v>3923</v>
      </c>
    </row>
    <row r="908" spans="2:12" x14ac:dyDescent="0.25">
      <c r="B908" t="s">
        <v>1030</v>
      </c>
      <c r="F908" t="s">
        <v>2031</v>
      </c>
      <c r="I908" t="s">
        <v>2970</v>
      </c>
      <c r="L908" t="s">
        <v>3924</v>
      </c>
    </row>
    <row r="909" spans="2:12" x14ac:dyDescent="0.25">
      <c r="B909" t="s">
        <v>1031</v>
      </c>
      <c r="F909" t="s">
        <v>2032</v>
      </c>
      <c r="I909" t="s">
        <v>2971</v>
      </c>
      <c r="L909" t="s">
        <v>3925</v>
      </c>
    </row>
    <row r="910" spans="2:12" x14ac:dyDescent="0.25">
      <c r="B910" t="s">
        <v>1032</v>
      </c>
      <c r="F910" t="s">
        <v>2033</v>
      </c>
      <c r="I910" t="s">
        <v>2972</v>
      </c>
      <c r="L910" t="s">
        <v>3926</v>
      </c>
    </row>
    <row r="911" spans="2:12" x14ac:dyDescent="0.25">
      <c r="B911" t="s">
        <v>1033</v>
      </c>
      <c r="F911" t="s">
        <v>2034</v>
      </c>
      <c r="I911" t="s">
        <v>2973</v>
      </c>
      <c r="L911" t="s">
        <v>3927</v>
      </c>
    </row>
    <row r="912" spans="2:12" x14ac:dyDescent="0.25">
      <c r="B912" t="s">
        <v>1034</v>
      </c>
      <c r="F912" t="s">
        <v>2035</v>
      </c>
      <c r="I912" t="s">
        <v>2974</v>
      </c>
      <c r="L912" t="s">
        <v>3928</v>
      </c>
    </row>
    <row r="913" spans="2:12" x14ac:dyDescent="0.25">
      <c r="B913" t="s">
        <v>1035</v>
      </c>
      <c r="F913" t="s">
        <v>2036</v>
      </c>
      <c r="I913" t="s">
        <v>2975</v>
      </c>
      <c r="L913" t="s">
        <v>3929</v>
      </c>
    </row>
    <row r="914" spans="2:12" x14ac:dyDescent="0.25">
      <c r="B914" t="s">
        <v>1036</v>
      </c>
      <c r="F914" t="s">
        <v>2037</v>
      </c>
      <c r="I914" t="s">
        <v>2976</v>
      </c>
      <c r="L914" t="s">
        <v>3930</v>
      </c>
    </row>
    <row r="915" spans="2:12" x14ac:dyDescent="0.25">
      <c r="B915" t="s">
        <v>1037</v>
      </c>
      <c r="F915" t="s">
        <v>2038</v>
      </c>
      <c r="I915" t="s">
        <v>2977</v>
      </c>
      <c r="L915" t="s">
        <v>3931</v>
      </c>
    </row>
    <row r="916" spans="2:12" x14ac:dyDescent="0.25">
      <c r="B916" t="s">
        <v>1038</v>
      </c>
      <c r="F916" t="s">
        <v>2039</v>
      </c>
      <c r="I916" t="s">
        <v>2978</v>
      </c>
      <c r="L916" t="s">
        <v>3932</v>
      </c>
    </row>
    <row r="917" spans="2:12" x14ac:dyDescent="0.25">
      <c r="B917" t="s">
        <v>1039</v>
      </c>
      <c r="F917" t="s">
        <v>2040</v>
      </c>
      <c r="I917" t="s">
        <v>2979</v>
      </c>
      <c r="L917" t="s">
        <v>3933</v>
      </c>
    </row>
    <row r="918" spans="2:12" x14ac:dyDescent="0.25">
      <c r="B918" t="s">
        <v>1040</v>
      </c>
      <c r="F918" t="s">
        <v>2041</v>
      </c>
      <c r="I918" t="s">
        <v>2980</v>
      </c>
      <c r="L918" t="s">
        <v>3934</v>
      </c>
    </row>
    <row r="919" spans="2:12" x14ac:dyDescent="0.25">
      <c r="B919" t="s">
        <v>1041</v>
      </c>
      <c r="F919" t="s">
        <v>2042</v>
      </c>
      <c r="I919" t="s">
        <v>2981</v>
      </c>
      <c r="L919" t="s">
        <v>3935</v>
      </c>
    </row>
    <row r="920" spans="2:12" x14ac:dyDescent="0.25">
      <c r="B920" t="s">
        <v>1042</v>
      </c>
      <c r="F920" t="s">
        <v>2043</v>
      </c>
      <c r="I920" t="s">
        <v>2982</v>
      </c>
      <c r="L920" t="s">
        <v>3936</v>
      </c>
    </row>
    <row r="921" spans="2:12" x14ac:dyDescent="0.25">
      <c r="B921" t="s">
        <v>1043</v>
      </c>
      <c r="F921" t="s">
        <v>2044</v>
      </c>
      <c r="I921" t="s">
        <v>2983</v>
      </c>
      <c r="L921" t="s">
        <v>3937</v>
      </c>
    </row>
    <row r="922" spans="2:12" x14ac:dyDescent="0.25">
      <c r="B922" t="s">
        <v>1044</v>
      </c>
      <c r="F922" t="s">
        <v>2045</v>
      </c>
      <c r="I922" t="s">
        <v>2984</v>
      </c>
      <c r="L922" t="s">
        <v>3938</v>
      </c>
    </row>
    <row r="923" spans="2:12" x14ac:dyDescent="0.25">
      <c r="B923" t="s">
        <v>1045</v>
      </c>
      <c r="F923" t="s">
        <v>2046</v>
      </c>
      <c r="I923" t="s">
        <v>2985</v>
      </c>
      <c r="L923" t="s">
        <v>3939</v>
      </c>
    </row>
    <row r="924" spans="2:12" x14ac:dyDescent="0.25">
      <c r="B924" t="s">
        <v>1046</v>
      </c>
      <c r="F924" t="s">
        <v>2047</v>
      </c>
      <c r="I924" t="s">
        <v>2986</v>
      </c>
      <c r="L924" t="s">
        <v>3940</v>
      </c>
    </row>
    <row r="925" spans="2:12" x14ac:dyDescent="0.25">
      <c r="B925" t="s">
        <v>1047</v>
      </c>
      <c r="F925" t="s">
        <v>2048</v>
      </c>
      <c r="I925" t="s">
        <v>1046</v>
      </c>
      <c r="L925" t="s">
        <v>3941</v>
      </c>
    </row>
    <row r="926" spans="2:12" x14ac:dyDescent="0.25">
      <c r="B926" t="s">
        <v>1048</v>
      </c>
      <c r="F926" t="s">
        <v>2049</v>
      </c>
      <c r="I926" t="s">
        <v>1047</v>
      </c>
      <c r="L926" t="s">
        <v>3942</v>
      </c>
    </row>
    <row r="927" spans="2:12" x14ac:dyDescent="0.25">
      <c r="B927" t="s">
        <v>1049</v>
      </c>
      <c r="F927" t="s">
        <v>2050</v>
      </c>
      <c r="I927" t="s">
        <v>2987</v>
      </c>
      <c r="L927" t="s">
        <v>3943</v>
      </c>
    </row>
    <row r="928" spans="2:12" x14ac:dyDescent="0.25">
      <c r="B928" t="s">
        <v>1050</v>
      </c>
      <c r="F928" t="s">
        <v>2051</v>
      </c>
      <c r="I928" t="s">
        <v>2988</v>
      </c>
      <c r="L928" t="s">
        <v>3944</v>
      </c>
    </row>
    <row r="929" spans="2:12" x14ac:dyDescent="0.25">
      <c r="B929" t="s">
        <v>1051</v>
      </c>
      <c r="F929" t="s">
        <v>2052</v>
      </c>
      <c r="I929" t="s">
        <v>2989</v>
      </c>
      <c r="L929" t="s">
        <v>3945</v>
      </c>
    </row>
    <row r="930" spans="2:12" x14ac:dyDescent="0.25">
      <c r="B930" t="s">
        <v>1052</v>
      </c>
      <c r="F930" t="s">
        <v>2053</v>
      </c>
      <c r="I930" t="s">
        <v>2990</v>
      </c>
      <c r="L930" t="s">
        <v>3946</v>
      </c>
    </row>
    <row r="931" spans="2:12" x14ac:dyDescent="0.25">
      <c r="B931" t="s">
        <v>1053</v>
      </c>
      <c r="F931" t="s">
        <v>2054</v>
      </c>
      <c r="I931" t="s">
        <v>2991</v>
      </c>
      <c r="L931" t="s">
        <v>3947</v>
      </c>
    </row>
    <row r="932" spans="2:12" x14ac:dyDescent="0.25">
      <c r="B932" t="s">
        <v>1054</v>
      </c>
      <c r="F932" t="s">
        <v>2055</v>
      </c>
      <c r="I932" t="s">
        <v>2992</v>
      </c>
      <c r="L932" t="s">
        <v>3948</v>
      </c>
    </row>
    <row r="933" spans="2:12" x14ac:dyDescent="0.25">
      <c r="B933" t="s">
        <v>1055</v>
      </c>
      <c r="F933" t="s">
        <v>2056</v>
      </c>
      <c r="I933" t="s">
        <v>2993</v>
      </c>
      <c r="L933" t="s">
        <v>3949</v>
      </c>
    </row>
    <row r="934" spans="2:12" x14ac:dyDescent="0.25">
      <c r="B934" t="s">
        <v>1056</v>
      </c>
      <c r="F934" t="s">
        <v>2057</v>
      </c>
      <c r="I934" t="s">
        <v>2994</v>
      </c>
      <c r="L934" t="s">
        <v>3950</v>
      </c>
    </row>
    <row r="935" spans="2:12" x14ac:dyDescent="0.25">
      <c r="B935" t="s">
        <v>1057</v>
      </c>
      <c r="F935" t="s">
        <v>2058</v>
      </c>
      <c r="I935" t="s">
        <v>2995</v>
      </c>
      <c r="L935" t="s">
        <v>3951</v>
      </c>
    </row>
    <row r="936" spans="2:12" x14ac:dyDescent="0.25">
      <c r="B936" t="s">
        <v>1058</v>
      </c>
      <c r="F936" t="s">
        <v>2059</v>
      </c>
      <c r="I936" t="s">
        <v>2996</v>
      </c>
      <c r="L936" t="s">
        <v>3952</v>
      </c>
    </row>
    <row r="937" spans="2:12" x14ac:dyDescent="0.25">
      <c r="B937" t="s">
        <v>1059</v>
      </c>
      <c r="F937" t="s">
        <v>2060</v>
      </c>
      <c r="I937" t="s">
        <v>2997</v>
      </c>
      <c r="L937" t="s">
        <v>3953</v>
      </c>
    </row>
    <row r="938" spans="2:12" x14ac:dyDescent="0.25">
      <c r="B938" t="s">
        <v>1060</v>
      </c>
      <c r="F938" t="s">
        <v>2061</v>
      </c>
      <c r="I938" t="s">
        <v>2998</v>
      </c>
      <c r="L938" t="s">
        <v>3954</v>
      </c>
    </row>
    <row r="939" spans="2:12" x14ac:dyDescent="0.25">
      <c r="B939" t="s">
        <v>1061</v>
      </c>
      <c r="F939" t="s">
        <v>2062</v>
      </c>
      <c r="I939" t="s">
        <v>2999</v>
      </c>
      <c r="L939" t="s">
        <v>3955</v>
      </c>
    </row>
    <row r="940" spans="2:12" x14ac:dyDescent="0.25">
      <c r="B940" t="s">
        <v>1062</v>
      </c>
      <c r="F940" t="s">
        <v>2063</v>
      </c>
      <c r="I940" t="s">
        <v>3000</v>
      </c>
      <c r="L940" t="s">
        <v>3956</v>
      </c>
    </row>
    <row r="941" spans="2:12" x14ac:dyDescent="0.25">
      <c r="B941" t="s">
        <v>1063</v>
      </c>
      <c r="F941" t="s">
        <v>2064</v>
      </c>
      <c r="I941" t="s">
        <v>3001</v>
      </c>
      <c r="L941" t="s">
        <v>3957</v>
      </c>
    </row>
    <row r="942" spans="2:12" x14ac:dyDescent="0.25">
      <c r="B942" t="s">
        <v>1064</v>
      </c>
      <c r="F942" t="s">
        <v>2065</v>
      </c>
      <c r="I942" t="s">
        <v>3002</v>
      </c>
      <c r="L942" t="s">
        <v>3958</v>
      </c>
    </row>
    <row r="943" spans="2:12" x14ac:dyDescent="0.25">
      <c r="B943" t="s">
        <v>1065</v>
      </c>
      <c r="F943" t="s">
        <v>2066</v>
      </c>
      <c r="I943" t="s">
        <v>3003</v>
      </c>
      <c r="L943" t="s">
        <v>3959</v>
      </c>
    </row>
    <row r="944" spans="2:12" x14ac:dyDescent="0.25">
      <c r="B944" t="s">
        <v>1066</v>
      </c>
      <c r="F944" t="s">
        <v>2067</v>
      </c>
      <c r="I944" t="s">
        <v>3004</v>
      </c>
      <c r="L944" t="s">
        <v>3960</v>
      </c>
    </row>
    <row r="945" spans="2:12" x14ac:dyDescent="0.25">
      <c r="B945" t="s">
        <v>1067</v>
      </c>
      <c r="F945" t="s">
        <v>2068</v>
      </c>
      <c r="I945" t="s">
        <v>3005</v>
      </c>
      <c r="L945" t="s">
        <v>3961</v>
      </c>
    </row>
    <row r="946" spans="2:12" x14ac:dyDescent="0.25">
      <c r="B946" t="s">
        <v>1068</v>
      </c>
      <c r="F946" t="s">
        <v>2069</v>
      </c>
      <c r="I946" t="s">
        <v>3006</v>
      </c>
      <c r="L946" t="s">
        <v>3962</v>
      </c>
    </row>
    <row r="947" spans="2:12" x14ac:dyDescent="0.25">
      <c r="B947" t="s">
        <v>1069</v>
      </c>
      <c r="F947" t="s">
        <v>2070</v>
      </c>
      <c r="I947" t="s">
        <v>3007</v>
      </c>
      <c r="L947" t="s">
        <v>3963</v>
      </c>
    </row>
    <row r="948" spans="2:12" x14ac:dyDescent="0.25">
      <c r="B948" t="s">
        <v>1070</v>
      </c>
      <c r="F948" t="s">
        <v>2071</v>
      </c>
      <c r="I948" t="s">
        <v>3008</v>
      </c>
      <c r="L948" t="s">
        <v>3964</v>
      </c>
    </row>
    <row r="949" spans="2:12" x14ac:dyDescent="0.25">
      <c r="B949" t="s">
        <v>1071</v>
      </c>
      <c r="F949" t="s">
        <v>2072</v>
      </c>
      <c r="I949" t="s">
        <v>3009</v>
      </c>
      <c r="L949" t="s">
        <v>3965</v>
      </c>
    </row>
    <row r="950" spans="2:12" x14ac:dyDescent="0.25">
      <c r="B950" t="s">
        <v>1072</v>
      </c>
      <c r="F950" t="s">
        <v>2073</v>
      </c>
      <c r="I950" t="s">
        <v>3010</v>
      </c>
      <c r="L950" t="s">
        <v>3966</v>
      </c>
    </row>
    <row r="951" spans="2:12" x14ac:dyDescent="0.25">
      <c r="B951" t="s">
        <v>1073</v>
      </c>
      <c r="F951" t="s">
        <v>2074</v>
      </c>
      <c r="I951" t="s">
        <v>3011</v>
      </c>
      <c r="L951" t="s">
        <v>3967</v>
      </c>
    </row>
    <row r="952" spans="2:12" x14ac:dyDescent="0.25">
      <c r="B952" t="s">
        <v>1074</v>
      </c>
      <c r="F952" t="s">
        <v>2075</v>
      </c>
      <c r="I952" t="s">
        <v>3012</v>
      </c>
      <c r="L952" t="s">
        <v>3968</v>
      </c>
    </row>
    <row r="953" spans="2:12" x14ac:dyDescent="0.25">
      <c r="B953" t="s">
        <v>1075</v>
      </c>
      <c r="F953" t="s">
        <v>2076</v>
      </c>
      <c r="I953" t="s">
        <v>3013</v>
      </c>
      <c r="L953" t="s">
        <v>3969</v>
      </c>
    </row>
    <row r="954" spans="2:12" x14ac:dyDescent="0.25">
      <c r="B954" t="s">
        <v>1076</v>
      </c>
      <c r="F954" t="s">
        <v>2077</v>
      </c>
      <c r="I954" t="s">
        <v>3014</v>
      </c>
      <c r="L954" t="s">
        <v>3970</v>
      </c>
    </row>
    <row r="955" spans="2:12" x14ac:dyDescent="0.25">
      <c r="B955" t="s">
        <v>1077</v>
      </c>
      <c r="F955" t="s">
        <v>2078</v>
      </c>
      <c r="I955" t="s">
        <v>3015</v>
      </c>
      <c r="L955" t="s">
        <v>3971</v>
      </c>
    </row>
    <row r="956" spans="2:12" x14ac:dyDescent="0.25">
      <c r="B956" t="s">
        <v>1078</v>
      </c>
      <c r="F956" t="s">
        <v>2079</v>
      </c>
      <c r="I956" t="s">
        <v>3016</v>
      </c>
      <c r="L956" t="s">
        <v>3972</v>
      </c>
    </row>
    <row r="957" spans="2:12" x14ac:dyDescent="0.25">
      <c r="B957" t="s">
        <v>1079</v>
      </c>
      <c r="F957" t="s">
        <v>2080</v>
      </c>
      <c r="I957" t="s">
        <v>3017</v>
      </c>
      <c r="L957" t="s">
        <v>1078</v>
      </c>
    </row>
    <row r="958" spans="2:12" x14ac:dyDescent="0.25">
      <c r="B958" t="s">
        <v>1080</v>
      </c>
      <c r="F958" t="s">
        <v>2081</v>
      </c>
      <c r="I958" t="s">
        <v>3018</v>
      </c>
      <c r="L958" t="s">
        <v>1079</v>
      </c>
    </row>
    <row r="959" spans="2:12" x14ac:dyDescent="0.25">
      <c r="B959" t="s">
        <v>1081</v>
      </c>
      <c r="F959" t="s">
        <v>2082</v>
      </c>
      <c r="I959" t="s">
        <v>3019</v>
      </c>
      <c r="L959" t="s">
        <v>1080</v>
      </c>
    </row>
    <row r="960" spans="2:12" x14ac:dyDescent="0.25">
      <c r="B960" t="s">
        <v>1082</v>
      </c>
      <c r="F960" t="s">
        <v>2083</v>
      </c>
      <c r="I960" t="s">
        <v>3020</v>
      </c>
      <c r="L960" t="s">
        <v>3973</v>
      </c>
    </row>
    <row r="961" spans="2:12" x14ac:dyDescent="0.25">
      <c r="B961" t="s">
        <v>1083</v>
      </c>
      <c r="F961" t="s">
        <v>2084</v>
      </c>
      <c r="I961" t="s">
        <v>3021</v>
      </c>
      <c r="L961" t="s">
        <v>3974</v>
      </c>
    </row>
    <row r="962" spans="2:12" x14ac:dyDescent="0.25">
      <c r="B962" t="s">
        <v>1084</v>
      </c>
      <c r="F962" t="s">
        <v>2085</v>
      </c>
      <c r="I962" t="s">
        <v>3022</v>
      </c>
      <c r="L962" t="s">
        <v>3975</v>
      </c>
    </row>
    <row r="963" spans="2:12" x14ac:dyDescent="0.25">
      <c r="B963" t="s">
        <v>1085</v>
      </c>
      <c r="F963" t="s">
        <v>2086</v>
      </c>
      <c r="I963" t="s">
        <v>3023</v>
      </c>
      <c r="L963" t="s">
        <v>3976</v>
      </c>
    </row>
    <row r="964" spans="2:12" x14ac:dyDescent="0.25">
      <c r="B964" t="s">
        <v>1086</v>
      </c>
      <c r="F964" t="s">
        <v>2087</v>
      </c>
      <c r="I964" t="s">
        <v>3024</v>
      </c>
      <c r="L964" t="s">
        <v>3977</v>
      </c>
    </row>
    <row r="965" spans="2:12" x14ac:dyDescent="0.25">
      <c r="B965" t="s">
        <v>1087</v>
      </c>
      <c r="F965" t="s">
        <v>2088</v>
      </c>
      <c r="I965" t="s">
        <v>3025</v>
      </c>
      <c r="L965" t="s">
        <v>3978</v>
      </c>
    </row>
    <row r="966" spans="2:12" x14ac:dyDescent="0.25">
      <c r="B966" t="s">
        <v>1088</v>
      </c>
      <c r="F966" t="s">
        <v>2089</v>
      </c>
      <c r="I966" t="s">
        <v>3026</v>
      </c>
      <c r="L966" t="s">
        <v>3979</v>
      </c>
    </row>
    <row r="967" spans="2:12" x14ac:dyDescent="0.25">
      <c r="B967" t="s">
        <v>1089</v>
      </c>
      <c r="F967" t="s">
        <v>2090</v>
      </c>
      <c r="I967" t="s">
        <v>3027</v>
      </c>
      <c r="L967" t="s">
        <v>3980</v>
      </c>
    </row>
    <row r="968" spans="2:12" x14ac:dyDescent="0.25">
      <c r="B968" t="s">
        <v>1090</v>
      </c>
      <c r="F968" t="s">
        <v>2091</v>
      </c>
      <c r="I968" t="s">
        <v>3028</v>
      </c>
      <c r="L968" t="s">
        <v>3981</v>
      </c>
    </row>
    <row r="969" spans="2:12" x14ac:dyDescent="0.25">
      <c r="B969" t="s">
        <v>1091</v>
      </c>
      <c r="F969" t="s">
        <v>2092</v>
      </c>
      <c r="I969" t="s">
        <v>3029</v>
      </c>
      <c r="L969" t="s">
        <v>3982</v>
      </c>
    </row>
    <row r="970" spans="2:12" x14ac:dyDescent="0.25">
      <c r="B970" t="s">
        <v>1092</v>
      </c>
      <c r="F970" t="s">
        <v>2093</v>
      </c>
      <c r="I970" t="s">
        <v>3030</v>
      </c>
      <c r="L970" t="s">
        <v>3983</v>
      </c>
    </row>
    <row r="971" spans="2:12" x14ac:dyDescent="0.25">
      <c r="B971" t="s">
        <v>1093</v>
      </c>
      <c r="F971" t="s">
        <v>2094</v>
      </c>
      <c r="I971" t="s">
        <v>3031</v>
      </c>
      <c r="L971" t="s">
        <v>3984</v>
      </c>
    </row>
    <row r="972" spans="2:12" x14ac:dyDescent="0.25">
      <c r="B972" t="s">
        <v>1094</v>
      </c>
      <c r="F972" t="s">
        <v>2095</v>
      </c>
      <c r="I972" t="s">
        <v>3032</v>
      </c>
      <c r="L972" t="s">
        <v>3985</v>
      </c>
    </row>
    <row r="973" spans="2:12" x14ac:dyDescent="0.25">
      <c r="B973" t="s">
        <v>1095</v>
      </c>
      <c r="F973" t="s">
        <v>2096</v>
      </c>
      <c r="I973" t="s">
        <v>3033</v>
      </c>
      <c r="L973" t="s">
        <v>3986</v>
      </c>
    </row>
    <row r="974" spans="2:12" x14ac:dyDescent="0.25">
      <c r="B974" t="s">
        <v>1096</v>
      </c>
      <c r="F974" t="s">
        <v>2097</v>
      </c>
      <c r="I974" t="s">
        <v>3034</v>
      </c>
      <c r="L974" t="s">
        <v>1095</v>
      </c>
    </row>
    <row r="975" spans="2:12" x14ac:dyDescent="0.25">
      <c r="B975" t="s">
        <v>1097</v>
      </c>
      <c r="F975" t="s">
        <v>2098</v>
      </c>
      <c r="I975" t="s">
        <v>3035</v>
      </c>
      <c r="L975" t="s">
        <v>1096</v>
      </c>
    </row>
    <row r="976" spans="2:12" x14ac:dyDescent="0.25">
      <c r="B976" t="s">
        <v>1098</v>
      </c>
      <c r="F976" t="s">
        <v>2099</v>
      </c>
      <c r="I976" t="s">
        <v>3036</v>
      </c>
      <c r="L976" t="s">
        <v>1097</v>
      </c>
    </row>
    <row r="977" spans="2:12" x14ac:dyDescent="0.25">
      <c r="B977" t="s">
        <v>1099</v>
      </c>
      <c r="F977" t="s">
        <v>2100</v>
      </c>
      <c r="I977" t="s">
        <v>3037</v>
      </c>
      <c r="L977" t="s">
        <v>1098</v>
      </c>
    </row>
    <row r="978" spans="2:12" x14ac:dyDescent="0.25">
      <c r="B978" t="s">
        <v>1100</v>
      </c>
      <c r="F978" t="s">
        <v>2101</v>
      </c>
      <c r="I978" t="s">
        <v>3038</v>
      </c>
      <c r="L978" t="s">
        <v>1099</v>
      </c>
    </row>
    <row r="979" spans="2:12" x14ac:dyDescent="0.25">
      <c r="B979" t="s">
        <v>1101</v>
      </c>
      <c r="F979" t="s">
        <v>2102</v>
      </c>
      <c r="I979" t="s">
        <v>3039</v>
      </c>
      <c r="L979" t="s">
        <v>3987</v>
      </c>
    </row>
    <row r="980" spans="2:12" x14ac:dyDescent="0.25">
      <c r="B980" t="s">
        <v>1102</v>
      </c>
      <c r="F980" t="s">
        <v>2103</v>
      </c>
      <c r="I980" t="s">
        <v>3040</v>
      </c>
      <c r="L980" t="s">
        <v>3988</v>
      </c>
    </row>
    <row r="981" spans="2:12" x14ac:dyDescent="0.25">
      <c r="B981" t="s">
        <v>1103</v>
      </c>
      <c r="F981" t="s">
        <v>2104</v>
      </c>
      <c r="I981" t="s">
        <v>3041</v>
      </c>
      <c r="L981" t="s">
        <v>3989</v>
      </c>
    </row>
    <row r="982" spans="2:12" x14ac:dyDescent="0.25">
      <c r="B982" t="s">
        <v>1104</v>
      </c>
      <c r="F982" t="s">
        <v>2105</v>
      </c>
      <c r="I982" t="s">
        <v>3042</v>
      </c>
      <c r="L982" t="s">
        <v>3990</v>
      </c>
    </row>
    <row r="983" spans="2:12" x14ac:dyDescent="0.25">
      <c r="B983" t="s">
        <v>1105</v>
      </c>
      <c r="F983" t="s">
        <v>2106</v>
      </c>
      <c r="I983" t="s">
        <v>3043</v>
      </c>
      <c r="L983" t="s">
        <v>3991</v>
      </c>
    </row>
    <row r="984" spans="2:12" x14ac:dyDescent="0.25">
      <c r="B984" t="s">
        <v>1106</v>
      </c>
      <c r="F984" t="s">
        <v>2107</v>
      </c>
      <c r="I984" t="s">
        <v>3044</v>
      </c>
      <c r="L984" t="s">
        <v>3992</v>
      </c>
    </row>
    <row r="985" spans="2:12" x14ac:dyDescent="0.25">
      <c r="B985" t="s">
        <v>1107</v>
      </c>
      <c r="F985" t="s">
        <v>2108</v>
      </c>
      <c r="I985" t="s">
        <v>3045</v>
      </c>
      <c r="L985" t="s">
        <v>3993</v>
      </c>
    </row>
    <row r="986" spans="2:12" x14ac:dyDescent="0.25">
      <c r="B986" t="s">
        <v>1108</v>
      </c>
      <c r="F986" t="s">
        <v>2109</v>
      </c>
      <c r="I986" t="s">
        <v>3046</v>
      </c>
      <c r="L986" t="s">
        <v>3994</v>
      </c>
    </row>
    <row r="987" spans="2:12" x14ac:dyDescent="0.25">
      <c r="B987" t="s">
        <v>1109</v>
      </c>
      <c r="F987" t="s">
        <v>2110</v>
      </c>
      <c r="I987" t="s">
        <v>3047</v>
      </c>
      <c r="L987" t="s">
        <v>3995</v>
      </c>
    </row>
    <row r="988" spans="2:12" x14ac:dyDescent="0.25">
      <c r="B988" t="s">
        <v>1110</v>
      </c>
      <c r="F988" t="s">
        <v>2111</v>
      </c>
      <c r="I988" t="s">
        <v>3048</v>
      </c>
      <c r="L988" t="s">
        <v>3996</v>
      </c>
    </row>
    <row r="989" spans="2:12" x14ac:dyDescent="0.25">
      <c r="B989" t="s">
        <v>1111</v>
      </c>
      <c r="F989" t="s">
        <v>2112</v>
      </c>
      <c r="I989" t="s">
        <v>3049</v>
      </c>
      <c r="L989" t="s">
        <v>3997</v>
      </c>
    </row>
    <row r="990" spans="2:12" x14ac:dyDescent="0.25">
      <c r="B990" t="s">
        <v>1112</v>
      </c>
      <c r="F990" t="s">
        <v>2113</v>
      </c>
      <c r="I990" t="s">
        <v>3050</v>
      </c>
      <c r="L990" t="s">
        <v>1111</v>
      </c>
    </row>
    <row r="991" spans="2:12" x14ac:dyDescent="0.25">
      <c r="B991" t="s">
        <v>1113</v>
      </c>
      <c r="F991" t="s">
        <v>2114</v>
      </c>
      <c r="I991" t="s">
        <v>3051</v>
      </c>
      <c r="L991" t="s">
        <v>1112</v>
      </c>
    </row>
    <row r="992" spans="2:12" x14ac:dyDescent="0.25">
      <c r="B992" t="s">
        <v>1114</v>
      </c>
      <c r="F992" t="s">
        <v>2115</v>
      </c>
      <c r="I992" t="s">
        <v>3052</v>
      </c>
      <c r="L992" t="s">
        <v>1113</v>
      </c>
    </row>
    <row r="993" spans="2:12" x14ac:dyDescent="0.25">
      <c r="B993" t="s">
        <v>1115</v>
      </c>
      <c r="F993" t="s">
        <v>2116</v>
      </c>
      <c r="I993" t="s">
        <v>3053</v>
      </c>
      <c r="L993" t="s">
        <v>1114</v>
      </c>
    </row>
    <row r="994" spans="2:12" x14ac:dyDescent="0.25">
      <c r="B994" t="s">
        <v>1116</v>
      </c>
      <c r="F994" t="s">
        <v>2117</v>
      </c>
      <c r="I994" t="s">
        <v>3054</v>
      </c>
      <c r="L994" t="s">
        <v>3998</v>
      </c>
    </row>
    <row r="995" spans="2:12" x14ac:dyDescent="0.25">
      <c r="B995" t="s">
        <v>1117</v>
      </c>
      <c r="F995" t="s">
        <v>2118</v>
      </c>
      <c r="I995" t="s">
        <v>3055</v>
      </c>
      <c r="L995" t="s">
        <v>3999</v>
      </c>
    </row>
    <row r="996" spans="2:12" x14ac:dyDescent="0.25">
      <c r="B996" t="s">
        <v>1118</v>
      </c>
      <c r="F996" t="s">
        <v>2119</v>
      </c>
      <c r="I996" t="s">
        <v>3056</v>
      </c>
      <c r="L996" t="s">
        <v>4000</v>
      </c>
    </row>
    <row r="997" spans="2:12" x14ac:dyDescent="0.25">
      <c r="B997" t="s">
        <v>1119</v>
      </c>
      <c r="F997" t="s">
        <v>2120</v>
      </c>
      <c r="I997" t="s">
        <v>3057</v>
      </c>
      <c r="L997" t="s">
        <v>4001</v>
      </c>
    </row>
    <row r="998" spans="2:12" x14ac:dyDescent="0.25">
      <c r="B998" t="s">
        <v>1120</v>
      </c>
      <c r="F998" t="s">
        <v>2121</v>
      </c>
      <c r="I998" t="s">
        <v>3058</v>
      </c>
      <c r="L998" t="s">
        <v>4002</v>
      </c>
    </row>
    <row r="999" spans="2:12" x14ac:dyDescent="0.25">
      <c r="B999" t="s">
        <v>1121</v>
      </c>
      <c r="F999" t="s">
        <v>2122</v>
      </c>
      <c r="I999" t="s">
        <v>3059</v>
      </c>
      <c r="L999" t="s">
        <v>4003</v>
      </c>
    </row>
    <row r="1000" spans="2:12" x14ac:dyDescent="0.25">
      <c r="B1000" t="s">
        <v>1122</v>
      </c>
      <c r="F1000" t="s">
        <v>2123</v>
      </c>
      <c r="I1000" t="s">
        <v>3060</v>
      </c>
      <c r="L1000" t="s">
        <v>4004</v>
      </c>
    </row>
    <row r="1001" spans="2:12" x14ac:dyDescent="0.25">
      <c r="B1001" t="s">
        <v>1123</v>
      </c>
      <c r="F1001" t="s">
        <v>2124</v>
      </c>
      <c r="I1001" t="s">
        <v>3061</v>
      </c>
      <c r="L1001" t="s">
        <v>4005</v>
      </c>
    </row>
    <row r="1002" spans="2:12" x14ac:dyDescent="0.25">
      <c r="B1002" t="s">
        <v>1124</v>
      </c>
      <c r="F1002" t="s">
        <v>2125</v>
      </c>
      <c r="I1002" t="s">
        <v>3062</v>
      </c>
      <c r="L1002" t="s">
        <v>4006</v>
      </c>
    </row>
    <row r="1003" spans="2:12" x14ac:dyDescent="0.25">
      <c r="B1003" t="s">
        <v>1125</v>
      </c>
      <c r="F1003" t="s">
        <v>2126</v>
      </c>
      <c r="I1003" t="s">
        <v>3063</v>
      </c>
      <c r="L1003" t="s">
        <v>4007</v>
      </c>
    </row>
    <row r="1004" spans="2:12" x14ac:dyDescent="0.25">
      <c r="B1004" t="s">
        <v>1126</v>
      </c>
      <c r="F1004" t="s">
        <v>2127</v>
      </c>
      <c r="I1004" t="s">
        <v>3064</v>
      </c>
      <c r="L1004" t="s">
        <v>4008</v>
      </c>
    </row>
    <row r="1005" spans="2:12" x14ac:dyDescent="0.25">
      <c r="B1005" t="s">
        <v>1127</v>
      </c>
      <c r="F1005" t="s">
        <v>2128</v>
      </c>
      <c r="I1005" t="s">
        <v>3065</v>
      </c>
      <c r="L1005" t="s">
        <v>4009</v>
      </c>
    </row>
    <row r="1006" spans="2:12" x14ac:dyDescent="0.25">
      <c r="B1006" t="s">
        <v>1128</v>
      </c>
      <c r="F1006" t="s">
        <v>2129</v>
      </c>
      <c r="I1006" t="s">
        <v>3066</v>
      </c>
      <c r="L1006" t="s">
        <v>4010</v>
      </c>
    </row>
    <row r="1007" spans="2:12" x14ac:dyDescent="0.25">
      <c r="F1007" t="s">
        <v>2130</v>
      </c>
      <c r="I1007" t="s">
        <v>3067</v>
      </c>
      <c r="L1007" t="s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2016-07-24T09:56:55Z</dcterms:created>
  <dcterms:modified xsi:type="dcterms:W3CDTF">2016-07-27T23:28:32Z</dcterms:modified>
</cp:coreProperties>
</file>