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utinafday\Documents\"/>
    </mc:Choice>
  </mc:AlternateContent>
  <bookViews>
    <workbookView xWindow="0" yWindow="0" windowWidth="23040" windowHeight="9390" activeTab="2"/>
  </bookViews>
  <sheets>
    <sheet name="User stories" sheetId="1" r:id="rId1"/>
    <sheet name="Product Backlog" sheetId="2" r:id="rId2"/>
    <sheet name="Sprint 1" sheetId="3" r:id="rId3"/>
    <sheet name="Sprint 1 Burndown" sheetId="5" r:id="rId4"/>
  </sheets>
  <definedNames>
    <definedName name="_xlnm._FilterDatabase" localSheetId="1" hidden="1">'Product Backlog'!$C$2:$D$49</definedName>
    <definedName name="_xlnm._FilterDatabase" localSheetId="2" hidden="1">'Sprint 1'!$B$2:$D$20</definedName>
    <definedName name="_xlnm._FilterDatabase" localSheetId="0" hidden="1">'User stories'!$B$1:$B$29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B6" i="5"/>
  <c r="J6" i="5"/>
  <c r="I6" i="5"/>
  <c r="H6" i="5"/>
  <c r="G6" i="5"/>
  <c r="J5" i="5"/>
  <c r="I5" i="5"/>
  <c r="H5" i="5"/>
  <c r="H4" i="5"/>
  <c r="G5" i="5"/>
  <c r="F5" i="5"/>
  <c r="E5" i="5"/>
  <c r="D5" i="5"/>
  <c r="C5" i="5"/>
  <c r="B5" i="5"/>
  <c r="I4" i="5" l="1"/>
  <c r="C4" i="5"/>
  <c r="D4" i="5" s="1"/>
  <c r="J4" i="5" l="1"/>
  <c r="E4" i="5"/>
  <c r="F4" i="5" l="1"/>
  <c r="G4" i="5" l="1"/>
</calcChain>
</file>

<file path=xl/comments1.xml><?xml version="1.0" encoding="utf-8"?>
<comments xmlns="http://schemas.openxmlformats.org/spreadsheetml/2006/main">
  <authors>
    <author>Nikhil Tiware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Based on complexity.
Initial estimate should follow:
exponential (1,2,4,8,...) OR
fibonacci (1,2,3,5,8,...)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How important is this?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Who gets choked if this item doesn't get done?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<sst xmlns="http://schemas.openxmlformats.org/spreadsheetml/2006/main" count="366" uniqueCount="147">
  <si>
    <t>Theme</t>
  </si>
  <si>
    <t>Priority</t>
  </si>
  <si>
    <t>As the...</t>
  </si>
  <si>
    <t>I want to be able to...</t>
  </si>
  <si>
    <t>so I can...</t>
  </si>
  <si>
    <t>UI</t>
  </si>
  <si>
    <t>High</t>
  </si>
  <si>
    <t>User</t>
  </si>
  <si>
    <t>Use features of the application</t>
  </si>
  <si>
    <t>End the current application session</t>
  </si>
  <si>
    <t>View my profile</t>
  </si>
  <si>
    <t>Medium</t>
  </si>
  <si>
    <t>View discussion forums</t>
  </si>
  <si>
    <t>Scroll through the active discussions</t>
  </si>
  <si>
    <t>View other users profiles</t>
  </si>
  <si>
    <t>Search for a user with simillar study interests</t>
  </si>
  <si>
    <t>Get generic help whenever needed</t>
  </si>
  <si>
    <t>Developer</t>
  </si>
  <si>
    <t>Post in discussion forums</t>
  </si>
  <si>
    <t>Be an active part of discussions</t>
  </si>
  <si>
    <t>Low</t>
  </si>
  <si>
    <t>Manage application notifications settings</t>
  </si>
  <si>
    <t>Turn on/off notifications</t>
  </si>
  <si>
    <t>receive reminders of the meeting</t>
  </si>
  <si>
    <t>be on time for the meeting</t>
  </si>
  <si>
    <t>Server</t>
  </si>
  <si>
    <t xml:space="preserve">Get aquainted with Android Development </t>
  </si>
  <si>
    <t>Get a first hand experience on Android</t>
  </si>
  <si>
    <t xml:space="preserve">Get well versed with SQLite </t>
  </si>
  <si>
    <t>Setup &amp; manage databases</t>
  </si>
  <si>
    <t xml:space="preserve">Database </t>
  </si>
  <si>
    <t>Admin User</t>
  </si>
  <si>
    <t>Database</t>
  </si>
  <si>
    <t xml:space="preserve">Retrieve my password </t>
  </si>
  <si>
    <t>Reset it if I forget my password</t>
  </si>
  <si>
    <t>Register a new profile</t>
  </si>
  <si>
    <t>Login and use features of the application next time</t>
  </si>
  <si>
    <t>Update my schedule</t>
  </si>
  <si>
    <t>Login</t>
  </si>
  <si>
    <t>Login to the application</t>
  </si>
  <si>
    <t>Logout of the application</t>
  </si>
  <si>
    <t>Manage my profile</t>
  </si>
  <si>
    <t>View and edit my details and information</t>
  </si>
  <si>
    <t>Manage my schedule</t>
  </si>
  <si>
    <t>View and edit my schedule</t>
  </si>
  <si>
    <t>Get help</t>
  </si>
  <si>
    <t>Access all features through side nav bar</t>
  </si>
  <si>
    <t>Navigate easily to all application options</t>
  </si>
  <si>
    <t xml:space="preserve">Schedule a meeting </t>
  </si>
  <si>
    <t>Setup a meeting when everyone is free</t>
  </si>
  <si>
    <t>Manage meetings</t>
  </si>
  <si>
    <t>Change time/agenda or cancel meetings</t>
  </si>
  <si>
    <t xml:space="preserve">Receive application notifications </t>
  </si>
  <si>
    <t>Start a discussion in the group</t>
  </si>
  <si>
    <t>Have my doubts resolved quickly</t>
  </si>
  <si>
    <t>Comment on the discussion forums in the group</t>
  </si>
  <si>
    <t>Help out others</t>
  </si>
  <si>
    <t>Block social media notifications</t>
  </si>
  <si>
    <t>Focus on studying during meetings</t>
  </si>
  <si>
    <t xml:space="preserve">Receive reminders </t>
  </si>
  <si>
    <t>Setup the server connection</t>
  </si>
  <si>
    <t>Make API calls between the front and back ends</t>
  </si>
  <si>
    <t>Spike</t>
  </si>
  <si>
    <t>Setup the DB and the corresponding tables</t>
  </si>
  <si>
    <t>Store data permanently on the application</t>
  </si>
  <si>
    <t>Manage groups</t>
  </si>
  <si>
    <t>Search,join and leave groups</t>
  </si>
  <si>
    <t>Manage people in the groups</t>
  </si>
  <si>
    <t>Add/Remove people to the groups</t>
  </si>
  <si>
    <t>Item</t>
  </si>
  <si>
    <t>Pts</t>
  </si>
  <si>
    <t>Comments</t>
  </si>
  <si>
    <t>USER STORIES</t>
  </si>
  <si>
    <t>Logout</t>
  </si>
  <si>
    <t>Retrieve password</t>
  </si>
  <si>
    <t>Register</t>
  </si>
  <si>
    <t>Homescreen layout</t>
  </si>
  <si>
    <t>Update my profile</t>
  </si>
  <si>
    <t>Create calendar template</t>
  </si>
  <si>
    <t>View my schedule</t>
  </si>
  <si>
    <t>View group schedule</t>
  </si>
  <si>
    <t>View other user profiles</t>
  </si>
  <si>
    <t>Help</t>
  </si>
  <si>
    <t>Schedule a meeting</t>
  </si>
  <si>
    <t>Cancel a meeting</t>
  </si>
  <si>
    <t>Meeting reminders and notification</t>
  </si>
  <si>
    <t>Notification settings</t>
  </si>
  <si>
    <t>Join a group</t>
  </si>
  <si>
    <t>Search for a group</t>
  </si>
  <si>
    <t>Leave group</t>
  </si>
  <si>
    <t>Add people to the group</t>
  </si>
  <si>
    <t>Remove people from the group</t>
  </si>
  <si>
    <t>Scroll through public discussions</t>
  </si>
  <si>
    <t>Setup the server connection and APIs</t>
  </si>
  <si>
    <t>Create the DB with tables as specified in design document</t>
  </si>
  <si>
    <t>General</t>
  </si>
  <si>
    <t>Test the connection between the front and back end</t>
  </si>
  <si>
    <t>Get used to SQLite queries</t>
  </si>
  <si>
    <t>Create a Meeting agenda</t>
  </si>
  <si>
    <t>View discussions within the group</t>
  </si>
  <si>
    <t>Get aquainted to android development</t>
  </si>
  <si>
    <t>Ensure proper relationship between the tables</t>
  </si>
  <si>
    <t>Side bar navigation</t>
  </si>
  <si>
    <t>Needs to be done before actual features can be built</t>
  </si>
  <si>
    <t>Date</t>
  </si>
  <si>
    <t>Backlog Item</t>
  </si>
  <si>
    <t>Pts.</t>
  </si>
  <si>
    <t>Owner</t>
  </si>
  <si>
    <t>Status</t>
  </si>
  <si>
    <t>Remarks</t>
  </si>
  <si>
    <t>Day:</t>
  </si>
  <si>
    <t>W</t>
  </si>
  <si>
    <t>F</t>
  </si>
  <si>
    <t>M</t>
  </si>
  <si>
    <t>SPRINT BACKLOG</t>
  </si>
  <si>
    <t>PRODUCT BACKLOG</t>
  </si>
  <si>
    <t>Comment on public discussion thread</t>
  </si>
  <si>
    <t xml:space="preserve">Setting up GIT repositry </t>
  </si>
  <si>
    <t>Comment on the discussion within the group</t>
  </si>
  <si>
    <t>Powerpoint presentation for sprint 1</t>
  </si>
  <si>
    <t>Akash</t>
  </si>
  <si>
    <t>Shashank</t>
  </si>
  <si>
    <t>Parikshit</t>
  </si>
  <si>
    <t>Shweta</t>
  </si>
  <si>
    <t>Shruti</t>
  </si>
  <si>
    <t>Nikhil</t>
  </si>
  <si>
    <t>Powerpoint presentation for sprint 2</t>
  </si>
  <si>
    <t>Powerpoint presentation for sprint 3</t>
  </si>
  <si>
    <t/>
  </si>
  <si>
    <t>Ideal</t>
  </si>
  <si>
    <t>Actual</t>
  </si>
  <si>
    <t>Day</t>
  </si>
  <si>
    <t>[week 2]</t>
  </si>
  <si>
    <t>[week 1]</t>
  </si>
  <si>
    <t>Sprint 1 Burndown Chart</t>
  </si>
  <si>
    <t>9/23 - 9/29</t>
  </si>
  <si>
    <t>9/30 - 10/6</t>
  </si>
  <si>
    <t>10/7 - 10/13</t>
  </si>
  <si>
    <t>All</t>
  </si>
  <si>
    <t>Setting up the development environment</t>
  </si>
  <si>
    <t>Update Scrum Sheet for sprint 1</t>
  </si>
  <si>
    <t>Update Scrum Sheet for sprint 2</t>
  </si>
  <si>
    <t>Update Scrum Sheet for sprint 3</t>
  </si>
  <si>
    <t>Create/Update SRS and SDD for sprint 1</t>
  </si>
  <si>
    <t>Update SRS and SDD for sprint 2</t>
  </si>
  <si>
    <t>Update SRS and SDD for sprint 3</t>
  </si>
  <si>
    <t>Stand Up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</si>
</sst>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rgb="FFFFFFFF"/>
      <name val="Georgia"/>
      <family val="1"/>
    </font>
    <font>
      <sz val="11"/>
      <color rgb="FF000000"/>
      <name val="Georgia"/>
      <family val="1"/>
    </font>
    <font>
      <sz val="10"/>
      <color rgb="FF000000"/>
      <name val="Arial"/>
      <family val="2"/>
    </font>
    <font>
      <b/>
      <sz val="24"/>
      <color rgb="FFFFFFFF"/>
      <name val="Georgia"/>
      <family val="1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Georgia"/>
    </font>
    <font>
      <sz val="10"/>
      <color rgb="FF38761D"/>
      <name val="Georgia"/>
    </font>
    <font>
      <b/>
      <sz val="10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b/>
      <sz val="18"/>
      <color rgb="FFFFFFFF"/>
      <name val="Georgia"/>
    </font>
    <font>
      <sz val="11"/>
      <color rgb="FFFFFFFF"/>
      <name val="Georgia"/>
      <family val="1"/>
    </font>
    <font>
      <b/>
      <sz val="14"/>
      <color rgb="FFFFFFFF"/>
      <name val="Georgia"/>
      <family val="1"/>
    </font>
    <font>
      <sz val="14"/>
      <color rgb="FFFFFFFF"/>
      <name val="Georgia"/>
      <family val="1"/>
    </font>
    <font>
      <sz val="11"/>
      <color theme="1"/>
      <name val="Georgia"/>
      <family val="1"/>
    </font>
    <font>
      <sz val="18"/>
      <color rgb="FFFFFFFF"/>
      <name val="Georgia"/>
      <family val="1"/>
    </font>
    <font>
      <b/>
      <sz val="18"/>
      <color rgb="FFFFFFFF"/>
      <name val="Georgia"/>
      <family val="1"/>
    </font>
    <font>
      <b/>
      <sz val="9"/>
      <color indexed="81"/>
      <name val="Tahoma"/>
      <family val="2"/>
    </font>
    <font>
      <b/>
      <sz val="20"/>
      <color rgb="FFFFFFFF"/>
      <name val="Georgia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</borders>
  <cellStyleXfs count="6">
    <xf numFmtId="0" fontId="0" fillId="0" borderId="0"/>
    <xf numFmtId="0" fontId="3" fillId="0" borderId="0"/>
    <xf numFmtId="0" fontId="7" fillId="0" borderId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2" applyAlignment="1">
      <alignment wrapText="1"/>
    </xf>
    <xf numFmtId="0" fontId="8" fillId="0" borderId="0" xfId="2" applyFont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8" fillId="0" borderId="1" xfId="2" applyNumberFormat="1" applyFont="1" applyBorder="1" applyAlignment="1">
      <alignment horizontal="center" vertical="center" wrapText="1"/>
    </xf>
    <xf numFmtId="0" fontId="10" fillId="0" borderId="7" xfId="2" applyFont="1" applyBorder="1" applyAlignment="1">
      <alignment vertical="center" wrapText="1"/>
    </xf>
    <xf numFmtId="0" fontId="8" fillId="0" borderId="0" xfId="2" applyNumberFormat="1" applyFont="1" applyBorder="1" applyAlignment="1">
      <alignment horizontal="center" vertical="center" wrapText="1"/>
    </xf>
    <xf numFmtId="0" fontId="8" fillId="0" borderId="8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right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right" vertical="center" wrapText="1"/>
    </xf>
    <xf numFmtId="3" fontId="9" fillId="0" borderId="10" xfId="2" applyNumberFormat="1" applyFont="1" applyBorder="1" applyAlignment="1">
      <alignment horizontal="center" vertical="center" wrapText="1"/>
    </xf>
    <xf numFmtId="3" fontId="9" fillId="0" borderId="11" xfId="2" applyNumberFormat="1" applyFont="1" applyBorder="1" applyAlignment="1">
      <alignment horizontal="center" vertical="center" wrapText="1"/>
    </xf>
    <xf numFmtId="3" fontId="9" fillId="0" borderId="12" xfId="2" applyNumberFormat="1" applyFont="1" applyBorder="1" applyAlignment="1">
      <alignment horizontal="center" vertical="center" wrapText="1"/>
    </xf>
    <xf numFmtId="3" fontId="9" fillId="0" borderId="13" xfId="2" applyNumberFormat="1" applyFont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right" vertical="center" wrapText="1"/>
    </xf>
    <xf numFmtId="0" fontId="11" fillId="2" borderId="3" xfId="2" applyNumberFormat="1" applyFont="1" applyFill="1" applyBorder="1" applyAlignment="1">
      <alignment horizontal="right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left" vertical="center" wrapText="1"/>
    </xf>
    <xf numFmtId="0" fontId="14" fillId="2" borderId="6" xfId="1" applyFont="1" applyFill="1" applyBorder="1" applyAlignment="1">
      <alignment horizontal="left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8" xfId="1" applyFont="1" applyFill="1" applyBorder="1" applyAlignment="1">
      <alignment horizontal="left" vertical="center" wrapText="1"/>
    </xf>
    <xf numFmtId="0" fontId="17" fillId="0" borderId="0" xfId="0" applyFont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6" fillId="2" borderId="1" xfId="0" applyFont="1" applyFill="1" applyBorder="1" applyAlignment="1">
      <alignment horizontal="right" vertical="center" wrapText="1"/>
    </xf>
    <xf numFmtId="0" fontId="16" fillId="2" borderId="2" xfId="0" applyNumberFormat="1" applyFont="1" applyFill="1" applyBorder="1" applyAlignment="1">
      <alignment horizontal="center" vertical="center" wrapText="1"/>
    </xf>
    <xf numFmtId="0" fontId="16" fillId="2" borderId="0" xfId="0" applyNumberFormat="1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2" borderId="8" xfId="0" applyNumberFormat="1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5" fillId="4" borderId="7" xfId="4" applyFont="1" applyBorder="1"/>
    <xf numFmtId="0" fontId="25" fillId="4" borderId="0" xfId="4" applyFont="1" applyBorder="1" applyAlignment="1">
      <alignment wrapText="1"/>
    </xf>
    <xf numFmtId="0" fontId="25" fillId="4" borderId="0" xfId="4" applyFont="1" applyBorder="1"/>
    <xf numFmtId="0" fontId="25" fillId="4" borderId="0" xfId="4" applyFont="1" applyBorder="1" applyAlignment="1">
      <alignment horizontal="center"/>
    </xf>
    <xf numFmtId="0" fontId="25" fillId="4" borderId="8" xfId="4" applyFont="1" applyBorder="1"/>
    <xf numFmtId="0" fontId="25" fillId="3" borderId="7" xfId="3" applyFont="1" applyBorder="1"/>
    <xf numFmtId="0" fontId="25" fillId="3" borderId="0" xfId="3" applyFont="1" applyBorder="1"/>
    <xf numFmtId="0" fontId="25" fillId="3" borderId="0" xfId="3" applyFont="1" applyBorder="1" applyAlignment="1">
      <alignment horizontal="center"/>
    </xf>
    <xf numFmtId="0" fontId="25" fillId="3" borderId="8" xfId="3" applyFont="1" applyBorder="1"/>
    <xf numFmtId="0" fontId="25" fillId="5" borderId="7" xfId="5" applyFont="1" applyBorder="1"/>
    <xf numFmtId="0" fontId="25" fillId="5" borderId="0" xfId="5" applyFont="1" applyBorder="1"/>
    <xf numFmtId="0" fontId="25" fillId="5" borderId="0" xfId="5" applyFont="1" applyBorder="1" applyAlignment="1">
      <alignment horizontal="center"/>
    </xf>
    <xf numFmtId="0" fontId="25" fillId="5" borderId="8" xfId="5" applyFont="1" applyBorder="1"/>
    <xf numFmtId="0" fontId="25" fillId="4" borderId="9" xfId="4" applyFont="1" applyBorder="1"/>
    <xf numFmtId="0" fontId="25" fillId="4" borderId="10" xfId="4" applyFont="1" applyBorder="1" applyAlignment="1">
      <alignment wrapText="1"/>
    </xf>
    <xf numFmtId="0" fontId="25" fillId="4" borderId="10" xfId="4" applyFont="1" applyBorder="1" applyAlignment="1">
      <alignment horizontal="center" wrapText="1"/>
    </xf>
    <xf numFmtId="0" fontId="25" fillId="4" borderId="13" xfId="4" applyFont="1" applyBorder="1"/>
    <xf numFmtId="0" fontId="25" fillId="4" borderId="4" xfId="4" applyFont="1" applyBorder="1" applyAlignment="1">
      <alignment wrapText="1"/>
    </xf>
    <xf numFmtId="0" fontId="25" fillId="4" borderId="5" xfId="4" applyFont="1" applyBorder="1"/>
    <xf numFmtId="0" fontId="25" fillId="4" borderId="5" xfId="4" applyFont="1" applyBorder="1" applyAlignment="1">
      <alignment horizontal="center"/>
    </xf>
    <xf numFmtId="0" fontId="25" fillId="4" borderId="5" xfId="4" applyFont="1" applyBorder="1" applyAlignment="1">
      <alignment wrapText="1"/>
    </xf>
    <xf numFmtId="0" fontId="25" fillId="5" borderId="7" xfId="5" applyFont="1" applyBorder="1" applyAlignment="1">
      <alignment wrapText="1"/>
    </xf>
    <xf numFmtId="0" fontId="25" fillId="5" borderId="0" xfId="5" applyFont="1" applyBorder="1" applyAlignment="1">
      <alignment wrapText="1"/>
    </xf>
    <xf numFmtId="0" fontId="25" fillId="4" borderId="7" xfId="4" applyFont="1" applyBorder="1" applyAlignment="1">
      <alignment wrapText="1"/>
    </xf>
    <xf numFmtId="0" fontId="25" fillId="3" borderId="0" xfId="3" applyFont="1" applyBorder="1" applyAlignment="1">
      <alignment wrapText="1"/>
    </xf>
    <xf numFmtId="0" fontId="25" fillId="4" borderId="0" xfId="4" applyFont="1" applyBorder="1" applyAlignment="1">
      <alignment horizontal="center" wrapText="1"/>
    </xf>
    <xf numFmtId="0" fontId="25" fillId="4" borderId="8" xfId="4" applyFont="1" applyBorder="1" applyAlignment="1">
      <alignment wrapText="1"/>
    </xf>
    <xf numFmtId="0" fontId="25" fillId="3" borderId="9" xfId="3" applyFont="1" applyBorder="1" applyAlignment="1">
      <alignment wrapText="1"/>
    </xf>
    <xf numFmtId="0" fontId="25" fillId="3" borderId="10" xfId="3" applyFont="1" applyBorder="1" applyAlignment="1">
      <alignment wrapText="1"/>
    </xf>
    <xf numFmtId="0" fontId="25" fillId="4" borderId="7" xfId="4" applyFont="1" applyBorder="1" applyAlignment="1">
      <alignment horizontal="left" vertical="center" wrapText="1"/>
    </xf>
    <xf numFmtId="0" fontId="25" fillId="4" borderId="0" xfId="4" applyFont="1" applyBorder="1" applyAlignment="1">
      <alignment horizontal="center" vertical="center" wrapText="1"/>
    </xf>
    <xf numFmtId="0" fontId="25" fillId="3" borderId="7" xfId="3" applyFont="1" applyBorder="1" applyAlignment="1">
      <alignment horizontal="left" vertical="center" wrapText="1"/>
    </xf>
    <xf numFmtId="0" fontId="25" fillId="3" borderId="0" xfId="3" applyFont="1" applyBorder="1" applyAlignment="1">
      <alignment horizontal="center" vertical="center" wrapText="1"/>
    </xf>
    <xf numFmtId="0" fontId="25" fillId="3" borderId="0" xfId="3" applyFont="1" applyBorder="1" applyAlignment="1">
      <alignment horizontal="left" vertical="center" wrapText="1"/>
    </xf>
    <xf numFmtId="0" fontId="25" fillId="3" borderId="8" xfId="3" applyFont="1" applyBorder="1" applyAlignment="1">
      <alignment horizontal="left" vertical="center" wrapText="1"/>
    </xf>
    <xf numFmtId="0" fontId="25" fillId="4" borderId="0" xfId="4" applyFont="1" applyBorder="1" applyAlignment="1">
      <alignment horizontal="left" vertical="center" wrapText="1"/>
    </xf>
    <xf numFmtId="0" fontId="25" fillId="4" borderId="8" xfId="4" applyFont="1" applyBorder="1" applyAlignment="1">
      <alignment horizontal="left" vertical="center" wrapText="1"/>
    </xf>
    <xf numFmtId="0" fontId="25" fillId="5" borderId="7" xfId="5" applyFont="1" applyBorder="1" applyAlignment="1">
      <alignment horizontal="left" vertical="center" wrapText="1"/>
    </xf>
    <xf numFmtId="0" fontId="25" fillId="5" borderId="0" xfId="5" applyFont="1" applyBorder="1" applyAlignment="1">
      <alignment horizontal="center" vertical="center" wrapText="1"/>
    </xf>
    <xf numFmtId="0" fontId="25" fillId="5" borderId="0" xfId="5" applyFont="1" applyBorder="1" applyAlignment="1">
      <alignment horizontal="left" vertical="center" wrapText="1"/>
    </xf>
    <xf numFmtId="0" fontId="25" fillId="5" borderId="8" xfId="5" applyFont="1" applyBorder="1" applyAlignment="1">
      <alignment horizontal="left" vertical="center" wrapText="1"/>
    </xf>
    <xf numFmtId="0" fontId="25" fillId="4" borderId="10" xfId="4" applyFont="1" applyBorder="1" applyAlignment="1">
      <alignment horizontal="center"/>
    </xf>
    <xf numFmtId="0" fontId="25" fillId="4" borderId="10" xfId="4" applyFont="1" applyBorder="1"/>
    <xf numFmtId="0" fontId="21" fillId="2" borderId="4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4" xfId="1" applyFont="1" applyFill="1" applyBorder="1" applyAlignment="1">
      <alignment horizontal="left" vertical="center" wrapText="1"/>
    </xf>
    <xf numFmtId="0" fontId="21" fillId="2" borderId="5" xfId="1" applyFont="1" applyFill="1" applyBorder="1" applyAlignment="1">
      <alignment horizontal="left" vertical="center" wrapText="1"/>
    </xf>
    <xf numFmtId="0" fontId="25" fillId="4" borderId="8" xfId="4" applyFont="1" applyBorder="1" applyAlignment="1">
      <alignment horizont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center" vertical="center" wrapText="1"/>
    </xf>
    <xf numFmtId="0" fontId="12" fillId="2" borderId="3" xfId="2" applyNumberFormat="1" applyFont="1" applyFill="1" applyBorder="1" applyAlignment="1">
      <alignment horizontal="center" vertical="center"/>
    </xf>
    <xf numFmtId="0" fontId="13" fillId="2" borderId="9" xfId="2" applyFont="1" applyFill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 wrapText="1"/>
    </xf>
  </cellXfs>
  <cellStyles count="6">
    <cellStyle name="Bad" xfId="4" builtinId="27"/>
    <cellStyle name="Good" xfId="3" builtinId="26"/>
    <cellStyle name="Neutral" xfId="5" builtinId="2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220</c:v>
                </c:pt>
                <c:pt idx="1">
                  <c:v>174</c:v>
                </c:pt>
                <c:pt idx="2">
                  <c:v>151</c:v>
                </c:pt>
                <c:pt idx="3">
                  <c:v>136</c:v>
                </c:pt>
                <c:pt idx="4">
                  <c:v>121</c:v>
                </c:pt>
                <c:pt idx="5">
                  <c:v>93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D9EAD3">
                <a:alpha val="30000"/>
              </a:srgbClr>
            </a:solidFill>
            <a:ln w="25400" cmpd="sng">
              <a:solidFill>
                <a:srgbClr val="D9EAD3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220</c:v>
                </c:pt>
                <c:pt idx="1">
                  <c:v>192.5</c:v>
                </c:pt>
                <c:pt idx="2">
                  <c:v>165</c:v>
                </c:pt>
                <c:pt idx="3">
                  <c:v>137.5</c:v>
                </c:pt>
                <c:pt idx="4">
                  <c:v>110</c:v>
                </c:pt>
                <c:pt idx="5">
                  <c:v>82.5</c:v>
                </c:pt>
                <c:pt idx="6">
                  <c:v>55</c:v>
                </c:pt>
                <c:pt idx="7">
                  <c:v>27.5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01200"/>
        <c:axId val="308999240"/>
      </c:areaChart>
      <c:catAx>
        <c:axId val="309001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308999240"/>
        <c:crosses val="autoZero"/>
        <c:auto val="1"/>
        <c:lblAlgn val="ctr"/>
        <c:lblOffset val="100"/>
        <c:noMultiLvlLbl val="1"/>
      </c:catAx>
      <c:valAx>
        <c:axId val="308999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 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090012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257175</xdr:rowOff>
    </xdr:from>
    <xdr:ext cx="4057650" cy="29146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6" zoomScale="90" zoomScaleNormal="90" workbookViewId="0">
      <selection activeCell="G8" sqref="G8"/>
    </sheetView>
  </sheetViews>
  <sheetFormatPr defaultRowHeight="15" x14ac:dyDescent="0.25"/>
  <cols>
    <col min="1" max="1" width="14" customWidth="1"/>
    <col min="2" max="2" width="19" customWidth="1"/>
    <col min="3" max="3" width="16.85546875" customWidth="1"/>
    <col min="4" max="4" width="48.42578125" customWidth="1"/>
    <col min="5" max="5" width="50.140625" customWidth="1"/>
  </cols>
  <sheetData>
    <row r="1" spans="1:5" s="3" customFormat="1" ht="50.45" customHeight="1" x14ac:dyDescent="0.5">
      <c r="A1" s="101" t="s">
        <v>72</v>
      </c>
      <c r="B1" s="102"/>
      <c r="C1" s="102"/>
      <c r="D1" s="37"/>
      <c r="E1" s="38"/>
    </row>
    <row r="2" spans="1:5" s="4" customFormat="1" ht="18.75" x14ac:dyDescent="0.3">
      <c r="A2" s="43" t="s">
        <v>0</v>
      </c>
      <c r="B2" s="44" t="s">
        <v>1</v>
      </c>
      <c r="C2" s="45" t="s">
        <v>2</v>
      </c>
      <c r="D2" s="44" t="s">
        <v>3</v>
      </c>
      <c r="E2" s="46" t="s">
        <v>4</v>
      </c>
    </row>
    <row r="3" spans="1:5" x14ac:dyDescent="0.25">
      <c r="A3" s="39"/>
      <c r="B3" s="40"/>
      <c r="C3" s="41"/>
      <c r="D3" s="40"/>
      <c r="E3" s="42"/>
    </row>
    <row r="4" spans="1:5" ht="20.100000000000001" customHeight="1" x14ac:dyDescent="0.25">
      <c r="A4" s="87" t="s">
        <v>5</v>
      </c>
      <c r="B4" s="88" t="s">
        <v>6</v>
      </c>
      <c r="C4" s="88" t="s">
        <v>7</v>
      </c>
      <c r="D4" s="60" t="s">
        <v>39</v>
      </c>
      <c r="E4" s="62" t="s">
        <v>8</v>
      </c>
    </row>
    <row r="5" spans="1:5" ht="20.100000000000001" customHeight="1" x14ac:dyDescent="0.25">
      <c r="A5" s="89" t="s">
        <v>5</v>
      </c>
      <c r="B5" s="90" t="s">
        <v>20</v>
      </c>
      <c r="C5" s="90" t="s">
        <v>7</v>
      </c>
      <c r="D5" s="64" t="s">
        <v>40</v>
      </c>
      <c r="E5" s="66" t="s">
        <v>9</v>
      </c>
    </row>
    <row r="6" spans="1:5" ht="20.100000000000001" customHeight="1" x14ac:dyDescent="0.25">
      <c r="A6" s="89" t="s">
        <v>5</v>
      </c>
      <c r="B6" s="90" t="s">
        <v>20</v>
      </c>
      <c r="C6" s="90" t="s">
        <v>7</v>
      </c>
      <c r="D6" s="91" t="s">
        <v>33</v>
      </c>
      <c r="E6" s="92" t="s">
        <v>34</v>
      </c>
    </row>
    <row r="7" spans="1:5" x14ac:dyDescent="0.25">
      <c r="A7" s="87" t="s">
        <v>5</v>
      </c>
      <c r="B7" s="88" t="s">
        <v>6</v>
      </c>
      <c r="C7" s="88" t="s">
        <v>7</v>
      </c>
      <c r="D7" s="93" t="s">
        <v>35</v>
      </c>
      <c r="E7" s="94" t="s">
        <v>36</v>
      </c>
    </row>
    <row r="8" spans="1:5" ht="20.100000000000001" customHeight="1" x14ac:dyDescent="0.25">
      <c r="A8" s="95" t="s">
        <v>5</v>
      </c>
      <c r="B8" s="96" t="s">
        <v>11</v>
      </c>
      <c r="C8" s="96" t="s">
        <v>7</v>
      </c>
      <c r="D8" s="97" t="s">
        <v>41</v>
      </c>
      <c r="E8" s="98" t="s">
        <v>42</v>
      </c>
    </row>
    <row r="9" spans="1:5" ht="20.100000000000001" customHeight="1" x14ac:dyDescent="0.25">
      <c r="A9" s="87" t="s">
        <v>5</v>
      </c>
      <c r="B9" s="88" t="s">
        <v>6</v>
      </c>
      <c r="C9" s="88" t="s">
        <v>7</v>
      </c>
      <c r="D9" s="93" t="s">
        <v>43</v>
      </c>
      <c r="E9" s="94" t="s">
        <v>44</v>
      </c>
    </row>
    <row r="10" spans="1:5" ht="20.100000000000001" customHeight="1" x14ac:dyDescent="0.25">
      <c r="A10" s="95" t="s">
        <v>5</v>
      </c>
      <c r="B10" s="96" t="s">
        <v>11</v>
      </c>
      <c r="C10" s="96" t="s">
        <v>7</v>
      </c>
      <c r="D10" s="97" t="s">
        <v>12</v>
      </c>
      <c r="E10" s="98" t="s">
        <v>13</v>
      </c>
    </row>
    <row r="11" spans="1:5" ht="20.100000000000001" customHeight="1" x14ac:dyDescent="0.25">
      <c r="A11" s="95" t="s">
        <v>5</v>
      </c>
      <c r="B11" s="96" t="s">
        <v>11</v>
      </c>
      <c r="C11" s="96" t="s">
        <v>7</v>
      </c>
      <c r="D11" s="97" t="s">
        <v>18</v>
      </c>
      <c r="E11" s="98" t="s">
        <v>19</v>
      </c>
    </row>
    <row r="12" spans="1:5" ht="20.100000000000001" customHeight="1" x14ac:dyDescent="0.25">
      <c r="A12" s="87" t="s">
        <v>5</v>
      </c>
      <c r="B12" s="88" t="s">
        <v>6</v>
      </c>
      <c r="C12" s="88" t="s">
        <v>7</v>
      </c>
      <c r="D12" s="93" t="s">
        <v>14</v>
      </c>
      <c r="E12" s="94" t="s">
        <v>15</v>
      </c>
    </row>
    <row r="13" spans="1:5" ht="20.100000000000001" customHeight="1" x14ac:dyDescent="0.25">
      <c r="A13" s="89" t="s">
        <v>5</v>
      </c>
      <c r="B13" s="90" t="s">
        <v>20</v>
      </c>
      <c r="C13" s="90" t="s">
        <v>7</v>
      </c>
      <c r="D13" s="91" t="s">
        <v>45</v>
      </c>
      <c r="E13" s="92" t="s">
        <v>16</v>
      </c>
    </row>
    <row r="14" spans="1:5" ht="20.100000000000001" customHeight="1" x14ac:dyDescent="0.25">
      <c r="A14" s="95" t="s">
        <v>5</v>
      </c>
      <c r="B14" s="96" t="s">
        <v>11</v>
      </c>
      <c r="C14" s="96" t="s">
        <v>7</v>
      </c>
      <c r="D14" s="97" t="s">
        <v>46</v>
      </c>
      <c r="E14" s="98" t="s">
        <v>47</v>
      </c>
    </row>
    <row r="15" spans="1:5" ht="20.100000000000001" customHeight="1" x14ac:dyDescent="0.25">
      <c r="A15" s="87" t="s">
        <v>5</v>
      </c>
      <c r="B15" s="88" t="s">
        <v>6</v>
      </c>
      <c r="C15" s="88" t="s">
        <v>7</v>
      </c>
      <c r="D15" s="93" t="s">
        <v>48</v>
      </c>
      <c r="E15" s="94" t="s">
        <v>49</v>
      </c>
    </row>
    <row r="16" spans="1:5" ht="20.100000000000001" customHeight="1" x14ac:dyDescent="0.25">
      <c r="A16" s="87" t="s">
        <v>5</v>
      </c>
      <c r="B16" s="88" t="s">
        <v>6</v>
      </c>
      <c r="C16" s="88" t="s">
        <v>7</v>
      </c>
      <c r="D16" s="93" t="s">
        <v>50</v>
      </c>
      <c r="E16" s="94" t="s">
        <v>51</v>
      </c>
    </row>
    <row r="17" spans="1:5" ht="20.100000000000001" customHeight="1" x14ac:dyDescent="0.25">
      <c r="A17" s="95" t="s">
        <v>5</v>
      </c>
      <c r="B17" s="96" t="s">
        <v>11</v>
      </c>
      <c r="C17" s="96" t="s">
        <v>7</v>
      </c>
      <c r="D17" s="97" t="s">
        <v>52</v>
      </c>
      <c r="E17" s="98" t="s">
        <v>59</v>
      </c>
    </row>
    <row r="18" spans="1:5" ht="20.100000000000001" customHeight="1" x14ac:dyDescent="0.25">
      <c r="A18" s="89" t="s">
        <v>5</v>
      </c>
      <c r="B18" s="90" t="s">
        <v>20</v>
      </c>
      <c r="C18" s="90" t="s">
        <v>7</v>
      </c>
      <c r="D18" s="91" t="s">
        <v>21</v>
      </c>
      <c r="E18" s="92" t="s">
        <v>22</v>
      </c>
    </row>
    <row r="19" spans="1:5" ht="20.100000000000001" customHeight="1" x14ac:dyDescent="0.25">
      <c r="A19" s="95" t="s">
        <v>5</v>
      </c>
      <c r="B19" s="96" t="s">
        <v>11</v>
      </c>
      <c r="C19" s="96" t="s">
        <v>7</v>
      </c>
      <c r="D19" s="97" t="s">
        <v>53</v>
      </c>
      <c r="E19" s="98" t="s">
        <v>54</v>
      </c>
    </row>
    <row r="20" spans="1:5" ht="20.100000000000001" customHeight="1" x14ac:dyDescent="0.25">
      <c r="A20" s="95" t="s">
        <v>5</v>
      </c>
      <c r="B20" s="96" t="s">
        <v>11</v>
      </c>
      <c r="C20" s="96" t="s">
        <v>7</v>
      </c>
      <c r="D20" s="97" t="s">
        <v>55</v>
      </c>
      <c r="E20" s="98" t="s">
        <v>56</v>
      </c>
    </row>
    <row r="21" spans="1:5" ht="20.100000000000001" customHeight="1" x14ac:dyDescent="0.25">
      <c r="A21" s="89" t="s">
        <v>5</v>
      </c>
      <c r="B21" s="90" t="s">
        <v>20</v>
      </c>
      <c r="C21" s="90" t="s">
        <v>7</v>
      </c>
      <c r="D21" s="91" t="s">
        <v>23</v>
      </c>
      <c r="E21" s="92" t="s">
        <v>24</v>
      </c>
    </row>
    <row r="22" spans="1:5" ht="20.100000000000001" customHeight="1" x14ac:dyDescent="0.25">
      <c r="A22" s="95" t="s">
        <v>5</v>
      </c>
      <c r="B22" s="96" t="s">
        <v>11</v>
      </c>
      <c r="C22" s="96" t="s">
        <v>7</v>
      </c>
      <c r="D22" s="97" t="s">
        <v>57</v>
      </c>
      <c r="E22" s="98" t="s">
        <v>58</v>
      </c>
    </row>
    <row r="23" spans="1:5" ht="20.100000000000001" customHeight="1" x14ac:dyDescent="0.25">
      <c r="A23" s="87" t="s">
        <v>5</v>
      </c>
      <c r="B23" s="88" t="s">
        <v>6</v>
      </c>
      <c r="C23" s="88" t="s">
        <v>7</v>
      </c>
      <c r="D23" s="93" t="s">
        <v>65</v>
      </c>
      <c r="E23" s="94" t="s">
        <v>66</v>
      </c>
    </row>
    <row r="24" spans="1:5" ht="20.100000000000001" customHeight="1" x14ac:dyDescent="0.25">
      <c r="A24" s="87" t="s">
        <v>5</v>
      </c>
      <c r="B24" s="88" t="s">
        <v>6</v>
      </c>
      <c r="C24" s="88" t="s">
        <v>31</v>
      </c>
      <c r="D24" s="93" t="s">
        <v>67</v>
      </c>
      <c r="E24" s="94" t="s">
        <v>68</v>
      </c>
    </row>
    <row r="25" spans="1:5" ht="20.100000000000001" customHeight="1" x14ac:dyDescent="0.25">
      <c r="A25" s="87" t="s">
        <v>25</v>
      </c>
      <c r="B25" s="88" t="s">
        <v>6</v>
      </c>
      <c r="C25" s="88" t="s">
        <v>17</v>
      </c>
      <c r="D25" s="93" t="s">
        <v>60</v>
      </c>
      <c r="E25" s="94" t="s">
        <v>61</v>
      </c>
    </row>
    <row r="26" spans="1:5" ht="20.100000000000001" customHeight="1" x14ac:dyDescent="0.25">
      <c r="A26" s="87" t="s">
        <v>62</v>
      </c>
      <c r="B26" s="88" t="s">
        <v>6</v>
      </c>
      <c r="C26" s="88" t="s">
        <v>17</v>
      </c>
      <c r="D26" s="93" t="s">
        <v>26</v>
      </c>
      <c r="E26" s="94" t="s">
        <v>27</v>
      </c>
    </row>
    <row r="27" spans="1:5" ht="20.100000000000001" customHeight="1" x14ac:dyDescent="0.25">
      <c r="A27" s="87" t="s">
        <v>62</v>
      </c>
      <c r="B27" s="88" t="s">
        <v>6</v>
      </c>
      <c r="C27" s="88" t="s">
        <v>17</v>
      </c>
      <c r="D27" s="93" t="s">
        <v>28</v>
      </c>
      <c r="E27" s="94" t="s">
        <v>29</v>
      </c>
    </row>
    <row r="28" spans="1:5" ht="20.100000000000001" customHeight="1" x14ac:dyDescent="0.25">
      <c r="A28" s="71" t="s">
        <v>30</v>
      </c>
      <c r="B28" s="99" t="s">
        <v>6</v>
      </c>
      <c r="C28" s="99" t="s">
        <v>17</v>
      </c>
      <c r="D28" s="100" t="s">
        <v>63</v>
      </c>
      <c r="E28" s="74" t="s">
        <v>64</v>
      </c>
    </row>
    <row r="29" spans="1:5" x14ac:dyDescent="0.25">
      <c r="A29" s="1"/>
      <c r="B29" s="2"/>
      <c r="C29" s="2"/>
      <c r="D29" s="1"/>
      <c r="E29" s="1"/>
    </row>
  </sheetData>
  <autoFilter ref="B1:B29"/>
  <mergeCells count="1">
    <mergeCell ref="A1:C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36" zoomScale="90" zoomScaleNormal="90" workbookViewId="0">
      <selection activeCell="C50" sqref="C50"/>
    </sheetView>
  </sheetViews>
  <sheetFormatPr defaultRowHeight="15" x14ac:dyDescent="0.25"/>
  <cols>
    <col min="1" max="1" width="15.28515625" customWidth="1"/>
    <col min="2" max="2" width="51.28515625" customWidth="1"/>
    <col min="3" max="3" width="11.85546875" customWidth="1"/>
    <col min="4" max="4" width="19.7109375" customWidth="1"/>
    <col min="5" max="5" width="20.5703125" customWidth="1"/>
  </cols>
  <sheetData>
    <row r="1" spans="1:5" ht="30" customHeight="1" x14ac:dyDescent="0.25">
      <c r="A1" s="103" t="s">
        <v>115</v>
      </c>
      <c r="B1" s="104"/>
      <c r="C1" s="28"/>
      <c r="D1" s="28"/>
      <c r="E1" s="29"/>
    </row>
    <row r="2" spans="1:5" s="5" customFormat="1" ht="18.75" x14ac:dyDescent="0.3">
      <c r="A2" s="30" t="s">
        <v>0</v>
      </c>
      <c r="B2" s="31" t="s">
        <v>69</v>
      </c>
      <c r="C2" s="31" t="s">
        <v>70</v>
      </c>
      <c r="D2" s="31" t="s">
        <v>1</v>
      </c>
      <c r="E2" s="32" t="s">
        <v>71</v>
      </c>
    </row>
    <row r="3" spans="1:5" ht="18" x14ac:dyDescent="0.25">
      <c r="A3" s="33"/>
      <c r="B3" s="34"/>
      <c r="C3" s="34"/>
      <c r="D3" s="34"/>
      <c r="E3" s="35"/>
    </row>
    <row r="4" spans="1:5" ht="20.100000000000001" customHeight="1" x14ac:dyDescent="0.25">
      <c r="A4" s="58" t="s">
        <v>95</v>
      </c>
      <c r="B4" s="59" t="s">
        <v>139</v>
      </c>
      <c r="C4" s="60">
        <v>8</v>
      </c>
      <c r="D4" s="61" t="s">
        <v>6</v>
      </c>
      <c r="E4" s="105" t="s">
        <v>103</v>
      </c>
    </row>
    <row r="5" spans="1:5" ht="20.100000000000001" customHeight="1" x14ac:dyDescent="0.25">
      <c r="A5" s="58" t="s">
        <v>95</v>
      </c>
      <c r="B5" s="60" t="s">
        <v>96</v>
      </c>
      <c r="C5" s="60">
        <v>2</v>
      </c>
      <c r="D5" s="61" t="s">
        <v>6</v>
      </c>
      <c r="E5" s="105"/>
    </row>
    <row r="6" spans="1:5" ht="20.100000000000001" customHeight="1" x14ac:dyDescent="0.25">
      <c r="A6" s="58" t="s">
        <v>62</v>
      </c>
      <c r="B6" s="60" t="s">
        <v>100</v>
      </c>
      <c r="C6" s="60">
        <v>64</v>
      </c>
      <c r="D6" s="61" t="s">
        <v>6</v>
      </c>
      <c r="E6" s="105"/>
    </row>
    <row r="7" spans="1:5" ht="20.100000000000001" customHeight="1" x14ac:dyDescent="0.25">
      <c r="A7" s="58" t="s">
        <v>62</v>
      </c>
      <c r="B7" s="60" t="s">
        <v>97</v>
      </c>
      <c r="C7" s="60">
        <v>16</v>
      </c>
      <c r="D7" s="61" t="s">
        <v>6</v>
      </c>
      <c r="E7" s="105"/>
    </row>
    <row r="8" spans="1:5" ht="20.100000000000001" customHeight="1" x14ac:dyDescent="0.25">
      <c r="A8" s="58" t="s">
        <v>25</v>
      </c>
      <c r="B8" s="60" t="s">
        <v>93</v>
      </c>
      <c r="C8" s="60">
        <v>16</v>
      </c>
      <c r="D8" s="61" t="s">
        <v>6</v>
      </c>
      <c r="E8" s="105"/>
    </row>
    <row r="9" spans="1:5" ht="20.100000000000001" customHeight="1" x14ac:dyDescent="0.25">
      <c r="A9" s="58" t="s">
        <v>32</v>
      </c>
      <c r="B9" s="60" t="s">
        <v>94</v>
      </c>
      <c r="C9" s="60">
        <v>8</v>
      </c>
      <c r="D9" s="61" t="s">
        <v>6</v>
      </c>
      <c r="E9" s="105"/>
    </row>
    <row r="10" spans="1:5" ht="20.100000000000001" customHeight="1" x14ac:dyDescent="0.25">
      <c r="A10" s="58" t="s">
        <v>32</v>
      </c>
      <c r="B10" s="60" t="s">
        <v>101</v>
      </c>
      <c r="C10" s="60">
        <v>2</v>
      </c>
      <c r="D10" s="61" t="s">
        <v>6</v>
      </c>
      <c r="E10" s="105"/>
    </row>
    <row r="11" spans="1:5" ht="20.100000000000001" customHeight="1" x14ac:dyDescent="0.25">
      <c r="A11" s="58" t="s">
        <v>5</v>
      </c>
      <c r="B11" s="60" t="s">
        <v>38</v>
      </c>
      <c r="C11" s="60">
        <v>16</v>
      </c>
      <c r="D11" s="61" t="s">
        <v>6</v>
      </c>
      <c r="E11" s="62"/>
    </row>
    <row r="12" spans="1:5" ht="20.100000000000001" customHeight="1" x14ac:dyDescent="0.25">
      <c r="A12" s="58" t="s">
        <v>5</v>
      </c>
      <c r="B12" s="60" t="s">
        <v>73</v>
      </c>
      <c r="C12" s="60">
        <v>8</v>
      </c>
      <c r="D12" s="61" t="s">
        <v>6</v>
      </c>
      <c r="E12" s="62"/>
    </row>
    <row r="13" spans="1:5" ht="20.100000000000001" customHeight="1" x14ac:dyDescent="0.25">
      <c r="A13" s="63" t="s">
        <v>5</v>
      </c>
      <c r="B13" s="64" t="s">
        <v>74</v>
      </c>
      <c r="C13" s="64">
        <v>4</v>
      </c>
      <c r="D13" s="65" t="s">
        <v>20</v>
      </c>
      <c r="E13" s="66"/>
    </row>
    <row r="14" spans="1:5" ht="20.100000000000001" customHeight="1" x14ac:dyDescent="0.25">
      <c r="A14" s="58" t="s">
        <v>5</v>
      </c>
      <c r="B14" s="60" t="s">
        <v>75</v>
      </c>
      <c r="C14" s="60">
        <v>16</v>
      </c>
      <c r="D14" s="61" t="s">
        <v>6</v>
      </c>
      <c r="E14" s="62"/>
    </row>
    <row r="15" spans="1:5" ht="20.100000000000001" customHeight="1" x14ac:dyDescent="0.25">
      <c r="A15" s="67" t="s">
        <v>5</v>
      </c>
      <c r="B15" s="68" t="s">
        <v>102</v>
      </c>
      <c r="C15" s="68">
        <v>32</v>
      </c>
      <c r="D15" s="69" t="s">
        <v>11</v>
      </c>
      <c r="E15" s="70"/>
    </row>
    <row r="16" spans="1:5" ht="20.100000000000001" customHeight="1" x14ac:dyDescent="0.25">
      <c r="A16" s="58" t="s">
        <v>5</v>
      </c>
      <c r="B16" s="60" t="s">
        <v>76</v>
      </c>
      <c r="C16" s="60">
        <v>8</v>
      </c>
      <c r="D16" s="61" t="s">
        <v>6</v>
      </c>
      <c r="E16" s="62"/>
    </row>
    <row r="17" spans="1:5" ht="20.100000000000001" customHeight="1" x14ac:dyDescent="0.25">
      <c r="A17" s="67" t="s">
        <v>5</v>
      </c>
      <c r="B17" s="68" t="s">
        <v>77</v>
      </c>
      <c r="C17" s="68">
        <v>16</v>
      </c>
      <c r="D17" s="69" t="s">
        <v>11</v>
      </c>
      <c r="E17" s="70"/>
    </row>
    <row r="18" spans="1:5" ht="20.100000000000001" customHeight="1" x14ac:dyDescent="0.25">
      <c r="A18" s="58" t="s">
        <v>5</v>
      </c>
      <c r="B18" s="60" t="s">
        <v>10</v>
      </c>
      <c r="C18" s="60">
        <v>8</v>
      </c>
      <c r="D18" s="61" t="s">
        <v>6</v>
      </c>
      <c r="E18" s="62"/>
    </row>
    <row r="19" spans="1:5" ht="20.100000000000001" customHeight="1" x14ac:dyDescent="0.25">
      <c r="A19" s="67" t="s">
        <v>5</v>
      </c>
      <c r="B19" s="68" t="s">
        <v>78</v>
      </c>
      <c r="C19" s="68">
        <v>32</v>
      </c>
      <c r="D19" s="69" t="s">
        <v>11</v>
      </c>
      <c r="E19" s="70"/>
    </row>
    <row r="20" spans="1:5" ht="20.100000000000001" customHeight="1" x14ac:dyDescent="0.25">
      <c r="A20" s="67" t="s">
        <v>5</v>
      </c>
      <c r="B20" s="68" t="s">
        <v>79</v>
      </c>
      <c r="C20" s="68">
        <v>8</v>
      </c>
      <c r="D20" s="69" t="s">
        <v>11</v>
      </c>
      <c r="E20" s="70"/>
    </row>
    <row r="21" spans="1:5" ht="20.100000000000001" customHeight="1" x14ac:dyDescent="0.25">
      <c r="A21" s="67" t="s">
        <v>5</v>
      </c>
      <c r="B21" s="68" t="s">
        <v>37</v>
      </c>
      <c r="C21" s="68">
        <v>16</v>
      </c>
      <c r="D21" s="69" t="s">
        <v>11</v>
      </c>
      <c r="E21" s="70"/>
    </row>
    <row r="22" spans="1:5" ht="20.100000000000001" customHeight="1" x14ac:dyDescent="0.25">
      <c r="A22" s="67" t="s">
        <v>5</v>
      </c>
      <c r="B22" s="68" t="s">
        <v>80</v>
      </c>
      <c r="C22" s="68">
        <v>8</v>
      </c>
      <c r="D22" s="69" t="s">
        <v>11</v>
      </c>
      <c r="E22" s="70"/>
    </row>
    <row r="23" spans="1:5" ht="20.100000000000001" customHeight="1" x14ac:dyDescent="0.25">
      <c r="A23" s="63" t="s">
        <v>5</v>
      </c>
      <c r="B23" s="64" t="s">
        <v>81</v>
      </c>
      <c r="C23" s="64">
        <v>4</v>
      </c>
      <c r="D23" s="65" t="s">
        <v>20</v>
      </c>
      <c r="E23" s="66"/>
    </row>
    <row r="24" spans="1:5" ht="20.100000000000001" customHeight="1" x14ac:dyDescent="0.25">
      <c r="A24" s="63" t="s">
        <v>5</v>
      </c>
      <c r="B24" s="64" t="s">
        <v>82</v>
      </c>
      <c r="C24" s="64">
        <v>4</v>
      </c>
      <c r="D24" s="65" t="s">
        <v>20</v>
      </c>
      <c r="E24" s="66"/>
    </row>
    <row r="25" spans="1:5" ht="20.100000000000001" customHeight="1" x14ac:dyDescent="0.25">
      <c r="A25" s="67" t="s">
        <v>5</v>
      </c>
      <c r="B25" s="68" t="s">
        <v>83</v>
      </c>
      <c r="C25" s="68">
        <v>16</v>
      </c>
      <c r="D25" s="69" t="s">
        <v>11</v>
      </c>
      <c r="E25" s="70"/>
    </row>
    <row r="26" spans="1:5" ht="20.100000000000001" customHeight="1" x14ac:dyDescent="0.25">
      <c r="A26" s="63" t="s">
        <v>5</v>
      </c>
      <c r="B26" s="64" t="s">
        <v>84</v>
      </c>
      <c r="C26" s="64">
        <v>8</v>
      </c>
      <c r="D26" s="65" t="s">
        <v>20</v>
      </c>
      <c r="E26" s="66"/>
    </row>
    <row r="27" spans="1:5" ht="20.100000000000001" customHeight="1" x14ac:dyDescent="0.25">
      <c r="A27" s="67" t="s">
        <v>5</v>
      </c>
      <c r="B27" s="68" t="s">
        <v>98</v>
      </c>
      <c r="C27" s="68">
        <v>4</v>
      </c>
      <c r="D27" s="69" t="s">
        <v>11</v>
      </c>
      <c r="E27" s="70"/>
    </row>
    <row r="28" spans="1:5" ht="20.100000000000001" customHeight="1" x14ac:dyDescent="0.25">
      <c r="A28" s="63" t="s">
        <v>5</v>
      </c>
      <c r="B28" s="64" t="s">
        <v>57</v>
      </c>
      <c r="C28" s="64">
        <v>4</v>
      </c>
      <c r="D28" s="65" t="s">
        <v>20</v>
      </c>
      <c r="E28" s="66"/>
    </row>
    <row r="29" spans="1:5" ht="20.100000000000001" customHeight="1" x14ac:dyDescent="0.25">
      <c r="A29" s="63" t="s">
        <v>5</v>
      </c>
      <c r="B29" s="64" t="s">
        <v>85</v>
      </c>
      <c r="C29" s="64">
        <v>4</v>
      </c>
      <c r="D29" s="65" t="s">
        <v>20</v>
      </c>
      <c r="E29" s="66"/>
    </row>
    <row r="30" spans="1:5" ht="20.100000000000001" customHeight="1" x14ac:dyDescent="0.25">
      <c r="A30" s="63" t="s">
        <v>5</v>
      </c>
      <c r="B30" s="64" t="s">
        <v>86</v>
      </c>
      <c r="C30" s="64">
        <v>4</v>
      </c>
      <c r="D30" s="65" t="s">
        <v>20</v>
      </c>
      <c r="E30" s="66"/>
    </row>
    <row r="31" spans="1:5" ht="20.100000000000001" customHeight="1" x14ac:dyDescent="0.25">
      <c r="A31" s="67" t="s">
        <v>5</v>
      </c>
      <c r="B31" s="68" t="s">
        <v>99</v>
      </c>
      <c r="C31" s="68">
        <v>8</v>
      </c>
      <c r="D31" s="69" t="s">
        <v>11</v>
      </c>
      <c r="E31" s="70"/>
    </row>
    <row r="32" spans="1:5" ht="20.100000000000001" customHeight="1" x14ac:dyDescent="0.25">
      <c r="A32" s="67" t="s">
        <v>5</v>
      </c>
      <c r="B32" s="68" t="s">
        <v>118</v>
      </c>
      <c r="C32" s="68">
        <v>32</v>
      </c>
      <c r="D32" s="69" t="s">
        <v>11</v>
      </c>
      <c r="E32" s="70"/>
    </row>
    <row r="33" spans="1:5" ht="20.100000000000001" customHeight="1" x14ac:dyDescent="0.25">
      <c r="A33" s="67" t="s">
        <v>5</v>
      </c>
      <c r="B33" s="68" t="s">
        <v>87</v>
      </c>
      <c r="C33" s="68">
        <v>16</v>
      </c>
      <c r="D33" s="69" t="s">
        <v>11</v>
      </c>
      <c r="E33" s="70"/>
    </row>
    <row r="34" spans="1:5" ht="20.100000000000001" customHeight="1" x14ac:dyDescent="0.25">
      <c r="A34" s="67" t="s">
        <v>5</v>
      </c>
      <c r="B34" s="68" t="s">
        <v>88</v>
      </c>
      <c r="C34" s="68">
        <v>8</v>
      </c>
      <c r="D34" s="69" t="s">
        <v>11</v>
      </c>
      <c r="E34" s="70"/>
    </row>
    <row r="35" spans="1:5" ht="20.100000000000001" customHeight="1" x14ac:dyDescent="0.25">
      <c r="A35" s="63" t="s">
        <v>5</v>
      </c>
      <c r="B35" s="64" t="s">
        <v>89</v>
      </c>
      <c r="C35" s="64">
        <v>4</v>
      </c>
      <c r="D35" s="65" t="s">
        <v>20</v>
      </c>
      <c r="E35" s="66"/>
    </row>
    <row r="36" spans="1:5" ht="20.100000000000001" customHeight="1" x14ac:dyDescent="0.25">
      <c r="A36" s="67" t="s">
        <v>5</v>
      </c>
      <c r="B36" s="68" t="s">
        <v>90</v>
      </c>
      <c r="C36" s="68">
        <v>16</v>
      </c>
      <c r="D36" s="69" t="s">
        <v>11</v>
      </c>
      <c r="E36" s="70"/>
    </row>
    <row r="37" spans="1:5" ht="20.100000000000001" customHeight="1" x14ac:dyDescent="0.25">
      <c r="A37" s="63" t="s">
        <v>5</v>
      </c>
      <c r="B37" s="64" t="s">
        <v>91</v>
      </c>
      <c r="C37" s="64">
        <v>4</v>
      </c>
      <c r="D37" s="65" t="s">
        <v>20</v>
      </c>
      <c r="E37" s="66"/>
    </row>
    <row r="38" spans="1:5" ht="20.100000000000001" customHeight="1" x14ac:dyDescent="0.25">
      <c r="A38" s="63" t="s">
        <v>5</v>
      </c>
      <c r="B38" s="64" t="s">
        <v>92</v>
      </c>
      <c r="C38" s="64">
        <v>4</v>
      </c>
      <c r="D38" s="65" t="s">
        <v>20</v>
      </c>
      <c r="E38" s="66"/>
    </row>
    <row r="39" spans="1:5" ht="20.100000000000001" customHeight="1" x14ac:dyDescent="0.25">
      <c r="A39" s="58" t="s">
        <v>95</v>
      </c>
      <c r="B39" s="60" t="s">
        <v>119</v>
      </c>
      <c r="C39" s="60">
        <v>4</v>
      </c>
      <c r="D39" s="61" t="s">
        <v>6</v>
      </c>
      <c r="E39" s="62"/>
    </row>
    <row r="40" spans="1:5" ht="20.100000000000001" customHeight="1" x14ac:dyDescent="0.25">
      <c r="A40" s="67" t="s">
        <v>95</v>
      </c>
      <c r="B40" s="68" t="s">
        <v>126</v>
      </c>
      <c r="C40" s="68">
        <v>4</v>
      </c>
      <c r="D40" s="69" t="s">
        <v>11</v>
      </c>
      <c r="E40" s="70"/>
    </row>
    <row r="41" spans="1:5" ht="20.100000000000001" customHeight="1" x14ac:dyDescent="0.25">
      <c r="A41" s="63" t="s">
        <v>95</v>
      </c>
      <c r="B41" s="64" t="s">
        <v>127</v>
      </c>
      <c r="C41" s="64">
        <v>4</v>
      </c>
      <c r="D41" s="65" t="s">
        <v>20</v>
      </c>
      <c r="E41" s="66"/>
    </row>
    <row r="42" spans="1:5" ht="20.100000000000001" customHeight="1" x14ac:dyDescent="0.25">
      <c r="A42" s="63" t="s">
        <v>5</v>
      </c>
      <c r="B42" s="64" t="s">
        <v>116</v>
      </c>
      <c r="C42" s="64">
        <v>16</v>
      </c>
      <c r="D42" s="65" t="s">
        <v>20</v>
      </c>
      <c r="E42" s="66"/>
    </row>
    <row r="43" spans="1:5" ht="20.100000000000001" customHeight="1" x14ac:dyDescent="0.25">
      <c r="A43" s="58" t="s">
        <v>95</v>
      </c>
      <c r="B43" s="60" t="s">
        <v>140</v>
      </c>
      <c r="C43" s="60">
        <v>2</v>
      </c>
      <c r="D43" s="61" t="s">
        <v>6</v>
      </c>
      <c r="E43" s="62"/>
    </row>
    <row r="44" spans="1:5" ht="20.100000000000001" customHeight="1" x14ac:dyDescent="0.25">
      <c r="A44" s="67" t="s">
        <v>95</v>
      </c>
      <c r="B44" s="68" t="s">
        <v>141</v>
      </c>
      <c r="C44" s="68">
        <v>2</v>
      </c>
      <c r="D44" s="69" t="s">
        <v>11</v>
      </c>
      <c r="E44" s="70"/>
    </row>
    <row r="45" spans="1:5" ht="20.100000000000001" customHeight="1" x14ac:dyDescent="0.25">
      <c r="A45" s="58" t="s">
        <v>95</v>
      </c>
      <c r="B45" s="60" t="s">
        <v>143</v>
      </c>
      <c r="C45" s="60">
        <v>32</v>
      </c>
      <c r="D45" s="61" t="s">
        <v>6</v>
      </c>
      <c r="E45" s="62"/>
    </row>
    <row r="46" spans="1:5" ht="20.100000000000001" customHeight="1" x14ac:dyDescent="0.25">
      <c r="A46" s="67" t="s">
        <v>95</v>
      </c>
      <c r="B46" s="68" t="s">
        <v>144</v>
      </c>
      <c r="C46" s="68">
        <v>8</v>
      </c>
      <c r="D46" s="69" t="s">
        <v>11</v>
      </c>
      <c r="E46" s="70"/>
    </row>
    <row r="47" spans="1:5" ht="20.100000000000001" customHeight="1" x14ac:dyDescent="0.25">
      <c r="A47" s="63" t="s">
        <v>95</v>
      </c>
      <c r="B47" s="64" t="s">
        <v>145</v>
      </c>
      <c r="C47" s="64">
        <v>8</v>
      </c>
      <c r="D47" s="65" t="s">
        <v>20</v>
      </c>
      <c r="E47" s="66"/>
    </row>
    <row r="48" spans="1:5" ht="20.100000000000001" customHeight="1" x14ac:dyDescent="0.25">
      <c r="A48" s="63" t="s">
        <v>95</v>
      </c>
      <c r="B48" s="64" t="s">
        <v>142</v>
      </c>
      <c r="C48" s="64">
        <v>2</v>
      </c>
      <c r="D48" s="65" t="s">
        <v>20</v>
      </c>
      <c r="E48" s="66"/>
    </row>
    <row r="49" spans="1:5" ht="20.100000000000001" customHeight="1" x14ac:dyDescent="0.25">
      <c r="A49" s="71" t="s">
        <v>95</v>
      </c>
      <c r="B49" s="72" t="s">
        <v>117</v>
      </c>
      <c r="C49" s="60">
        <v>2</v>
      </c>
      <c r="D49" s="73" t="s">
        <v>6</v>
      </c>
      <c r="E49" s="74"/>
    </row>
    <row r="50" spans="1:5" x14ac:dyDescent="0.25">
      <c r="A50" s="36"/>
      <c r="B50" s="36"/>
      <c r="C50" s="36">
        <v>512</v>
      </c>
      <c r="D50" s="36"/>
      <c r="E50" s="36"/>
    </row>
  </sheetData>
  <autoFilter ref="C2:D49"/>
  <mergeCells count="2">
    <mergeCell ref="A1:B1"/>
    <mergeCell ref="E4:E10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tabSelected="1" topLeftCell="A11" zoomScale="90" zoomScaleNormal="90" workbookViewId="0">
      <selection activeCell="P18" sqref="P18"/>
    </sheetView>
  </sheetViews>
  <sheetFormatPr defaultColWidth="17.140625" defaultRowHeight="15" x14ac:dyDescent="0.25"/>
  <cols>
    <col min="1" max="1" width="57.28515625" style="6" customWidth="1"/>
    <col min="2" max="2" width="11.7109375" style="6" customWidth="1"/>
    <col min="3" max="3" width="15.42578125" style="6" customWidth="1"/>
    <col min="4" max="4" width="13.7109375" style="6" customWidth="1"/>
    <col min="5" max="5" width="15.5703125" style="6" customWidth="1"/>
    <col min="6" max="6" width="22.7109375" style="6" customWidth="1"/>
    <col min="7" max="7" width="8" style="6" customWidth="1"/>
    <col min="8" max="16" width="4.7109375" style="6" customWidth="1"/>
    <col min="17" max="16384" width="17.140625" style="6"/>
  </cols>
  <sheetData>
    <row r="1" spans="1:16" ht="33" customHeight="1" x14ac:dyDescent="0.25">
      <c r="A1" s="57" t="s">
        <v>114</v>
      </c>
      <c r="B1" s="47"/>
      <c r="C1" s="48"/>
      <c r="D1" s="49"/>
      <c r="E1" s="50"/>
      <c r="F1" s="50"/>
      <c r="G1" s="51" t="s">
        <v>104</v>
      </c>
      <c r="H1" s="106" t="s">
        <v>135</v>
      </c>
      <c r="I1" s="107"/>
      <c r="J1" s="108"/>
      <c r="K1" s="109" t="s">
        <v>136</v>
      </c>
      <c r="L1" s="110"/>
      <c r="M1" s="111"/>
      <c r="N1" s="109" t="s">
        <v>137</v>
      </c>
      <c r="O1" s="110"/>
      <c r="P1" s="112"/>
    </row>
    <row r="2" spans="1:16" s="7" customFormat="1" ht="18.75" x14ac:dyDescent="0.3">
      <c r="A2" s="43" t="s">
        <v>105</v>
      </c>
      <c r="B2" s="45" t="s">
        <v>106</v>
      </c>
      <c r="C2" s="45" t="s">
        <v>1</v>
      </c>
      <c r="D2" s="45" t="s">
        <v>107</v>
      </c>
      <c r="E2" s="45" t="s">
        <v>108</v>
      </c>
      <c r="F2" s="45" t="s">
        <v>109</v>
      </c>
      <c r="G2" s="52" t="s">
        <v>110</v>
      </c>
      <c r="H2" s="53" t="s">
        <v>111</v>
      </c>
      <c r="I2" s="54" t="s">
        <v>112</v>
      </c>
      <c r="J2" s="55" t="s">
        <v>113</v>
      </c>
      <c r="K2" s="53" t="s">
        <v>111</v>
      </c>
      <c r="L2" s="54" t="s">
        <v>112</v>
      </c>
      <c r="M2" s="55" t="s">
        <v>113</v>
      </c>
      <c r="N2" s="53" t="s">
        <v>111</v>
      </c>
      <c r="O2" s="54" t="s">
        <v>112</v>
      </c>
      <c r="P2" s="56" t="s">
        <v>113</v>
      </c>
    </row>
    <row r="3" spans="1:16" s="7" customFormat="1" ht="18.75" x14ac:dyDescent="0.3">
      <c r="A3" s="43"/>
      <c r="B3" s="45"/>
      <c r="C3" s="45"/>
      <c r="D3" s="45"/>
      <c r="E3" s="45"/>
      <c r="F3" s="45"/>
      <c r="G3" s="52"/>
      <c r="H3" s="53"/>
      <c r="I3" s="54"/>
      <c r="J3" s="55"/>
      <c r="K3" s="53"/>
      <c r="L3" s="54"/>
      <c r="M3" s="55"/>
      <c r="N3" s="53"/>
      <c r="O3" s="54"/>
      <c r="P3" s="56"/>
    </row>
    <row r="4" spans="1:16" ht="20.100000000000001" customHeight="1" x14ac:dyDescent="0.25">
      <c r="A4" s="75" t="s">
        <v>139</v>
      </c>
      <c r="B4" s="76">
        <v>8</v>
      </c>
      <c r="C4" s="77" t="s">
        <v>6</v>
      </c>
      <c r="D4" s="78" t="s">
        <v>138</v>
      </c>
      <c r="E4" s="78"/>
      <c r="F4" s="78"/>
      <c r="G4" s="78"/>
      <c r="H4" s="76">
        <v>8</v>
      </c>
      <c r="I4" s="76">
        <v>4</v>
      </c>
      <c r="J4" s="76">
        <v>0</v>
      </c>
      <c r="K4" s="76">
        <v>0</v>
      </c>
      <c r="L4" s="76">
        <v>0</v>
      </c>
      <c r="M4" s="76">
        <v>0</v>
      </c>
      <c r="N4" s="76">
        <v>0</v>
      </c>
      <c r="O4" s="76">
        <v>0</v>
      </c>
      <c r="P4" s="76">
        <v>0</v>
      </c>
    </row>
    <row r="5" spans="1:16" ht="20.100000000000001" customHeight="1" x14ac:dyDescent="0.25">
      <c r="A5" s="79" t="s">
        <v>96</v>
      </c>
      <c r="B5" s="68">
        <v>2</v>
      </c>
      <c r="C5" s="69" t="s">
        <v>11</v>
      </c>
      <c r="D5" s="80" t="s">
        <v>122</v>
      </c>
      <c r="E5" s="80"/>
      <c r="F5" s="80"/>
      <c r="G5" s="80"/>
      <c r="H5" s="68">
        <v>2</v>
      </c>
      <c r="I5" s="68">
        <v>2</v>
      </c>
      <c r="J5" s="68">
        <v>2</v>
      </c>
      <c r="K5" s="68">
        <v>2</v>
      </c>
      <c r="L5" s="68">
        <v>2</v>
      </c>
      <c r="M5" s="68">
        <v>1</v>
      </c>
      <c r="N5" s="68">
        <v>0</v>
      </c>
      <c r="O5" s="68">
        <v>0</v>
      </c>
      <c r="P5" s="68">
        <v>0</v>
      </c>
    </row>
    <row r="6" spans="1:16" ht="20.100000000000001" customHeight="1" x14ac:dyDescent="0.25">
      <c r="A6" s="81" t="s">
        <v>100</v>
      </c>
      <c r="B6" s="60">
        <v>64</v>
      </c>
      <c r="C6" s="61" t="s">
        <v>6</v>
      </c>
      <c r="D6" s="59" t="s">
        <v>138</v>
      </c>
      <c r="E6" s="59"/>
      <c r="F6" s="59"/>
      <c r="G6" s="59"/>
      <c r="H6" s="60">
        <v>64</v>
      </c>
      <c r="I6" s="60">
        <v>52</v>
      </c>
      <c r="J6" s="60">
        <v>46</v>
      </c>
      <c r="K6" s="60">
        <v>40</v>
      </c>
      <c r="L6" s="60">
        <v>36</v>
      </c>
      <c r="M6" s="60">
        <v>24</v>
      </c>
      <c r="N6" s="60">
        <v>20</v>
      </c>
      <c r="O6" s="60">
        <v>20</v>
      </c>
      <c r="P6" s="60">
        <v>20</v>
      </c>
    </row>
    <row r="7" spans="1:16" ht="20.100000000000001" customHeight="1" x14ac:dyDescent="0.25">
      <c r="A7" s="81" t="s">
        <v>97</v>
      </c>
      <c r="B7" s="60">
        <v>16</v>
      </c>
      <c r="C7" s="61" t="s">
        <v>6</v>
      </c>
      <c r="D7" s="59" t="s">
        <v>123</v>
      </c>
      <c r="E7" s="59"/>
      <c r="F7" s="59"/>
      <c r="G7" s="59"/>
      <c r="H7" s="60">
        <v>16</v>
      </c>
      <c r="I7" s="60">
        <v>13</v>
      </c>
      <c r="J7" s="60">
        <v>10</v>
      </c>
      <c r="K7" s="60">
        <v>8</v>
      </c>
      <c r="L7" s="60">
        <v>7</v>
      </c>
      <c r="M7" s="60">
        <v>5</v>
      </c>
      <c r="N7" s="60">
        <v>5</v>
      </c>
      <c r="O7" s="60">
        <v>5</v>
      </c>
      <c r="P7" s="60">
        <v>5</v>
      </c>
    </row>
    <row r="8" spans="1:16" ht="20.100000000000001" customHeight="1" x14ac:dyDescent="0.25">
      <c r="A8" s="79" t="s">
        <v>93</v>
      </c>
      <c r="B8" s="68">
        <v>16</v>
      </c>
      <c r="C8" s="69" t="s">
        <v>11</v>
      </c>
      <c r="D8" s="80" t="s">
        <v>121</v>
      </c>
      <c r="E8" s="80"/>
      <c r="F8" s="80"/>
      <c r="G8" s="80"/>
      <c r="H8" s="68">
        <v>16</v>
      </c>
      <c r="I8" s="68">
        <v>16</v>
      </c>
      <c r="J8" s="68">
        <v>14</v>
      </c>
      <c r="K8" s="68">
        <v>12</v>
      </c>
      <c r="L8" s="68">
        <v>8</v>
      </c>
      <c r="M8" s="68">
        <v>8</v>
      </c>
      <c r="N8" s="68">
        <v>8</v>
      </c>
      <c r="O8" s="68">
        <v>8</v>
      </c>
      <c r="P8" s="68">
        <v>8</v>
      </c>
    </row>
    <row r="9" spans="1:16" ht="20.100000000000001" customHeight="1" x14ac:dyDescent="0.25">
      <c r="A9" s="81" t="s">
        <v>94</v>
      </c>
      <c r="B9" s="60">
        <v>8</v>
      </c>
      <c r="C9" s="61" t="s">
        <v>6</v>
      </c>
      <c r="D9" s="59" t="s">
        <v>120</v>
      </c>
      <c r="E9" s="59"/>
      <c r="F9" s="59"/>
      <c r="G9" s="59"/>
      <c r="H9" s="60">
        <v>8</v>
      </c>
      <c r="I9" s="60">
        <v>8</v>
      </c>
      <c r="J9" s="60">
        <v>4</v>
      </c>
      <c r="K9" s="60">
        <v>4</v>
      </c>
      <c r="L9" s="60">
        <v>2</v>
      </c>
      <c r="M9" s="60">
        <v>0</v>
      </c>
      <c r="N9" s="60">
        <v>0</v>
      </c>
      <c r="O9" s="60">
        <v>0</v>
      </c>
      <c r="P9" s="62">
        <v>0</v>
      </c>
    </row>
    <row r="10" spans="1:16" ht="20.100000000000001" customHeight="1" x14ac:dyDescent="0.25">
      <c r="A10" s="79" t="s">
        <v>101</v>
      </c>
      <c r="B10" s="68">
        <v>2</v>
      </c>
      <c r="C10" s="69" t="s">
        <v>11</v>
      </c>
      <c r="D10" s="80" t="s">
        <v>123</v>
      </c>
      <c r="E10" s="80"/>
      <c r="F10" s="80"/>
      <c r="G10" s="80"/>
      <c r="H10" s="68">
        <v>2</v>
      </c>
      <c r="I10" s="68">
        <v>2</v>
      </c>
      <c r="J10" s="68">
        <v>2</v>
      </c>
      <c r="K10" s="68">
        <v>2</v>
      </c>
      <c r="L10" s="68">
        <v>2</v>
      </c>
      <c r="M10" s="68">
        <v>2</v>
      </c>
      <c r="N10" s="68">
        <v>2</v>
      </c>
      <c r="O10" s="68">
        <v>2</v>
      </c>
      <c r="P10" s="68">
        <v>2</v>
      </c>
    </row>
    <row r="11" spans="1:16" ht="20.100000000000001" customHeight="1" x14ac:dyDescent="0.25">
      <c r="A11" s="67" t="s">
        <v>38</v>
      </c>
      <c r="B11" s="68">
        <v>16</v>
      </c>
      <c r="C11" s="69" t="s">
        <v>11</v>
      </c>
      <c r="D11" s="80" t="s">
        <v>125</v>
      </c>
      <c r="E11" s="80"/>
      <c r="F11" s="80"/>
      <c r="G11" s="80"/>
      <c r="H11" s="68">
        <v>16</v>
      </c>
      <c r="I11" s="68">
        <v>16</v>
      </c>
      <c r="J11" s="68">
        <v>16</v>
      </c>
      <c r="K11" s="68">
        <v>14</v>
      </c>
      <c r="L11" s="68">
        <v>12</v>
      </c>
      <c r="M11" s="68">
        <v>6</v>
      </c>
      <c r="N11" s="68">
        <v>2</v>
      </c>
      <c r="O11" s="68">
        <v>2</v>
      </c>
      <c r="P11" s="68">
        <v>2</v>
      </c>
    </row>
    <row r="12" spans="1:16" ht="20.100000000000001" customHeight="1" x14ac:dyDescent="0.25">
      <c r="A12" s="63" t="s">
        <v>73</v>
      </c>
      <c r="B12" s="64">
        <v>8</v>
      </c>
      <c r="C12" s="65" t="s">
        <v>20</v>
      </c>
      <c r="D12" s="82" t="s">
        <v>121</v>
      </c>
      <c r="E12" s="82"/>
      <c r="F12" s="82"/>
      <c r="G12" s="82"/>
      <c r="H12" s="64">
        <v>8</v>
      </c>
      <c r="I12" s="64">
        <v>8</v>
      </c>
      <c r="J12" s="64">
        <v>8</v>
      </c>
      <c r="K12" s="64">
        <v>7</v>
      </c>
      <c r="L12" s="64">
        <v>7</v>
      </c>
      <c r="M12" s="64">
        <v>7</v>
      </c>
      <c r="N12" s="64">
        <v>7</v>
      </c>
      <c r="O12" s="64">
        <v>7</v>
      </c>
      <c r="P12" s="64">
        <v>7</v>
      </c>
    </row>
    <row r="13" spans="1:16" ht="20.100000000000001" customHeight="1" x14ac:dyDescent="0.25">
      <c r="A13" s="67" t="s">
        <v>75</v>
      </c>
      <c r="B13" s="68">
        <v>16</v>
      </c>
      <c r="C13" s="69" t="s">
        <v>11</v>
      </c>
      <c r="D13" s="80" t="s">
        <v>122</v>
      </c>
      <c r="E13" s="80"/>
      <c r="F13" s="80"/>
      <c r="G13" s="80"/>
      <c r="H13" s="68">
        <v>16</v>
      </c>
      <c r="I13" s="68">
        <v>16</v>
      </c>
      <c r="J13" s="68">
        <v>14</v>
      </c>
      <c r="K13" s="68">
        <v>13</v>
      </c>
      <c r="L13" s="68">
        <v>12</v>
      </c>
      <c r="M13" s="68">
        <v>8</v>
      </c>
      <c r="N13" s="68">
        <v>4</v>
      </c>
      <c r="O13" s="68">
        <v>4</v>
      </c>
      <c r="P13" s="68">
        <v>4</v>
      </c>
    </row>
    <row r="14" spans="1:16" ht="20.100000000000001" customHeight="1" x14ac:dyDescent="0.25">
      <c r="A14" s="63" t="s">
        <v>76</v>
      </c>
      <c r="B14" s="64">
        <v>8</v>
      </c>
      <c r="C14" s="65" t="s">
        <v>20</v>
      </c>
      <c r="D14" s="82" t="s">
        <v>125</v>
      </c>
      <c r="E14" s="82"/>
      <c r="F14" s="82"/>
      <c r="G14" s="82"/>
      <c r="H14" s="64">
        <v>8</v>
      </c>
      <c r="I14" s="64">
        <v>8</v>
      </c>
      <c r="J14" s="64">
        <v>8</v>
      </c>
      <c r="K14" s="64">
        <v>8</v>
      </c>
      <c r="L14" s="64">
        <v>8</v>
      </c>
      <c r="M14" s="64">
        <v>8</v>
      </c>
      <c r="N14" s="64">
        <v>8</v>
      </c>
      <c r="O14" s="64">
        <v>8</v>
      </c>
      <c r="P14" s="64">
        <v>8</v>
      </c>
    </row>
    <row r="15" spans="1:16" ht="20.100000000000001" customHeight="1" x14ac:dyDescent="0.25">
      <c r="A15" s="63" t="s">
        <v>10</v>
      </c>
      <c r="B15" s="64">
        <v>8</v>
      </c>
      <c r="C15" s="65" t="s">
        <v>20</v>
      </c>
      <c r="D15" s="82" t="s">
        <v>124</v>
      </c>
      <c r="E15" s="82"/>
      <c r="F15" s="82"/>
      <c r="G15" s="82"/>
      <c r="H15" s="64">
        <v>8</v>
      </c>
      <c r="I15" s="64">
        <v>8</v>
      </c>
      <c r="J15" s="64">
        <v>8</v>
      </c>
      <c r="K15" s="64">
        <v>8</v>
      </c>
      <c r="L15" s="64">
        <v>8</v>
      </c>
      <c r="M15" s="64">
        <v>8</v>
      </c>
      <c r="N15" s="64">
        <v>8</v>
      </c>
      <c r="O15" s="64">
        <v>8</v>
      </c>
      <c r="P15" s="64">
        <v>8</v>
      </c>
    </row>
    <row r="16" spans="1:16" ht="20.100000000000001" customHeight="1" x14ac:dyDescent="0.25">
      <c r="A16" s="60" t="s">
        <v>140</v>
      </c>
      <c r="B16" s="60">
        <v>2</v>
      </c>
      <c r="C16" s="61" t="s">
        <v>6</v>
      </c>
      <c r="D16" s="59" t="s">
        <v>138</v>
      </c>
      <c r="E16" s="59"/>
      <c r="F16" s="59"/>
      <c r="G16" s="59"/>
      <c r="H16" s="60">
        <v>2</v>
      </c>
      <c r="I16" s="60">
        <v>2</v>
      </c>
      <c r="J16" s="60">
        <v>1</v>
      </c>
      <c r="K16" s="60">
        <v>1</v>
      </c>
      <c r="L16" s="60">
        <v>1</v>
      </c>
      <c r="M16" s="60">
        <v>1</v>
      </c>
      <c r="N16" s="60">
        <v>1</v>
      </c>
      <c r="O16" s="60">
        <v>1</v>
      </c>
      <c r="P16" s="60">
        <v>1</v>
      </c>
    </row>
    <row r="17" spans="1:16" ht="19.899999999999999" customHeight="1" x14ac:dyDescent="0.25">
      <c r="A17" s="58" t="s">
        <v>146</v>
      </c>
      <c r="B17" s="60">
        <v>8</v>
      </c>
      <c r="C17" s="61" t="s">
        <v>6</v>
      </c>
      <c r="D17" s="60" t="s">
        <v>138</v>
      </c>
      <c r="E17" s="59"/>
      <c r="F17" s="59"/>
      <c r="G17" s="59"/>
      <c r="H17" s="60">
        <v>8</v>
      </c>
      <c r="I17" s="60">
        <v>7</v>
      </c>
      <c r="J17" s="60">
        <v>6</v>
      </c>
      <c r="K17" s="60">
        <v>5</v>
      </c>
      <c r="L17" s="60">
        <v>4</v>
      </c>
      <c r="M17" s="60">
        <v>3</v>
      </c>
      <c r="N17" s="60">
        <v>3</v>
      </c>
      <c r="O17" s="60">
        <v>3</v>
      </c>
      <c r="P17" s="60">
        <v>3</v>
      </c>
    </row>
    <row r="18" spans="1:16" ht="19.899999999999999" customHeight="1" x14ac:dyDescent="0.25">
      <c r="A18" s="58" t="s">
        <v>143</v>
      </c>
      <c r="B18" s="60">
        <v>32</v>
      </c>
      <c r="C18" s="61" t="s">
        <v>6</v>
      </c>
      <c r="D18" s="60" t="s">
        <v>138</v>
      </c>
      <c r="E18" s="59"/>
      <c r="F18" s="59"/>
      <c r="G18" s="59"/>
      <c r="H18" s="60">
        <v>32</v>
      </c>
      <c r="I18" s="60">
        <v>8</v>
      </c>
      <c r="J18" s="60">
        <v>8</v>
      </c>
      <c r="K18" s="60">
        <v>8</v>
      </c>
      <c r="L18" s="60">
        <v>8</v>
      </c>
      <c r="M18" s="60">
        <v>8</v>
      </c>
      <c r="N18" s="60">
        <v>8</v>
      </c>
      <c r="O18" s="60">
        <v>8</v>
      </c>
      <c r="P18" s="60">
        <v>8</v>
      </c>
    </row>
    <row r="19" spans="1:16" ht="20.100000000000001" customHeight="1" x14ac:dyDescent="0.25">
      <c r="A19" s="81" t="s">
        <v>117</v>
      </c>
      <c r="B19" s="59">
        <v>2</v>
      </c>
      <c r="C19" s="83" t="s">
        <v>6</v>
      </c>
      <c r="D19" s="59" t="s">
        <v>121</v>
      </c>
      <c r="E19" s="59"/>
      <c r="F19" s="59"/>
      <c r="G19" s="59"/>
      <c r="H19" s="59">
        <v>2</v>
      </c>
      <c r="I19" s="60">
        <v>0</v>
      </c>
      <c r="J19" s="60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84">
        <v>0</v>
      </c>
    </row>
    <row r="20" spans="1:16" ht="20.100000000000001" customHeight="1" x14ac:dyDescent="0.25">
      <c r="A20" s="85" t="s">
        <v>119</v>
      </c>
      <c r="B20" s="64">
        <v>4</v>
      </c>
      <c r="C20" s="65" t="s">
        <v>20</v>
      </c>
      <c r="D20" s="86" t="s">
        <v>124</v>
      </c>
      <c r="E20" s="86"/>
      <c r="F20" s="86"/>
      <c r="G20" s="86"/>
      <c r="H20" s="86">
        <v>4</v>
      </c>
      <c r="I20" s="86">
        <v>4</v>
      </c>
      <c r="J20" s="86">
        <v>4</v>
      </c>
      <c r="K20" s="86">
        <v>4</v>
      </c>
      <c r="L20" s="86">
        <v>4</v>
      </c>
      <c r="M20" s="86">
        <v>4</v>
      </c>
      <c r="N20" s="86">
        <v>4</v>
      </c>
      <c r="O20" s="86">
        <v>4</v>
      </c>
      <c r="P20" s="86">
        <v>4</v>
      </c>
    </row>
    <row r="21" spans="1:16" x14ac:dyDescent="0.25">
      <c r="B21" s="6">
        <v>220</v>
      </c>
    </row>
  </sheetData>
  <autoFilter ref="B2:D20"/>
  <mergeCells count="3">
    <mergeCell ref="H1:J1"/>
    <mergeCell ref="K1:M1"/>
    <mergeCell ref="N1:P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'Product Backlog'!$B$4:$B$49</xm:f>
          </x14:formula1>
          <xm:sqref>A19:A20 A4:A16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17.140625" defaultRowHeight="12.75" customHeight="1" x14ac:dyDescent="0.2"/>
  <cols>
    <col min="1" max="1" width="17.140625" style="8"/>
    <col min="2" max="10" width="7.140625" style="8" customWidth="1"/>
    <col min="11" max="16384" width="17.140625" style="8"/>
  </cols>
  <sheetData>
    <row r="1" spans="1:10" ht="23.25" customHeight="1" x14ac:dyDescent="0.2">
      <c r="A1" s="115" t="s">
        <v>134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 x14ac:dyDescent="0.2">
      <c r="A2" s="25" t="s">
        <v>104</v>
      </c>
      <c r="B2" s="113" t="s">
        <v>133</v>
      </c>
      <c r="C2" s="114"/>
      <c r="D2" s="114"/>
      <c r="E2" s="113" t="s">
        <v>132</v>
      </c>
      <c r="F2" s="113"/>
      <c r="G2" s="113"/>
      <c r="H2" s="113" t="s">
        <v>132</v>
      </c>
      <c r="I2" s="113"/>
      <c r="J2" s="113"/>
    </row>
    <row r="3" spans="1:10" ht="26.25" customHeight="1" x14ac:dyDescent="0.2">
      <c r="A3" s="26" t="s">
        <v>131</v>
      </c>
      <c r="B3" s="27" t="s">
        <v>111</v>
      </c>
      <c r="C3" s="27" t="s">
        <v>112</v>
      </c>
      <c r="D3" s="27" t="s">
        <v>113</v>
      </c>
      <c r="E3" s="27" t="s">
        <v>111</v>
      </c>
      <c r="F3" s="27" t="s">
        <v>112</v>
      </c>
      <c r="G3" s="27" t="s">
        <v>113</v>
      </c>
      <c r="H3" s="27" t="s">
        <v>111</v>
      </c>
      <c r="I3" s="27" t="s">
        <v>112</v>
      </c>
      <c r="J3" s="27" t="s">
        <v>113</v>
      </c>
    </row>
    <row r="4" spans="1:10" ht="27" customHeight="1" x14ac:dyDescent="0.2">
      <c r="A4" s="14"/>
      <c r="B4" s="15">
        <v>1</v>
      </c>
      <c r="C4" s="15">
        <f t="shared" ref="C4:J4" si="0">B4+1</f>
        <v>2</v>
      </c>
      <c r="D4" s="13">
        <f t="shared" si="0"/>
        <v>3</v>
      </c>
      <c r="E4" s="12">
        <f t="shared" si="0"/>
        <v>4</v>
      </c>
      <c r="F4" s="15">
        <f t="shared" si="0"/>
        <v>5</v>
      </c>
      <c r="G4" s="16">
        <f t="shared" si="0"/>
        <v>6</v>
      </c>
      <c r="H4" s="12">
        <f t="shared" si="0"/>
        <v>7</v>
      </c>
      <c r="I4" s="15">
        <f t="shared" si="0"/>
        <v>8</v>
      </c>
      <c r="J4" s="16">
        <f t="shared" si="0"/>
        <v>9</v>
      </c>
    </row>
    <row r="5" spans="1:10" ht="26.25" customHeight="1" x14ac:dyDescent="0.2">
      <c r="A5" s="17" t="s">
        <v>130</v>
      </c>
      <c r="B5" s="18">
        <f>SUM('Sprint 1'!H4:H20)</f>
        <v>220</v>
      </c>
      <c r="C5" s="18">
        <f>SUM('Sprint 1'!I4:I20)</f>
        <v>174</v>
      </c>
      <c r="D5" s="11">
        <f>SUM('Sprint 1'!J4:J20)</f>
        <v>151</v>
      </c>
      <c r="E5" s="10">
        <f>SUM('Sprint 1'!K4:K20)</f>
        <v>136</v>
      </c>
      <c r="F5" s="18">
        <f>SUM('Sprint 1'!L4:L20)</f>
        <v>121</v>
      </c>
      <c r="G5" s="19">
        <f>SUM('Sprint 1'!M4:M20)</f>
        <v>93</v>
      </c>
      <c r="H5" s="10">
        <f>SUM('Sprint 1'!N4:N20)</f>
        <v>80</v>
      </c>
      <c r="I5" s="18">
        <f>SUM('Sprint 1'!O4:O20)</f>
        <v>80</v>
      </c>
      <c r="J5" s="19">
        <f>SUM('Sprint 1'!P4:P20)</f>
        <v>80</v>
      </c>
    </row>
    <row r="6" spans="1:10" ht="26.25" customHeight="1" x14ac:dyDescent="0.2">
      <c r="A6" s="20" t="s">
        <v>129</v>
      </c>
      <c r="B6" s="21">
        <f>SUM('Sprint 1'!$B$4:$B$20)-(((B4-1)*SUM('Sprint 1'!$B$4:$B$20))/($J$4-1))</f>
        <v>220</v>
      </c>
      <c r="C6" s="21">
        <f>SUM('Sprint 1'!$B$4:$B$20)-(((C4-1)*SUM('Sprint 1'!$B$4:$B$20))/($J$4-1))</f>
        <v>192.5</v>
      </c>
      <c r="D6" s="22">
        <f>SUM('Sprint 1'!$B$4:$B$20)-(((D4-1)*SUM('Sprint 1'!$B$4:$B$20))/($J$4-1))</f>
        <v>165</v>
      </c>
      <c r="E6" s="23">
        <f>SUM('Sprint 1'!$B$4:$B$20)-(((E4-1)*SUM('Sprint 1'!$B$4:$B$20))/($J$4-1))</f>
        <v>137.5</v>
      </c>
      <c r="F6" s="21">
        <f>SUM('Sprint 1'!$B$4:$B$20)-(((F4-1)*SUM('Sprint 1'!$B$4:$B$20))/($J$4-1))</f>
        <v>110</v>
      </c>
      <c r="G6" s="24">
        <f>SUM('Sprint 1'!$B$4:$B$20)-(((G4-1)*SUM('Sprint 1'!$B$4:$B$20))/($J$4-1))</f>
        <v>82.5</v>
      </c>
      <c r="H6" s="23">
        <f>SUM('Sprint 1'!$B$4:$B$20)-(((H4-1)*SUM('Sprint 1'!$B$4:$B$20))/($J$4-1))</f>
        <v>55</v>
      </c>
      <c r="I6" s="21">
        <f>SUM('Sprint 1'!$B$4:$B$20)-(((I4-1)*SUM('Sprint 1'!$B$4:$B$20))/($J$4-1))</f>
        <v>27.5</v>
      </c>
      <c r="J6" s="24">
        <f>SUM('Sprint 1'!$B$4:$B$20)-(((J4-1)*SUM('Sprint 1'!$B$4:$B$20))/($J$4-1))</f>
        <v>0</v>
      </c>
    </row>
    <row r="7" spans="1:10" ht="25.5" customHeight="1" x14ac:dyDescent="0.2">
      <c r="B7" s="9" t="s">
        <v>128</v>
      </c>
      <c r="C7" s="9"/>
      <c r="D7" s="9"/>
      <c r="E7" s="9"/>
      <c r="F7" s="9"/>
      <c r="G7" s="9"/>
    </row>
    <row r="8" spans="1:10" ht="26.25" customHeight="1" x14ac:dyDescent="0.2">
      <c r="B8" s="9"/>
      <c r="C8" s="9"/>
      <c r="D8" s="9"/>
      <c r="E8" s="9"/>
      <c r="F8" s="9"/>
      <c r="G8" s="9"/>
    </row>
    <row r="9" spans="1:10" ht="26.25" customHeight="1" x14ac:dyDescent="0.2">
      <c r="B9" s="9"/>
      <c r="C9" s="9"/>
      <c r="D9" s="9"/>
      <c r="E9" s="9"/>
      <c r="F9" s="9"/>
      <c r="G9" s="9"/>
    </row>
    <row r="10" spans="1:10" ht="26.25" customHeight="1" x14ac:dyDescent="0.2">
      <c r="B10" s="9"/>
      <c r="C10" s="9"/>
      <c r="D10" s="9"/>
      <c r="E10" s="9"/>
      <c r="F10" s="9"/>
      <c r="G10" s="9"/>
    </row>
    <row r="11" spans="1:10" ht="26.25" customHeight="1" x14ac:dyDescent="0.2">
      <c r="B11" s="9"/>
      <c r="C11" s="9"/>
      <c r="D11" s="9"/>
      <c r="E11" s="9"/>
      <c r="F11" s="9"/>
      <c r="G11" s="9"/>
    </row>
    <row r="12" spans="1:10" ht="26.25" customHeight="1" x14ac:dyDescent="0.2">
      <c r="B12" s="9"/>
      <c r="C12" s="9"/>
      <c r="D12" s="9"/>
      <c r="E12" s="9"/>
      <c r="F12" s="9"/>
      <c r="G12" s="9"/>
    </row>
    <row r="13" spans="1:10" ht="26.25" customHeight="1" x14ac:dyDescent="0.2">
      <c r="B13" s="9"/>
      <c r="C13" s="9"/>
      <c r="D13" s="9"/>
      <c r="E13" s="9"/>
      <c r="F13" s="9"/>
      <c r="G13" s="9"/>
    </row>
    <row r="14" spans="1:10" ht="26.25" customHeight="1" x14ac:dyDescent="0.2">
      <c r="B14" s="9"/>
      <c r="C14" s="9"/>
      <c r="D14" s="9"/>
      <c r="E14" s="9"/>
      <c r="F14" s="9"/>
      <c r="G14" s="9"/>
    </row>
    <row r="15" spans="1:10" ht="26.25" customHeight="1" x14ac:dyDescent="0.2">
      <c r="B15" s="9"/>
      <c r="C15" s="9"/>
      <c r="D15" s="9"/>
      <c r="E15" s="9"/>
      <c r="F15" s="9"/>
      <c r="G15" s="9"/>
    </row>
    <row r="16" spans="1:10" ht="26.25" customHeight="1" x14ac:dyDescent="0.2">
      <c r="B16" s="9"/>
      <c r="C16" s="9"/>
      <c r="D16" s="9"/>
      <c r="E16" s="9"/>
      <c r="F16" s="9"/>
      <c r="G16" s="9"/>
    </row>
    <row r="17" spans="2:7" x14ac:dyDescent="0.2">
      <c r="B17" s="9"/>
      <c r="C17" s="9"/>
      <c r="D17" s="9"/>
      <c r="E17" s="9"/>
      <c r="F17" s="9"/>
      <c r="G17" s="9"/>
    </row>
    <row r="18" spans="2:7" x14ac:dyDescent="0.2">
      <c r="B18" s="9"/>
      <c r="C18" s="9"/>
      <c r="D18" s="9"/>
      <c r="E18" s="9"/>
      <c r="F18" s="9"/>
      <c r="G18" s="9"/>
    </row>
    <row r="19" spans="2:7" x14ac:dyDescent="0.2">
      <c r="B19" s="9"/>
      <c r="C19" s="9"/>
      <c r="D19" s="9"/>
      <c r="E19" s="9"/>
      <c r="F19" s="9"/>
      <c r="G19" s="9"/>
    </row>
    <row r="20" spans="2:7" x14ac:dyDescent="0.2">
      <c r="B20" s="9"/>
      <c r="C20" s="9"/>
      <c r="D20" s="9"/>
      <c r="E20" s="9"/>
      <c r="F20" s="9"/>
      <c r="G20" s="9"/>
    </row>
    <row r="21" spans="2:7" x14ac:dyDescent="0.2">
      <c r="B21" s="9"/>
      <c r="C21" s="9"/>
      <c r="D21" s="9"/>
      <c r="E21" s="9"/>
      <c r="F21" s="9"/>
      <c r="G21" s="9"/>
    </row>
    <row r="22" spans="2:7" x14ac:dyDescent="0.2">
      <c r="B22" s="9"/>
      <c r="C22" s="9"/>
      <c r="D22" s="9"/>
      <c r="E22" s="9"/>
      <c r="F22" s="9"/>
      <c r="G22" s="9"/>
    </row>
    <row r="23" spans="2:7" x14ac:dyDescent="0.2">
      <c r="B23" s="9"/>
      <c r="C23" s="9"/>
      <c r="D23" s="9"/>
      <c r="E23" s="9"/>
      <c r="F23" s="9"/>
      <c r="G23" s="9"/>
    </row>
    <row r="24" spans="2:7" x14ac:dyDescent="0.2">
      <c r="B24" s="9"/>
      <c r="C24" s="9"/>
      <c r="D24" s="9"/>
      <c r="E24" s="9"/>
      <c r="F24" s="9"/>
      <c r="G24" s="9"/>
    </row>
    <row r="25" spans="2:7" x14ac:dyDescent="0.2">
      <c r="B25" s="9"/>
      <c r="C25" s="9"/>
      <c r="D25" s="9"/>
      <c r="E25" s="9"/>
      <c r="F25" s="9"/>
      <c r="G25" s="9"/>
    </row>
  </sheetData>
  <mergeCells count="4">
    <mergeCell ref="B2:D2"/>
    <mergeCell ref="E2:G2"/>
    <mergeCell ref="H2:J2"/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Product Backlog</vt:lpstr>
      <vt:lpstr>Sprint 1</vt:lpstr>
      <vt:lpstr>Sprint 1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Ravi</dc:creator>
  <cp:lastModifiedBy>Shruti Nafday</cp:lastModifiedBy>
  <dcterms:created xsi:type="dcterms:W3CDTF">2015-09-22T00:21:32Z</dcterms:created>
  <dcterms:modified xsi:type="dcterms:W3CDTF">2015-10-15T21:44:40Z</dcterms:modified>
</cp:coreProperties>
</file>