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ank\Documents\UF Material\SW Engg\"/>
    </mc:Choice>
  </mc:AlternateContent>
  <bookViews>
    <workbookView xWindow="0" yWindow="0" windowWidth="23040" windowHeight="9390"/>
  </bookViews>
  <sheets>
    <sheet name="User stories" sheetId="1" r:id="rId1"/>
    <sheet name="Product Backlog" sheetId="2" r:id="rId2"/>
    <sheet name="Sprint 1" sheetId="3" r:id="rId3"/>
    <sheet name="Sprint 1 Burndown" sheetId="5" r:id="rId4"/>
  </sheets>
  <definedNames>
    <definedName name="_xlnm._FilterDatabase" localSheetId="1" hidden="1">'Product Backlog'!$C$2:$D$43</definedName>
    <definedName name="_xlnm._FilterDatabase" localSheetId="2" hidden="1">'Sprint 1'!$B$2:$D$18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B6" i="5"/>
  <c r="J6" i="5"/>
  <c r="I6" i="5"/>
  <c r="H6" i="5"/>
  <c r="G6" i="5"/>
  <c r="J5" i="5"/>
  <c r="I5" i="5"/>
  <c r="H5" i="5"/>
  <c r="H4" i="5"/>
  <c r="G5" i="5"/>
  <c r="F5" i="5"/>
  <c r="E5" i="5"/>
  <c r="D5" i="5"/>
  <c r="C5" i="5"/>
  <c r="B5" i="5"/>
  <c r="I4" i="5" l="1"/>
  <c r="C4" i="5"/>
  <c r="D4" i="5" s="1"/>
  <c r="J4" i="5" l="1"/>
  <c r="E4" i="5"/>
  <c r="F4" i="5" l="1"/>
  <c r="G4" i="5" l="1"/>
</calcChain>
</file>

<file path=xl/comments1.xml><?xml version="1.0" encoding="utf-8"?>
<comments xmlns="http://schemas.openxmlformats.org/spreadsheetml/2006/main">
  <authors>
    <author>Nikhil Tiware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How important is this?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Who gets choked if this item doesn't get done?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<sst xmlns="http://schemas.openxmlformats.org/spreadsheetml/2006/main" count="342" uniqueCount="140">
  <si>
    <t>Theme</t>
  </si>
  <si>
    <t>Priority</t>
  </si>
  <si>
    <t>As the...</t>
  </si>
  <si>
    <t>I want to be able to...</t>
  </si>
  <si>
    <t>so I can...</t>
  </si>
  <si>
    <t>UI</t>
  </si>
  <si>
    <t>High</t>
  </si>
  <si>
    <t>User</t>
  </si>
  <si>
    <t>Use features of the application</t>
  </si>
  <si>
    <t>End the current application session</t>
  </si>
  <si>
    <t>View my profile</t>
  </si>
  <si>
    <t>Medium</t>
  </si>
  <si>
    <t>View discussion forums</t>
  </si>
  <si>
    <t>Scroll through the active discussions</t>
  </si>
  <si>
    <t>View other users profiles</t>
  </si>
  <si>
    <t>Search for a user with simillar study interests</t>
  </si>
  <si>
    <t>Get generic help whenever needed</t>
  </si>
  <si>
    <t>Developer</t>
  </si>
  <si>
    <t>Post in discussion forums</t>
  </si>
  <si>
    <t>Be an active part of discussions</t>
  </si>
  <si>
    <t>Low</t>
  </si>
  <si>
    <t>Manage application notifications settings</t>
  </si>
  <si>
    <t>Turn on/off notifications</t>
  </si>
  <si>
    <t>receive reminders of the meeting</t>
  </si>
  <si>
    <t>be on time for the meeting</t>
  </si>
  <si>
    <t>Server</t>
  </si>
  <si>
    <t xml:space="preserve">Get aquainted with Android Development </t>
  </si>
  <si>
    <t>Get a first hand experience on Android</t>
  </si>
  <si>
    <t xml:space="preserve">Get well versed with SQLite </t>
  </si>
  <si>
    <t>Setup &amp; manage databases</t>
  </si>
  <si>
    <t xml:space="preserve">Database </t>
  </si>
  <si>
    <t>Admin User</t>
  </si>
  <si>
    <t>Database</t>
  </si>
  <si>
    <t xml:space="preserve">Retrieve my password </t>
  </si>
  <si>
    <t>Reset it if I forget my password</t>
  </si>
  <si>
    <t>Register a new profile</t>
  </si>
  <si>
    <t>Login and use features of the application next time</t>
  </si>
  <si>
    <t>Update my schedule</t>
  </si>
  <si>
    <t>Login</t>
  </si>
  <si>
    <t>Login to the application</t>
  </si>
  <si>
    <t>Logout of the application</t>
  </si>
  <si>
    <t>Manage my profile</t>
  </si>
  <si>
    <t>View and edit my details and information</t>
  </si>
  <si>
    <t>Manage my schedule</t>
  </si>
  <si>
    <t>View and edit my schedule</t>
  </si>
  <si>
    <t>Get help</t>
  </si>
  <si>
    <t>Access all features through side nav bar</t>
  </si>
  <si>
    <t>Navigate easily to all application options</t>
  </si>
  <si>
    <t xml:space="preserve">Schedule a meeting </t>
  </si>
  <si>
    <t>Setup a meeting when everyone is free</t>
  </si>
  <si>
    <t>Manage meetings</t>
  </si>
  <si>
    <t>Change time/agenda or cancel meetings</t>
  </si>
  <si>
    <t xml:space="preserve">Receive application notifications </t>
  </si>
  <si>
    <t>Start a discussion in the group</t>
  </si>
  <si>
    <t>Have my doubts resolved quickly</t>
  </si>
  <si>
    <t>Comment on the discussion forums in the group</t>
  </si>
  <si>
    <t>Help out others</t>
  </si>
  <si>
    <t>Block social media notifications</t>
  </si>
  <si>
    <t>Focus on studying during meetings</t>
  </si>
  <si>
    <t xml:space="preserve">Receive reminders </t>
  </si>
  <si>
    <t>Setup the server connection</t>
  </si>
  <si>
    <t>Make API calls between the front and back ends</t>
  </si>
  <si>
    <t>Spike</t>
  </si>
  <si>
    <t>Setup the DB and the corresponding tables</t>
  </si>
  <si>
    <t>Store data permanently on the application</t>
  </si>
  <si>
    <t>Manage groups</t>
  </si>
  <si>
    <t>Search,join and leave groups</t>
  </si>
  <si>
    <t>Manage people in the groups</t>
  </si>
  <si>
    <t>Add/Remove people to the groups</t>
  </si>
  <si>
    <t>Item</t>
  </si>
  <si>
    <t>Pts</t>
  </si>
  <si>
    <t>Comments</t>
  </si>
  <si>
    <t>USER STORIES</t>
  </si>
  <si>
    <t>Logout</t>
  </si>
  <si>
    <t>Retrieve password</t>
  </si>
  <si>
    <t>Register</t>
  </si>
  <si>
    <t>Homescreen layout</t>
  </si>
  <si>
    <t>Update my profile</t>
  </si>
  <si>
    <t>Create calendar template</t>
  </si>
  <si>
    <t>View my schedule</t>
  </si>
  <si>
    <t>View group schedule</t>
  </si>
  <si>
    <t>View other user profiles</t>
  </si>
  <si>
    <t>Help</t>
  </si>
  <si>
    <t>Schedule a meeting</t>
  </si>
  <si>
    <t>Cancel a meeting</t>
  </si>
  <si>
    <t>Meeting reminders and notification</t>
  </si>
  <si>
    <t>Notification settings</t>
  </si>
  <si>
    <t>Join a group</t>
  </si>
  <si>
    <t>Search for a group</t>
  </si>
  <si>
    <t>Leave group</t>
  </si>
  <si>
    <t>Add people to the group</t>
  </si>
  <si>
    <t>Remove people from the group</t>
  </si>
  <si>
    <t>Scroll through public discussions</t>
  </si>
  <si>
    <t>Setup the server connection and APIs</t>
  </si>
  <si>
    <t>Create the DB with tables as specified in design document</t>
  </si>
  <si>
    <t>General</t>
  </si>
  <si>
    <t>Test the connection between the front and back end</t>
  </si>
  <si>
    <t>Get used to SQLite queries</t>
  </si>
  <si>
    <t>Create a Meeting agenda</t>
  </si>
  <si>
    <t>View discussions within the group</t>
  </si>
  <si>
    <t>Get aquainted to android development</t>
  </si>
  <si>
    <t>Ensure proper relationship between the tables</t>
  </si>
  <si>
    <t>Side bar navigation</t>
  </si>
  <si>
    <t>Needs to be done before actual features can be built</t>
  </si>
  <si>
    <t>Date</t>
  </si>
  <si>
    <t>Backlog Item</t>
  </si>
  <si>
    <t>Pts.</t>
  </si>
  <si>
    <t>Owner</t>
  </si>
  <si>
    <t>Status</t>
  </si>
  <si>
    <t>Remarks</t>
  </si>
  <si>
    <t>Day:</t>
  </si>
  <si>
    <t>W</t>
  </si>
  <si>
    <t>F</t>
  </si>
  <si>
    <t>M</t>
  </si>
  <si>
    <t>SPRINT BACKLOG</t>
  </si>
  <si>
    <t>PRODUCT BACKLOG</t>
  </si>
  <si>
    <t>Comment on public discussion thread</t>
  </si>
  <si>
    <t xml:space="preserve">Setting up GIT repositry </t>
  </si>
  <si>
    <t>Comment on the discussion within the group</t>
  </si>
  <si>
    <t>Powerpoint presentation for sprint 1</t>
  </si>
  <si>
    <t>Akash</t>
  </si>
  <si>
    <t>Shashank</t>
  </si>
  <si>
    <t>Parikshit</t>
  </si>
  <si>
    <t>Shweta</t>
  </si>
  <si>
    <t>Shruti</t>
  </si>
  <si>
    <t>Nikhil</t>
  </si>
  <si>
    <t>Powerpoint presentation for sprint 2</t>
  </si>
  <si>
    <t>Powerpoint presentation for sprint 3</t>
  </si>
  <si>
    <t/>
  </si>
  <si>
    <t>Ideal</t>
  </si>
  <si>
    <t>Actual</t>
  </si>
  <si>
    <t>Day</t>
  </si>
  <si>
    <t>[week 2]</t>
  </si>
  <si>
    <t>[week 1]</t>
  </si>
  <si>
    <t>Sprint 1 Burndown Chart</t>
  </si>
  <si>
    <t>9/23 - 9/29</t>
  </si>
  <si>
    <t>9/30 - 10/6</t>
  </si>
  <si>
    <t>10/7 - 10/13</t>
  </si>
  <si>
    <t>All</t>
  </si>
  <si>
    <t>Setting up the development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</si>
</sst>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rgb="FFFFFFFF"/>
      <name val="Georgia"/>
      <family val="1"/>
    </font>
    <font>
      <sz val="11"/>
      <color rgb="FF000000"/>
      <name val="Georgia"/>
      <family val="1"/>
    </font>
    <font>
      <sz val="10"/>
      <color rgb="FF000000"/>
      <name val="Arial"/>
      <family val="2"/>
    </font>
    <font>
      <b/>
      <sz val="24"/>
      <color rgb="FFFFFFFF"/>
      <name val="Georgia"/>
      <family val="1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Georgia"/>
    </font>
    <font>
      <sz val="10"/>
      <color rgb="FF38761D"/>
      <name val="Georgia"/>
    </font>
    <font>
      <b/>
      <sz val="10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b/>
      <sz val="18"/>
      <color rgb="FFFFFFFF"/>
      <name val="Georgia"/>
    </font>
    <font>
      <sz val="11"/>
      <color rgb="FFFFFFFF"/>
      <name val="Georgia"/>
      <family val="1"/>
    </font>
    <font>
      <b/>
      <sz val="14"/>
      <color rgb="FFFFFFFF"/>
      <name val="Georgia"/>
      <family val="1"/>
    </font>
    <font>
      <sz val="14"/>
      <color rgb="FFFFFFFF"/>
      <name val="Georgia"/>
      <family val="1"/>
    </font>
    <font>
      <sz val="11"/>
      <color theme="1"/>
      <name val="Georgia"/>
      <family val="1"/>
    </font>
    <font>
      <sz val="18"/>
      <color rgb="FFFFFFFF"/>
      <name val="Georgia"/>
      <family val="1"/>
    </font>
    <font>
      <b/>
      <sz val="18"/>
      <color rgb="FFFFFFFF"/>
      <name val="Georgia"/>
      <family val="1"/>
    </font>
    <font>
      <b/>
      <sz val="9"/>
      <color indexed="81"/>
      <name val="Tahoma"/>
      <family val="2"/>
    </font>
    <font>
      <b/>
      <sz val="20"/>
      <color rgb="FFFFFFFF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9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2" applyAlignment="1">
      <alignment wrapText="1"/>
    </xf>
    <xf numFmtId="0" fontId="8" fillId="0" borderId="0" xfId="2" applyFont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8" fillId="0" borderId="1" xfId="2" applyNumberFormat="1" applyFont="1" applyBorder="1" applyAlignment="1">
      <alignment horizontal="center" vertical="center" wrapText="1"/>
    </xf>
    <xf numFmtId="0" fontId="10" fillId="0" borderId="7" xfId="2" applyFont="1" applyBorder="1" applyAlignment="1">
      <alignment vertical="center" wrapText="1"/>
    </xf>
    <xf numFmtId="0" fontId="8" fillId="0" borderId="0" xfId="2" applyNumberFormat="1" applyFont="1" applyBorder="1" applyAlignment="1">
      <alignment horizontal="center" vertical="center" wrapText="1"/>
    </xf>
    <xf numFmtId="0" fontId="8" fillId="0" borderId="8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right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right" vertical="center" wrapText="1"/>
    </xf>
    <xf numFmtId="3" fontId="9" fillId="0" borderId="10" xfId="2" applyNumberFormat="1" applyFont="1" applyBorder="1" applyAlignment="1">
      <alignment horizontal="center" vertical="center" wrapText="1"/>
    </xf>
    <xf numFmtId="3" fontId="9" fillId="0" borderId="11" xfId="2" applyNumberFormat="1" applyFont="1" applyBorder="1" applyAlignment="1">
      <alignment horizontal="center" vertical="center" wrapText="1"/>
    </xf>
    <xf numFmtId="3" fontId="9" fillId="0" borderId="12" xfId="2" applyNumberFormat="1" applyFont="1" applyBorder="1" applyAlignment="1">
      <alignment horizontal="center" vertical="center" wrapText="1"/>
    </xf>
    <xf numFmtId="3" fontId="9" fillId="0" borderId="13" xfId="2" applyNumberFormat="1" applyFont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right" vertical="center" wrapText="1"/>
    </xf>
    <xf numFmtId="0" fontId="11" fillId="2" borderId="3" xfId="2" applyNumberFormat="1" applyFont="1" applyFill="1" applyBorder="1" applyAlignment="1">
      <alignment horizontal="right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left" vertical="center" wrapText="1"/>
    </xf>
    <xf numFmtId="0" fontId="14" fillId="2" borderId="6" xfId="1" applyFont="1" applyFill="1" applyBorder="1" applyAlignment="1">
      <alignment horizontal="left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8" xfId="1" applyFont="1" applyFill="1" applyBorder="1" applyAlignment="1">
      <alignment horizontal="left" vertical="center" wrapText="1"/>
    </xf>
    <xf numFmtId="0" fontId="17" fillId="0" borderId="7" xfId="0" applyFont="1" applyBorder="1"/>
    <xf numFmtId="0" fontId="17" fillId="0" borderId="0" xfId="0" applyFont="1" applyBorder="1" applyAlignment="1">
      <alignment wrapText="1"/>
    </xf>
    <xf numFmtId="0" fontId="17" fillId="0" borderId="0" xfId="0" applyFont="1" applyBorder="1"/>
    <xf numFmtId="0" fontId="17" fillId="0" borderId="0" xfId="0" applyFont="1" applyBorder="1" applyAlignment="1">
      <alignment horizontal="center"/>
    </xf>
    <xf numFmtId="0" fontId="17" fillId="0" borderId="8" xfId="0" applyFont="1" applyBorder="1"/>
    <xf numFmtId="0" fontId="17" fillId="0" borderId="9" xfId="0" applyFont="1" applyBorder="1"/>
    <xf numFmtId="0" fontId="17" fillId="0" borderId="10" xfId="0" applyFont="1" applyBorder="1" applyAlignment="1">
      <alignment wrapText="1"/>
    </xf>
    <xf numFmtId="0" fontId="17" fillId="0" borderId="10" xfId="0" applyFont="1" applyBorder="1" applyAlignment="1">
      <alignment horizontal="center" wrapText="1"/>
    </xf>
    <xf numFmtId="0" fontId="17" fillId="0" borderId="13" xfId="0" applyFont="1" applyBorder="1"/>
    <xf numFmtId="0" fontId="17" fillId="0" borderId="0" xfId="0" applyFont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/>
    </xf>
    <xf numFmtId="0" fontId="17" fillId="0" borderId="10" xfId="0" applyFont="1" applyBorder="1"/>
    <xf numFmtId="0" fontId="15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right" vertical="center" wrapText="1"/>
    </xf>
    <xf numFmtId="0" fontId="16" fillId="2" borderId="2" xfId="0" applyNumberFormat="1" applyFont="1" applyFill="1" applyBorder="1" applyAlignment="1">
      <alignment horizontal="center" vertical="center" wrapText="1"/>
    </xf>
    <xf numFmtId="0" fontId="16" fillId="2" borderId="0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2" borderId="8" xfId="0" applyNumberFormat="1" applyFont="1" applyFill="1" applyBorder="1" applyAlignment="1">
      <alignment horizontal="center" vertical="center" wrapText="1"/>
    </xf>
    <xf numFmtId="0" fontId="17" fillId="0" borderId="7" xfId="0" applyFont="1" applyBorder="1" applyAlignment="1">
      <alignment wrapText="1"/>
    </xf>
    <xf numFmtId="0" fontId="17" fillId="0" borderId="0" xfId="0" applyFont="1" applyFill="1" applyBorder="1"/>
    <xf numFmtId="0" fontId="17" fillId="0" borderId="0" xfId="0" applyFont="1" applyFill="1" applyBorder="1" applyAlignment="1">
      <alignment wrapText="1"/>
    </xf>
    <xf numFmtId="0" fontId="17" fillId="0" borderId="0" xfId="0" applyFont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7" fillId="0" borderId="10" xfId="0" applyFont="1" applyFill="1" applyBorder="1" applyAlignment="1">
      <alignment wrapText="1"/>
    </xf>
    <xf numFmtId="0" fontId="21" fillId="2" borderId="4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4" xfId="1" applyFont="1" applyFill="1" applyBorder="1" applyAlignment="1">
      <alignment horizontal="left" vertical="center" wrapText="1"/>
    </xf>
    <xf numFmtId="0" fontId="21" fillId="2" borderId="5" xfId="1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center" vertical="center"/>
    </xf>
    <xf numFmtId="0" fontId="13" fillId="2" borderId="9" xfId="2" applyFont="1" applyFill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D9EAD3">
                <a:alpha val="30000"/>
              </a:srgbClr>
            </a:solidFill>
            <a:ln w="25400" cmpd="sng">
              <a:solidFill>
                <a:srgbClr val="D9EAD3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54</c:v>
                </c:pt>
                <c:pt idx="1">
                  <c:v>47.25</c:v>
                </c:pt>
                <c:pt idx="2">
                  <c:v>40.5</c:v>
                </c:pt>
                <c:pt idx="3">
                  <c:v>33.75</c:v>
                </c:pt>
                <c:pt idx="4">
                  <c:v>27</c:v>
                </c:pt>
                <c:pt idx="5">
                  <c:v>20.25</c:v>
                </c:pt>
                <c:pt idx="6">
                  <c:v>13.5</c:v>
                </c:pt>
                <c:pt idx="7">
                  <c:v>6.75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19472"/>
        <c:axId val="309019864"/>
      </c:areaChart>
      <c:catAx>
        <c:axId val="3090194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309019864"/>
        <c:crosses val="autoZero"/>
        <c:auto val="1"/>
        <c:lblAlgn val="ctr"/>
        <c:lblOffset val="100"/>
        <c:noMultiLvlLbl val="1"/>
      </c:catAx>
      <c:valAx>
        <c:axId val="309019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 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090194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257175</xdr:rowOff>
    </xdr:from>
    <xdr:ext cx="4057650" cy="29146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90" zoomScaleNormal="90" workbookViewId="0">
      <selection activeCell="E8" sqref="E8"/>
    </sheetView>
  </sheetViews>
  <sheetFormatPr defaultRowHeight="15" x14ac:dyDescent="0.25"/>
  <cols>
    <col min="1" max="1" width="14" customWidth="1"/>
    <col min="2" max="2" width="19" customWidth="1"/>
    <col min="3" max="3" width="16.85546875" customWidth="1"/>
    <col min="4" max="4" width="48.42578125" customWidth="1"/>
    <col min="5" max="5" width="50.140625" customWidth="1"/>
  </cols>
  <sheetData>
    <row r="1" spans="1:5" s="3" customFormat="1" ht="50.45" customHeight="1" x14ac:dyDescent="0.5">
      <c r="A1" s="79" t="s">
        <v>72</v>
      </c>
      <c r="B1" s="80"/>
      <c r="C1" s="80"/>
      <c r="D1" s="46"/>
      <c r="E1" s="47"/>
    </row>
    <row r="2" spans="1:5" s="4" customFormat="1" ht="18.75" x14ac:dyDescent="0.3">
      <c r="A2" s="58" t="s">
        <v>0</v>
      </c>
      <c r="B2" s="59" t="s">
        <v>1</v>
      </c>
      <c r="C2" s="60" t="s">
        <v>2</v>
      </c>
      <c r="D2" s="59" t="s">
        <v>3</v>
      </c>
      <c r="E2" s="61" t="s">
        <v>4</v>
      </c>
    </row>
    <row r="3" spans="1:5" x14ac:dyDescent="0.25">
      <c r="A3" s="48"/>
      <c r="B3" s="49"/>
      <c r="C3" s="50"/>
      <c r="D3" s="49"/>
      <c r="E3" s="51"/>
    </row>
    <row r="4" spans="1:5" ht="20.100000000000001" customHeight="1" x14ac:dyDescent="0.25">
      <c r="A4" s="52" t="s">
        <v>5</v>
      </c>
      <c r="B4" s="53" t="s">
        <v>6</v>
      </c>
      <c r="C4" s="53" t="s">
        <v>7</v>
      </c>
      <c r="D4" s="38" t="s">
        <v>39</v>
      </c>
      <c r="E4" s="40" t="s">
        <v>8</v>
      </c>
    </row>
    <row r="5" spans="1:5" ht="20.100000000000001" customHeight="1" x14ac:dyDescent="0.25">
      <c r="A5" s="52" t="s">
        <v>5</v>
      </c>
      <c r="B5" s="53" t="s">
        <v>20</v>
      </c>
      <c r="C5" s="53" t="s">
        <v>7</v>
      </c>
      <c r="D5" s="38" t="s">
        <v>40</v>
      </c>
      <c r="E5" s="40" t="s">
        <v>9</v>
      </c>
    </row>
    <row r="6" spans="1:5" ht="20.100000000000001" customHeight="1" x14ac:dyDescent="0.25">
      <c r="A6" s="52" t="s">
        <v>5</v>
      </c>
      <c r="B6" s="53" t="s">
        <v>20</v>
      </c>
      <c r="C6" s="53" t="s">
        <v>7</v>
      </c>
      <c r="D6" s="54" t="s">
        <v>33</v>
      </c>
      <c r="E6" s="55" t="s">
        <v>34</v>
      </c>
    </row>
    <row r="7" spans="1:5" ht="28.5" x14ac:dyDescent="0.25">
      <c r="A7" s="52" t="s">
        <v>5</v>
      </c>
      <c r="B7" s="53" t="s">
        <v>6</v>
      </c>
      <c r="C7" s="53" t="s">
        <v>7</v>
      </c>
      <c r="D7" s="54" t="s">
        <v>35</v>
      </c>
      <c r="E7" s="55" t="s">
        <v>36</v>
      </c>
    </row>
    <row r="8" spans="1:5" ht="20.100000000000001" customHeight="1" x14ac:dyDescent="0.25">
      <c r="A8" s="52" t="s">
        <v>5</v>
      </c>
      <c r="B8" s="53" t="s">
        <v>11</v>
      </c>
      <c r="C8" s="53" t="s">
        <v>7</v>
      </c>
      <c r="D8" s="54" t="s">
        <v>41</v>
      </c>
      <c r="E8" s="55" t="s">
        <v>42</v>
      </c>
    </row>
    <row r="9" spans="1:5" ht="20.100000000000001" customHeight="1" x14ac:dyDescent="0.25">
      <c r="A9" s="52" t="s">
        <v>5</v>
      </c>
      <c r="B9" s="53" t="s">
        <v>6</v>
      </c>
      <c r="C9" s="53" t="s">
        <v>7</v>
      </c>
      <c r="D9" s="54" t="s">
        <v>43</v>
      </c>
      <c r="E9" s="55" t="s">
        <v>44</v>
      </c>
    </row>
    <row r="10" spans="1:5" ht="20.100000000000001" customHeight="1" x14ac:dyDescent="0.25">
      <c r="A10" s="52" t="s">
        <v>5</v>
      </c>
      <c r="B10" s="53" t="s">
        <v>11</v>
      </c>
      <c r="C10" s="53" t="s">
        <v>7</v>
      </c>
      <c r="D10" s="54" t="s">
        <v>12</v>
      </c>
      <c r="E10" s="55" t="s">
        <v>13</v>
      </c>
    </row>
    <row r="11" spans="1:5" ht="20.100000000000001" customHeight="1" x14ac:dyDescent="0.25">
      <c r="A11" s="52" t="s">
        <v>5</v>
      </c>
      <c r="B11" s="53" t="s">
        <v>11</v>
      </c>
      <c r="C11" s="53" t="s">
        <v>7</v>
      </c>
      <c r="D11" s="54" t="s">
        <v>18</v>
      </c>
      <c r="E11" s="55" t="s">
        <v>19</v>
      </c>
    </row>
    <row r="12" spans="1:5" ht="20.100000000000001" customHeight="1" x14ac:dyDescent="0.25">
      <c r="A12" s="52" t="s">
        <v>5</v>
      </c>
      <c r="B12" s="53" t="s">
        <v>6</v>
      </c>
      <c r="C12" s="53" t="s">
        <v>7</v>
      </c>
      <c r="D12" s="54" t="s">
        <v>14</v>
      </c>
      <c r="E12" s="55" t="s">
        <v>15</v>
      </c>
    </row>
    <row r="13" spans="1:5" ht="20.100000000000001" customHeight="1" x14ac:dyDescent="0.25">
      <c r="A13" s="52" t="s">
        <v>5</v>
      </c>
      <c r="B13" s="53" t="s">
        <v>20</v>
      </c>
      <c r="C13" s="53" t="s">
        <v>7</v>
      </c>
      <c r="D13" s="54" t="s">
        <v>45</v>
      </c>
      <c r="E13" s="55" t="s">
        <v>16</v>
      </c>
    </row>
    <row r="14" spans="1:5" ht="20.100000000000001" customHeight="1" x14ac:dyDescent="0.25">
      <c r="A14" s="52" t="s">
        <v>5</v>
      </c>
      <c r="B14" s="53" t="s">
        <v>11</v>
      </c>
      <c r="C14" s="53" t="s">
        <v>7</v>
      </c>
      <c r="D14" s="54" t="s">
        <v>46</v>
      </c>
      <c r="E14" s="55" t="s">
        <v>47</v>
      </c>
    </row>
    <row r="15" spans="1:5" ht="20.100000000000001" customHeight="1" x14ac:dyDescent="0.25">
      <c r="A15" s="52" t="s">
        <v>5</v>
      </c>
      <c r="B15" s="53" t="s">
        <v>6</v>
      </c>
      <c r="C15" s="53" t="s">
        <v>7</v>
      </c>
      <c r="D15" s="54" t="s">
        <v>48</v>
      </c>
      <c r="E15" s="55" t="s">
        <v>49</v>
      </c>
    </row>
    <row r="16" spans="1:5" ht="20.100000000000001" customHeight="1" x14ac:dyDescent="0.25">
      <c r="A16" s="52" t="s">
        <v>5</v>
      </c>
      <c r="B16" s="53" t="s">
        <v>6</v>
      </c>
      <c r="C16" s="53" t="s">
        <v>7</v>
      </c>
      <c r="D16" s="54" t="s">
        <v>50</v>
      </c>
      <c r="E16" s="55" t="s">
        <v>51</v>
      </c>
    </row>
    <row r="17" spans="1:5" ht="20.100000000000001" customHeight="1" x14ac:dyDescent="0.25">
      <c r="A17" s="52" t="s">
        <v>5</v>
      </c>
      <c r="B17" s="53" t="s">
        <v>11</v>
      </c>
      <c r="C17" s="53" t="s">
        <v>7</v>
      </c>
      <c r="D17" s="54" t="s">
        <v>52</v>
      </c>
      <c r="E17" s="55" t="s">
        <v>59</v>
      </c>
    </row>
    <row r="18" spans="1:5" ht="20.100000000000001" customHeight="1" x14ac:dyDescent="0.25">
      <c r="A18" s="52" t="s">
        <v>5</v>
      </c>
      <c r="B18" s="53" t="s">
        <v>20</v>
      </c>
      <c r="C18" s="53" t="s">
        <v>7</v>
      </c>
      <c r="D18" s="54" t="s">
        <v>21</v>
      </c>
      <c r="E18" s="55" t="s">
        <v>22</v>
      </c>
    </row>
    <row r="19" spans="1:5" ht="20.100000000000001" customHeight="1" x14ac:dyDescent="0.25">
      <c r="A19" s="52" t="s">
        <v>5</v>
      </c>
      <c r="B19" s="53" t="s">
        <v>11</v>
      </c>
      <c r="C19" s="53" t="s">
        <v>7</v>
      </c>
      <c r="D19" s="54" t="s">
        <v>53</v>
      </c>
      <c r="E19" s="55" t="s">
        <v>54</v>
      </c>
    </row>
    <row r="20" spans="1:5" ht="20.100000000000001" customHeight="1" x14ac:dyDescent="0.25">
      <c r="A20" s="52" t="s">
        <v>5</v>
      </c>
      <c r="B20" s="53" t="s">
        <v>11</v>
      </c>
      <c r="C20" s="53" t="s">
        <v>7</v>
      </c>
      <c r="D20" s="54" t="s">
        <v>55</v>
      </c>
      <c r="E20" s="55" t="s">
        <v>56</v>
      </c>
    </row>
    <row r="21" spans="1:5" ht="20.100000000000001" customHeight="1" x14ac:dyDescent="0.25">
      <c r="A21" s="52" t="s">
        <v>5</v>
      </c>
      <c r="B21" s="53" t="s">
        <v>20</v>
      </c>
      <c r="C21" s="53" t="s">
        <v>7</v>
      </c>
      <c r="D21" s="54" t="s">
        <v>23</v>
      </c>
      <c r="E21" s="55" t="s">
        <v>24</v>
      </c>
    </row>
    <row r="22" spans="1:5" ht="20.100000000000001" customHeight="1" x14ac:dyDescent="0.25">
      <c r="A22" s="52" t="s">
        <v>5</v>
      </c>
      <c r="B22" s="53" t="s">
        <v>11</v>
      </c>
      <c r="C22" s="53" t="s">
        <v>7</v>
      </c>
      <c r="D22" s="54" t="s">
        <v>57</v>
      </c>
      <c r="E22" s="55" t="s">
        <v>58</v>
      </c>
    </row>
    <row r="23" spans="1:5" ht="20.100000000000001" customHeight="1" x14ac:dyDescent="0.25">
      <c r="A23" s="52" t="s">
        <v>5</v>
      </c>
      <c r="B23" s="53" t="s">
        <v>6</v>
      </c>
      <c r="C23" s="53" t="s">
        <v>7</v>
      </c>
      <c r="D23" s="54" t="s">
        <v>65</v>
      </c>
      <c r="E23" s="55" t="s">
        <v>66</v>
      </c>
    </row>
    <row r="24" spans="1:5" ht="20.100000000000001" customHeight="1" x14ac:dyDescent="0.25">
      <c r="A24" s="52" t="s">
        <v>5</v>
      </c>
      <c r="B24" s="53" t="s">
        <v>6</v>
      </c>
      <c r="C24" s="53" t="s">
        <v>31</v>
      </c>
      <c r="D24" s="54" t="s">
        <v>67</v>
      </c>
      <c r="E24" s="55" t="s">
        <v>68</v>
      </c>
    </row>
    <row r="25" spans="1:5" ht="20.100000000000001" customHeight="1" x14ac:dyDescent="0.25">
      <c r="A25" s="52" t="s">
        <v>25</v>
      </c>
      <c r="B25" s="53" t="s">
        <v>6</v>
      </c>
      <c r="C25" s="53" t="s">
        <v>17</v>
      </c>
      <c r="D25" s="54" t="s">
        <v>60</v>
      </c>
      <c r="E25" s="55" t="s">
        <v>61</v>
      </c>
    </row>
    <row r="26" spans="1:5" ht="20.100000000000001" customHeight="1" x14ac:dyDescent="0.25">
      <c r="A26" s="52" t="s">
        <v>62</v>
      </c>
      <c r="B26" s="53" t="s">
        <v>6</v>
      </c>
      <c r="C26" s="53" t="s">
        <v>17</v>
      </c>
      <c r="D26" s="54" t="s">
        <v>26</v>
      </c>
      <c r="E26" s="55" t="s">
        <v>27</v>
      </c>
    </row>
    <row r="27" spans="1:5" ht="20.100000000000001" customHeight="1" x14ac:dyDescent="0.25">
      <c r="A27" s="52" t="s">
        <v>62</v>
      </c>
      <c r="B27" s="53" t="s">
        <v>6</v>
      </c>
      <c r="C27" s="53" t="s">
        <v>17</v>
      </c>
      <c r="D27" s="54" t="s">
        <v>28</v>
      </c>
      <c r="E27" s="55" t="s">
        <v>29</v>
      </c>
    </row>
    <row r="28" spans="1:5" ht="20.100000000000001" customHeight="1" x14ac:dyDescent="0.25">
      <c r="A28" s="41" t="s">
        <v>30</v>
      </c>
      <c r="B28" s="56" t="s">
        <v>6</v>
      </c>
      <c r="C28" s="56" t="s">
        <v>17</v>
      </c>
      <c r="D28" s="57" t="s">
        <v>63</v>
      </c>
      <c r="E28" s="44" t="s">
        <v>64</v>
      </c>
    </row>
    <row r="29" spans="1:5" x14ac:dyDescent="0.25">
      <c r="A29" s="1"/>
      <c r="B29" s="2"/>
      <c r="C29" s="2"/>
      <c r="D29" s="1"/>
      <c r="E29" s="1"/>
    </row>
  </sheetData>
  <mergeCells count="1">
    <mergeCell ref="A1:C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workbookViewId="0">
      <selection activeCell="B4" sqref="B4"/>
    </sheetView>
  </sheetViews>
  <sheetFormatPr defaultRowHeight="15" x14ac:dyDescent="0.25"/>
  <cols>
    <col min="1" max="1" width="15.28515625" customWidth="1"/>
    <col min="2" max="2" width="51.28515625" customWidth="1"/>
    <col min="3" max="3" width="11.85546875" customWidth="1"/>
    <col min="4" max="4" width="19.7109375" customWidth="1"/>
    <col min="5" max="5" width="20.5703125" customWidth="1"/>
  </cols>
  <sheetData>
    <row r="1" spans="1:5" ht="30" customHeight="1" x14ac:dyDescent="0.25">
      <c r="A1" s="81" t="s">
        <v>115</v>
      </c>
      <c r="B1" s="82"/>
      <c r="C1" s="28"/>
      <c r="D1" s="28"/>
      <c r="E1" s="29"/>
    </row>
    <row r="2" spans="1:5" s="5" customFormat="1" ht="18.75" x14ac:dyDescent="0.3">
      <c r="A2" s="30" t="s">
        <v>0</v>
      </c>
      <c r="B2" s="31" t="s">
        <v>69</v>
      </c>
      <c r="C2" s="31" t="s">
        <v>70</v>
      </c>
      <c r="D2" s="31" t="s">
        <v>1</v>
      </c>
      <c r="E2" s="32" t="s">
        <v>71</v>
      </c>
    </row>
    <row r="3" spans="1:5" ht="18" x14ac:dyDescent="0.25">
      <c r="A3" s="33"/>
      <c r="B3" s="34"/>
      <c r="C3" s="34"/>
      <c r="D3" s="34"/>
      <c r="E3" s="35"/>
    </row>
    <row r="4" spans="1:5" ht="20.100000000000001" customHeight="1" x14ac:dyDescent="0.25">
      <c r="A4" s="36" t="s">
        <v>95</v>
      </c>
      <c r="B4" s="37" t="s">
        <v>139</v>
      </c>
      <c r="C4" s="38">
        <v>4</v>
      </c>
      <c r="D4" s="39" t="s">
        <v>6</v>
      </c>
      <c r="E4" s="83" t="s">
        <v>103</v>
      </c>
    </row>
    <row r="5" spans="1:5" ht="20.100000000000001" customHeight="1" x14ac:dyDescent="0.25">
      <c r="A5" s="36" t="s">
        <v>95</v>
      </c>
      <c r="B5" s="38" t="s">
        <v>96</v>
      </c>
      <c r="C5" s="38">
        <v>2</v>
      </c>
      <c r="D5" s="39" t="s">
        <v>6</v>
      </c>
      <c r="E5" s="83"/>
    </row>
    <row r="6" spans="1:5" ht="20.100000000000001" customHeight="1" x14ac:dyDescent="0.25">
      <c r="A6" s="36" t="s">
        <v>62</v>
      </c>
      <c r="B6" s="38" t="s">
        <v>100</v>
      </c>
      <c r="C6" s="38">
        <v>8</v>
      </c>
      <c r="D6" s="39" t="s">
        <v>6</v>
      </c>
      <c r="E6" s="83"/>
    </row>
    <row r="7" spans="1:5" ht="20.100000000000001" customHeight="1" x14ac:dyDescent="0.25">
      <c r="A7" s="36" t="s">
        <v>62</v>
      </c>
      <c r="B7" s="38" t="s">
        <v>97</v>
      </c>
      <c r="C7" s="38">
        <v>4</v>
      </c>
      <c r="D7" s="39" t="s">
        <v>6</v>
      </c>
      <c r="E7" s="83"/>
    </row>
    <row r="8" spans="1:5" ht="20.100000000000001" customHeight="1" x14ac:dyDescent="0.25">
      <c r="A8" s="36" t="s">
        <v>25</v>
      </c>
      <c r="B8" s="38" t="s">
        <v>93</v>
      </c>
      <c r="C8" s="38">
        <v>4</v>
      </c>
      <c r="D8" s="39" t="s">
        <v>6</v>
      </c>
      <c r="E8" s="83"/>
    </row>
    <row r="9" spans="1:5" ht="20.100000000000001" customHeight="1" x14ac:dyDescent="0.25">
      <c r="A9" s="36" t="s">
        <v>32</v>
      </c>
      <c r="B9" s="38" t="s">
        <v>94</v>
      </c>
      <c r="C9" s="38">
        <v>4</v>
      </c>
      <c r="D9" s="39" t="s">
        <v>6</v>
      </c>
      <c r="E9" s="83"/>
    </row>
    <row r="10" spans="1:5" ht="20.100000000000001" customHeight="1" x14ac:dyDescent="0.25">
      <c r="A10" s="36" t="s">
        <v>32</v>
      </c>
      <c r="B10" s="38" t="s">
        <v>101</v>
      </c>
      <c r="C10" s="38">
        <v>1</v>
      </c>
      <c r="D10" s="39" t="s">
        <v>6</v>
      </c>
      <c r="E10" s="83"/>
    </row>
    <row r="11" spans="1:5" ht="20.100000000000001" customHeight="1" x14ac:dyDescent="0.25">
      <c r="A11" s="36" t="s">
        <v>5</v>
      </c>
      <c r="B11" s="38" t="s">
        <v>38</v>
      </c>
      <c r="C11" s="38">
        <v>4</v>
      </c>
      <c r="D11" s="39" t="s">
        <v>6</v>
      </c>
      <c r="E11" s="40"/>
    </row>
    <row r="12" spans="1:5" ht="20.100000000000001" customHeight="1" x14ac:dyDescent="0.25">
      <c r="A12" s="36" t="s">
        <v>5</v>
      </c>
      <c r="B12" s="38" t="s">
        <v>73</v>
      </c>
      <c r="C12" s="38">
        <v>4</v>
      </c>
      <c r="D12" s="39" t="s">
        <v>20</v>
      </c>
      <c r="E12" s="40"/>
    </row>
    <row r="13" spans="1:5" ht="20.100000000000001" customHeight="1" x14ac:dyDescent="0.25">
      <c r="A13" s="36" t="s">
        <v>5</v>
      </c>
      <c r="B13" s="38" t="s">
        <v>74</v>
      </c>
      <c r="C13" s="38">
        <v>2</v>
      </c>
      <c r="D13" s="39" t="s">
        <v>20</v>
      </c>
      <c r="E13" s="40"/>
    </row>
    <row r="14" spans="1:5" ht="20.100000000000001" customHeight="1" x14ac:dyDescent="0.25">
      <c r="A14" s="36" t="s">
        <v>5</v>
      </c>
      <c r="B14" s="38" t="s">
        <v>75</v>
      </c>
      <c r="C14" s="38">
        <v>8</v>
      </c>
      <c r="D14" s="39" t="s">
        <v>6</v>
      </c>
      <c r="E14" s="40"/>
    </row>
    <row r="15" spans="1:5" ht="20.100000000000001" customHeight="1" x14ac:dyDescent="0.25">
      <c r="A15" s="36" t="s">
        <v>5</v>
      </c>
      <c r="B15" s="38" t="s">
        <v>102</v>
      </c>
      <c r="C15" s="38">
        <v>8</v>
      </c>
      <c r="D15" s="39" t="s">
        <v>11</v>
      </c>
      <c r="E15" s="40"/>
    </row>
    <row r="16" spans="1:5" ht="20.100000000000001" customHeight="1" x14ac:dyDescent="0.25">
      <c r="A16" s="36" t="s">
        <v>5</v>
      </c>
      <c r="B16" s="38" t="s">
        <v>76</v>
      </c>
      <c r="C16" s="38">
        <v>2</v>
      </c>
      <c r="D16" s="39" t="s">
        <v>6</v>
      </c>
      <c r="E16" s="40"/>
    </row>
    <row r="17" spans="1:5" ht="20.100000000000001" customHeight="1" x14ac:dyDescent="0.25">
      <c r="A17" s="36" t="s">
        <v>5</v>
      </c>
      <c r="B17" s="38" t="s">
        <v>77</v>
      </c>
      <c r="C17" s="38">
        <v>4</v>
      </c>
      <c r="D17" s="39" t="s">
        <v>11</v>
      </c>
      <c r="E17" s="40"/>
    </row>
    <row r="18" spans="1:5" ht="20.100000000000001" customHeight="1" x14ac:dyDescent="0.25">
      <c r="A18" s="36" t="s">
        <v>5</v>
      </c>
      <c r="B18" s="38" t="s">
        <v>10</v>
      </c>
      <c r="C18" s="38">
        <v>2</v>
      </c>
      <c r="D18" s="39" t="s">
        <v>11</v>
      </c>
      <c r="E18" s="40"/>
    </row>
    <row r="19" spans="1:5" ht="20.100000000000001" customHeight="1" x14ac:dyDescent="0.25">
      <c r="A19" s="36" t="s">
        <v>5</v>
      </c>
      <c r="B19" s="38" t="s">
        <v>78</v>
      </c>
      <c r="C19" s="38">
        <v>8</v>
      </c>
      <c r="D19" s="39" t="s">
        <v>11</v>
      </c>
      <c r="E19" s="40"/>
    </row>
    <row r="20" spans="1:5" ht="20.100000000000001" customHeight="1" x14ac:dyDescent="0.25">
      <c r="A20" s="36" t="s">
        <v>5</v>
      </c>
      <c r="B20" s="38" t="s">
        <v>79</v>
      </c>
      <c r="C20" s="38">
        <v>4</v>
      </c>
      <c r="D20" s="39" t="s">
        <v>6</v>
      </c>
      <c r="E20" s="40"/>
    </row>
    <row r="21" spans="1:5" ht="20.100000000000001" customHeight="1" x14ac:dyDescent="0.25">
      <c r="A21" s="36" t="s">
        <v>5</v>
      </c>
      <c r="B21" s="38" t="s">
        <v>37</v>
      </c>
      <c r="C21" s="38">
        <v>4</v>
      </c>
      <c r="D21" s="39" t="s">
        <v>11</v>
      </c>
      <c r="E21" s="40"/>
    </row>
    <row r="22" spans="1:5" ht="20.100000000000001" customHeight="1" x14ac:dyDescent="0.25">
      <c r="A22" s="36" t="s">
        <v>5</v>
      </c>
      <c r="B22" s="38" t="s">
        <v>80</v>
      </c>
      <c r="C22" s="38">
        <v>4</v>
      </c>
      <c r="D22" s="39" t="s">
        <v>6</v>
      </c>
      <c r="E22" s="40"/>
    </row>
    <row r="23" spans="1:5" ht="20.100000000000001" customHeight="1" x14ac:dyDescent="0.25">
      <c r="A23" s="36" t="s">
        <v>5</v>
      </c>
      <c r="B23" s="38" t="s">
        <v>81</v>
      </c>
      <c r="C23" s="38">
        <v>2</v>
      </c>
      <c r="D23" s="39" t="s">
        <v>20</v>
      </c>
      <c r="E23" s="40"/>
    </row>
    <row r="24" spans="1:5" ht="20.100000000000001" customHeight="1" x14ac:dyDescent="0.25">
      <c r="A24" s="36" t="s">
        <v>5</v>
      </c>
      <c r="B24" s="38" t="s">
        <v>82</v>
      </c>
      <c r="C24" s="38">
        <v>1</v>
      </c>
      <c r="D24" s="39" t="s">
        <v>20</v>
      </c>
      <c r="E24" s="40"/>
    </row>
    <row r="25" spans="1:5" ht="20.100000000000001" customHeight="1" x14ac:dyDescent="0.25">
      <c r="A25" s="36" t="s">
        <v>5</v>
      </c>
      <c r="B25" s="38" t="s">
        <v>83</v>
      </c>
      <c r="C25" s="38">
        <v>4</v>
      </c>
      <c r="D25" s="39" t="s">
        <v>6</v>
      </c>
      <c r="E25" s="40"/>
    </row>
    <row r="26" spans="1:5" ht="20.100000000000001" customHeight="1" x14ac:dyDescent="0.25">
      <c r="A26" s="36" t="s">
        <v>5</v>
      </c>
      <c r="B26" s="38" t="s">
        <v>84</v>
      </c>
      <c r="C26" s="38">
        <v>1</v>
      </c>
      <c r="D26" s="39" t="s">
        <v>20</v>
      </c>
      <c r="E26" s="40"/>
    </row>
    <row r="27" spans="1:5" ht="20.100000000000001" customHeight="1" x14ac:dyDescent="0.25">
      <c r="A27" s="36" t="s">
        <v>5</v>
      </c>
      <c r="B27" s="38" t="s">
        <v>98</v>
      </c>
      <c r="C27" s="38">
        <v>2</v>
      </c>
      <c r="D27" s="39" t="s">
        <v>11</v>
      </c>
      <c r="E27" s="40"/>
    </row>
    <row r="28" spans="1:5" ht="20.100000000000001" customHeight="1" x14ac:dyDescent="0.25">
      <c r="A28" s="36" t="s">
        <v>5</v>
      </c>
      <c r="B28" s="38" t="s">
        <v>57</v>
      </c>
      <c r="C28" s="38">
        <v>4</v>
      </c>
      <c r="D28" s="39" t="s">
        <v>20</v>
      </c>
      <c r="E28" s="40"/>
    </row>
    <row r="29" spans="1:5" ht="20.100000000000001" customHeight="1" x14ac:dyDescent="0.25">
      <c r="A29" s="36" t="s">
        <v>5</v>
      </c>
      <c r="B29" s="38" t="s">
        <v>85</v>
      </c>
      <c r="C29" s="38">
        <v>4</v>
      </c>
      <c r="D29" s="39" t="s">
        <v>20</v>
      </c>
      <c r="E29" s="40"/>
    </row>
    <row r="30" spans="1:5" ht="20.100000000000001" customHeight="1" x14ac:dyDescent="0.25">
      <c r="A30" s="36" t="s">
        <v>5</v>
      </c>
      <c r="B30" s="38" t="s">
        <v>86</v>
      </c>
      <c r="C30" s="38">
        <v>2</v>
      </c>
      <c r="D30" s="39" t="s">
        <v>20</v>
      </c>
      <c r="E30" s="40"/>
    </row>
    <row r="31" spans="1:5" ht="20.100000000000001" customHeight="1" x14ac:dyDescent="0.25">
      <c r="A31" s="36" t="s">
        <v>5</v>
      </c>
      <c r="B31" s="38" t="s">
        <v>99</v>
      </c>
      <c r="C31" s="38">
        <v>2</v>
      </c>
      <c r="D31" s="39" t="s">
        <v>11</v>
      </c>
      <c r="E31" s="40"/>
    </row>
    <row r="32" spans="1:5" ht="20.100000000000001" customHeight="1" x14ac:dyDescent="0.25">
      <c r="A32" s="36" t="s">
        <v>5</v>
      </c>
      <c r="B32" s="38" t="s">
        <v>118</v>
      </c>
      <c r="C32" s="38">
        <v>4</v>
      </c>
      <c r="D32" s="39" t="s">
        <v>11</v>
      </c>
      <c r="E32" s="40"/>
    </row>
    <row r="33" spans="1:5" ht="20.100000000000001" customHeight="1" x14ac:dyDescent="0.25">
      <c r="A33" s="36" t="s">
        <v>5</v>
      </c>
      <c r="B33" s="38" t="s">
        <v>87</v>
      </c>
      <c r="C33" s="38">
        <v>4</v>
      </c>
      <c r="D33" s="39" t="s">
        <v>6</v>
      </c>
      <c r="E33" s="40"/>
    </row>
    <row r="34" spans="1:5" ht="20.100000000000001" customHeight="1" x14ac:dyDescent="0.25">
      <c r="A34" s="36" t="s">
        <v>5</v>
      </c>
      <c r="B34" s="38" t="s">
        <v>88</v>
      </c>
      <c r="C34" s="38">
        <v>2</v>
      </c>
      <c r="D34" s="39" t="s">
        <v>6</v>
      </c>
      <c r="E34" s="40"/>
    </row>
    <row r="35" spans="1:5" ht="20.100000000000001" customHeight="1" x14ac:dyDescent="0.25">
      <c r="A35" s="36" t="s">
        <v>5</v>
      </c>
      <c r="B35" s="38" t="s">
        <v>89</v>
      </c>
      <c r="C35" s="38">
        <v>2</v>
      </c>
      <c r="D35" s="39" t="s">
        <v>20</v>
      </c>
      <c r="E35" s="40"/>
    </row>
    <row r="36" spans="1:5" ht="20.100000000000001" customHeight="1" x14ac:dyDescent="0.25">
      <c r="A36" s="36" t="s">
        <v>5</v>
      </c>
      <c r="B36" s="38" t="s">
        <v>90</v>
      </c>
      <c r="C36" s="38">
        <v>4</v>
      </c>
      <c r="D36" s="39" t="s">
        <v>6</v>
      </c>
      <c r="E36" s="40"/>
    </row>
    <row r="37" spans="1:5" ht="20.100000000000001" customHeight="1" x14ac:dyDescent="0.25">
      <c r="A37" s="36" t="s">
        <v>5</v>
      </c>
      <c r="B37" s="38" t="s">
        <v>91</v>
      </c>
      <c r="C37" s="38">
        <v>2</v>
      </c>
      <c r="D37" s="39" t="s">
        <v>20</v>
      </c>
      <c r="E37" s="40"/>
    </row>
    <row r="38" spans="1:5" ht="20.100000000000001" customHeight="1" x14ac:dyDescent="0.25">
      <c r="A38" s="36" t="s">
        <v>5</v>
      </c>
      <c r="B38" s="38" t="s">
        <v>92</v>
      </c>
      <c r="C38" s="38">
        <v>2</v>
      </c>
      <c r="D38" s="39" t="s">
        <v>20</v>
      </c>
      <c r="E38" s="40"/>
    </row>
    <row r="39" spans="1:5" ht="20.100000000000001" customHeight="1" x14ac:dyDescent="0.25">
      <c r="A39" s="36" t="s">
        <v>95</v>
      </c>
      <c r="B39" s="38" t="s">
        <v>119</v>
      </c>
      <c r="C39" s="38">
        <v>2</v>
      </c>
      <c r="D39" s="39" t="s">
        <v>6</v>
      </c>
      <c r="E39" s="40"/>
    </row>
    <row r="40" spans="1:5" ht="20.100000000000001" customHeight="1" x14ac:dyDescent="0.25">
      <c r="A40" s="36" t="s">
        <v>95</v>
      </c>
      <c r="B40" s="38" t="s">
        <v>126</v>
      </c>
      <c r="C40" s="38">
        <v>2</v>
      </c>
      <c r="D40" s="39" t="s">
        <v>6</v>
      </c>
      <c r="E40" s="40"/>
    </row>
    <row r="41" spans="1:5" ht="20.100000000000001" customHeight="1" x14ac:dyDescent="0.25">
      <c r="A41" s="36" t="s">
        <v>95</v>
      </c>
      <c r="B41" s="38" t="s">
        <v>127</v>
      </c>
      <c r="C41" s="38">
        <v>2</v>
      </c>
      <c r="D41" s="39" t="s">
        <v>6</v>
      </c>
      <c r="E41" s="40"/>
    </row>
    <row r="42" spans="1:5" ht="20.100000000000001" customHeight="1" x14ac:dyDescent="0.25">
      <c r="A42" s="36" t="s">
        <v>5</v>
      </c>
      <c r="B42" s="38" t="s">
        <v>116</v>
      </c>
      <c r="C42" s="38">
        <v>4</v>
      </c>
      <c r="D42" s="39" t="s">
        <v>20</v>
      </c>
      <c r="E42" s="40"/>
    </row>
    <row r="43" spans="1:5" ht="20.100000000000001" customHeight="1" x14ac:dyDescent="0.25">
      <c r="A43" s="41" t="s">
        <v>95</v>
      </c>
      <c r="B43" s="42" t="s">
        <v>117</v>
      </c>
      <c r="C43" s="42">
        <v>1</v>
      </c>
      <c r="D43" s="43" t="s">
        <v>6</v>
      </c>
      <c r="E43" s="44"/>
    </row>
    <row r="44" spans="1:5" x14ac:dyDescent="0.25">
      <c r="A44" s="45"/>
      <c r="B44" s="45"/>
      <c r="C44" s="45"/>
      <c r="D44" s="45"/>
      <c r="E44" s="45"/>
    </row>
  </sheetData>
  <autoFilter ref="C2:D43"/>
  <mergeCells count="2">
    <mergeCell ref="A1:B1"/>
    <mergeCell ref="E4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zoomScale="90" zoomScaleNormal="90" workbookViewId="0">
      <selection activeCell="A4" sqref="A4"/>
    </sheetView>
  </sheetViews>
  <sheetFormatPr defaultColWidth="17.140625" defaultRowHeight="15" x14ac:dyDescent="0.25"/>
  <cols>
    <col min="1" max="1" width="57.28515625" style="6" customWidth="1"/>
    <col min="2" max="2" width="11.7109375" style="6" customWidth="1"/>
    <col min="3" max="3" width="15.42578125" style="6" customWidth="1"/>
    <col min="4" max="4" width="13.7109375" style="6" customWidth="1"/>
    <col min="5" max="5" width="15.5703125" style="6" customWidth="1"/>
    <col min="6" max="6" width="22.7109375" style="6" customWidth="1"/>
    <col min="7" max="7" width="8" style="6" customWidth="1"/>
    <col min="8" max="16" width="4.7109375" style="6" customWidth="1"/>
    <col min="17" max="16384" width="17.140625" style="6"/>
  </cols>
  <sheetData>
    <row r="1" spans="1:16" ht="33" customHeight="1" x14ac:dyDescent="0.25">
      <c r="A1" s="78" t="s">
        <v>114</v>
      </c>
      <c r="B1" s="62"/>
      <c r="C1" s="63"/>
      <c r="D1" s="64"/>
      <c r="E1" s="65"/>
      <c r="F1" s="65"/>
      <c r="G1" s="66" t="s">
        <v>104</v>
      </c>
      <c r="H1" s="84" t="s">
        <v>135</v>
      </c>
      <c r="I1" s="85"/>
      <c r="J1" s="86"/>
      <c r="K1" s="87" t="s">
        <v>136</v>
      </c>
      <c r="L1" s="88"/>
      <c r="M1" s="89"/>
      <c r="N1" s="87" t="s">
        <v>137</v>
      </c>
      <c r="O1" s="88"/>
      <c r="P1" s="90"/>
    </row>
    <row r="2" spans="1:16" s="7" customFormat="1" ht="18.75" x14ac:dyDescent="0.3">
      <c r="A2" s="58" t="s">
        <v>105</v>
      </c>
      <c r="B2" s="60" t="s">
        <v>106</v>
      </c>
      <c r="C2" s="60" t="s">
        <v>1</v>
      </c>
      <c r="D2" s="60" t="s">
        <v>107</v>
      </c>
      <c r="E2" s="60" t="s">
        <v>108</v>
      </c>
      <c r="F2" s="60" t="s">
        <v>109</v>
      </c>
      <c r="G2" s="67" t="s">
        <v>110</v>
      </c>
      <c r="H2" s="68" t="s">
        <v>111</v>
      </c>
      <c r="I2" s="69" t="s">
        <v>112</v>
      </c>
      <c r="J2" s="70" t="s">
        <v>113</v>
      </c>
      <c r="K2" s="68" t="s">
        <v>111</v>
      </c>
      <c r="L2" s="69" t="s">
        <v>112</v>
      </c>
      <c r="M2" s="70" t="s">
        <v>113</v>
      </c>
      <c r="N2" s="68" t="s">
        <v>111</v>
      </c>
      <c r="O2" s="69" t="s">
        <v>112</v>
      </c>
      <c r="P2" s="71" t="s">
        <v>113</v>
      </c>
    </row>
    <row r="3" spans="1:16" s="7" customFormat="1" ht="18.75" x14ac:dyDescent="0.3">
      <c r="A3" s="58"/>
      <c r="B3" s="60"/>
      <c r="C3" s="60"/>
      <c r="D3" s="60"/>
      <c r="E3" s="60"/>
      <c r="F3" s="60"/>
      <c r="G3" s="67"/>
      <c r="H3" s="68"/>
      <c r="I3" s="69"/>
      <c r="J3" s="70"/>
      <c r="K3" s="68"/>
      <c r="L3" s="69"/>
      <c r="M3" s="70"/>
      <c r="N3" s="68"/>
      <c r="O3" s="69"/>
      <c r="P3" s="71"/>
    </row>
    <row r="4" spans="1:16" ht="20.100000000000001" customHeight="1" x14ac:dyDescent="0.25">
      <c r="A4" s="72" t="s">
        <v>139</v>
      </c>
      <c r="B4" s="73">
        <v>2</v>
      </c>
      <c r="C4" s="39" t="s">
        <v>6</v>
      </c>
      <c r="D4" s="37" t="s">
        <v>120</v>
      </c>
      <c r="E4" s="37"/>
      <c r="F4" s="37"/>
      <c r="G4" s="37"/>
      <c r="H4" s="73">
        <v>2</v>
      </c>
      <c r="I4" s="73">
        <v>2</v>
      </c>
      <c r="J4" s="73">
        <v>2</v>
      </c>
      <c r="K4" s="73">
        <v>2</v>
      </c>
      <c r="L4" s="73">
        <v>2</v>
      </c>
      <c r="M4" s="73">
        <v>2</v>
      </c>
      <c r="N4" s="73">
        <v>2</v>
      </c>
      <c r="O4" s="73">
        <v>2</v>
      </c>
      <c r="P4" s="73">
        <v>2</v>
      </c>
    </row>
    <row r="5" spans="1:16" ht="20.100000000000001" customHeight="1" x14ac:dyDescent="0.25">
      <c r="A5" s="72" t="s">
        <v>96</v>
      </c>
      <c r="B5" s="73">
        <v>2</v>
      </c>
      <c r="C5" s="39" t="s">
        <v>6</v>
      </c>
      <c r="D5" s="37" t="s">
        <v>122</v>
      </c>
      <c r="E5" s="37"/>
      <c r="F5" s="37"/>
      <c r="G5" s="37"/>
      <c r="H5" s="73">
        <v>2</v>
      </c>
      <c r="I5" s="73">
        <v>2</v>
      </c>
      <c r="J5" s="73">
        <v>2</v>
      </c>
      <c r="K5" s="73">
        <v>2</v>
      </c>
      <c r="L5" s="73">
        <v>2</v>
      </c>
      <c r="M5" s="73">
        <v>2</v>
      </c>
      <c r="N5" s="73">
        <v>2</v>
      </c>
      <c r="O5" s="73">
        <v>2</v>
      </c>
      <c r="P5" s="73">
        <v>2</v>
      </c>
    </row>
    <row r="6" spans="1:16" ht="20.100000000000001" customHeight="1" x14ac:dyDescent="0.25">
      <c r="A6" s="72" t="s">
        <v>100</v>
      </c>
      <c r="B6" s="73">
        <v>8</v>
      </c>
      <c r="C6" s="39" t="s">
        <v>6</v>
      </c>
      <c r="D6" s="37" t="s">
        <v>138</v>
      </c>
      <c r="E6" s="37"/>
      <c r="F6" s="37"/>
      <c r="G6" s="37"/>
      <c r="H6" s="73">
        <v>8</v>
      </c>
      <c r="I6" s="73">
        <v>8</v>
      </c>
      <c r="J6" s="73">
        <v>8</v>
      </c>
      <c r="K6" s="73">
        <v>8</v>
      </c>
      <c r="L6" s="73">
        <v>8</v>
      </c>
      <c r="M6" s="73">
        <v>8</v>
      </c>
      <c r="N6" s="73">
        <v>8</v>
      </c>
      <c r="O6" s="73">
        <v>8</v>
      </c>
      <c r="P6" s="73">
        <v>8</v>
      </c>
    </row>
    <row r="7" spans="1:16" ht="20.100000000000001" customHeight="1" x14ac:dyDescent="0.25">
      <c r="A7" s="72" t="s">
        <v>97</v>
      </c>
      <c r="B7" s="73">
        <v>4</v>
      </c>
      <c r="C7" s="39" t="s">
        <v>6</v>
      </c>
      <c r="D7" s="37" t="s">
        <v>123</v>
      </c>
      <c r="E7" s="37"/>
      <c r="F7" s="37"/>
      <c r="G7" s="37"/>
      <c r="H7" s="73">
        <v>4</v>
      </c>
      <c r="I7" s="73">
        <v>4</v>
      </c>
      <c r="J7" s="73">
        <v>4</v>
      </c>
      <c r="K7" s="73">
        <v>4</v>
      </c>
      <c r="L7" s="73">
        <v>4</v>
      </c>
      <c r="M7" s="73">
        <v>4</v>
      </c>
      <c r="N7" s="73">
        <v>4</v>
      </c>
      <c r="O7" s="73">
        <v>4</v>
      </c>
      <c r="P7" s="73">
        <v>4</v>
      </c>
    </row>
    <row r="8" spans="1:16" ht="20.100000000000001" customHeight="1" x14ac:dyDescent="0.25">
      <c r="A8" s="72" t="s">
        <v>93</v>
      </c>
      <c r="B8" s="73">
        <v>4</v>
      </c>
      <c r="C8" s="39" t="s">
        <v>6</v>
      </c>
      <c r="D8" s="37" t="s">
        <v>121</v>
      </c>
      <c r="E8" s="37"/>
      <c r="F8" s="37"/>
      <c r="G8" s="37"/>
      <c r="H8" s="73">
        <v>4</v>
      </c>
      <c r="I8" s="73">
        <v>4</v>
      </c>
      <c r="J8" s="73">
        <v>4</v>
      </c>
      <c r="K8" s="73">
        <v>4</v>
      </c>
      <c r="L8" s="73">
        <v>4</v>
      </c>
      <c r="M8" s="73">
        <v>4</v>
      </c>
      <c r="N8" s="73">
        <v>4</v>
      </c>
      <c r="O8" s="73">
        <v>4</v>
      </c>
      <c r="P8" s="73">
        <v>4</v>
      </c>
    </row>
    <row r="9" spans="1:16" ht="20.100000000000001" customHeight="1" x14ac:dyDescent="0.25">
      <c r="A9" s="72" t="s">
        <v>94</v>
      </c>
      <c r="B9" s="73">
        <v>4</v>
      </c>
      <c r="C9" s="39" t="s">
        <v>6</v>
      </c>
      <c r="D9" s="37" t="s">
        <v>120</v>
      </c>
      <c r="E9" s="37"/>
      <c r="F9" s="37"/>
      <c r="G9" s="37"/>
      <c r="H9" s="73">
        <v>4</v>
      </c>
      <c r="I9" s="73">
        <v>4</v>
      </c>
      <c r="J9" s="73">
        <v>4</v>
      </c>
      <c r="K9" s="73">
        <v>4</v>
      </c>
      <c r="L9" s="73">
        <v>4</v>
      </c>
      <c r="M9" s="73">
        <v>4</v>
      </c>
      <c r="N9" s="73">
        <v>4</v>
      </c>
      <c r="O9" s="73">
        <v>4</v>
      </c>
      <c r="P9" s="73">
        <v>4</v>
      </c>
    </row>
    <row r="10" spans="1:16" ht="20.100000000000001" customHeight="1" x14ac:dyDescent="0.25">
      <c r="A10" s="72" t="s">
        <v>101</v>
      </c>
      <c r="B10" s="73">
        <v>1</v>
      </c>
      <c r="C10" s="39" t="s">
        <v>6</v>
      </c>
      <c r="D10" s="37" t="s">
        <v>123</v>
      </c>
      <c r="E10" s="37"/>
      <c r="F10" s="37"/>
      <c r="G10" s="37"/>
      <c r="H10" s="73">
        <v>1</v>
      </c>
      <c r="I10" s="73">
        <v>1</v>
      </c>
      <c r="J10" s="73">
        <v>1</v>
      </c>
      <c r="K10" s="73">
        <v>1</v>
      </c>
      <c r="L10" s="73">
        <v>1</v>
      </c>
      <c r="M10" s="73">
        <v>1</v>
      </c>
      <c r="N10" s="73">
        <v>1</v>
      </c>
      <c r="O10" s="73">
        <v>1</v>
      </c>
      <c r="P10" s="73">
        <v>1</v>
      </c>
    </row>
    <row r="11" spans="1:16" ht="20.100000000000001" customHeight="1" x14ac:dyDescent="0.25">
      <c r="A11" s="36" t="s">
        <v>38</v>
      </c>
      <c r="B11" s="73">
        <v>4</v>
      </c>
      <c r="C11" s="39" t="s">
        <v>6</v>
      </c>
      <c r="D11" s="37" t="s">
        <v>125</v>
      </c>
      <c r="E11" s="37"/>
      <c r="F11" s="37"/>
      <c r="G11" s="37"/>
      <c r="H11" s="73">
        <v>4</v>
      </c>
      <c r="I11" s="73">
        <v>4</v>
      </c>
      <c r="J11" s="73">
        <v>4</v>
      </c>
      <c r="K11" s="73">
        <v>4</v>
      </c>
      <c r="L11" s="73">
        <v>4</v>
      </c>
      <c r="M11" s="73">
        <v>4</v>
      </c>
      <c r="N11" s="73">
        <v>4</v>
      </c>
      <c r="O11" s="73">
        <v>4</v>
      </c>
      <c r="P11" s="73">
        <v>4</v>
      </c>
    </row>
    <row r="12" spans="1:16" ht="20.100000000000001" customHeight="1" x14ac:dyDescent="0.25">
      <c r="A12" s="36" t="s">
        <v>73</v>
      </c>
      <c r="B12" s="73">
        <v>4</v>
      </c>
      <c r="C12" s="39" t="s">
        <v>20</v>
      </c>
      <c r="D12" s="37" t="s">
        <v>121</v>
      </c>
      <c r="E12" s="37"/>
      <c r="F12" s="37"/>
      <c r="G12" s="37"/>
      <c r="H12" s="73">
        <v>4</v>
      </c>
      <c r="I12" s="73">
        <v>4</v>
      </c>
      <c r="J12" s="73">
        <v>4</v>
      </c>
      <c r="K12" s="73">
        <v>4</v>
      </c>
      <c r="L12" s="73">
        <v>4</v>
      </c>
      <c r="M12" s="73">
        <v>4</v>
      </c>
      <c r="N12" s="73">
        <v>4</v>
      </c>
      <c r="O12" s="73">
        <v>4</v>
      </c>
      <c r="P12" s="73">
        <v>4</v>
      </c>
    </row>
    <row r="13" spans="1:16" ht="20.100000000000001" customHeight="1" x14ac:dyDescent="0.25">
      <c r="A13" s="36" t="s">
        <v>75</v>
      </c>
      <c r="B13" s="73">
        <v>8</v>
      </c>
      <c r="C13" s="39" t="s">
        <v>6</v>
      </c>
      <c r="D13" s="37" t="s">
        <v>122</v>
      </c>
      <c r="E13" s="37"/>
      <c r="F13" s="37"/>
      <c r="G13" s="37"/>
      <c r="H13" s="73">
        <v>8</v>
      </c>
      <c r="I13" s="73">
        <v>8</v>
      </c>
      <c r="J13" s="73">
        <v>8</v>
      </c>
      <c r="K13" s="73">
        <v>8</v>
      </c>
      <c r="L13" s="73">
        <v>8</v>
      </c>
      <c r="M13" s="73">
        <v>8</v>
      </c>
      <c r="N13" s="73">
        <v>8</v>
      </c>
      <c r="O13" s="73">
        <v>8</v>
      </c>
      <c r="P13" s="73">
        <v>8</v>
      </c>
    </row>
    <row r="14" spans="1:16" ht="20.100000000000001" customHeight="1" x14ac:dyDescent="0.25">
      <c r="A14" s="36" t="s">
        <v>76</v>
      </c>
      <c r="B14" s="73">
        <v>2</v>
      </c>
      <c r="C14" s="39" t="s">
        <v>6</v>
      </c>
      <c r="D14" s="37" t="s">
        <v>125</v>
      </c>
      <c r="E14" s="37"/>
      <c r="F14" s="37"/>
      <c r="G14" s="37"/>
      <c r="H14" s="73">
        <v>2</v>
      </c>
      <c r="I14" s="73">
        <v>2</v>
      </c>
      <c r="J14" s="73">
        <v>2</v>
      </c>
      <c r="K14" s="73">
        <v>2</v>
      </c>
      <c r="L14" s="73">
        <v>2</v>
      </c>
      <c r="M14" s="73">
        <v>2</v>
      </c>
      <c r="N14" s="73">
        <v>2</v>
      </c>
      <c r="O14" s="73">
        <v>2</v>
      </c>
      <c r="P14" s="73">
        <v>2</v>
      </c>
    </row>
    <row r="15" spans="1:16" ht="20.100000000000001" customHeight="1" x14ac:dyDescent="0.25">
      <c r="A15" s="36" t="s">
        <v>77</v>
      </c>
      <c r="B15" s="73">
        <v>4</v>
      </c>
      <c r="C15" s="39" t="s">
        <v>11</v>
      </c>
      <c r="D15" s="37" t="s">
        <v>124</v>
      </c>
      <c r="E15" s="37"/>
      <c r="F15" s="37"/>
      <c r="G15" s="37"/>
      <c r="H15" s="73">
        <v>4</v>
      </c>
      <c r="I15" s="73">
        <v>4</v>
      </c>
      <c r="J15" s="73">
        <v>4</v>
      </c>
      <c r="K15" s="73">
        <v>4</v>
      </c>
      <c r="L15" s="73">
        <v>4</v>
      </c>
      <c r="M15" s="73">
        <v>4</v>
      </c>
      <c r="N15" s="73">
        <v>4</v>
      </c>
      <c r="O15" s="73">
        <v>4</v>
      </c>
      <c r="P15" s="73">
        <v>4</v>
      </c>
    </row>
    <row r="16" spans="1:16" ht="20.100000000000001" customHeight="1" x14ac:dyDescent="0.25">
      <c r="A16" s="36" t="s">
        <v>10</v>
      </c>
      <c r="B16" s="73">
        <v>4</v>
      </c>
      <c r="C16" s="39" t="s">
        <v>11</v>
      </c>
      <c r="D16" s="37" t="s">
        <v>124</v>
      </c>
      <c r="E16" s="37"/>
      <c r="F16" s="37"/>
      <c r="G16" s="37"/>
      <c r="H16" s="73">
        <v>4</v>
      </c>
      <c r="I16" s="73">
        <v>4</v>
      </c>
      <c r="J16" s="73">
        <v>4</v>
      </c>
      <c r="K16" s="73">
        <v>4</v>
      </c>
      <c r="L16" s="73">
        <v>4</v>
      </c>
      <c r="M16" s="73">
        <v>4</v>
      </c>
      <c r="N16" s="73">
        <v>4</v>
      </c>
      <c r="O16" s="73">
        <v>4</v>
      </c>
      <c r="P16" s="73">
        <v>4</v>
      </c>
    </row>
    <row r="17" spans="1:16" ht="20.100000000000001" customHeight="1" x14ac:dyDescent="0.25">
      <c r="A17" s="72" t="s">
        <v>117</v>
      </c>
      <c r="B17" s="74">
        <v>1</v>
      </c>
      <c r="C17" s="75" t="s">
        <v>6</v>
      </c>
      <c r="D17" s="37" t="s">
        <v>121</v>
      </c>
      <c r="E17" s="37"/>
      <c r="F17" s="37"/>
      <c r="G17" s="37"/>
      <c r="H17" s="74">
        <v>1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</row>
    <row r="18" spans="1:16" ht="20.100000000000001" customHeight="1" x14ac:dyDescent="0.25">
      <c r="A18" s="76" t="s">
        <v>119</v>
      </c>
      <c r="B18" s="77">
        <v>2</v>
      </c>
      <c r="C18" s="43" t="s">
        <v>6</v>
      </c>
      <c r="D18" s="42" t="s">
        <v>123</v>
      </c>
      <c r="E18" s="42"/>
      <c r="F18" s="42"/>
      <c r="G18" s="42"/>
      <c r="H18" s="77">
        <v>2</v>
      </c>
      <c r="I18" s="77">
        <v>2</v>
      </c>
      <c r="J18" s="77">
        <v>2</v>
      </c>
      <c r="K18" s="77">
        <v>2</v>
      </c>
      <c r="L18" s="77">
        <v>2</v>
      </c>
      <c r="M18" s="77">
        <v>2</v>
      </c>
      <c r="N18" s="77">
        <v>2</v>
      </c>
      <c r="O18" s="77">
        <v>2</v>
      </c>
      <c r="P18" s="77">
        <v>2</v>
      </c>
    </row>
  </sheetData>
  <autoFilter ref="B2:D18"/>
  <mergeCells count="3">
    <mergeCell ref="H1:J1"/>
    <mergeCell ref="K1:M1"/>
    <mergeCell ref="N1:P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 Backlog'!$B$4:$B$43</xm:f>
          </x14:formula1>
          <xm:sqref>A4:A18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pane ySplit="1" topLeftCell="A2" activePane="bottomLeft" state="frozen"/>
      <selection pane="bottomLeft" activeCell="I11" sqref="I11"/>
    </sheetView>
  </sheetViews>
  <sheetFormatPr defaultColWidth="17.140625" defaultRowHeight="12.75" customHeight="1" x14ac:dyDescent="0.2"/>
  <cols>
    <col min="1" max="1" width="17.140625" style="8"/>
    <col min="2" max="10" width="7.140625" style="8" customWidth="1"/>
    <col min="11" max="16384" width="17.140625" style="8"/>
  </cols>
  <sheetData>
    <row r="1" spans="1:10" ht="23.25" customHeight="1" x14ac:dyDescent="0.2">
      <c r="A1" s="93" t="s">
        <v>134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22.5" customHeight="1" x14ac:dyDescent="0.2">
      <c r="A2" s="25" t="s">
        <v>104</v>
      </c>
      <c r="B2" s="91" t="s">
        <v>133</v>
      </c>
      <c r="C2" s="92"/>
      <c r="D2" s="92"/>
      <c r="E2" s="91" t="s">
        <v>132</v>
      </c>
      <c r="F2" s="91"/>
      <c r="G2" s="91"/>
      <c r="H2" s="91" t="s">
        <v>132</v>
      </c>
      <c r="I2" s="91"/>
      <c r="J2" s="91"/>
    </row>
    <row r="3" spans="1:10" ht="26.25" customHeight="1" x14ac:dyDescent="0.2">
      <c r="A3" s="26" t="s">
        <v>131</v>
      </c>
      <c r="B3" s="27" t="s">
        <v>111</v>
      </c>
      <c r="C3" s="27" t="s">
        <v>112</v>
      </c>
      <c r="D3" s="27" t="s">
        <v>113</v>
      </c>
      <c r="E3" s="27" t="s">
        <v>111</v>
      </c>
      <c r="F3" s="27" t="s">
        <v>112</v>
      </c>
      <c r="G3" s="27" t="s">
        <v>113</v>
      </c>
      <c r="H3" s="27" t="s">
        <v>111</v>
      </c>
      <c r="I3" s="27" t="s">
        <v>112</v>
      </c>
      <c r="J3" s="27" t="s">
        <v>113</v>
      </c>
    </row>
    <row r="4" spans="1:10" ht="27" customHeight="1" x14ac:dyDescent="0.2">
      <c r="A4" s="14"/>
      <c r="B4" s="15">
        <v>1</v>
      </c>
      <c r="C4" s="15">
        <f>B4+1</f>
        <v>2</v>
      </c>
      <c r="D4" s="13">
        <f>C4+1</f>
        <v>3</v>
      </c>
      <c r="E4" s="12">
        <f>D4+1</f>
        <v>4</v>
      </c>
      <c r="F4" s="15">
        <f>E4+1</f>
        <v>5</v>
      </c>
      <c r="G4" s="16">
        <f>F4+1</f>
        <v>6</v>
      </c>
      <c r="H4" s="12">
        <f>G4+1</f>
        <v>7</v>
      </c>
      <c r="I4" s="15">
        <f>H4+1</f>
        <v>8</v>
      </c>
      <c r="J4" s="16">
        <f>I4+1</f>
        <v>9</v>
      </c>
    </row>
    <row r="5" spans="1:10" ht="26.25" customHeight="1" x14ac:dyDescent="0.2">
      <c r="A5" s="17" t="s">
        <v>130</v>
      </c>
      <c r="B5" s="18">
        <f>SUM('Sprint 1'!H4:H18)</f>
        <v>54</v>
      </c>
      <c r="C5" s="18">
        <f>SUM('Sprint 1'!I4:I18)</f>
        <v>53</v>
      </c>
      <c r="D5" s="11">
        <f>SUM('Sprint 1'!J4:J18)</f>
        <v>53</v>
      </c>
      <c r="E5" s="10">
        <f>SUM('Sprint 1'!K4:K18)</f>
        <v>53</v>
      </c>
      <c r="F5" s="18">
        <f>SUM('Sprint 1'!L4:L18)</f>
        <v>53</v>
      </c>
      <c r="G5" s="19">
        <f>SUM('Sprint 1'!M4:M18)</f>
        <v>53</v>
      </c>
      <c r="H5" s="10">
        <f>SUM('Sprint 1'!N4:N18)</f>
        <v>53</v>
      </c>
      <c r="I5" s="18">
        <f>SUM('Sprint 1'!O4:O18)</f>
        <v>53</v>
      </c>
      <c r="J5" s="19">
        <f>SUM('Sprint 1'!P4:P18)</f>
        <v>53</v>
      </c>
    </row>
    <row r="6" spans="1:10" ht="26.25" customHeight="1" x14ac:dyDescent="0.2">
      <c r="A6" s="20" t="s">
        <v>129</v>
      </c>
      <c r="B6" s="21">
        <f>SUM('Sprint 1'!$B$4:$B$18)-(((B4-1)*SUM('Sprint 1'!$B$4:$B$18))/($J$4-1))</f>
        <v>54</v>
      </c>
      <c r="C6" s="21">
        <f>SUM('Sprint 1'!$B$4:$B$18)-(((C4-1)*SUM('Sprint 1'!$B$4:$B$18))/($J$4-1))</f>
        <v>47.25</v>
      </c>
      <c r="D6" s="22">
        <f>SUM('Sprint 1'!$B$4:$B$18)-(((D4-1)*SUM('Sprint 1'!$B$4:$B$18))/($J$4-1))</f>
        <v>40.5</v>
      </c>
      <c r="E6" s="23">
        <f>SUM('Sprint 1'!$B$4:$B$18)-(((E4-1)*SUM('Sprint 1'!$B$4:$B$18))/($J$4-1))</f>
        <v>33.75</v>
      </c>
      <c r="F6" s="21">
        <f>SUM('Sprint 1'!$B$4:$B$18)-(((F4-1)*SUM('Sprint 1'!$B$4:$B$18))/($J$4-1))</f>
        <v>27</v>
      </c>
      <c r="G6" s="24">
        <f>SUM('Sprint 1'!$B$4:$B$18)-(((G4-1)*SUM('Sprint 1'!$B$4:$B$18))/($J$4-1))</f>
        <v>20.25</v>
      </c>
      <c r="H6" s="23">
        <f>SUM('Sprint 1'!$B$4:$B$18)-(((H4-1)*SUM('Sprint 1'!$B$4:$B$18))/($J$4-1))</f>
        <v>13.5</v>
      </c>
      <c r="I6" s="21">
        <f>SUM('Sprint 1'!$B$4:$B$18)-(((I4-1)*SUM('Sprint 1'!$B$4:$B$18))/($J$4-1))</f>
        <v>6.75</v>
      </c>
      <c r="J6" s="24">
        <f>SUM('Sprint 1'!$B$4:$B$18)-(((J4-1)*SUM('Sprint 1'!$B$4:$B$18))/($J$4-1))</f>
        <v>0</v>
      </c>
    </row>
    <row r="7" spans="1:10" ht="25.5" customHeight="1" x14ac:dyDescent="0.2">
      <c r="B7" s="9" t="s">
        <v>128</v>
      </c>
      <c r="C7" s="9"/>
      <c r="D7" s="9"/>
      <c r="E7" s="9"/>
      <c r="F7" s="9"/>
      <c r="G7" s="9"/>
    </row>
    <row r="8" spans="1:10" ht="26.25" customHeight="1" x14ac:dyDescent="0.2">
      <c r="B8" s="9"/>
      <c r="C8" s="9"/>
      <c r="D8" s="9"/>
      <c r="E8" s="9"/>
      <c r="F8" s="9"/>
      <c r="G8" s="9"/>
    </row>
    <row r="9" spans="1:10" ht="26.25" customHeight="1" x14ac:dyDescent="0.2">
      <c r="B9" s="9"/>
      <c r="C9" s="9"/>
      <c r="D9" s="9"/>
      <c r="E9" s="9"/>
      <c r="F9" s="9"/>
      <c r="G9" s="9"/>
    </row>
    <row r="10" spans="1:10" ht="26.25" customHeight="1" x14ac:dyDescent="0.2">
      <c r="B10" s="9"/>
      <c r="C10" s="9"/>
      <c r="D10" s="9"/>
      <c r="E10" s="9"/>
      <c r="F10" s="9"/>
      <c r="G10" s="9"/>
    </row>
    <row r="11" spans="1:10" ht="26.25" customHeight="1" x14ac:dyDescent="0.2">
      <c r="B11" s="9"/>
      <c r="C11" s="9"/>
      <c r="D11" s="9"/>
      <c r="E11" s="9"/>
      <c r="F11" s="9"/>
      <c r="G11" s="9"/>
    </row>
    <row r="12" spans="1:10" ht="26.25" customHeight="1" x14ac:dyDescent="0.2">
      <c r="B12" s="9"/>
      <c r="C12" s="9"/>
      <c r="D12" s="9"/>
      <c r="E12" s="9"/>
      <c r="F12" s="9"/>
      <c r="G12" s="9"/>
    </row>
    <row r="13" spans="1:10" ht="26.25" customHeight="1" x14ac:dyDescent="0.2">
      <c r="B13" s="9"/>
      <c r="C13" s="9"/>
      <c r="D13" s="9"/>
      <c r="E13" s="9"/>
      <c r="F13" s="9"/>
      <c r="G13" s="9"/>
    </row>
    <row r="14" spans="1:10" ht="26.25" customHeight="1" x14ac:dyDescent="0.2">
      <c r="B14" s="9"/>
      <c r="C14" s="9"/>
      <c r="D14" s="9"/>
      <c r="E14" s="9"/>
      <c r="F14" s="9"/>
      <c r="G14" s="9"/>
    </row>
    <row r="15" spans="1:10" ht="26.25" customHeight="1" x14ac:dyDescent="0.2">
      <c r="B15" s="9"/>
      <c r="C15" s="9"/>
      <c r="D15" s="9"/>
      <c r="E15" s="9"/>
      <c r="F15" s="9"/>
      <c r="G15" s="9"/>
    </row>
    <row r="16" spans="1:10" ht="26.25" customHeight="1" x14ac:dyDescent="0.2">
      <c r="B16" s="9"/>
      <c r="C16" s="9"/>
      <c r="D16" s="9"/>
      <c r="E16" s="9"/>
      <c r="F16" s="9"/>
      <c r="G16" s="9"/>
    </row>
    <row r="17" spans="2:7" x14ac:dyDescent="0.2">
      <c r="B17" s="9"/>
      <c r="C17" s="9"/>
      <c r="D17" s="9"/>
      <c r="E17" s="9"/>
      <c r="F17" s="9"/>
      <c r="G17" s="9"/>
    </row>
    <row r="18" spans="2:7" x14ac:dyDescent="0.2">
      <c r="B18" s="9"/>
      <c r="C18" s="9"/>
      <c r="D18" s="9"/>
      <c r="E18" s="9"/>
      <c r="F18" s="9"/>
      <c r="G18" s="9"/>
    </row>
    <row r="19" spans="2:7" x14ac:dyDescent="0.2">
      <c r="B19" s="9"/>
      <c r="C19" s="9"/>
      <c r="D19" s="9"/>
      <c r="E19" s="9"/>
      <c r="F19" s="9"/>
      <c r="G19" s="9"/>
    </row>
    <row r="20" spans="2:7" x14ac:dyDescent="0.2">
      <c r="B20" s="9"/>
      <c r="C20" s="9"/>
      <c r="D20" s="9"/>
      <c r="E20" s="9"/>
      <c r="F20" s="9"/>
      <c r="G20" s="9"/>
    </row>
    <row r="21" spans="2:7" x14ac:dyDescent="0.2">
      <c r="B21" s="9"/>
      <c r="C21" s="9"/>
      <c r="D21" s="9"/>
      <c r="E21" s="9"/>
      <c r="F21" s="9"/>
      <c r="G21" s="9"/>
    </row>
    <row r="22" spans="2:7" x14ac:dyDescent="0.2">
      <c r="B22" s="9"/>
      <c r="C22" s="9"/>
      <c r="D22" s="9"/>
      <c r="E22" s="9"/>
      <c r="F22" s="9"/>
      <c r="G22" s="9"/>
    </row>
    <row r="23" spans="2:7" x14ac:dyDescent="0.2">
      <c r="B23" s="9"/>
      <c r="C23" s="9"/>
      <c r="D23" s="9"/>
      <c r="E23" s="9"/>
      <c r="F23" s="9"/>
      <c r="G23" s="9"/>
    </row>
    <row r="24" spans="2:7" x14ac:dyDescent="0.2">
      <c r="B24" s="9"/>
      <c r="C24" s="9"/>
      <c r="D24" s="9"/>
      <c r="E24" s="9"/>
      <c r="F24" s="9"/>
      <c r="G24" s="9"/>
    </row>
    <row r="25" spans="2:7" x14ac:dyDescent="0.2">
      <c r="B25" s="9"/>
      <c r="C25" s="9"/>
      <c r="D25" s="9"/>
      <c r="E25" s="9"/>
      <c r="F25" s="9"/>
      <c r="G25" s="9"/>
    </row>
  </sheetData>
  <mergeCells count="4">
    <mergeCell ref="B2:D2"/>
    <mergeCell ref="E2:G2"/>
    <mergeCell ref="H2:J2"/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Product Backlog</vt:lpstr>
      <vt:lpstr>Sprint 1</vt:lpstr>
      <vt:lpstr>Sprint 1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Ravi</dc:creator>
  <cp:lastModifiedBy>Shashank Sharma</cp:lastModifiedBy>
  <dcterms:created xsi:type="dcterms:W3CDTF">2015-09-22T00:21:32Z</dcterms:created>
  <dcterms:modified xsi:type="dcterms:W3CDTF">2015-09-23T16:22:31Z</dcterms:modified>
</cp:coreProperties>
</file>