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3 HW\"/>
    </mc:Choice>
  </mc:AlternateContent>
  <xr:revisionPtr revIDLastSave="0" documentId="13_ncr:1_{07D7D858-5FD5-40E2-B4EF-FFE0C8AD307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38" i="1"/>
  <c r="C37" i="1"/>
  <c r="C36" i="1"/>
  <c r="B34" i="1"/>
  <c r="B33" i="1"/>
  <c r="C16" i="1"/>
  <c r="C15" i="1"/>
  <c r="C14" i="1"/>
  <c r="D11" i="1"/>
  <c r="D10" i="1"/>
  <c r="B11" i="1"/>
  <c r="B10" i="1"/>
  <c r="D26" i="1"/>
  <c r="D14" i="1"/>
  <c r="D25" i="1"/>
  <c r="D16" i="1"/>
  <c r="D27" i="1"/>
  <c r="D15" i="1"/>
</calcChain>
</file>

<file path=xl/sharedStrings.xml><?xml version="1.0" encoding="utf-8"?>
<sst xmlns="http://schemas.openxmlformats.org/spreadsheetml/2006/main" count="25" uniqueCount="19">
  <si>
    <t>Homework 3_2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</si>
  <si>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</si>
  <si>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A stock currently sells for $40. In the next month, there is a 60 percent chance the stock price will double and a 40 percent chance the stock will drop 50 percent. In a month, you will sell the stock. Find the mean and standard deviation of your profit (in dollars).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</si>
  <si>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</si>
  <si>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t>Solution 1.</t>
  </si>
  <si>
    <t>Probability</t>
  </si>
  <si>
    <t>Mean ( E(X))</t>
  </si>
  <si>
    <t>X=Winnings in $</t>
  </si>
  <si>
    <t>Var E(X^2)-(E(X)^2)</t>
  </si>
  <si>
    <t>X^2</t>
  </si>
  <si>
    <t>SD</t>
  </si>
  <si>
    <t>Solution 2.</t>
  </si>
  <si>
    <t>Probbility</t>
  </si>
  <si>
    <t>Profit made in $ = X</t>
  </si>
  <si>
    <t>Mean E(X)</t>
  </si>
  <si>
    <t>Solution 3.</t>
  </si>
  <si>
    <t>X= Profit in $</t>
  </si>
  <si>
    <t xml:space="preserve">Mean </t>
  </si>
  <si>
    <t>Var(X)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</si>
</sst>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Segoe Pr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0" fontId="4" fillId="0" borderId="0" xfId="0" applyFont="1" applyAlignment="1">
      <alignment horizontal="left" vertical="center" wrapText="1" indent="7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8" workbookViewId="0">
      <selection activeCell="A29" sqref="A29"/>
    </sheetView>
  </sheetViews>
  <sheetFormatPr defaultRowHeight="15"/>
  <cols>
    <col min="1" max="1" width="78.85546875" customWidth="1"/>
    <col min="2" max="2" width="17.85546875" customWidth="1"/>
  </cols>
  <sheetData>
    <row r="1" spans="1:4">
      <c r="A1" s="1" t="s">
        <v>0</v>
      </c>
      <c r="B1" s="1"/>
    </row>
    <row r="3" spans="1:4" ht="54.95" customHeight="1">
      <c r="A3" s="3" t="s">
        <v>1</v>
      </c>
      <c r="B3" s="2"/>
    </row>
    <row r="4" spans="1:4" ht="54.95" customHeight="1">
      <c r="A4" s="3" t="s">
        <v>2</v>
      </c>
      <c r="B4" s="2"/>
    </row>
    <row r="5" spans="1:4" ht="54.95" customHeight="1">
      <c r="A5" s="3" t="s">
        <v>3</v>
      </c>
      <c r="B5" s="2"/>
    </row>
    <row r="8" spans="1:4">
      <c r="A8" s="4" t="s">
        <v>4</v>
      </c>
    </row>
    <row r="9" spans="1:4">
      <c r="A9" s="3" t="s">
        <v>7</v>
      </c>
      <c r="B9" t="s">
        <v>5</v>
      </c>
      <c r="D9" t="s">
        <v>9</v>
      </c>
    </row>
    <row r="10" spans="1:4">
      <c r="A10" s="3">
        <v>35</v>
      </c>
      <c r="B10">
        <f>1/38</f>
        <v>2.6315789473684209E-2</v>
      </c>
      <c r="D10">
        <f>A10^2</f>
        <v>1225</v>
      </c>
    </row>
    <row r="11" spans="1:4">
      <c r="A11" s="3">
        <v>-1</v>
      </c>
      <c r="B11">
        <f>37/38</f>
        <v>0.97368421052631582</v>
      </c>
      <c r="D11">
        <f>A11^2</f>
        <v>1</v>
      </c>
    </row>
    <row r="14" spans="1:4">
      <c r="B14" t="s">
        <v>6</v>
      </c>
      <c r="C14">
        <f>SUMPRODUCT(A10:A11,B10:B11)</f>
        <v>-5.2631578947368474E-2</v>
      </c>
      <c r="D14" t="str">
        <f ca="1">_xlfn.FORMULATEXT(C14)</f>
        <v>=SUMPRODUCT(A10:A11,B10:B11)</v>
      </c>
    </row>
    <row r="15" spans="1:4">
      <c r="B15" t="s">
        <v>8</v>
      </c>
      <c r="C15">
        <f>SUMPRODUCT(D10:D11,B10:B11) - (C14^2)</f>
        <v>33.207756232686982</v>
      </c>
      <c r="D15" t="str">
        <f ca="1">_xlfn.FORMULATEXT(C15)</f>
        <v>=SUMPRODUCT(D10:D11,B10:B11) - (C14^2)</v>
      </c>
    </row>
    <row r="16" spans="1:4">
      <c r="B16" t="s">
        <v>10</v>
      </c>
      <c r="C16">
        <f>SQRT(C15)</f>
        <v>5.7626171339667343</v>
      </c>
      <c r="D16" t="str">
        <f ca="1">_xlfn.FORMULATEXT(C16)</f>
        <v>=SQRT(C15)</v>
      </c>
    </row>
    <row r="19" spans="1:4">
      <c r="A19" s="5" t="s">
        <v>11</v>
      </c>
    </row>
    <row r="20" spans="1:4">
      <c r="A20" t="s">
        <v>13</v>
      </c>
      <c r="B20" t="s">
        <v>12</v>
      </c>
      <c r="D20" t="s">
        <v>9</v>
      </c>
    </row>
    <row r="21" spans="1:4">
      <c r="A21">
        <v>80</v>
      </c>
      <c r="B21">
        <v>0.6</v>
      </c>
      <c r="D21">
        <v>6400</v>
      </c>
    </row>
    <row r="22" spans="1:4">
      <c r="A22">
        <v>20</v>
      </c>
      <c r="B22">
        <v>0.4</v>
      </c>
      <c r="D22">
        <v>400</v>
      </c>
    </row>
    <row r="25" spans="1:4">
      <c r="B25" t="s">
        <v>14</v>
      </c>
      <c r="C25">
        <f>SUMPRODUCT(A21:A22,B21:B22)</f>
        <v>56</v>
      </c>
      <c r="D25" t="str">
        <f ca="1">_xlfn.FORMULATEXT(C25)</f>
        <v>=SUMPRODUCT(A21:A22,B21:B22)</v>
      </c>
    </row>
    <row r="26" spans="1:4">
      <c r="B26" t="s">
        <v>8</v>
      </c>
      <c r="C26">
        <f>SUMPRODUCT(D21:D22,B21:B22) - (C25^2)</f>
        <v>864</v>
      </c>
      <c r="D26" t="str">
        <f ca="1">_xlfn.FORMULATEXT(C26)</f>
        <v>=SUMPRODUCT(D21:D22,B21:B22) - (C25^2)</v>
      </c>
    </row>
    <row r="27" spans="1:4">
      <c r="B27" t="s">
        <v>10</v>
      </c>
      <c r="C27">
        <f>SQRT(C26)</f>
        <v>29.393876913398138</v>
      </c>
      <c r="D27" t="str">
        <f ca="1">_xlfn.FORMULATEXT(C27)</f>
        <v>=SQRT(C26)</v>
      </c>
    </row>
    <row r="31" spans="1:4">
      <c r="A31" s="5" t="s">
        <v>15</v>
      </c>
    </row>
    <row r="32" spans="1:4">
      <c r="A32" t="s">
        <v>16</v>
      </c>
      <c r="B32" t="s">
        <v>5</v>
      </c>
      <c r="D32" t="s">
        <v>9</v>
      </c>
    </row>
    <row r="33" spans="1:4">
      <c r="A33">
        <v>1</v>
      </c>
      <c r="B33">
        <f>18/38</f>
        <v>0.47368421052631576</v>
      </c>
      <c r="D33">
        <v>1</v>
      </c>
    </row>
    <row r="34" spans="1:4">
      <c r="A34">
        <v>-1</v>
      </c>
      <c r="B34">
        <f>20/38</f>
        <v>0.52631578947368418</v>
      </c>
      <c r="D34">
        <v>1</v>
      </c>
    </row>
    <row r="36" spans="1:4">
      <c r="B36" t="s">
        <v>17</v>
      </c>
      <c r="C36">
        <f>SUMPRODUCT(A33:A34,B33:B34)</f>
        <v>-5.2631578947368418E-2</v>
      </c>
    </row>
    <row r="37" spans="1:4">
      <c r="B37" t="s">
        <v>18</v>
      </c>
      <c r="C37">
        <f>SUMPRODUCT(D33:D34,B33:B34) - (C36^2)</f>
        <v>0.99722991689750695</v>
      </c>
    </row>
    <row r="38" spans="1:4">
      <c r="B38" t="s">
        <v>10</v>
      </c>
      <c r="C38">
        <f>SQRT(C37)</f>
        <v>0.99861399794790928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2016-12-31T15:43:37Z</dcterms:created>
  <dcterms:modified xsi:type="dcterms:W3CDTF">2019-06-27T08:25:47Z</dcterms:modified>
</cp:coreProperties>
</file>