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ari\Documents\MAQ Courses\excel course 7c\Homework\Module 3 HW\"/>
    </mc:Choice>
  </mc:AlternateContent>
  <xr:revisionPtr revIDLastSave="0" documentId="13_ncr:1_{7A50DBF4-6EB1-4AB1-A401-B9D4CC0B2B1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4" i="1" l="1"/>
  <c r="B41" i="1"/>
  <c r="B34" i="1"/>
  <c r="B31" i="1"/>
  <c r="B22" i="1"/>
  <c r="B19" i="1"/>
  <c r="B18" i="1"/>
  <c r="B17" i="1"/>
  <c r="C41" i="1"/>
  <c r="C34" i="1"/>
  <c r="C31" i="1"/>
  <c r="C17" i="1"/>
  <c r="C18" i="1"/>
</calcChain>
</file>

<file path=xl/sharedStrings.xml><?xml version="1.0" encoding="utf-8"?>
<sst xmlns="http://schemas.openxmlformats.org/spreadsheetml/2006/main" count="30" uniqueCount="26">
  <si>
    <t>         a. What is the probability that from 400 through 1,100 station wagons are sold during one week?</t>
  </si>
  <si>
    <t>        b.  There is a 1 percent chance that fewer than what number of station wagons is sold during a week?</t>
  </si>
  <si>
    <r>
      <t>2.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annual demand for a drug is normally distributed with a mean of 40,000 units and a standard deviation of 10,000 units. Answer the following questions:</t>
    </r>
  </si>
  <si>
    <r>
      <rPr>
        <sz val="14"/>
        <color rgb="FF000000"/>
        <rFont val="Times New Roman"/>
        <family val="1"/>
      </rPr>
      <t xml:space="preserve">         a. </t>
    </r>
    <r>
      <rPr>
        <sz val="14"/>
        <color rgb="FF000000"/>
        <rFont val="Segoe Pro"/>
        <family val="2"/>
      </rPr>
      <t>What is the probability that annual demand is from 35,000 through 49,000 units?</t>
    </r>
  </si>
  <si>
    <r>
      <rPr>
        <sz val="14"/>
        <color rgb="FF000000"/>
        <rFont val="Times New Roman"/>
        <family val="1"/>
      </rPr>
      <t xml:space="preserve">        b. </t>
    </r>
    <r>
      <rPr>
        <sz val="14"/>
        <color rgb="FF000000"/>
        <rFont val="Segoe Pro"/>
        <family val="2"/>
      </rPr>
      <t>If you want to have only a 5 percent chance of running out of the drug, at what level should you set annual production?</t>
    </r>
  </si>
  <si>
    <r>
      <t>3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weekly sales of Volvo’s Cross Country station wagons are normally distributed with a mean of 1,000 and standard deviation of 250. Answer the following questions:</t>
    </r>
  </si>
  <si>
    <t>1.         Suppose you can set the mean number of ounces of soda that is put into a can. The actual number of ounces has a standard deviation of 0.05 ounces. Answer the following questions:</t>
  </si>
  <si>
    <t>        a.  If you set the mean at 12.03 ounces, and a soda can is acceptable if it contains at least 12 ounces, what fraction of cans are  acceptable?</t>
  </si>
  <si>
    <t>      b. What fraction of cans have less than 12.1 ounces?</t>
  </si>
  <si>
    <t>Solution 1.</t>
  </si>
  <si>
    <t>A]</t>
  </si>
  <si>
    <t>Mean = 12.03,  SD = 0.05</t>
  </si>
  <si>
    <t>Prob (ounces&lt;12)</t>
  </si>
  <si>
    <t>We want Prob (ounces&gt;=12) = 1 - Prob(ounces&lt;12)</t>
  </si>
  <si>
    <t>Fraction of soda can accepted</t>
  </si>
  <si>
    <t>B]</t>
  </si>
  <si>
    <t>Prob(ounces&lt;12.1)</t>
  </si>
  <si>
    <t>Solution 2.</t>
  </si>
  <si>
    <t>Mean = 40000</t>
  </si>
  <si>
    <t>SD = 10000</t>
  </si>
  <si>
    <t>Prob(35000&lt;annual demand&lt;49000) = Prob(demand&lt;49000) - Prob(demand&lt;35000)</t>
  </si>
  <si>
    <t>Value of production units req ( here Prob p = 1-0.05 = 0.95)</t>
  </si>
  <si>
    <t>Solution 3.</t>
  </si>
  <si>
    <t>Mean = 1000, SD = 250</t>
  </si>
  <si>
    <t>Prob (400 &lt; x &lt;1100) = Prob (x&lt;1100) - Prob(x&lt;400)</t>
  </si>
  <si>
    <t>No of wagons for p=0.01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</si>
</sst>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rgb="FF000000"/>
      <name val="Segoe Pro"/>
      <family val="2"/>
    </font>
    <font>
      <sz val="14"/>
      <color rgb="FF000000"/>
      <name val="Calibri Light"/>
      <family val="2"/>
    </font>
    <font>
      <sz val="14"/>
      <color rgb="FF000000"/>
      <name val="Segoe Pro"/>
      <family val="2"/>
    </font>
    <font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10"/>
    </xf>
    <xf numFmtId="0" fontId="3" fillId="0" borderId="0" xfId="0" applyFont="1" applyAlignment="1">
      <alignment horizontal="left" vertical="center" wrapText="1" indent="7"/>
    </xf>
    <xf numFmtId="0" fontId="2" fillId="0" borderId="0" xfId="0" applyFont="1" applyAlignment="1">
      <alignment horizontal="left" vertical="center" wrapText="1" indent="7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topLeftCell="A27" workbookViewId="0">
      <selection activeCell="A45" sqref="A45"/>
    </sheetView>
  </sheetViews>
  <sheetFormatPr defaultRowHeight="15"/>
  <cols>
    <col min="1" max="1" width="89.140625" customWidth="1"/>
  </cols>
  <sheetData>
    <row r="1" spans="1:6" ht="55.5" customHeight="1">
      <c r="A1" s="4" t="s">
        <v>6</v>
      </c>
    </row>
    <row r="2" spans="1:6" ht="54" customHeight="1">
      <c r="A2" s="2" t="s">
        <v>7</v>
      </c>
    </row>
    <row r="3" spans="1:6" ht="48" customHeight="1">
      <c r="A3" s="2" t="s">
        <v>8</v>
      </c>
    </row>
    <row r="4" spans="1:6" ht="58.5" customHeight="1">
      <c r="A4" s="3" t="s">
        <v>2</v>
      </c>
    </row>
    <row r="5" spans="1:6" ht="63.75" customHeight="1">
      <c r="A5" s="2" t="s">
        <v>3</v>
      </c>
    </row>
    <row r="6" spans="1:6" ht="60.75" customHeight="1">
      <c r="A6" s="2" t="s">
        <v>4</v>
      </c>
      <c r="F6" s="2"/>
    </row>
    <row r="7" spans="1:6" ht="54.75">
      <c r="A7" s="3" t="s">
        <v>5</v>
      </c>
    </row>
    <row r="8" spans="1:6" ht="69" customHeight="1">
      <c r="A8" s="2" t="s">
        <v>0</v>
      </c>
    </row>
    <row r="9" spans="1:6" ht="46.5" customHeight="1">
      <c r="A9" s="2" t="s">
        <v>1</v>
      </c>
    </row>
    <row r="10" spans="1:6" ht="18">
      <c r="A10" s="3"/>
    </row>
    <row r="11" spans="1:6" ht="48" customHeight="1">
      <c r="A11" s="3"/>
    </row>
    <row r="12" spans="1:6">
      <c r="A12" s="1"/>
    </row>
    <row r="14" spans="1:6" ht="18.75">
      <c r="A14" s="5" t="s">
        <v>9</v>
      </c>
    </row>
    <row r="15" spans="1:6" ht="18.75">
      <c r="A15" s="5" t="s">
        <v>10</v>
      </c>
    </row>
    <row r="16" spans="1:6">
      <c r="A16" t="s">
        <v>11</v>
      </c>
    </row>
    <row r="17" spans="1:3">
      <c r="A17" t="s">
        <v>12</v>
      </c>
      <c r="B17">
        <f>_xlfn.NORM.DIST(12,12.03,0.05,TRUE)</f>
        <v>0.27425311775007777</v>
      </c>
      <c r="C17" t="str">
        <f ca="1">_xlfn.FORMULATEXT(B17)</f>
        <v>=NORM.DIST(12,12.03,0.05,TRUE)</v>
      </c>
    </row>
    <row r="18" spans="1:3">
      <c r="A18" t="s">
        <v>13</v>
      </c>
      <c r="B18">
        <f>1-B17</f>
        <v>0.72574688224992223</v>
      </c>
      <c r="C18" t="str">
        <f ca="1">_xlfn.FORMULATEXT(B18)</f>
        <v>=1-B17</v>
      </c>
    </row>
    <row r="19" spans="1:3">
      <c r="A19" t="s">
        <v>14</v>
      </c>
      <c r="B19">
        <f>B18</f>
        <v>0.72574688224992223</v>
      </c>
    </row>
    <row r="21" spans="1:3" ht="18.75">
      <c r="A21" s="5" t="s">
        <v>15</v>
      </c>
    </row>
    <row r="22" spans="1:3">
      <c r="A22" t="s">
        <v>16</v>
      </c>
      <c r="B22">
        <f>_xlfn.NORM.DIST(12.1,12.03,0.05,TRUE)</f>
        <v>0.91924334076622982</v>
      </c>
    </row>
    <row r="26" spans="1:3" ht="18.75">
      <c r="A26" s="5" t="s">
        <v>17</v>
      </c>
    </row>
    <row r="27" spans="1:3">
      <c r="A27" t="s">
        <v>18</v>
      </c>
    </row>
    <row r="28" spans="1:3">
      <c r="A28" t="s">
        <v>19</v>
      </c>
    </row>
    <row r="30" spans="1:3" ht="18.75">
      <c r="A30" s="5" t="s">
        <v>10</v>
      </c>
    </row>
    <row r="31" spans="1:3">
      <c r="A31" t="s">
        <v>20</v>
      </c>
      <c r="B31">
        <f>_xlfn.NORM.DIST(49000,40000,10000,TRUE)-_xlfn.NORM.DIST(35000,40000,10000,TRUE)</f>
        <v>0.50740233592725359</v>
      </c>
      <c r="C31" t="str">
        <f ca="1">_xlfn.FORMULATEXT(B31)</f>
        <v>=NORM.DIST(49000,40000,10000,TRUE)-NORM.DIST(35000,40000,10000,TRUE)</v>
      </c>
    </row>
    <row r="33" spans="1:3" ht="18.75">
      <c r="A33" s="5" t="s">
        <v>15</v>
      </c>
    </row>
    <row r="34" spans="1:3">
      <c r="A34" t="s">
        <v>21</v>
      </c>
      <c r="B34">
        <f>_xlfn.NORM.INV(0.95,40000,10000)</f>
        <v>56448.53626951472</v>
      </c>
      <c r="C34" t="str">
        <f ca="1">_xlfn.FORMULATEXT(B34)</f>
        <v>=NORM.INV(0.95,40000,10000)</v>
      </c>
    </row>
    <row r="37" spans="1:3" ht="18.75">
      <c r="A37" s="5" t="s">
        <v>22</v>
      </c>
    </row>
    <row r="38" spans="1:3">
      <c r="A38" t="s">
        <v>23</v>
      </c>
    </row>
    <row r="40" spans="1:3" ht="18.75">
      <c r="A40" s="5" t="s">
        <v>10</v>
      </c>
    </row>
    <row r="41" spans="1:3">
      <c r="A41" t="s">
        <v>24</v>
      </c>
      <c r="B41">
        <f>_xlfn.NORM.DIST(1100,1000,250,TRUE)-_xlfn.NORM.DIST(400,1000,250,TRUE)</f>
        <v>0.64722420568572814</v>
      </c>
      <c r="C41" t="str">
        <f ca="1">_xlfn.FORMULATEXT(B41)</f>
        <v>=NORM.DIST(1100,1000,250,TRUE)-NORM.DIST(400,1000,250,TRUE)</v>
      </c>
    </row>
    <row r="43" spans="1:3" ht="18.75">
      <c r="A43" s="5" t="s">
        <v>15</v>
      </c>
    </row>
    <row r="44" spans="1:3">
      <c r="A44" t="s">
        <v>25</v>
      </c>
      <c r="B44">
        <f>_xlfn.NORM.INV(0.01,1000,250)</f>
        <v>418.41303148978977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Pari</cp:lastModifiedBy>
  <dcterms:created xsi:type="dcterms:W3CDTF">2016-12-31T21:24:36Z</dcterms:created>
  <dcterms:modified xsi:type="dcterms:W3CDTF">2019-06-28T08:06:17Z</dcterms:modified>
</cp:coreProperties>
</file>