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BEE3DE1D-F4AE-4E9F-BB05-0709114A5A7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1" l="1"/>
  <c r="L1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N128" i="1" s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131" i="1"/>
  <c r="I132" i="1"/>
  <c r="I133" i="1"/>
  <c r="J129" i="1" s="1"/>
  <c r="I134" i="1"/>
  <c r="J128" i="1" s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131" i="1"/>
  <c r="N129" i="1"/>
  <c r="G129" i="1"/>
  <c r="G128" i="1"/>
  <c r="P13" i="1"/>
  <c r="M10" i="1"/>
  <c r="N29" i="1" l="1"/>
  <c r="N28" i="1"/>
  <c r="J29" i="1"/>
  <c r="J28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31" i="1"/>
  <c r="I38" i="1"/>
  <c r="I37" i="1"/>
  <c r="I32" i="1"/>
  <c r="I33" i="1"/>
  <c r="I34" i="1"/>
  <c r="I35" i="1"/>
  <c r="I3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31" i="1"/>
  <c r="G29" i="1"/>
  <c r="G28" i="1"/>
</calcChain>
</file>

<file path=xl/sharedStrings.xml><?xml version="1.0" encoding="utf-8"?>
<sst xmlns="http://schemas.openxmlformats.org/spreadsheetml/2006/main" count="55" uniqueCount="42">
  <si>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</si>
  <si>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</si>
  <si>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</si>
  <si>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</si>
  <si>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</si>
  <si>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</si>
  <si>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</si>
  <si>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</si>
  <si>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</si>
  <si>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</si>
  <si>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</si>
  <si>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</si>
  <si>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</si>
  <si>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</si>
  <si>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</si>
  <si>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</si>
  <si>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</si>
  <si>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</si>
  <si>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</si>
  <si>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</si>
  <si>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</si>
  <si>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</si>
  <si>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</si>
  <si>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</si>
  <si>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</si>
  <si>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</si>
  <si>
    <t>Mean</t>
  </si>
  <si>
    <t>SD</t>
  </si>
  <si>
    <t>Z scores by calculation</t>
  </si>
  <si>
    <t>Z scores by STANDARDIZE</t>
  </si>
  <si>
    <t>Solution 2.   Z scores remain the same after adding 5 to all scores</t>
  </si>
  <si>
    <t>Solution 3.</t>
  </si>
  <si>
    <t>Marks required to get A are same in class 1 and class 2</t>
  </si>
  <si>
    <t>In class 1</t>
  </si>
  <si>
    <t>Minimum marks to get A = X</t>
  </si>
  <si>
    <t>z = (X-mean)/sd</t>
  </si>
  <si>
    <t>X</t>
  </si>
  <si>
    <t>In class 2</t>
  </si>
  <si>
    <t>Z score minimum required to get A</t>
  </si>
  <si>
    <t>1.5 = (X - 70)/10</t>
  </si>
  <si>
    <t>Z score &gt;= 1.25 required to get A in class 2</t>
  </si>
  <si>
    <t>Solution 1. Outliers are the ones having z score &gt;2 and z score &lt;-2 and they are highlighted with red and green.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</si>
</sst>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3"/>
  <sheetViews>
    <sheetView tabSelected="1" topLeftCell="A26" workbookViewId="0">
      <selection activeCell="E35" sqref="E35"/>
    </sheetView>
  </sheetViews>
  <sheetFormatPr defaultRowHeight="15" x14ac:dyDescent="0.25"/>
  <cols>
    <col min="6" max="6" width="12.5703125" customWidth="1"/>
    <col min="10" max="10" width="12.7109375" bestFit="1" customWidth="1"/>
    <col min="14" max="14" width="12.7109375" bestFit="1" customWidth="1"/>
  </cols>
  <sheetData>
    <row r="1" spans="1:16" x14ac:dyDescent="0.25">
      <c r="A1" s="1" t="s">
        <v>0</v>
      </c>
      <c r="B1" s="1"/>
      <c r="C1" s="1"/>
    </row>
    <row r="3" spans="1:16" x14ac:dyDescent="0.25">
      <c r="A3" s="1" t="s">
        <v>1</v>
      </c>
      <c r="B3" s="1"/>
      <c r="C3" s="1"/>
      <c r="D3" s="1"/>
    </row>
    <row r="4" spans="1:16" ht="18.75" x14ac:dyDescent="0.3">
      <c r="A4" s="1" t="s">
        <v>2</v>
      </c>
      <c r="B4" s="1"/>
      <c r="C4" s="1"/>
      <c r="D4" s="1"/>
      <c r="F4" s="2" t="s">
        <v>8</v>
      </c>
      <c r="G4" s="2"/>
      <c r="H4" s="2"/>
      <c r="I4" s="2"/>
      <c r="K4" s="4" t="s">
        <v>31</v>
      </c>
    </row>
    <row r="5" spans="1:16" x14ac:dyDescent="0.25">
      <c r="A5" s="1" t="s">
        <v>3</v>
      </c>
      <c r="B5" s="1"/>
      <c r="C5" s="1"/>
      <c r="D5" s="1"/>
      <c r="F5" s="2" t="s">
        <v>9</v>
      </c>
      <c r="G5" s="2"/>
      <c r="H5" s="2"/>
      <c r="I5" s="2"/>
    </row>
    <row r="6" spans="1:16" x14ac:dyDescent="0.25">
      <c r="A6" s="1" t="s">
        <v>4</v>
      </c>
      <c r="B6" s="1"/>
      <c r="C6" s="1"/>
      <c r="D6" s="1"/>
      <c r="F6" s="2" t="s">
        <v>10</v>
      </c>
      <c r="G6" s="2"/>
      <c r="H6" s="2"/>
      <c r="I6" s="2"/>
      <c r="K6" t="s">
        <v>32</v>
      </c>
    </row>
    <row r="7" spans="1:16" x14ac:dyDescent="0.25">
      <c r="A7" s="1" t="s">
        <v>5</v>
      </c>
      <c r="B7" s="1"/>
      <c r="C7" s="1"/>
      <c r="D7" s="1"/>
      <c r="F7" s="2" t="s">
        <v>11</v>
      </c>
      <c r="G7" s="2"/>
      <c r="H7" s="2"/>
      <c r="I7" s="2"/>
      <c r="K7" t="s">
        <v>33</v>
      </c>
    </row>
    <row r="8" spans="1:16" x14ac:dyDescent="0.25">
      <c r="A8" s="1" t="s">
        <v>6</v>
      </c>
      <c r="B8" s="1"/>
      <c r="C8" s="1"/>
      <c r="D8" s="1"/>
      <c r="F8" s="2" t="s">
        <v>12</v>
      </c>
      <c r="G8" s="2"/>
      <c r="H8" s="2"/>
      <c r="I8" s="2"/>
      <c r="K8" t="s">
        <v>34</v>
      </c>
    </row>
    <row r="9" spans="1:16" x14ac:dyDescent="0.25">
      <c r="F9" s="2" t="s">
        <v>13</v>
      </c>
      <c r="G9" s="2"/>
      <c r="H9" s="2"/>
      <c r="I9" s="2"/>
      <c r="K9" t="s">
        <v>35</v>
      </c>
      <c r="M9" t="s">
        <v>39</v>
      </c>
    </row>
    <row r="10" spans="1:16" x14ac:dyDescent="0.25">
      <c r="F10" s="2" t="s">
        <v>14</v>
      </c>
      <c r="G10" s="2"/>
      <c r="H10" s="2"/>
      <c r="I10" s="2"/>
      <c r="K10" t="s">
        <v>36</v>
      </c>
      <c r="L10">
        <f>1.5*10+70</f>
        <v>85</v>
      </c>
      <c r="M10" t="str">
        <f ca="1">_xlfn.FORMULATEXT(L10)</f>
        <v>=1.5*10+70</v>
      </c>
    </row>
    <row r="11" spans="1:16" x14ac:dyDescent="0.25">
      <c r="F11" s="2" t="s">
        <v>15</v>
      </c>
      <c r="G11" s="2"/>
      <c r="H11" s="2"/>
      <c r="I11" s="2"/>
    </row>
    <row r="12" spans="1:16" x14ac:dyDescent="0.25">
      <c r="F12" s="2" t="s">
        <v>16</v>
      </c>
      <c r="G12" s="2"/>
      <c r="H12" s="2"/>
      <c r="I12" s="2"/>
      <c r="K12" t="s">
        <v>37</v>
      </c>
    </row>
    <row r="13" spans="1:16" x14ac:dyDescent="0.25">
      <c r="K13" t="s">
        <v>38</v>
      </c>
      <c r="O13">
        <f>(85-75)/8</f>
        <v>1.25</v>
      </c>
      <c r="P13" t="str">
        <f ca="1">_xlfn.FORMULATEXT(O13)</f>
        <v>=(85-75)/8</v>
      </c>
    </row>
    <row r="14" spans="1:16" x14ac:dyDescent="0.25">
      <c r="F14" s="3" t="s">
        <v>17</v>
      </c>
      <c r="G14" s="3"/>
      <c r="H14" s="3"/>
      <c r="I14" s="3"/>
    </row>
    <row r="15" spans="1:16" x14ac:dyDescent="0.25">
      <c r="F15" s="3" t="s">
        <v>18</v>
      </c>
      <c r="G15" s="3"/>
      <c r="H15" s="3"/>
      <c r="I15" s="3"/>
      <c r="K15" t="s">
        <v>40</v>
      </c>
    </row>
    <row r="16" spans="1:16" x14ac:dyDescent="0.25">
      <c r="F16" s="3" t="s">
        <v>19</v>
      </c>
      <c r="G16" s="3"/>
      <c r="H16" s="3"/>
      <c r="I16" s="3"/>
    </row>
    <row r="17" spans="6:14" x14ac:dyDescent="0.25">
      <c r="F17" s="3" t="s">
        <v>20</v>
      </c>
      <c r="G17" s="3"/>
      <c r="H17" s="3"/>
      <c r="I17" s="3"/>
    </row>
    <row r="18" spans="6:14" x14ac:dyDescent="0.25">
      <c r="F18" s="3" t="s">
        <v>21</v>
      </c>
      <c r="G18" s="3"/>
      <c r="H18" s="3"/>
      <c r="I18" s="3"/>
    </row>
    <row r="19" spans="6:14" x14ac:dyDescent="0.25">
      <c r="F19" s="3" t="s">
        <v>22</v>
      </c>
      <c r="G19" s="3"/>
      <c r="H19" s="3"/>
      <c r="I19" s="3"/>
    </row>
    <row r="20" spans="6:14" x14ac:dyDescent="0.25">
      <c r="F20" s="3" t="s">
        <v>25</v>
      </c>
      <c r="H20" s="3"/>
      <c r="I20" s="3"/>
    </row>
    <row r="21" spans="6:14" x14ac:dyDescent="0.25">
      <c r="F21" s="3" t="s">
        <v>23</v>
      </c>
      <c r="H21" s="3"/>
      <c r="I21" s="3"/>
    </row>
    <row r="22" spans="6:14" x14ac:dyDescent="0.25">
      <c r="F22" s="3" t="s">
        <v>24</v>
      </c>
      <c r="H22" s="3"/>
      <c r="I22" s="3"/>
      <c r="J22" s="3"/>
    </row>
    <row r="27" spans="6:14" ht="18.75" x14ac:dyDescent="0.3">
      <c r="F27" s="4" t="s">
        <v>41</v>
      </c>
    </row>
    <row r="28" spans="6:14" x14ac:dyDescent="0.25">
      <c r="F28" t="s">
        <v>26</v>
      </c>
      <c r="G28">
        <f>AVERAGE(G31:G123)</f>
        <v>75.41935483870968</v>
      </c>
      <c r="I28" t="s">
        <v>26</v>
      </c>
      <c r="J28">
        <f>AVERAGE(I31:I123)</f>
        <v>-2.6502098007181157E-16</v>
      </c>
      <c r="M28" t="s">
        <v>26</v>
      </c>
      <c r="N28">
        <f>AVERAGE(M31:M123)</f>
        <v>-2.6502098007181157E-16</v>
      </c>
    </row>
    <row r="29" spans="6:14" x14ac:dyDescent="0.25">
      <c r="F29" t="s">
        <v>27</v>
      </c>
      <c r="G29">
        <f>_xlfn.STDEV.P(G31:G123)</f>
        <v>8.7366765914354865</v>
      </c>
      <c r="I29" t="s">
        <v>27</v>
      </c>
      <c r="J29">
        <f>_xlfn.STDEV.P(I31:I123)</f>
        <v>0.99999999999999978</v>
      </c>
      <c r="M29" t="s">
        <v>27</v>
      </c>
      <c r="N29">
        <f>_xlfn.STDEV.P(M31:M123)</f>
        <v>0.99999999999999978</v>
      </c>
    </row>
    <row r="30" spans="6:14" x14ac:dyDescent="0.25">
      <c r="G30" s="5" t="s">
        <v>7</v>
      </c>
      <c r="I30" s="5" t="s">
        <v>29</v>
      </c>
      <c r="M30" s="5" t="s">
        <v>28</v>
      </c>
    </row>
    <row r="31" spans="6:14" x14ac:dyDescent="0.25">
      <c r="G31">
        <v>83</v>
      </c>
      <c r="I31">
        <f>STANDARDIZE(G31,G$28,G$29)</f>
        <v>0.86768064285698554</v>
      </c>
      <c r="M31">
        <f>(G31 - G$28)/G$29</f>
        <v>0.86768064285698554</v>
      </c>
    </row>
    <row r="32" spans="6:14" x14ac:dyDescent="0.25">
      <c r="G32">
        <v>81</v>
      </c>
      <c r="I32">
        <f t="shared" ref="I32:I95" si="0">STANDARDIZE(G32,G$28,G$29)</f>
        <v>0.63876064346492978</v>
      </c>
      <c r="M32">
        <f t="shared" ref="M32:M95" si="1">(G32 - G$28)/G$29</f>
        <v>0.63876064346492978</v>
      </c>
    </row>
    <row r="33" spans="7:13" x14ac:dyDescent="0.25">
      <c r="G33">
        <v>76</v>
      </c>
      <c r="I33">
        <f t="shared" si="0"/>
        <v>6.6460644984790138E-2</v>
      </c>
      <c r="M33">
        <f t="shared" si="1"/>
        <v>6.6460644984790138E-2</v>
      </c>
    </row>
    <row r="34" spans="7:13" x14ac:dyDescent="0.25">
      <c r="G34">
        <v>82</v>
      </c>
      <c r="I34">
        <f t="shared" si="0"/>
        <v>0.7532206431609576</v>
      </c>
      <c r="M34">
        <f t="shared" si="1"/>
        <v>0.7532206431609576</v>
      </c>
    </row>
    <row r="35" spans="7:13" x14ac:dyDescent="0.25">
      <c r="G35">
        <v>69</v>
      </c>
      <c r="I35">
        <f t="shared" si="0"/>
        <v>-0.73475935288740524</v>
      </c>
      <c r="M35">
        <f t="shared" si="1"/>
        <v>-0.73475935288740524</v>
      </c>
    </row>
    <row r="36" spans="7:13" x14ac:dyDescent="0.25">
      <c r="G36">
        <v>67</v>
      </c>
      <c r="I36">
        <f t="shared" si="0"/>
        <v>-0.96367935227946111</v>
      </c>
      <c r="M36">
        <f t="shared" si="1"/>
        <v>-0.96367935227946111</v>
      </c>
    </row>
    <row r="37" spans="7:13" x14ac:dyDescent="0.25">
      <c r="G37">
        <v>75</v>
      </c>
      <c r="I37">
        <f>STANDARDIZE(G37,G$28,G$29)</f>
        <v>-4.7999354711237778E-2</v>
      </c>
      <c r="M37">
        <f t="shared" si="1"/>
        <v>-4.7999354711237778E-2</v>
      </c>
    </row>
    <row r="38" spans="7:13" x14ac:dyDescent="0.25">
      <c r="G38">
        <v>68</v>
      </c>
      <c r="I38">
        <f>STANDARDIZE(G38,G$28,G$29)</f>
        <v>-0.84921935258343317</v>
      </c>
      <c r="M38">
        <f t="shared" si="1"/>
        <v>-0.84921935258343317</v>
      </c>
    </row>
    <row r="39" spans="7:13" x14ac:dyDescent="0.25">
      <c r="G39">
        <v>80</v>
      </c>
      <c r="I39">
        <f t="shared" si="0"/>
        <v>0.52430064376890184</v>
      </c>
      <c r="M39">
        <f t="shared" si="1"/>
        <v>0.52430064376890184</v>
      </c>
    </row>
    <row r="40" spans="7:13" x14ac:dyDescent="0.25">
      <c r="G40">
        <v>64</v>
      </c>
      <c r="I40">
        <f t="shared" si="0"/>
        <v>-1.3070593513675448</v>
      </c>
      <c r="M40">
        <f t="shared" si="1"/>
        <v>-1.3070593513675448</v>
      </c>
    </row>
    <row r="41" spans="7:13" x14ac:dyDescent="0.25">
      <c r="G41">
        <v>57</v>
      </c>
      <c r="I41">
        <f t="shared" si="0"/>
        <v>-2.1082793492397403</v>
      </c>
      <c r="M41">
        <f t="shared" si="1"/>
        <v>-2.1082793492397403</v>
      </c>
    </row>
    <row r="42" spans="7:13" x14ac:dyDescent="0.25">
      <c r="G42">
        <v>78</v>
      </c>
      <c r="I42">
        <f t="shared" si="0"/>
        <v>0.29538064437684597</v>
      </c>
      <c r="M42">
        <f t="shared" si="1"/>
        <v>0.29538064437684597</v>
      </c>
    </row>
    <row r="43" spans="7:13" x14ac:dyDescent="0.25">
      <c r="G43">
        <v>78</v>
      </c>
      <c r="I43">
        <f t="shared" si="0"/>
        <v>0.29538064437684597</v>
      </c>
      <c r="M43">
        <f t="shared" si="1"/>
        <v>0.29538064437684597</v>
      </c>
    </row>
    <row r="44" spans="7:13" x14ac:dyDescent="0.25">
      <c r="G44">
        <v>60</v>
      </c>
      <c r="I44">
        <f t="shared" si="0"/>
        <v>-1.7648993501516566</v>
      </c>
      <c r="M44">
        <f t="shared" si="1"/>
        <v>-1.7648993501516566</v>
      </c>
    </row>
    <row r="45" spans="7:13" x14ac:dyDescent="0.25">
      <c r="G45">
        <v>74</v>
      </c>
      <c r="I45">
        <f t="shared" si="0"/>
        <v>-0.16245935440726569</v>
      </c>
      <c r="M45">
        <f t="shared" si="1"/>
        <v>-0.16245935440726569</v>
      </c>
    </row>
    <row r="46" spans="7:13" x14ac:dyDescent="0.25">
      <c r="G46">
        <v>84</v>
      </c>
      <c r="I46">
        <f t="shared" si="0"/>
        <v>0.98214064255301348</v>
      </c>
      <c r="M46">
        <f t="shared" si="1"/>
        <v>0.98214064255301348</v>
      </c>
    </row>
    <row r="47" spans="7:13" x14ac:dyDescent="0.25">
      <c r="G47">
        <v>79</v>
      </c>
      <c r="I47">
        <f t="shared" si="0"/>
        <v>0.40984064407287391</v>
      </c>
      <c r="M47">
        <f t="shared" si="1"/>
        <v>0.40984064407287391</v>
      </c>
    </row>
    <row r="48" spans="7:13" x14ac:dyDescent="0.25">
      <c r="G48">
        <v>77</v>
      </c>
      <c r="I48">
        <f t="shared" si="0"/>
        <v>0.18092064468081806</v>
      </c>
      <c r="M48">
        <f t="shared" si="1"/>
        <v>0.18092064468081806</v>
      </c>
    </row>
    <row r="49" spans="7:13" x14ac:dyDescent="0.25">
      <c r="G49">
        <v>73</v>
      </c>
      <c r="I49">
        <f t="shared" si="0"/>
        <v>-0.2769193541032936</v>
      </c>
      <c r="M49">
        <f t="shared" si="1"/>
        <v>-0.2769193541032936</v>
      </c>
    </row>
    <row r="50" spans="7:13" x14ac:dyDescent="0.25">
      <c r="G50">
        <v>73</v>
      </c>
      <c r="I50">
        <f t="shared" si="0"/>
        <v>-0.2769193541032936</v>
      </c>
      <c r="M50">
        <f t="shared" si="1"/>
        <v>-0.2769193541032936</v>
      </c>
    </row>
    <row r="51" spans="7:13" x14ac:dyDescent="0.25">
      <c r="G51">
        <v>72</v>
      </c>
      <c r="I51">
        <f t="shared" si="0"/>
        <v>-0.39137935379932154</v>
      </c>
      <c r="M51">
        <f t="shared" si="1"/>
        <v>-0.39137935379932154</v>
      </c>
    </row>
    <row r="52" spans="7:13" x14ac:dyDescent="0.25">
      <c r="G52">
        <v>80</v>
      </c>
      <c r="I52">
        <f t="shared" si="0"/>
        <v>0.52430064376890184</v>
      </c>
      <c r="M52">
        <f t="shared" si="1"/>
        <v>0.52430064376890184</v>
      </c>
    </row>
    <row r="53" spans="7:13" x14ac:dyDescent="0.25">
      <c r="G53">
        <v>92</v>
      </c>
      <c r="I53">
        <f t="shared" si="0"/>
        <v>1.8978206401212367</v>
      </c>
      <c r="M53">
        <f t="shared" si="1"/>
        <v>1.8978206401212367</v>
      </c>
    </row>
    <row r="54" spans="7:13" x14ac:dyDescent="0.25">
      <c r="G54">
        <v>81</v>
      </c>
      <c r="I54">
        <f t="shared" si="0"/>
        <v>0.63876064346492978</v>
      </c>
      <c r="M54">
        <f t="shared" si="1"/>
        <v>0.63876064346492978</v>
      </c>
    </row>
    <row r="55" spans="7:13" x14ac:dyDescent="0.25">
      <c r="G55">
        <v>80</v>
      </c>
      <c r="I55">
        <f t="shared" si="0"/>
        <v>0.52430064376890184</v>
      </c>
      <c r="M55">
        <f t="shared" si="1"/>
        <v>0.52430064376890184</v>
      </c>
    </row>
    <row r="56" spans="7:13" x14ac:dyDescent="0.25">
      <c r="G56">
        <v>79</v>
      </c>
      <c r="I56">
        <f t="shared" si="0"/>
        <v>0.40984064407287391</v>
      </c>
      <c r="M56">
        <f t="shared" si="1"/>
        <v>0.40984064407287391</v>
      </c>
    </row>
    <row r="57" spans="7:13" x14ac:dyDescent="0.25">
      <c r="G57">
        <v>74</v>
      </c>
      <c r="I57">
        <f t="shared" si="0"/>
        <v>-0.16245935440726569</v>
      </c>
      <c r="M57">
        <f t="shared" si="1"/>
        <v>-0.16245935440726569</v>
      </c>
    </row>
    <row r="58" spans="7:13" x14ac:dyDescent="0.25">
      <c r="G58">
        <v>70</v>
      </c>
      <c r="I58">
        <f t="shared" si="0"/>
        <v>-0.62029935319137741</v>
      </c>
      <c r="M58">
        <f t="shared" si="1"/>
        <v>-0.62029935319137741</v>
      </c>
    </row>
    <row r="59" spans="7:13" x14ac:dyDescent="0.25">
      <c r="G59">
        <v>67</v>
      </c>
      <c r="I59">
        <f t="shared" si="0"/>
        <v>-0.96367935227946111</v>
      </c>
      <c r="M59">
        <f t="shared" si="1"/>
        <v>-0.96367935227946111</v>
      </c>
    </row>
    <row r="60" spans="7:13" x14ac:dyDescent="0.25">
      <c r="G60">
        <v>75</v>
      </c>
      <c r="I60">
        <f t="shared" si="0"/>
        <v>-4.7999354711237778E-2</v>
      </c>
      <c r="M60">
        <f t="shared" si="1"/>
        <v>-4.7999354711237778E-2</v>
      </c>
    </row>
    <row r="61" spans="7:13" x14ac:dyDescent="0.25">
      <c r="G61">
        <v>73</v>
      </c>
      <c r="I61">
        <f t="shared" si="0"/>
        <v>-0.2769193541032936</v>
      </c>
      <c r="M61">
        <f t="shared" si="1"/>
        <v>-0.2769193541032936</v>
      </c>
    </row>
    <row r="62" spans="7:13" x14ac:dyDescent="0.25">
      <c r="G62">
        <v>82</v>
      </c>
      <c r="I62">
        <f t="shared" si="0"/>
        <v>0.7532206431609576</v>
      </c>
      <c r="M62">
        <f t="shared" si="1"/>
        <v>0.7532206431609576</v>
      </c>
    </row>
    <row r="63" spans="7:13" x14ac:dyDescent="0.25">
      <c r="G63">
        <v>75</v>
      </c>
      <c r="I63">
        <f t="shared" si="0"/>
        <v>-4.7999354711237778E-2</v>
      </c>
      <c r="M63">
        <f t="shared" si="1"/>
        <v>-4.7999354711237778E-2</v>
      </c>
    </row>
    <row r="64" spans="7:13" x14ac:dyDescent="0.25">
      <c r="G64">
        <v>74</v>
      </c>
      <c r="I64">
        <f t="shared" si="0"/>
        <v>-0.16245935440726569</v>
      </c>
      <c r="M64">
        <f t="shared" si="1"/>
        <v>-0.16245935440726569</v>
      </c>
    </row>
    <row r="65" spans="7:13" x14ac:dyDescent="0.25">
      <c r="G65">
        <v>71</v>
      </c>
      <c r="I65">
        <f t="shared" si="0"/>
        <v>-0.50583935349534948</v>
      </c>
      <c r="M65">
        <f t="shared" si="1"/>
        <v>-0.50583935349534948</v>
      </c>
    </row>
    <row r="66" spans="7:13" x14ac:dyDescent="0.25">
      <c r="G66">
        <v>75</v>
      </c>
      <c r="I66">
        <f t="shared" si="0"/>
        <v>-4.7999354711237778E-2</v>
      </c>
      <c r="M66">
        <f t="shared" si="1"/>
        <v>-4.7999354711237778E-2</v>
      </c>
    </row>
    <row r="67" spans="7:13" x14ac:dyDescent="0.25">
      <c r="G67">
        <v>79</v>
      </c>
      <c r="I67">
        <f t="shared" si="0"/>
        <v>0.40984064407287391</v>
      </c>
      <c r="M67">
        <f t="shared" si="1"/>
        <v>0.40984064407287391</v>
      </c>
    </row>
    <row r="68" spans="7:13" x14ac:dyDescent="0.25">
      <c r="G68">
        <v>64</v>
      </c>
      <c r="I68">
        <f t="shared" si="0"/>
        <v>-1.3070593513675448</v>
      </c>
      <c r="M68">
        <f t="shared" si="1"/>
        <v>-1.3070593513675448</v>
      </c>
    </row>
    <row r="69" spans="7:13" x14ac:dyDescent="0.25">
      <c r="G69">
        <v>63</v>
      </c>
      <c r="I69">
        <f t="shared" si="0"/>
        <v>-1.4215193510635729</v>
      </c>
      <c r="M69">
        <f t="shared" si="1"/>
        <v>-1.4215193510635729</v>
      </c>
    </row>
    <row r="70" spans="7:13" x14ac:dyDescent="0.25">
      <c r="G70">
        <v>52</v>
      </c>
      <c r="I70">
        <f t="shared" si="0"/>
        <v>-2.6805793477198798</v>
      </c>
      <c r="M70">
        <f t="shared" si="1"/>
        <v>-2.6805793477198798</v>
      </c>
    </row>
    <row r="71" spans="7:13" x14ac:dyDescent="0.25">
      <c r="G71">
        <v>71</v>
      </c>
      <c r="I71">
        <f t="shared" si="0"/>
        <v>-0.50583935349534948</v>
      </c>
      <c r="M71">
        <f t="shared" si="1"/>
        <v>-0.50583935349534948</v>
      </c>
    </row>
    <row r="72" spans="7:13" x14ac:dyDescent="0.25">
      <c r="G72">
        <v>83</v>
      </c>
      <c r="I72">
        <f t="shared" si="0"/>
        <v>0.86768064285698554</v>
      </c>
      <c r="M72">
        <f t="shared" si="1"/>
        <v>0.86768064285698554</v>
      </c>
    </row>
    <row r="73" spans="7:13" x14ac:dyDescent="0.25">
      <c r="G73">
        <v>75</v>
      </c>
      <c r="I73">
        <f t="shared" si="0"/>
        <v>-4.7999354711237778E-2</v>
      </c>
      <c r="M73">
        <f t="shared" si="1"/>
        <v>-4.7999354711237778E-2</v>
      </c>
    </row>
    <row r="74" spans="7:13" x14ac:dyDescent="0.25">
      <c r="G74">
        <v>90</v>
      </c>
      <c r="I74">
        <f t="shared" si="0"/>
        <v>1.6689006407291809</v>
      </c>
      <c r="M74">
        <f t="shared" si="1"/>
        <v>1.6689006407291809</v>
      </c>
    </row>
    <row r="75" spans="7:13" x14ac:dyDescent="0.25">
      <c r="G75">
        <v>89</v>
      </c>
      <c r="I75">
        <f t="shared" si="0"/>
        <v>1.554440641033153</v>
      </c>
      <c r="M75">
        <f t="shared" si="1"/>
        <v>1.554440641033153</v>
      </c>
    </row>
    <row r="76" spans="7:13" x14ac:dyDescent="0.25">
      <c r="G76">
        <v>67</v>
      </c>
      <c r="I76">
        <f t="shared" si="0"/>
        <v>-0.96367935227946111</v>
      </c>
      <c r="M76">
        <f t="shared" si="1"/>
        <v>-0.96367935227946111</v>
      </c>
    </row>
    <row r="77" spans="7:13" x14ac:dyDescent="0.25">
      <c r="G77">
        <v>81</v>
      </c>
      <c r="I77">
        <f t="shared" si="0"/>
        <v>0.63876064346492978</v>
      </c>
      <c r="M77">
        <f t="shared" si="1"/>
        <v>0.63876064346492978</v>
      </c>
    </row>
    <row r="78" spans="7:13" x14ac:dyDescent="0.25">
      <c r="G78">
        <v>84</v>
      </c>
      <c r="I78">
        <f t="shared" si="0"/>
        <v>0.98214064255301348</v>
      </c>
      <c r="M78">
        <f t="shared" si="1"/>
        <v>0.98214064255301348</v>
      </c>
    </row>
    <row r="79" spans="7:13" x14ac:dyDescent="0.25">
      <c r="G79">
        <v>80</v>
      </c>
      <c r="I79">
        <f t="shared" si="0"/>
        <v>0.52430064376890184</v>
      </c>
      <c r="M79">
        <f t="shared" si="1"/>
        <v>0.52430064376890184</v>
      </c>
    </row>
    <row r="80" spans="7:13" x14ac:dyDescent="0.25">
      <c r="G80">
        <v>73</v>
      </c>
      <c r="I80">
        <f t="shared" si="0"/>
        <v>-0.2769193541032936</v>
      </c>
      <c r="M80">
        <f t="shared" si="1"/>
        <v>-0.2769193541032936</v>
      </c>
    </row>
    <row r="81" spans="7:13" x14ac:dyDescent="0.25">
      <c r="G81">
        <v>70</v>
      </c>
      <c r="I81">
        <f t="shared" si="0"/>
        <v>-0.62029935319137741</v>
      </c>
      <c r="M81">
        <f t="shared" si="1"/>
        <v>-0.62029935319137741</v>
      </c>
    </row>
    <row r="82" spans="7:13" x14ac:dyDescent="0.25">
      <c r="G82">
        <v>74</v>
      </c>
      <c r="I82">
        <f t="shared" si="0"/>
        <v>-0.16245935440726569</v>
      </c>
      <c r="M82">
        <f t="shared" si="1"/>
        <v>-0.16245935440726569</v>
      </c>
    </row>
    <row r="83" spans="7:13" x14ac:dyDescent="0.25">
      <c r="G83">
        <v>84</v>
      </c>
      <c r="I83">
        <f t="shared" si="0"/>
        <v>0.98214064255301348</v>
      </c>
      <c r="M83">
        <f t="shared" si="1"/>
        <v>0.98214064255301348</v>
      </c>
    </row>
    <row r="84" spans="7:13" x14ac:dyDescent="0.25">
      <c r="G84">
        <v>80</v>
      </c>
      <c r="I84">
        <f t="shared" si="0"/>
        <v>0.52430064376890184</v>
      </c>
      <c r="M84">
        <f t="shared" si="1"/>
        <v>0.52430064376890184</v>
      </c>
    </row>
    <row r="85" spans="7:13" x14ac:dyDescent="0.25">
      <c r="G85">
        <v>78</v>
      </c>
      <c r="I85">
        <f t="shared" si="0"/>
        <v>0.29538064437684597</v>
      </c>
      <c r="M85">
        <f t="shared" si="1"/>
        <v>0.29538064437684597</v>
      </c>
    </row>
    <row r="86" spans="7:13" x14ac:dyDescent="0.25">
      <c r="G86">
        <v>63</v>
      </c>
      <c r="I86">
        <f t="shared" si="0"/>
        <v>-1.4215193510635729</v>
      </c>
      <c r="M86">
        <f t="shared" si="1"/>
        <v>-1.4215193510635729</v>
      </c>
    </row>
    <row r="87" spans="7:13" x14ac:dyDescent="0.25">
      <c r="G87">
        <v>100</v>
      </c>
      <c r="I87">
        <f t="shared" si="0"/>
        <v>2.8135006376894602</v>
      </c>
      <c r="M87">
        <f t="shared" si="1"/>
        <v>2.8135006376894602</v>
      </c>
    </row>
    <row r="88" spans="7:13" x14ac:dyDescent="0.25">
      <c r="G88">
        <v>80</v>
      </c>
      <c r="I88">
        <f t="shared" si="0"/>
        <v>0.52430064376890184</v>
      </c>
      <c r="M88">
        <f t="shared" si="1"/>
        <v>0.52430064376890184</v>
      </c>
    </row>
    <row r="89" spans="7:13" x14ac:dyDescent="0.25">
      <c r="G89">
        <v>68</v>
      </c>
      <c r="I89">
        <f t="shared" si="0"/>
        <v>-0.84921935258343317</v>
      </c>
      <c r="M89">
        <f t="shared" si="1"/>
        <v>-0.84921935258343317</v>
      </c>
    </row>
    <row r="90" spans="7:13" x14ac:dyDescent="0.25">
      <c r="G90">
        <v>74</v>
      </c>
      <c r="I90">
        <f t="shared" si="0"/>
        <v>-0.16245935440726569</v>
      </c>
      <c r="M90">
        <f t="shared" si="1"/>
        <v>-0.16245935440726569</v>
      </c>
    </row>
    <row r="91" spans="7:13" x14ac:dyDescent="0.25">
      <c r="G91">
        <v>65</v>
      </c>
      <c r="I91">
        <f t="shared" si="0"/>
        <v>-1.192599351671517</v>
      </c>
      <c r="M91">
        <f t="shared" si="1"/>
        <v>-1.192599351671517</v>
      </c>
    </row>
    <row r="92" spans="7:13" x14ac:dyDescent="0.25">
      <c r="G92">
        <v>85</v>
      </c>
      <c r="I92">
        <f t="shared" si="0"/>
        <v>1.0966006422490413</v>
      </c>
      <c r="M92">
        <f t="shared" si="1"/>
        <v>1.0966006422490413</v>
      </c>
    </row>
    <row r="93" spans="7:13" x14ac:dyDescent="0.25">
      <c r="G93">
        <v>60</v>
      </c>
      <c r="I93">
        <f t="shared" si="0"/>
        <v>-1.7648993501516566</v>
      </c>
      <c r="M93">
        <f t="shared" si="1"/>
        <v>-1.7648993501516566</v>
      </c>
    </row>
    <row r="94" spans="7:13" x14ac:dyDescent="0.25">
      <c r="G94">
        <v>84</v>
      </c>
      <c r="I94">
        <f t="shared" si="0"/>
        <v>0.98214064255301348</v>
      </c>
      <c r="M94">
        <f t="shared" si="1"/>
        <v>0.98214064255301348</v>
      </c>
    </row>
    <row r="95" spans="7:13" x14ac:dyDescent="0.25">
      <c r="G95">
        <v>87</v>
      </c>
      <c r="I95">
        <f t="shared" si="0"/>
        <v>1.3255206416410972</v>
      </c>
      <c r="M95">
        <f t="shared" si="1"/>
        <v>1.3255206416410972</v>
      </c>
    </row>
    <row r="96" spans="7:13" x14ac:dyDescent="0.25">
      <c r="G96">
        <v>82</v>
      </c>
      <c r="I96">
        <f t="shared" ref="I96:I123" si="2">STANDARDIZE(G96,G$28,G$29)</f>
        <v>0.7532206431609576</v>
      </c>
      <c r="M96">
        <f t="shared" ref="M96:M123" si="3">(G96 - G$28)/G$29</f>
        <v>0.7532206431609576</v>
      </c>
    </row>
    <row r="97" spans="7:13" x14ac:dyDescent="0.25">
      <c r="G97">
        <v>81</v>
      </c>
      <c r="I97">
        <f t="shared" si="2"/>
        <v>0.63876064346492978</v>
      </c>
      <c r="M97">
        <f t="shared" si="3"/>
        <v>0.63876064346492978</v>
      </c>
    </row>
    <row r="98" spans="7:13" x14ac:dyDescent="0.25">
      <c r="G98">
        <v>69</v>
      </c>
      <c r="I98">
        <f t="shared" si="2"/>
        <v>-0.73475935288740524</v>
      </c>
      <c r="M98">
        <f t="shared" si="3"/>
        <v>-0.73475935288740524</v>
      </c>
    </row>
    <row r="99" spans="7:13" x14ac:dyDescent="0.25">
      <c r="G99">
        <v>68</v>
      </c>
      <c r="I99">
        <f t="shared" si="2"/>
        <v>-0.84921935258343317</v>
      </c>
      <c r="M99">
        <f t="shared" si="3"/>
        <v>-0.84921935258343317</v>
      </c>
    </row>
    <row r="100" spans="7:13" x14ac:dyDescent="0.25">
      <c r="G100">
        <v>79</v>
      </c>
      <c r="I100">
        <f t="shared" si="2"/>
        <v>0.40984064407287391</v>
      </c>
      <c r="M100">
        <f t="shared" si="3"/>
        <v>0.40984064407287391</v>
      </c>
    </row>
    <row r="101" spans="7:13" x14ac:dyDescent="0.25">
      <c r="G101">
        <v>80</v>
      </c>
      <c r="I101">
        <f t="shared" si="2"/>
        <v>0.52430064376890184</v>
      </c>
      <c r="M101">
        <f t="shared" si="3"/>
        <v>0.52430064376890184</v>
      </c>
    </row>
    <row r="102" spans="7:13" x14ac:dyDescent="0.25">
      <c r="G102">
        <v>62</v>
      </c>
      <c r="I102">
        <f t="shared" si="2"/>
        <v>-1.5359793507596007</v>
      </c>
      <c r="M102">
        <f t="shared" si="3"/>
        <v>-1.5359793507596007</v>
      </c>
    </row>
    <row r="103" spans="7:13" x14ac:dyDescent="0.25">
      <c r="G103">
        <v>71</v>
      </c>
      <c r="I103">
        <f t="shared" si="2"/>
        <v>-0.50583935349534948</v>
      </c>
      <c r="M103">
        <f t="shared" si="3"/>
        <v>-0.50583935349534948</v>
      </c>
    </row>
    <row r="104" spans="7:13" x14ac:dyDescent="0.25">
      <c r="G104">
        <v>74</v>
      </c>
      <c r="I104">
        <f t="shared" si="2"/>
        <v>-0.16245935440726569</v>
      </c>
      <c r="M104">
        <f t="shared" si="3"/>
        <v>-0.16245935440726569</v>
      </c>
    </row>
    <row r="105" spans="7:13" x14ac:dyDescent="0.25">
      <c r="G105">
        <v>83</v>
      </c>
      <c r="I105">
        <f t="shared" si="2"/>
        <v>0.86768064285698554</v>
      </c>
      <c r="M105">
        <f t="shared" si="3"/>
        <v>0.86768064285698554</v>
      </c>
    </row>
    <row r="106" spans="7:13" x14ac:dyDescent="0.25">
      <c r="G106">
        <v>76</v>
      </c>
      <c r="I106">
        <f t="shared" si="2"/>
        <v>6.6460644984790138E-2</v>
      </c>
      <c r="M106">
        <f t="shared" si="3"/>
        <v>6.6460644984790138E-2</v>
      </c>
    </row>
    <row r="107" spans="7:13" x14ac:dyDescent="0.25">
      <c r="G107">
        <v>86</v>
      </c>
      <c r="I107">
        <f t="shared" si="2"/>
        <v>1.2110606419450693</v>
      </c>
      <c r="M107">
        <f t="shared" si="3"/>
        <v>1.2110606419450693</v>
      </c>
    </row>
    <row r="108" spans="7:13" x14ac:dyDescent="0.25">
      <c r="G108">
        <v>83</v>
      </c>
      <c r="I108">
        <f t="shared" si="2"/>
        <v>0.86768064285698554</v>
      </c>
      <c r="M108">
        <f t="shared" si="3"/>
        <v>0.86768064285698554</v>
      </c>
    </row>
    <row r="109" spans="7:13" x14ac:dyDescent="0.25">
      <c r="G109">
        <v>79</v>
      </c>
      <c r="I109">
        <f t="shared" si="2"/>
        <v>0.40984064407287391</v>
      </c>
      <c r="M109">
        <f t="shared" si="3"/>
        <v>0.40984064407287391</v>
      </c>
    </row>
    <row r="110" spans="7:13" x14ac:dyDescent="0.25">
      <c r="G110">
        <v>80</v>
      </c>
      <c r="I110">
        <f t="shared" si="2"/>
        <v>0.52430064376890184</v>
      </c>
      <c r="M110">
        <f t="shared" si="3"/>
        <v>0.52430064376890184</v>
      </c>
    </row>
    <row r="111" spans="7:13" x14ac:dyDescent="0.25">
      <c r="G111">
        <v>80</v>
      </c>
      <c r="I111">
        <f t="shared" si="2"/>
        <v>0.52430064376890184</v>
      </c>
      <c r="M111">
        <f t="shared" si="3"/>
        <v>0.52430064376890184</v>
      </c>
    </row>
    <row r="112" spans="7:13" x14ac:dyDescent="0.25">
      <c r="G112">
        <v>95</v>
      </c>
      <c r="I112">
        <f t="shared" si="2"/>
        <v>2.2412006392093207</v>
      </c>
      <c r="M112">
        <f t="shared" si="3"/>
        <v>2.2412006392093207</v>
      </c>
    </row>
    <row r="113" spans="6:14" x14ac:dyDescent="0.25">
      <c r="G113">
        <v>84</v>
      </c>
      <c r="I113">
        <f t="shared" si="2"/>
        <v>0.98214064255301348</v>
      </c>
      <c r="M113">
        <f t="shared" si="3"/>
        <v>0.98214064255301348</v>
      </c>
    </row>
    <row r="114" spans="6:14" x14ac:dyDescent="0.25">
      <c r="G114">
        <v>66</v>
      </c>
      <c r="I114">
        <f t="shared" si="2"/>
        <v>-1.0781393519754889</v>
      </c>
      <c r="M114">
        <f t="shared" si="3"/>
        <v>-1.0781393519754889</v>
      </c>
    </row>
    <row r="115" spans="6:14" x14ac:dyDescent="0.25">
      <c r="G115">
        <v>75</v>
      </c>
      <c r="I115">
        <f t="shared" si="2"/>
        <v>-4.7999354711237778E-2</v>
      </c>
      <c r="M115">
        <f t="shared" si="3"/>
        <v>-4.7999354711237778E-2</v>
      </c>
    </row>
    <row r="116" spans="6:14" x14ac:dyDescent="0.25">
      <c r="G116">
        <v>90</v>
      </c>
      <c r="I116">
        <f t="shared" si="2"/>
        <v>1.6689006407291809</v>
      </c>
      <c r="M116">
        <f t="shared" si="3"/>
        <v>1.6689006407291809</v>
      </c>
    </row>
    <row r="117" spans="6:14" x14ac:dyDescent="0.25">
      <c r="G117">
        <v>64</v>
      </c>
      <c r="I117">
        <f t="shared" si="2"/>
        <v>-1.3070593513675448</v>
      </c>
      <c r="M117">
        <f t="shared" si="3"/>
        <v>-1.3070593513675448</v>
      </c>
    </row>
    <row r="118" spans="6:14" x14ac:dyDescent="0.25">
      <c r="G118">
        <v>77</v>
      </c>
      <c r="I118">
        <f t="shared" si="2"/>
        <v>0.18092064468081806</v>
      </c>
      <c r="M118">
        <f t="shared" si="3"/>
        <v>0.18092064468081806</v>
      </c>
    </row>
    <row r="119" spans="6:14" x14ac:dyDescent="0.25">
      <c r="G119">
        <v>61</v>
      </c>
      <c r="I119">
        <f t="shared" si="2"/>
        <v>-1.6504393504556285</v>
      </c>
      <c r="M119">
        <f t="shared" si="3"/>
        <v>-1.6504393504556285</v>
      </c>
    </row>
    <row r="120" spans="6:14" x14ac:dyDescent="0.25">
      <c r="G120">
        <v>61</v>
      </c>
      <c r="I120">
        <f t="shared" si="2"/>
        <v>-1.6504393504556285</v>
      </c>
      <c r="M120">
        <f t="shared" si="3"/>
        <v>-1.6504393504556285</v>
      </c>
    </row>
    <row r="121" spans="6:14" x14ac:dyDescent="0.25">
      <c r="G121">
        <v>79</v>
      </c>
      <c r="I121">
        <f t="shared" si="2"/>
        <v>0.40984064407287391</v>
      </c>
      <c r="M121">
        <f t="shared" si="3"/>
        <v>0.40984064407287391</v>
      </c>
    </row>
    <row r="122" spans="6:14" x14ac:dyDescent="0.25">
      <c r="G122">
        <v>63</v>
      </c>
      <c r="I122">
        <f t="shared" si="2"/>
        <v>-1.4215193510635729</v>
      </c>
      <c r="M122">
        <f t="shared" si="3"/>
        <v>-1.4215193510635729</v>
      </c>
    </row>
    <row r="123" spans="6:14" x14ac:dyDescent="0.25">
      <c r="G123">
        <v>65</v>
      </c>
      <c r="I123">
        <f t="shared" si="2"/>
        <v>-1.192599351671517</v>
      </c>
      <c r="M123">
        <f t="shared" si="3"/>
        <v>-1.192599351671517</v>
      </c>
    </row>
    <row r="127" spans="6:14" ht="18.75" x14ac:dyDescent="0.3">
      <c r="F127" s="4" t="s">
        <v>30</v>
      </c>
    </row>
    <row r="128" spans="6:14" x14ac:dyDescent="0.25">
      <c r="F128" t="s">
        <v>26</v>
      </c>
      <c r="G128">
        <f>AVERAGE(G131:G223)</f>
        <v>80.41935483870968</v>
      </c>
      <c r="I128" t="s">
        <v>26</v>
      </c>
      <c r="J128">
        <f>AVERAGE(I131:I223)</f>
        <v>-2.6502098007181157E-16</v>
      </c>
      <c r="M128" t="s">
        <v>26</v>
      </c>
      <c r="N128">
        <f>AVERAGE(M131:M223)</f>
        <v>-2.6502098007181157E-16</v>
      </c>
    </row>
    <row r="129" spans="6:14" x14ac:dyDescent="0.25">
      <c r="F129" t="s">
        <v>27</v>
      </c>
      <c r="G129">
        <f>_xlfn.STDEV.P(G131:G223)</f>
        <v>8.7366765914354865</v>
      </c>
      <c r="I129" t="s">
        <v>27</v>
      </c>
      <c r="J129">
        <f>_xlfn.STDEV.P(I131:I223)</f>
        <v>0.99999999999999978</v>
      </c>
      <c r="M129" t="s">
        <v>27</v>
      </c>
      <c r="N129">
        <f>_xlfn.STDEV.P(M131:M223)</f>
        <v>0.99999999999999978</v>
      </c>
    </row>
    <row r="130" spans="6:14" x14ac:dyDescent="0.25">
      <c r="G130" s="5" t="s">
        <v>7</v>
      </c>
      <c r="I130" s="5" t="s">
        <v>29</v>
      </c>
      <c r="M130" s="5" t="s">
        <v>28</v>
      </c>
    </row>
    <row r="131" spans="6:14" x14ac:dyDescent="0.25">
      <c r="G131">
        <v>88</v>
      </c>
      <c r="I131">
        <f>STANDARDIZE(G131,G$128,G$129)</f>
        <v>0.86768064285698554</v>
      </c>
      <c r="M131">
        <f>(G131 - G$128)/G$129</f>
        <v>0.86768064285698554</v>
      </c>
    </row>
    <row r="132" spans="6:14" x14ac:dyDescent="0.25">
      <c r="G132">
        <v>86</v>
      </c>
      <c r="I132">
        <f t="shared" ref="I132:I195" si="4">STANDARDIZE(G132,G$128,G$129)</f>
        <v>0.63876064346492978</v>
      </c>
      <c r="M132">
        <f t="shared" ref="M132:M195" si="5">(G132 - G$128)/G$129</f>
        <v>0.63876064346492978</v>
      </c>
    </row>
    <row r="133" spans="6:14" x14ac:dyDescent="0.25">
      <c r="G133">
        <v>81</v>
      </c>
      <c r="I133">
        <f t="shared" si="4"/>
        <v>6.6460644984790138E-2</v>
      </c>
      <c r="M133">
        <f t="shared" si="5"/>
        <v>6.6460644984790138E-2</v>
      </c>
    </row>
    <row r="134" spans="6:14" x14ac:dyDescent="0.25">
      <c r="G134">
        <v>87</v>
      </c>
      <c r="I134">
        <f t="shared" si="4"/>
        <v>0.7532206431609576</v>
      </c>
      <c r="M134">
        <f t="shared" si="5"/>
        <v>0.7532206431609576</v>
      </c>
    </row>
    <row r="135" spans="6:14" x14ac:dyDescent="0.25">
      <c r="G135">
        <v>74</v>
      </c>
      <c r="I135">
        <f t="shared" si="4"/>
        <v>-0.73475935288740524</v>
      </c>
      <c r="M135">
        <f t="shared" si="5"/>
        <v>-0.73475935288740524</v>
      </c>
    </row>
    <row r="136" spans="6:14" x14ac:dyDescent="0.25">
      <c r="G136">
        <v>72</v>
      </c>
      <c r="I136">
        <f t="shared" si="4"/>
        <v>-0.96367935227946111</v>
      </c>
      <c r="M136">
        <f t="shared" si="5"/>
        <v>-0.96367935227946111</v>
      </c>
    </row>
    <row r="137" spans="6:14" x14ac:dyDescent="0.25">
      <c r="G137">
        <v>80</v>
      </c>
      <c r="I137">
        <f t="shared" si="4"/>
        <v>-4.7999354711237778E-2</v>
      </c>
      <c r="M137">
        <f t="shared" si="5"/>
        <v>-4.7999354711237778E-2</v>
      </c>
    </row>
    <row r="138" spans="6:14" x14ac:dyDescent="0.25">
      <c r="G138">
        <v>73</v>
      </c>
      <c r="I138">
        <f t="shared" si="4"/>
        <v>-0.84921935258343317</v>
      </c>
      <c r="M138">
        <f t="shared" si="5"/>
        <v>-0.84921935258343317</v>
      </c>
    </row>
    <row r="139" spans="6:14" x14ac:dyDescent="0.25">
      <c r="G139">
        <v>85</v>
      </c>
      <c r="I139">
        <f t="shared" si="4"/>
        <v>0.52430064376890184</v>
      </c>
      <c r="M139">
        <f t="shared" si="5"/>
        <v>0.52430064376890184</v>
      </c>
    </row>
    <row r="140" spans="6:14" x14ac:dyDescent="0.25">
      <c r="G140">
        <v>69</v>
      </c>
      <c r="I140">
        <f t="shared" si="4"/>
        <v>-1.3070593513675448</v>
      </c>
      <c r="M140">
        <f t="shared" si="5"/>
        <v>-1.3070593513675448</v>
      </c>
    </row>
    <row r="141" spans="6:14" x14ac:dyDescent="0.25">
      <c r="G141">
        <v>62</v>
      </c>
      <c r="I141">
        <f t="shared" si="4"/>
        <v>-2.1082793492397403</v>
      </c>
      <c r="M141">
        <f t="shared" si="5"/>
        <v>-2.1082793492397403</v>
      </c>
    </row>
    <row r="142" spans="6:14" x14ac:dyDescent="0.25">
      <c r="G142">
        <v>83</v>
      </c>
      <c r="I142">
        <f t="shared" si="4"/>
        <v>0.29538064437684597</v>
      </c>
      <c r="M142">
        <f t="shared" si="5"/>
        <v>0.29538064437684597</v>
      </c>
    </row>
    <row r="143" spans="6:14" x14ac:dyDescent="0.25">
      <c r="G143">
        <v>83</v>
      </c>
      <c r="I143">
        <f t="shared" si="4"/>
        <v>0.29538064437684597</v>
      </c>
      <c r="M143">
        <f t="shared" si="5"/>
        <v>0.29538064437684597</v>
      </c>
    </row>
    <row r="144" spans="6:14" x14ac:dyDescent="0.25">
      <c r="G144">
        <v>65</v>
      </c>
      <c r="I144">
        <f t="shared" si="4"/>
        <v>-1.7648993501516566</v>
      </c>
      <c r="M144">
        <f t="shared" si="5"/>
        <v>-1.7648993501516566</v>
      </c>
    </row>
    <row r="145" spans="7:13" x14ac:dyDescent="0.25">
      <c r="G145">
        <v>79</v>
      </c>
      <c r="I145">
        <f t="shared" si="4"/>
        <v>-0.16245935440726569</v>
      </c>
      <c r="M145">
        <f t="shared" si="5"/>
        <v>-0.16245935440726569</v>
      </c>
    </row>
    <row r="146" spans="7:13" x14ac:dyDescent="0.25">
      <c r="G146">
        <v>89</v>
      </c>
      <c r="I146">
        <f t="shared" si="4"/>
        <v>0.98214064255301348</v>
      </c>
      <c r="M146">
        <f t="shared" si="5"/>
        <v>0.98214064255301348</v>
      </c>
    </row>
    <row r="147" spans="7:13" x14ac:dyDescent="0.25">
      <c r="G147">
        <v>84</v>
      </c>
      <c r="I147">
        <f t="shared" si="4"/>
        <v>0.40984064407287391</v>
      </c>
      <c r="M147">
        <f t="shared" si="5"/>
        <v>0.40984064407287391</v>
      </c>
    </row>
    <row r="148" spans="7:13" x14ac:dyDescent="0.25">
      <c r="G148">
        <v>82</v>
      </c>
      <c r="I148">
        <f t="shared" si="4"/>
        <v>0.18092064468081806</v>
      </c>
      <c r="M148">
        <f t="shared" si="5"/>
        <v>0.18092064468081806</v>
      </c>
    </row>
    <row r="149" spans="7:13" x14ac:dyDescent="0.25">
      <c r="G149">
        <v>78</v>
      </c>
      <c r="I149">
        <f t="shared" si="4"/>
        <v>-0.2769193541032936</v>
      </c>
      <c r="M149">
        <f t="shared" si="5"/>
        <v>-0.2769193541032936</v>
      </c>
    </row>
    <row r="150" spans="7:13" x14ac:dyDescent="0.25">
      <c r="G150">
        <v>78</v>
      </c>
      <c r="I150">
        <f t="shared" si="4"/>
        <v>-0.2769193541032936</v>
      </c>
      <c r="M150">
        <f t="shared" si="5"/>
        <v>-0.2769193541032936</v>
      </c>
    </row>
    <row r="151" spans="7:13" x14ac:dyDescent="0.25">
      <c r="G151">
        <v>77</v>
      </c>
      <c r="I151">
        <f t="shared" si="4"/>
        <v>-0.39137935379932154</v>
      </c>
      <c r="M151">
        <f t="shared" si="5"/>
        <v>-0.39137935379932154</v>
      </c>
    </row>
    <row r="152" spans="7:13" x14ac:dyDescent="0.25">
      <c r="G152">
        <v>85</v>
      </c>
      <c r="I152">
        <f t="shared" si="4"/>
        <v>0.52430064376890184</v>
      </c>
      <c r="M152">
        <f t="shared" si="5"/>
        <v>0.52430064376890184</v>
      </c>
    </row>
    <row r="153" spans="7:13" x14ac:dyDescent="0.25">
      <c r="G153">
        <v>97</v>
      </c>
      <c r="I153">
        <f t="shared" si="4"/>
        <v>1.8978206401212367</v>
      </c>
      <c r="M153">
        <f t="shared" si="5"/>
        <v>1.8978206401212367</v>
      </c>
    </row>
    <row r="154" spans="7:13" x14ac:dyDescent="0.25">
      <c r="G154">
        <v>86</v>
      </c>
      <c r="I154">
        <f t="shared" si="4"/>
        <v>0.63876064346492978</v>
      </c>
      <c r="M154">
        <f t="shared" si="5"/>
        <v>0.63876064346492978</v>
      </c>
    </row>
    <row r="155" spans="7:13" x14ac:dyDescent="0.25">
      <c r="G155">
        <v>85</v>
      </c>
      <c r="I155">
        <f t="shared" si="4"/>
        <v>0.52430064376890184</v>
      </c>
      <c r="M155">
        <f t="shared" si="5"/>
        <v>0.52430064376890184</v>
      </c>
    </row>
    <row r="156" spans="7:13" x14ac:dyDescent="0.25">
      <c r="G156">
        <v>84</v>
      </c>
      <c r="I156">
        <f t="shared" si="4"/>
        <v>0.40984064407287391</v>
      </c>
      <c r="M156">
        <f t="shared" si="5"/>
        <v>0.40984064407287391</v>
      </c>
    </row>
    <row r="157" spans="7:13" x14ac:dyDescent="0.25">
      <c r="G157">
        <v>79</v>
      </c>
      <c r="I157">
        <f t="shared" si="4"/>
        <v>-0.16245935440726569</v>
      </c>
      <c r="M157">
        <f t="shared" si="5"/>
        <v>-0.16245935440726569</v>
      </c>
    </row>
    <row r="158" spans="7:13" x14ac:dyDescent="0.25">
      <c r="G158">
        <v>75</v>
      </c>
      <c r="I158">
        <f t="shared" si="4"/>
        <v>-0.62029935319137741</v>
      </c>
      <c r="M158">
        <f t="shared" si="5"/>
        <v>-0.62029935319137741</v>
      </c>
    </row>
    <row r="159" spans="7:13" x14ac:dyDescent="0.25">
      <c r="G159">
        <v>72</v>
      </c>
      <c r="I159">
        <f t="shared" si="4"/>
        <v>-0.96367935227946111</v>
      </c>
      <c r="M159">
        <f t="shared" si="5"/>
        <v>-0.96367935227946111</v>
      </c>
    </row>
    <row r="160" spans="7:13" x14ac:dyDescent="0.25">
      <c r="G160">
        <v>80</v>
      </c>
      <c r="I160">
        <f t="shared" si="4"/>
        <v>-4.7999354711237778E-2</v>
      </c>
      <c r="M160">
        <f t="shared" si="5"/>
        <v>-4.7999354711237778E-2</v>
      </c>
    </row>
    <row r="161" spans="7:13" x14ac:dyDescent="0.25">
      <c r="G161">
        <v>78</v>
      </c>
      <c r="I161">
        <f t="shared" si="4"/>
        <v>-0.2769193541032936</v>
      </c>
      <c r="M161">
        <f t="shared" si="5"/>
        <v>-0.2769193541032936</v>
      </c>
    </row>
    <row r="162" spans="7:13" x14ac:dyDescent="0.25">
      <c r="G162">
        <v>87</v>
      </c>
      <c r="I162">
        <f t="shared" si="4"/>
        <v>0.7532206431609576</v>
      </c>
      <c r="M162">
        <f t="shared" si="5"/>
        <v>0.7532206431609576</v>
      </c>
    </row>
    <row r="163" spans="7:13" x14ac:dyDescent="0.25">
      <c r="G163">
        <v>80</v>
      </c>
      <c r="I163">
        <f t="shared" si="4"/>
        <v>-4.7999354711237778E-2</v>
      </c>
      <c r="M163">
        <f t="shared" si="5"/>
        <v>-4.7999354711237778E-2</v>
      </c>
    </row>
    <row r="164" spans="7:13" x14ac:dyDescent="0.25">
      <c r="G164">
        <v>79</v>
      </c>
      <c r="I164">
        <f t="shared" si="4"/>
        <v>-0.16245935440726569</v>
      </c>
      <c r="M164">
        <f t="shared" si="5"/>
        <v>-0.16245935440726569</v>
      </c>
    </row>
    <row r="165" spans="7:13" x14ac:dyDescent="0.25">
      <c r="G165">
        <v>76</v>
      </c>
      <c r="I165">
        <f t="shared" si="4"/>
        <v>-0.50583935349534948</v>
      </c>
      <c r="M165">
        <f t="shared" si="5"/>
        <v>-0.50583935349534948</v>
      </c>
    </row>
    <row r="166" spans="7:13" x14ac:dyDescent="0.25">
      <c r="G166">
        <v>80</v>
      </c>
      <c r="I166">
        <f t="shared" si="4"/>
        <v>-4.7999354711237778E-2</v>
      </c>
      <c r="M166">
        <f t="shared" si="5"/>
        <v>-4.7999354711237778E-2</v>
      </c>
    </row>
    <row r="167" spans="7:13" x14ac:dyDescent="0.25">
      <c r="G167">
        <v>84</v>
      </c>
      <c r="I167">
        <f t="shared" si="4"/>
        <v>0.40984064407287391</v>
      </c>
      <c r="M167">
        <f t="shared" si="5"/>
        <v>0.40984064407287391</v>
      </c>
    </row>
    <row r="168" spans="7:13" x14ac:dyDescent="0.25">
      <c r="G168">
        <v>69</v>
      </c>
      <c r="I168">
        <f t="shared" si="4"/>
        <v>-1.3070593513675448</v>
      </c>
      <c r="M168">
        <f t="shared" si="5"/>
        <v>-1.3070593513675448</v>
      </c>
    </row>
    <row r="169" spans="7:13" x14ac:dyDescent="0.25">
      <c r="G169">
        <v>68</v>
      </c>
      <c r="I169">
        <f t="shared" si="4"/>
        <v>-1.4215193510635729</v>
      </c>
      <c r="M169">
        <f t="shared" si="5"/>
        <v>-1.4215193510635729</v>
      </c>
    </row>
    <row r="170" spans="7:13" x14ac:dyDescent="0.25">
      <c r="G170">
        <v>57</v>
      </c>
      <c r="I170">
        <f t="shared" si="4"/>
        <v>-2.6805793477198798</v>
      </c>
      <c r="M170">
        <f t="shared" si="5"/>
        <v>-2.6805793477198798</v>
      </c>
    </row>
    <row r="171" spans="7:13" x14ac:dyDescent="0.25">
      <c r="G171">
        <v>76</v>
      </c>
      <c r="I171">
        <f t="shared" si="4"/>
        <v>-0.50583935349534948</v>
      </c>
      <c r="M171">
        <f t="shared" si="5"/>
        <v>-0.50583935349534948</v>
      </c>
    </row>
    <row r="172" spans="7:13" x14ac:dyDescent="0.25">
      <c r="G172">
        <v>88</v>
      </c>
      <c r="I172">
        <f t="shared" si="4"/>
        <v>0.86768064285698554</v>
      </c>
      <c r="M172">
        <f t="shared" si="5"/>
        <v>0.86768064285698554</v>
      </c>
    </row>
    <row r="173" spans="7:13" x14ac:dyDescent="0.25">
      <c r="G173">
        <v>80</v>
      </c>
      <c r="I173">
        <f t="shared" si="4"/>
        <v>-4.7999354711237778E-2</v>
      </c>
      <c r="M173">
        <f t="shared" si="5"/>
        <v>-4.7999354711237778E-2</v>
      </c>
    </row>
    <row r="174" spans="7:13" x14ac:dyDescent="0.25">
      <c r="G174">
        <v>95</v>
      </c>
      <c r="I174">
        <f t="shared" si="4"/>
        <v>1.6689006407291809</v>
      </c>
      <c r="M174">
        <f t="shared" si="5"/>
        <v>1.6689006407291809</v>
      </c>
    </row>
    <row r="175" spans="7:13" x14ac:dyDescent="0.25">
      <c r="G175">
        <v>94</v>
      </c>
      <c r="I175">
        <f t="shared" si="4"/>
        <v>1.554440641033153</v>
      </c>
      <c r="M175">
        <f t="shared" si="5"/>
        <v>1.554440641033153</v>
      </c>
    </row>
    <row r="176" spans="7:13" x14ac:dyDescent="0.25">
      <c r="G176">
        <v>72</v>
      </c>
      <c r="I176">
        <f t="shared" si="4"/>
        <v>-0.96367935227946111</v>
      </c>
      <c r="M176">
        <f t="shared" si="5"/>
        <v>-0.96367935227946111</v>
      </c>
    </row>
    <row r="177" spans="7:13" x14ac:dyDescent="0.25">
      <c r="G177">
        <v>86</v>
      </c>
      <c r="I177">
        <f t="shared" si="4"/>
        <v>0.63876064346492978</v>
      </c>
      <c r="M177">
        <f t="shared" si="5"/>
        <v>0.63876064346492978</v>
      </c>
    </row>
    <row r="178" spans="7:13" x14ac:dyDescent="0.25">
      <c r="G178">
        <v>89</v>
      </c>
      <c r="I178">
        <f t="shared" si="4"/>
        <v>0.98214064255301348</v>
      </c>
      <c r="M178">
        <f t="shared" si="5"/>
        <v>0.98214064255301348</v>
      </c>
    </row>
    <row r="179" spans="7:13" x14ac:dyDescent="0.25">
      <c r="G179">
        <v>85</v>
      </c>
      <c r="I179">
        <f t="shared" si="4"/>
        <v>0.52430064376890184</v>
      </c>
      <c r="M179">
        <f t="shared" si="5"/>
        <v>0.52430064376890184</v>
      </c>
    </row>
    <row r="180" spans="7:13" x14ac:dyDescent="0.25">
      <c r="G180">
        <v>78</v>
      </c>
      <c r="I180">
        <f t="shared" si="4"/>
        <v>-0.2769193541032936</v>
      </c>
      <c r="M180">
        <f t="shared" si="5"/>
        <v>-0.2769193541032936</v>
      </c>
    </row>
    <row r="181" spans="7:13" x14ac:dyDescent="0.25">
      <c r="G181">
        <v>75</v>
      </c>
      <c r="I181">
        <f t="shared" si="4"/>
        <v>-0.62029935319137741</v>
      </c>
      <c r="M181">
        <f t="shared" si="5"/>
        <v>-0.62029935319137741</v>
      </c>
    </row>
    <row r="182" spans="7:13" x14ac:dyDescent="0.25">
      <c r="G182">
        <v>79</v>
      </c>
      <c r="I182">
        <f t="shared" si="4"/>
        <v>-0.16245935440726569</v>
      </c>
      <c r="M182">
        <f t="shared" si="5"/>
        <v>-0.16245935440726569</v>
      </c>
    </row>
    <row r="183" spans="7:13" x14ac:dyDescent="0.25">
      <c r="G183">
        <v>89</v>
      </c>
      <c r="I183">
        <f t="shared" si="4"/>
        <v>0.98214064255301348</v>
      </c>
      <c r="M183">
        <f t="shared" si="5"/>
        <v>0.98214064255301348</v>
      </c>
    </row>
    <row r="184" spans="7:13" x14ac:dyDescent="0.25">
      <c r="G184">
        <v>85</v>
      </c>
      <c r="I184">
        <f t="shared" si="4"/>
        <v>0.52430064376890184</v>
      </c>
      <c r="M184">
        <f t="shared" si="5"/>
        <v>0.52430064376890184</v>
      </c>
    </row>
    <row r="185" spans="7:13" x14ac:dyDescent="0.25">
      <c r="G185">
        <v>83</v>
      </c>
      <c r="I185">
        <f t="shared" si="4"/>
        <v>0.29538064437684597</v>
      </c>
      <c r="M185">
        <f t="shared" si="5"/>
        <v>0.29538064437684597</v>
      </c>
    </row>
    <row r="186" spans="7:13" x14ac:dyDescent="0.25">
      <c r="G186">
        <v>68</v>
      </c>
      <c r="I186">
        <f t="shared" si="4"/>
        <v>-1.4215193510635729</v>
      </c>
      <c r="M186">
        <f t="shared" si="5"/>
        <v>-1.4215193510635729</v>
      </c>
    </row>
    <row r="187" spans="7:13" x14ac:dyDescent="0.25">
      <c r="G187">
        <v>105</v>
      </c>
      <c r="I187">
        <f t="shared" si="4"/>
        <v>2.8135006376894602</v>
      </c>
      <c r="M187">
        <f t="shared" si="5"/>
        <v>2.8135006376894602</v>
      </c>
    </row>
    <row r="188" spans="7:13" x14ac:dyDescent="0.25">
      <c r="G188">
        <v>85</v>
      </c>
      <c r="I188">
        <f t="shared" si="4"/>
        <v>0.52430064376890184</v>
      </c>
      <c r="M188">
        <f t="shared" si="5"/>
        <v>0.52430064376890184</v>
      </c>
    </row>
    <row r="189" spans="7:13" x14ac:dyDescent="0.25">
      <c r="G189">
        <v>73</v>
      </c>
      <c r="I189">
        <f t="shared" si="4"/>
        <v>-0.84921935258343317</v>
      </c>
      <c r="M189">
        <f t="shared" si="5"/>
        <v>-0.84921935258343317</v>
      </c>
    </row>
    <row r="190" spans="7:13" x14ac:dyDescent="0.25">
      <c r="G190">
        <v>79</v>
      </c>
      <c r="I190">
        <f t="shared" si="4"/>
        <v>-0.16245935440726569</v>
      </c>
      <c r="M190">
        <f t="shared" si="5"/>
        <v>-0.16245935440726569</v>
      </c>
    </row>
    <row r="191" spans="7:13" x14ac:dyDescent="0.25">
      <c r="G191">
        <v>70</v>
      </c>
      <c r="I191">
        <f t="shared" si="4"/>
        <v>-1.192599351671517</v>
      </c>
      <c r="M191">
        <f t="shared" si="5"/>
        <v>-1.192599351671517</v>
      </c>
    </row>
    <row r="192" spans="7:13" x14ac:dyDescent="0.25">
      <c r="G192">
        <v>90</v>
      </c>
      <c r="I192">
        <f t="shared" si="4"/>
        <v>1.0966006422490413</v>
      </c>
      <c r="M192">
        <f t="shared" si="5"/>
        <v>1.0966006422490413</v>
      </c>
    </row>
    <row r="193" spans="7:13" x14ac:dyDescent="0.25">
      <c r="G193">
        <v>65</v>
      </c>
      <c r="I193">
        <f t="shared" si="4"/>
        <v>-1.7648993501516566</v>
      </c>
      <c r="M193">
        <f t="shared" si="5"/>
        <v>-1.7648993501516566</v>
      </c>
    </row>
    <row r="194" spans="7:13" x14ac:dyDescent="0.25">
      <c r="G194">
        <v>89</v>
      </c>
      <c r="I194">
        <f t="shared" si="4"/>
        <v>0.98214064255301348</v>
      </c>
      <c r="M194">
        <f t="shared" si="5"/>
        <v>0.98214064255301348</v>
      </c>
    </row>
    <row r="195" spans="7:13" x14ac:dyDescent="0.25">
      <c r="G195">
        <v>92</v>
      </c>
      <c r="I195">
        <f t="shared" si="4"/>
        <v>1.3255206416410972</v>
      </c>
      <c r="M195">
        <f t="shared" si="5"/>
        <v>1.3255206416410972</v>
      </c>
    </row>
    <row r="196" spans="7:13" x14ac:dyDescent="0.25">
      <c r="G196">
        <v>87</v>
      </c>
      <c r="I196">
        <f t="shared" ref="I196:I223" si="6">STANDARDIZE(G196,G$128,G$129)</f>
        <v>0.7532206431609576</v>
      </c>
      <c r="M196">
        <f t="shared" ref="M196:M223" si="7">(G196 - G$128)/G$129</f>
        <v>0.7532206431609576</v>
      </c>
    </row>
    <row r="197" spans="7:13" x14ac:dyDescent="0.25">
      <c r="G197">
        <v>86</v>
      </c>
      <c r="I197">
        <f t="shared" si="6"/>
        <v>0.63876064346492978</v>
      </c>
      <c r="M197">
        <f t="shared" si="7"/>
        <v>0.63876064346492978</v>
      </c>
    </row>
    <row r="198" spans="7:13" x14ac:dyDescent="0.25">
      <c r="G198">
        <v>74</v>
      </c>
      <c r="I198">
        <f t="shared" si="6"/>
        <v>-0.73475935288740524</v>
      </c>
      <c r="M198">
        <f t="shared" si="7"/>
        <v>-0.73475935288740524</v>
      </c>
    </row>
    <row r="199" spans="7:13" x14ac:dyDescent="0.25">
      <c r="G199">
        <v>73</v>
      </c>
      <c r="I199">
        <f t="shared" si="6"/>
        <v>-0.84921935258343317</v>
      </c>
      <c r="M199">
        <f t="shared" si="7"/>
        <v>-0.84921935258343317</v>
      </c>
    </row>
    <row r="200" spans="7:13" x14ac:dyDescent="0.25">
      <c r="G200">
        <v>84</v>
      </c>
      <c r="I200">
        <f t="shared" si="6"/>
        <v>0.40984064407287391</v>
      </c>
      <c r="M200">
        <f t="shared" si="7"/>
        <v>0.40984064407287391</v>
      </c>
    </row>
    <row r="201" spans="7:13" x14ac:dyDescent="0.25">
      <c r="G201">
        <v>85</v>
      </c>
      <c r="I201">
        <f t="shared" si="6"/>
        <v>0.52430064376890184</v>
      </c>
      <c r="M201">
        <f t="shared" si="7"/>
        <v>0.52430064376890184</v>
      </c>
    </row>
    <row r="202" spans="7:13" x14ac:dyDescent="0.25">
      <c r="G202">
        <v>67</v>
      </c>
      <c r="I202">
        <f t="shared" si="6"/>
        <v>-1.5359793507596007</v>
      </c>
      <c r="M202">
        <f t="shared" si="7"/>
        <v>-1.5359793507596007</v>
      </c>
    </row>
    <row r="203" spans="7:13" x14ac:dyDescent="0.25">
      <c r="G203">
        <v>76</v>
      </c>
      <c r="I203">
        <f t="shared" si="6"/>
        <v>-0.50583935349534948</v>
      </c>
      <c r="M203">
        <f t="shared" si="7"/>
        <v>-0.50583935349534948</v>
      </c>
    </row>
    <row r="204" spans="7:13" x14ac:dyDescent="0.25">
      <c r="G204">
        <v>79</v>
      </c>
      <c r="I204">
        <f t="shared" si="6"/>
        <v>-0.16245935440726569</v>
      </c>
      <c r="M204">
        <f t="shared" si="7"/>
        <v>-0.16245935440726569</v>
      </c>
    </row>
    <row r="205" spans="7:13" x14ac:dyDescent="0.25">
      <c r="G205">
        <v>88</v>
      </c>
      <c r="I205">
        <f t="shared" si="6"/>
        <v>0.86768064285698554</v>
      </c>
      <c r="M205">
        <f t="shared" si="7"/>
        <v>0.86768064285698554</v>
      </c>
    </row>
    <row r="206" spans="7:13" x14ac:dyDescent="0.25">
      <c r="G206">
        <v>81</v>
      </c>
      <c r="I206">
        <f t="shared" si="6"/>
        <v>6.6460644984790138E-2</v>
      </c>
      <c r="M206">
        <f t="shared" si="7"/>
        <v>6.6460644984790138E-2</v>
      </c>
    </row>
    <row r="207" spans="7:13" x14ac:dyDescent="0.25">
      <c r="G207">
        <v>91</v>
      </c>
      <c r="I207">
        <f t="shared" si="6"/>
        <v>1.2110606419450693</v>
      </c>
      <c r="M207">
        <f t="shared" si="7"/>
        <v>1.2110606419450693</v>
      </c>
    </row>
    <row r="208" spans="7:13" x14ac:dyDescent="0.25">
      <c r="G208">
        <v>88</v>
      </c>
      <c r="I208">
        <f t="shared" si="6"/>
        <v>0.86768064285698554</v>
      </c>
      <c r="M208">
        <f t="shared" si="7"/>
        <v>0.86768064285698554</v>
      </c>
    </row>
    <row r="209" spans="7:13" x14ac:dyDescent="0.25">
      <c r="G209">
        <v>84</v>
      </c>
      <c r="I209">
        <f t="shared" si="6"/>
        <v>0.40984064407287391</v>
      </c>
      <c r="M209">
        <f t="shared" si="7"/>
        <v>0.40984064407287391</v>
      </c>
    </row>
    <row r="210" spans="7:13" x14ac:dyDescent="0.25">
      <c r="G210">
        <v>85</v>
      </c>
      <c r="I210">
        <f t="shared" si="6"/>
        <v>0.52430064376890184</v>
      </c>
      <c r="M210">
        <f t="shared" si="7"/>
        <v>0.52430064376890184</v>
      </c>
    </row>
    <row r="211" spans="7:13" x14ac:dyDescent="0.25">
      <c r="G211">
        <v>85</v>
      </c>
      <c r="I211">
        <f t="shared" si="6"/>
        <v>0.52430064376890184</v>
      </c>
      <c r="M211">
        <f t="shared" si="7"/>
        <v>0.52430064376890184</v>
      </c>
    </row>
    <row r="212" spans="7:13" x14ac:dyDescent="0.25">
      <c r="G212">
        <v>100</v>
      </c>
      <c r="I212">
        <f t="shared" si="6"/>
        <v>2.2412006392093207</v>
      </c>
      <c r="M212">
        <f t="shared" si="7"/>
        <v>2.2412006392093207</v>
      </c>
    </row>
    <row r="213" spans="7:13" x14ac:dyDescent="0.25">
      <c r="G213">
        <v>89</v>
      </c>
      <c r="I213">
        <f t="shared" si="6"/>
        <v>0.98214064255301348</v>
      </c>
      <c r="M213">
        <f t="shared" si="7"/>
        <v>0.98214064255301348</v>
      </c>
    </row>
    <row r="214" spans="7:13" x14ac:dyDescent="0.25">
      <c r="G214">
        <v>71</v>
      </c>
      <c r="I214">
        <f t="shared" si="6"/>
        <v>-1.0781393519754889</v>
      </c>
      <c r="M214">
        <f t="shared" si="7"/>
        <v>-1.0781393519754889</v>
      </c>
    </row>
    <row r="215" spans="7:13" x14ac:dyDescent="0.25">
      <c r="G215">
        <v>80</v>
      </c>
      <c r="I215">
        <f t="shared" si="6"/>
        <v>-4.7999354711237778E-2</v>
      </c>
      <c r="M215">
        <f t="shared" si="7"/>
        <v>-4.7999354711237778E-2</v>
      </c>
    </row>
    <row r="216" spans="7:13" x14ac:dyDescent="0.25">
      <c r="G216">
        <v>95</v>
      </c>
      <c r="I216">
        <f t="shared" si="6"/>
        <v>1.6689006407291809</v>
      </c>
      <c r="M216">
        <f t="shared" si="7"/>
        <v>1.6689006407291809</v>
      </c>
    </row>
    <row r="217" spans="7:13" x14ac:dyDescent="0.25">
      <c r="G217">
        <v>69</v>
      </c>
      <c r="I217">
        <f t="shared" si="6"/>
        <v>-1.3070593513675448</v>
      </c>
      <c r="M217">
        <f t="shared" si="7"/>
        <v>-1.3070593513675448</v>
      </c>
    </row>
    <row r="218" spans="7:13" x14ac:dyDescent="0.25">
      <c r="G218">
        <v>82</v>
      </c>
      <c r="I218">
        <f t="shared" si="6"/>
        <v>0.18092064468081806</v>
      </c>
      <c r="M218">
        <f t="shared" si="7"/>
        <v>0.18092064468081806</v>
      </c>
    </row>
    <row r="219" spans="7:13" x14ac:dyDescent="0.25">
      <c r="G219">
        <v>66</v>
      </c>
      <c r="I219">
        <f t="shared" si="6"/>
        <v>-1.6504393504556285</v>
      </c>
      <c r="M219">
        <f t="shared" si="7"/>
        <v>-1.6504393504556285</v>
      </c>
    </row>
    <row r="220" spans="7:13" x14ac:dyDescent="0.25">
      <c r="G220">
        <v>66</v>
      </c>
      <c r="I220">
        <f t="shared" si="6"/>
        <v>-1.6504393504556285</v>
      </c>
      <c r="M220">
        <f t="shared" si="7"/>
        <v>-1.6504393504556285</v>
      </c>
    </row>
    <row r="221" spans="7:13" x14ac:dyDescent="0.25">
      <c r="G221">
        <v>84</v>
      </c>
      <c r="I221">
        <f t="shared" si="6"/>
        <v>0.40984064407287391</v>
      </c>
      <c r="M221">
        <f t="shared" si="7"/>
        <v>0.40984064407287391</v>
      </c>
    </row>
    <row r="222" spans="7:13" x14ac:dyDescent="0.25">
      <c r="G222">
        <v>68</v>
      </c>
      <c r="I222">
        <f t="shared" si="6"/>
        <v>-1.4215193510635729</v>
      </c>
      <c r="M222">
        <f t="shared" si="7"/>
        <v>-1.4215193510635729</v>
      </c>
    </row>
    <row r="223" spans="7:13" x14ac:dyDescent="0.25">
      <c r="G223">
        <v>70</v>
      </c>
      <c r="I223">
        <f t="shared" si="6"/>
        <v>-1.192599351671517</v>
      </c>
      <c r="M223">
        <f t="shared" si="7"/>
        <v>-1.192599351671517</v>
      </c>
    </row>
  </sheetData>
  <conditionalFormatting sqref="I31:I123">
    <cfRule type="cellIs" dxfId="6" priority="4" operator="greaterThan">
      <formula>2</formula>
    </cfRule>
    <cfRule type="cellIs" dxfId="5" priority="3" operator="lessThan">
      <formula>-2</formula>
    </cfRule>
  </conditionalFormatting>
  <conditionalFormatting sqref="M31:M123">
    <cfRule type="cellIs" dxfId="0" priority="2" operator="greaterThan">
      <formula>2</formula>
    </cfRule>
    <cfRule type="cellIs" dxfId="1" priority="1" operator="lessThan">
      <formula>-2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2017-01-01T13:43:22Z</dcterms:created>
  <dcterms:modified xsi:type="dcterms:W3CDTF">2019-06-30T16:08:25Z</dcterms:modified>
</cp:coreProperties>
</file>