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4 HW\"/>
    </mc:Choice>
  </mc:AlternateContent>
  <xr:revisionPtr revIDLastSave="0" documentId="13_ncr:1_{93EB63AF-110C-4B89-9ABD-225FDDA8AC9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" i="1" l="1"/>
  <c r="B44" i="1"/>
  <c r="B33" i="1"/>
  <c r="B31" i="1"/>
  <c r="E21" i="1"/>
  <c r="E20" i="1"/>
  <c r="B17" i="1"/>
  <c r="F20" i="1"/>
  <c r="F21" i="1"/>
  <c r="C33" i="1"/>
  <c r="C31" i="1"/>
</calcChain>
</file>

<file path=xl/sharedStrings.xml><?xml version="1.0" encoding="utf-8"?>
<sst xmlns="http://schemas.openxmlformats.org/spreadsheetml/2006/main" count="35" uniqueCount="28">
  <si>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</si>
  <si>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</si>
  <si>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</si>
  <si>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</si>
  <si>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</si>
  <si>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Solution 3.</t>
  </si>
  <si>
    <t>Std Dev SD</t>
  </si>
  <si>
    <t>population size N</t>
  </si>
  <si>
    <t>sample size n</t>
  </si>
  <si>
    <t>sample mean xbar</t>
  </si>
  <si>
    <t>Confidence level</t>
  </si>
  <si>
    <t>z score</t>
  </si>
  <si>
    <t>Finite correction factor FC</t>
  </si>
  <si>
    <t>Lower limit</t>
  </si>
  <si>
    <t>Upper Limit</t>
  </si>
  <si>
    <t>xbar-1.96*FC*SD/sqrt(sample size)</t>
  </si>
  <si>
    <t>xbar+1.96*FC*SD/sqrt(sample size)</t>
  </si>
  <si>
    <t>Average size of invoice has</t>
  </si>
  <si>
    <t>Solution 1.</t>
  </si>
  <si>
    <t>Population size N</t>
  </si>
  <si>
    <t>Error E</t>
  </si>
  <si>
    <t>Z score</t>
  </si>
  <si>
    <t>Sample-size-FC</t>
  </si>
  <si>
    <t>Sample-size-noFC</t>
  </si>
  <si>
    <t>Solution 2.</t>
  </si>
  <si>
    <t>Std dev SD</t>
  </si>
  <si>
    <t>i.e. 66</t>
  </si>
  <si>
    <t>i.e. 1623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</si>
</sst>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H3" sqref="H3"/>
    </sheetView>
  </sheetViews>
  <sheetFormatPr defaultRowHeight="15" x14ac:dyDescent="0.25"/>
  <cols>
    <col min="1" max="1" width="64.28515625" customWidth="1"/>
    <col min="2" max="2" width="15.5703125" customWidth="1"/>
    <col min="5" max="5" width="9.285156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3</v>
      </c>
    </row>
    <row r="3" spans="1:3" ht="72.75" customHeight="1" x14ac:dyDescent="0.25">
      <c r="A3" s="2" t="s">
        <v>1</v>
      </c>
    </row>
    <row r="4" spans="1:3" ht="69" customHeight="1" x14ac:dyDescent="0.25">
      <c r="A4" s="2" t="s">
        <v>4</v>
      </c>
    </row>
    <row r="5" spans="1:3" ht="72" customHeight="1" x14ac:dyDescent="0.25">
      <c r="A5" s="3" t="s">
        <v>2</v>
      </c>
    </row>
    <row r="6" spans="1:3" ht="15.75" customHeight="1" x14ac:dyDescent="0.25">
      <c r="A6" s="3"/>
    </row>
    <row r="8" spans="1:3" ht="18.75" x14ac:dyDescent="0.3">
      <c r="A8" s="4" t="s">
        <v>5</v>
      </c>
    </row>
    <row r="10" spans="1:3" x14ac:dyDescent="0.25">
      <c r="A10" t="s">
        <v>6</v>
      </c>
      <c r="B10">
        <v>1000</v>
      </c>
    </row>
    <row r="11" spans="1:3" x14ac:dyDescent="0.25">
      <c r="A11" t="s">
        <v>7</v>
      </c>
      <c r="B11">
        <v>200</v>
      </c>
    </row>
    <row r="12" spans="1:3" x14ac:dyDescent="0.25">
      <c r="A12" t="s">
        <v>8</v>
      </c>
      <c r="B12">
        <v>50</v>
      </c>
    </row>
    <row r="13" spans="1:3" x14ac:dyDescent="0.25">
      <c r="A13" t="s">
        <v>9</v>
      </c>
      <c r="B13">
        <v>5000</v>
      </c>
    </row>
    <row r="14" spans="1:3" x14ac:dyDescent="0.25">
      <c r="A14" t="s">
        <v>10</v>
      </c>
      <c r="B14" s="5">
        <v>0.95</v>
      </c>
    </row>
    <row r="15" spans="1:3" x14ac:dyDescent="0.25">
      <c r="A15" t="s">
        <v>11</v>
      </c>
      <c r="B15">
        <v>1.96</v>
      </c>
    </row>
    <row r="17" spans="1:6" x14ac:dyDescent="0.25">
      <c r="A17" t="s">
        <v>12</v>
      </c>
      <c r="B17">
        <f>SQRT((B11-B12)/(B11-1))</f>
        <v>0.86819862025984906</v>
      </c>
    </row>
    <row r="19" spans="1:6" x14ac:dyDescent="0.25">
      <c r="A19" t="s">
        <v>17</v>
      </c>
    </row>
    <row r="20" spans="1:6" x14ac:dyDescent="0.25">
      <c r="A20" t="s">
        <v>13</v>
      </c>
      <c r="B20" t="s">
        <v>15</v>
      </c>
      <c r="E20">
        <f>B13-((1.96*B17*B10)/SQRT(B12))</f>
        <v>4759.347620333403</v>
      </c>
      <c r="F20" t="str">
        <f ca="1">_xlfn.FORMULATEXT(E20)</f>
        <v>=B13-((1.96*B17*B10)/SQRT(B12))</v>
      </c>
    </row>
    <row r="21" spans="1:6" x14ac:dyDescent="0.25">
      <c r="A21" t="s">
        <v>14</v>
      </c>
      <c r="B21" t="s">
        <v>16</v>
      </c>
      <c r="E21">
        <f>B13+((1.96*B17*B10)/SQRT(B12))</f>
        <v>5240.652379666597</v>
      </c>
      <c r="F21" t="str">
        <f ca="1">_xlfn.FORMULATEXT(E21)</f>
        <v>=B13+((1.96*B17*B10)/SQRT(B12))</v>
      </c>
    </row>
    <row r="24" spans="1:6" ht="18.75" x14ac:dyDescent="0.3">
      <c r="A24" s="4" t="s">
        <v>18</v>
      </c>
    </row>
    <row r="26" spans="1:6" x14ac:dyDescent="0.25">
      <c r="A26" t="s">
        <v>19</v>
      </c>
      <c r="B26">
        <v>5000</v>
      </c>
    </row>
    <row r="27" spans="1:6" x14ac:dyDescent="0.25">
      <c r="A27" t="s">
        <v>20</v>
      </c>
      <c r="B27">
        <v>0.02</v>
      </c>
    </row>
    <row r="28" spans="1:6" x14ac:dyDescent="0.25">
      <c r="A28" t="s">
        <v>10</v>
      </c>
      <c r="B28" s="5">
        <v>0.95</v>
      </c>
    </row>
    <row r="29" spans="1:6" x14ac:dyDescent="0.25">
      <c r="A29" t="s">
        <v>21</v>
      </c>
      <c r="B29">
        <v>1.96</v>
      </c>
    </row>
    <row r="31" spans="1:6" x14ac:dyDescent="0.25">
      <c r="A31" t="s">
        <v>23</v>
      </c>
      <c r="B31">
        <f>(1.96^2)/(4*(0.02)^2)</f>
        <v>2400.9999999999995</v>
      </c>
      <c r="C31" t="str">
        <f ca="1">_xlfn.FORMULATEXT(B31)</f>
        <v>=(1.96^2)/(4*(0.02)^2)</v>
      </c>
    </row>
    <row r="33" spans="1:3" x14ac:dyDescent="0.25">
      <c r="A33" t="s">
        <v>22</v>
      </c>
      <c r="B33">
        <f>B31*B26/(B31+B26-1)</f>
        <v>1622.2972972972971</v>
      </c>
      <c r="C33" t="str">
        <f ca="1">_xlfn.FORMULATEXT(B33)</f>
        <v>=B31*B26/(B31+B26-1)</v>
      </c>
    </row>
    <row r="34" spans="1:3" x14ac:dyDescent="0.25">
      <c r="B34" t="s">
        <v>27</v>
      </c>
    </row>
    <row r="36" spans="1:3" ht="18.75" x14ac:dyDescent="0.3">
      <c r="A36" s="4" t="s">
        <v>24</v>
      </c>
    </row>
    <row r="38" spans="1:3" x14ac:dyDescent="0.25">
      <c r="A38" t="s">
        <v>19</v>
      </c>
      <c r="B38">
        <v>200</v>
      </c>
    </row>
    <row r="39" spans="1:3" x14ac:dyDescent="0.25">
      <c r="A39" t="s">
        <v>25</v>
      </c>
      <c r="B39">
        <v>0.15</v>
      </c>
    </row>
    <row r="40" spans="1:3" x14ac:dyDescent="0.25">
      <c r="A40" t="s">
        <v>20</v>
      </c>
      <c r="B40">
        <v>0.03</v>
      </c>
    </row>
    <row r="41" spans="1:3" x14ac:dyDescent="0.25">
      <c r="A41" t="s">
        <v>10</v>
      </c>
      <c r="B41" s="5">
        <v>0.95</v>
      </c>
    </row>
    <row r="42" spans="1:3" x14ac:dyDescent="0.25">
      <c r="A42" t="s">
        <v>21</v>
      </c>
      <c r="B42">
        <v>1.96</v>
      </c>
    </row>
    <row r="44" spans="1:3" x14ac:dyDescent="0.25">
      <c r="A44" t="s">
        <v>23</v>
      </c>
      <c r="B44">
        <f>(B42*B39/B40)^2</f>
        <v>96.039999999999978</v>
      </c>
    </row>
    <row r="46" spans="1:3" x14ac:dyDescent="0.25">
      <c r="A46" t="s">
        <v>22</v>
      </c>
      <c r="B46">
        <f>(B44*B38)/(B44+B38-1)</f>
        <v>65.103036876355745</v>
      </c>
    </row>
    <row r="47" spans="1:3" x14ac:dyDescent="0.25">
      <c r="B47" t="s">
        <v>26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2017-01-03T12:49:12Z</dcterms:created>
  <dcterms:modified xsi:type="dcterms:W3CDTF">2019-06-30T19:25:34Z</dcterms:modified>
</cp:coreProperties>
</file>