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TUFGAMING\Documents\SQA\"/>
    </mc:Choice>
  </mc:AlternateContent>
  <xr:revisionPtr revIDLastSave="0" documentId="13_ncr:1_{34B159B7-1C9E-44C5-8576-F886159322E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Test Scenario Summary" sheetId="1" r:id="rId1"/>
    <sheet name="Defect Summary" sheetId="4" r:id="rId2"/>
    <sheet name="TS001" sheetId="2" r:id="rId3"/>
    <sheet name="Test Case Design &amp; Test Results" sheetId="3" r:id="rId4"/>
    <sheet name="Requirements Tracability" sheetId="6" r:id="rId5"/>
    <sheet name="Test Summary Repor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5" l="1"/>
</calcChain>
</file>

<file path=xl/sharedStrings.xml><?xml version="1.0" encoding="utf-8"?>
<sst xmlns="http://schemas.openxmlformats.org/spreadsheetml/2006/main" count="373" uniqueCount="187">
  <si>
    <t>Scenario ID</t>
  </si>
  <si>
    <t>Test Scenario</t>
  </si>
  <si>
    <t>Use case ID/ Req. ID</t>
  </si>
  <si>
    <t>No. of Test Cases</t>
  </si>
  <si>
    <t>Pass</t>
  </si>
  <si>
    <t>Fail</t>
  </si>
  <si>
    <t>No run</t>
  </si>
  <si>
    <t>Remark / Defect ID</t>
  </si>
  <si>
    <t>UC001</t>
  </si>
  <si>
    <t>TS001</t>
  </si>
  <si>
    <t>Step No.</t>
  </si>
  <si>
    <t>Description</t>
  </si>
  <si>
    <t>Expected Result</t>
  </si>
  <si>
    <t>Actual Result</t>
  </si>
  <si>
    <t>Status 
(Pass/Fail/No run)</t>
  </si>
  <si>
    <t>Remark/Defect ID</t>
  </si>
  <si>
    <t>Block</t>
  </si>
  <si>
    <t>Total</t>
  </si>
  <si>
    <t>Test Summary Report</t>
  </si>
  <si>
    <t>Test Case Design and Test Results</t>
  </si>
  <si>
    <t>Project Name:</t>
  </si>
  <si>
    <t>Project ID:</t>
  </si>
  <si>
    <t>Test Case ID</t>
  </si>
  <si>
    <t>No</t>
  </si>
  <si>
    <t>Defect No</t>
  </si>
  <si>
    <t>Defect Title</t>
  </si>
  <si>
    <t>Report Date</t>
  </si>
  <si>
    <t>Fix date</t>
  </si>
  <si>
    <t>Reporter</t>
  </si>
  <si>
    <t>Defect Status</t>
  </si>
  <si>
    <t>Defect Severity</t>
  </si>
  <si>
    <t>Defect Priority</t>
  </si>
  <si>
    <t>Closed By</t>
  </si>
  <si>
    <t>Defect Details</t>
  </si>
  <si>
    <t>High</t>
  </si>
  <si>
    <t>Input</t>
  </si>
  <si>
    <t>Status (Pass/Fail/No run)</t>
  </si>
  <si>
    <t>Test Information</t>
  </si>
  <si>
    <t>Version:</t>
  </si>
  <si>
    <t>End Date:</t>
  </si>
  <si>
    <t>Report Date (dd-mm-yy):</t>
  </si>
  <si>
    <t>Start Date (dd-mm-yy):</t>
  </si>
  <si>
    <t>System/Module Name:</t>
  </si>
  <si>
    <t>Test Specification Version:</t>
  </si>
  <si>
    <t>Testers:</t>
  </si>
  <si>
    <t>Tester's comments:</t>
  </si>
  <si>
    <t>Test Summary</t>
  </si>
  <si>
    <t>No. of Test Cases in Test Specification Document:</t>
  </si>
  <si>
    <t>Case(s)</t>
  </si>
  <si>
    <t xml:space="preserve">Planned: </t>
  </si>
  <si>
    <t xml:space="preserve">Actual: </t>
  </si>
  <si>
    <t xml:space="preserve">Passed: </t>
  </si>
  <si>
    <t xml:space="preserve">Failed: </t>
  </si>
  <si>
    <t xml:space="preserve">Total = </t>
  </si>
  <si>
    <t>Defect Summary</t>
  </si>
  <si>
    <t xml:space="preserve">No. of Defect Found: </t>
  </si>
  <si>
    <t>Severity Levels</t>
  </si>
  <si>
    <t xml:space="preserve">Low (1) </t>
  </si>
  <si>
    <t xml:space="preserve">Medium (2) </t>
  </si>
  <si>
    <t xml:space="preserve">High (3) </t>
  </si>
  <si>
    <t xml:space="preserve">Critical (4) </t>
  </si>
  <si>
    <t>Severity Level</t>
  </si>
  <si>
    <t>Impact</t>
  </si>
  <si>
    <t>Meaning</t>
  </si>
  <si>
    <t>Low</t>
  </si>
  <si>
    <t>Medium</t>
  </si>
  <si>
    <t>Critical</t>
  </si>
  <si>
    <t>A feature is malfunction.</t>
  </si>
  <si>
    <t>UI and presentation issues</t>
  </si>
  <si>
    <t>Unexpected behaviour/results, software crash, data corruption</t>
  </si>
  <si>
    <t>Effort Summary</t>
  </si>
  <si>
    <t xml:space="preserve">Note: </t>
  </si>
  <si>
    <t xml:space="preserve">Total Test Efforts: </t>
  </si>
  <si>
    <t>Person-hours</t>
  </si>
  <si>
    <t xml:space="preserve">Designing the Test: </t>
  </si>
  <si>
    <t xml:space="preserve">Test Setup: </t>
  </si>
  <si>
    <t xml:space="preserve">Test Execution: </t>
  </si>
  <si>
    <t xml:space="preserve">Test Analysis and Report: </t>
  </si>
  <si>
    <t xml:space="preserve">Average Time Spend: </t>
  </si>
  <si>
    <t>Hours/defect</t>
  </si>
  <si>
    <t>Summary</t>
  </si>
  <si>
    <t>Pre-requisite</t>
  </si>
  <si>
    <t xml:space="preserve">Test Environtment: </t>
  </si>
  <si>
    <t xml:space="preserve">Project Name: </t>
  </si>
  <si>
    <t xml:space="preserve">Test Strategy: </t>
  </si>
  <si>
    <t xml:space="preserve">Project ID: </t>
  </si>
  <si>
    <t xml:space="preserve">Designer: </t>
  </si>
  <si>
    <t>Design Components</t>
  </si>
  <si>
    <t>Use Case/Requirement</t>
  </si>
  <si>
    <t>The function/software can not be run.</t>
  </si>
  <si>
    <t>Test Scenario ID</t>
  </si>
  <si>
    <t>TC01</t>
  </si>
  <si>
    <t>TC02</t>
  </si>
  <si>
    <t>-</t>
  </si>
  <si>
    <t>ตรวจสอบการบินนอกประเทศ</t>
  </si>
  <si>
    <t>เช็คเที่ยวบินชั้น1st class สมาชิกระดับ gold</t>
  </si>
  <si>
    <t>ไซต์น้ำหนักกระเป๋า = XL</t>
  </si>
  <si>
    <t>XL</t>
  </si>
  <si>
    <t>เช็คเที่ยวบินชั้นbusiness class สมาชิกระดับ gold</t>
  </si>
  <si>
    <t>L</t>
  </si>
  <si>
    <t>D01</t>
  </si>
  <si>
    <t>เช็คเที่ยวบินชั้นeconomy สมาชิกระดับ gold</t>
  </si>
  <si>
    <t>D02</t>
  </si>
  <si>
    <t>เช็คเที่ยวบินชั้นbusiness class ไม่เป็นสมาชิก</t>
  </si>
  <si>
    <t>ไซต์น้ำหนักกระเป๋า = L</t>
  </si>
  <si>
    <t>S</t>
  </si>
  <si>
    <t>เช็คเที่ยวบินชั้นbusiness class สมาชิกระดับ platinum</t>
  </si>
  <si>
    <t>เช็คเที่ยวบินชั้นbusiness class สมาชิกระดับ silver</t>
  </si>
  <si>
    <t>D03</t>
  </si>
  <si>
    <t>TS002</t>
  </si>
  <si>
    <t>ตรวจสอบการบินในประเทศ</t>
  </si>
  <si>
    <t>M</t>
  </si>
  <si>
    <t>ไซต์น้ำหนักกระเป๋า = M</t>
  </si>
  <si>
    <t>ไซต์น้ำหนักกระเป๋า = S</t>
  </si>
  <si>
    <t>null</t>
  </si>
  <si>
    <t>เช็คการinputชั้นเที่ยวบินเป็นข้อมูลที่ผิด คือ 0 สมาชิกระดับ gold</t>
  </si>
  <si>
    <t>เช็คการinputชั้นเที่ยวบินเป็นข้อมูลที่ผิด คือ 4 สมาชิกระดับ gold</t>
  </si>
  <si>
    <t>XS</t>
  </si>
  <si>
    <t>เช็คเที่ยวบินชั้นbusiness class การinputสมาชิกเป็นข้อมูลที่ผิด คือ -1</t>
  </si>
  <si>
    <t>เช็คเที่ยวบินชั้นbusiness class การinputสมาชิกเป็นข้อมูลที่ผิด คือ-1</t>
  </si>
  <si>
    <t>เช็คเที่ยวบินชั้นbusiness class การinputสมาชิกเป็นข้อมูลที่ผิด คือ4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</si>
  <si>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</si>
  <si>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</si>
  <si>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</si>
  <si>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</si>
  <si>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</si>
  <si>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</si>
  <si>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</si>
  <si>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</si>
  <si>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</si>
  <si>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</si>
  <si>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intflight = true ,flightClass = 1 ,royalty = 2</t>
  </si>
  <si>
    <t>intflight = true ,flightClass = 2 ,royalty = 2</t>
  </si>
  <si>
    <t>TC03</t>
  </si>
  <si>
    <t>intflight = true ,flightClass = 3 ,royalty = 2</t>
  </si>
  <si>
    <t>TC04</t>
  </si>
  <si>
    <t>intflight = false ,flightClass = 1 ,royalty = 2</t>
  </si>
  <si>
    <t>TC05</t>
  </si>
  <si>
    <t>intflight = false ,flightClass = 2 ,royalty = 2</t>
  </si>
  <si>
    <t>TC06</t>
  </si>
  <si>
    <t>intflight = false ,flightClass = 3 ,royalty = 2</t>
  </si>
  <si>
    <t>TC07</t>
  </si>
  <si>
    <t>intflight = true ,flightClass = 2 ,royalty = 0</t>
  </si>
  <si>
    <t>TC08</t>
  </si>
  <si>
    <t>intflight = true ,flightClass = 2 ,royalty = 1</t>
  </si>
  <si>
    <t>TC09</t>
  </si>
  <si>
    <t>intflight = true ,flightClass = 2 ,royalty = 3</t>
  </si>
  <si>
    <t>TC10</t>
  </si>
  <si>
    <t>intflight = false ,flightClass = 2 ,royalty = 0</t>
  </si>
  <si>
    <t>TC11</t>
  </si>
  <si>
    <t>intflight = false ,flightClass = 2 ,royalty = 1</t>
  </si>
  <si>
    <t>TC12</t>
  </si>
  <si>
    <t>intflight = false ,flightClass = 2 ,royalty = 3</t>
  </si>
  <si>
    <t>intflight = true ,flightClass = 0 ,royalty = 2</t>
  </si>
  <si>
    <t>intflight = true ,flightClass = 4 ,royalty = 2</t>
  </si>
  <si>
    <t>intflight = true ,flightClass = 2 ,royalty = -1</t>
  </si>
  <si>
    <t>intflight = true ,flightClass = 2 ,royalty = 4</t>
  </si>
  <si>
    <t>TC14</t>
  </si>
  <si>
    <t>TC13</t>
  </si>
  <si>
    <t>TC15</t>
  </si>
  <si>
    <t>TC16</t>
  </si>
  <si>
    <t>TC17</t>
  </si>
  <si>
    <t>TC18</t>
  </si>
  <si>
    <t>TC19</t>
  </si>
  <si>
    <t>TC20</t>
  </si>
  <si>
    <t>intflight = false ,flightClass = 0 ,royalty = 2</t>
  </si>
  <si>
    <t>intflight = false ,flightClass = 4 ,royalty = 2</t>
  </si>
  <si>
    <t>intflight = false ,flightClass = 2 ,royalty = -1</t>
  </si>
  <si>
    <t>intflight = false ,flightClass = 2 ,royalty = 4</t>
  </si>
  <si>
    <t>Converter SizeInKilo</t>
  </si>
  <si>
    <t xml:space="preserve">Class: Test4_1 
File/Path: Converter.java </t>
  </si>
  <si>
    <t xml:space="preserve">Method:  Converter(boolean intflight, int flightclass, int royalty)
File/Path: Converter.java </t>
  </si>
  <si>
    <t>เช็คเที่ยวบินนอกประเทศชั้นbusiness class สมาชิกระดับ gold</t>
  </si>
  <si>
    <t>27/1/66</t>
  </si>
  <si>
    <t>ปริญญาภรณ์ แสงโนลาด</t>
  </si>
  <si>
    <t>เช็คเที่ยวบินนอกประเทศชั้นeconomy สมาชิกระดับ gold</t>
  </si>
  <si>
    <t>เช็คเที่ยวบินนอกประเทศชั้นbusiness class สมาชิกระดับ silver</t>
  </si>
  <si>
    <t>เช็คเที่ยวบินนอกประเทศการinputชั้นเที่ยวบินเป็นข้อมูลที่ผิด คือ 0 สมาชิกระดับ gold</t>
  </si>
  <si>
    <t>เช็คการinputชั้นเที่ยวบินนอกประเทศเป็นข้อมูลที่ผิด คือ 4 สมาชิกระดับ gold</t>
  </si>
  <si>
    <t>เช็คเที่ยวบินนอกประเทศชั้นbusiness class การinputสมาชิกเป็นข้อมูลที่ผิด คือ -1</t>
  </si>
  <si>
    <t>เช็คเที่ยวบินนอกประเทศชั้น business classการinputระดับสมาชิกเป็นข้อมูลที่ผิด คือ 4</t>
  </si>
  <si>
    <t>เช็คเที่ยวบินชั้นbusiness classการinputระดับสมาชิกเป็นข้อมูลที่ผิด คือ 4</t>
  </si>
  <si>
    <t>เช็คการinputชั้นเที่ยวบินในประเทศเป็นข้อมูลที่ผิด คือ 0 สมาชิกระดับ gold</t>
  </si>
  <si>
    <t>เช็คการinputชั้นเที่ยวบินในประเทศเป็นข้อมูลที่ผิด คือ 4 สมาชิกระดับ gold</t>
  </si>
  <si>
    <t>เช็คเที่ยวบินในประเทศชั้นbusiness class สมาชิกระดับ platinum</t>
  </si>
  <si>
    <t>เช็คเที่ยวบินในประเทศชั้นbusiness class การinputสมาชิกเป็นข้อมูลที่ผิด คือ4</t>
  </si>
  <si>
    <t xml:space="preserve">Intel(R) Core(TM) i5-10300H CPU @ 2.50GHz   2.50 GHz  RAM	8.00 GB 
System type	64-bit operating system, x64-based processor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</si>
</sst>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4"/>
      <name val="Cordia New"/>
      <family val="2"/>
    </font>
    <font>
      <b/>
      <sz val="16"/>
      <color theme="1"/>
      <name val="TH Sarabun New"/>
      <family val="2"/>
    </font>
    <font>
      <b/>
      <sz val="16"/>
      <name val="TH Sarabun New"/>
      <family val="2"/>
    </font>
    <font>
      <sz val="16"/>
      <color theme="1"/>
      <name val="TH Sarabun New"/>
      <family val="2"/>
    </font>
    <font>
      <u/>
      <sz val="11"/>
      <color theme="10"/>
      <name val="Calibri"/>
      <family val="2"/>
      <scheme val="minor"/>
    </font>
    <font>
      <sz val="14"/>
      <color theme="1"/>
      <name val="Cordia New"/>
      <family val="2"/>
      <charset val="22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/>
  </cellStyleXfs>
  <cellXfs count="104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top" wrapText="1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1" xfId="2" quotePrefix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4" fillId="3" borderId="1" xfId="0" applyFont="1" applyFill="1" applyBorder="1"/>
    <xf numFmtId="0" fontId="5" fillId="0" borderId="1" xfId="2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left" vertical="top"/>
    </xf>
    <xf numFmtId="14" fontId="4" fillId="0" borderId="1" xfId="0" applyNumberFormat="1" applyFont="1" applyBorder="1" applyAlignment="1">
      <alignment horizontal="left" vertical="top"/>
    </xf>
    <xf numFmtId="0" fontId="3" fillId="8" borderId="1" xfId="3" applyFont="1" applyFill="1" applyBorder="1" applyAlignment="1">
      <alignment horizontal="center" vertical="center" wrapText="1"/>
    </xf>
    <xf numFmtId="14" fontId="3" fillId="8" borderId="1" xfId="3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right"/>
    </xf>
    <xf numFmtId="0" fontId="2" fillId="3" borderId="4" xfId="0" applyFont="1" applyFill="1" applyBorder="1"/>
    <xf numFmtId="0" fontId="2" fillId="0" borderId="1" xfId="0" applyFont="1" applyBorder="1" applyAlignment="1">
      <alignment horizontal="right"/>
    </xf>
    <xf numFmtId="0" fontId="2" fillId="7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3" borderId="1" xfId="0" applyFont="1" applyFill="1" applyBorder="1" applyAlignment="1">
      <alignment horizontal="right" indent="2"/>
    </xf>
    <xf numFmtId="0" fontId="4" fillId="0" borderId="1" xfId="0" applyFont="1" applyBorder="1" applyAlignment="1">
      <alignment horizontal="left"/>
    </xf>
    <xf numFmtId="0" fontId="4" fillId="0" borderId="11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3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164" fontId="4" fillId="0" borderId="0" xfId="0" applyNumberFormat="1" applyFont="1" applyAlignment="1">
      <alignment horizontal="center"/>
    </xf>
    <xf numFmtId="0" fontId="4" fillId="0" borderId="10" xfId="0" applyFont="1" applyBorder="1" applyAlignment="1">
      <alignment horizontal="left"/>
    </xf>
    <xf numFmtId="0" fontId="4" fillId="0" borderId="2" xfId="0" applyFont="1" applyBorder="1" applyAlignment="1">
      <alignment horizontal="center" wrapText="1"/>
    </xf>
  </cellXfs>
  <cellStyles count="4">
    <cellStyle name="Hyperlink" xfId="2" builtinId="8"/>
    <cellStyle name="Normal 3 4" xfId="3" xr:uid="{00000000-0005-0000-0000-000001000000}"/>
    <cellStyle name="Normal_ftest" xfId="1" xr:uid="{00000000-0005-0000-0000-000002000000}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'Test Summary Report'!$F$15</c:f>
              <c:strCache>
                <c:ptCount val="1"/>
                <c:pt idx="0">
                  <c:v>No. of Test Cases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Summary Report'!$A$16:$A$19</c:f>
              <c:strCache>
                <c:ptCount val="4"/>
                <c:pt idx="0">
                  <c:v>Planned: </c:v>
                </c:pt>
                <c:pt idx="1">
                  <c:v>Actual: </c:v>
                </c:pt>
                <c:pt idx="2">
                  <c:v>Passed: </c:v>
                </c:pt>
                <c:pt idx="3">
                  <c:v>Failed: </c:v>
                </c:pt>
              </c:strCache>
            </c:strRef>
          </c:cat>
          <c:val>
            <c:numRef>
              <c:f>'Test Summary Report'!$F$16:$F$19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F3-43F0-BF83-07B73B7D82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1657784"/>
        <c:axId val="211662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Summary Report'!$B$15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'Test Summary Report'!$B$16:$B$19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F3-43F0-BF83-07B73B7D825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Report'!$C$16:$C$19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EF3-43F0-BF83-07B73B7D825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Report'!$D$16:$D$19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EF3-43F0-BF83-07B73B7D825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Report'!$E$16:$E$19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EF3-43F0-BF83-07B73B7D825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Report'!$G$16:$G$19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F3-43F0-BF83-07B73B7D825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Report'!$H$16:$H$19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EF3-43F0-BF83-07B73B7D825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Report'!$I$16:$I$19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EF3-43F0-BF83-07B73B7D825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Report'!$J$16:$J$19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EF3-43F0-BF83-07B73B7D8256}"/>
                  </c:ext>
                </c:extLst>
              </c15:ser>
            </c15:filteredBarSeries>
          </c:ext>
        </c:extLst>
      </c:barChart>
      <c:catAx>
        <c:axId val="21165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2272"/>
        <c:crosses val="autoZero"/>
        <c:auto val="1"/>
        <c:lblAlgn val="ctr"/>
        <c:lblOffset val="100"/>
        <c:noMultiLvlLbl val="0"/>
      </c:catAx>
      <c:valAx>
        <c:axId val="211662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65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Defect by Severity Levels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'Test Summary Report'!$F$24</c:f>
              <c:strCache>
                <c:ptCount val="1"/>
                <c:pt idx="0">
                  <c:v>Severity Levels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Summary Report'!$A$25:$A$28</c:f>
              <c:strCache>
                <c:ptCount val="4"/>
                <c:pt idx="0">
                  <c:v>Low (1) </c:v>
                </c:pt>
                <c:pt idx="1">
                  <c:v>Medium (2) </c:v>
                </c:pt>
                <c:pt idx="2">
                  <c:v>High (3) </c:v>
                </c:pt>
                <c:pt idx="3">
                  <c:v>Critical (4) </c:v>
                </c:pt>
              </c:strCache>
            </c:strRef>
          </c:cat>
          <c:val>
            <c:numRef>
              <c:f>'Test Summary Report'!$F$25:$F$28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94-4132-A117-2C14BBA03C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1778368"/>
        <c:axId val="2117767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Summary Report'!$B$24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'Test Summary Report'!$B$25:$B$28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194-4132-A117-2C14BBA03CB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194-4132-A117-2C14BBA03CB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Report'!$D$25:$D$28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194-4132-A117-2C14BBA03CB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Report'!$E$25:$E$28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194-4132-A117-2C14BBA03CB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194-4132-A117-2C14BBA03CB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Report'!$H$25:$H$28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194-4132-A117-2C14BBA03CB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Report'!$I$25:$I$28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194-4132-A117-2C14BBA03CB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Report'!$J$25:$J$28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194-4132-A117-2C14BBA03CB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Report'!$K$24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Report'!$K$25:$K$28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194-4132-A117-2C14BBA03CB6}"/>
                  </c:ext>
                </c:extLst>
              </c15:ser>
            </c15:filteredBarSeries>
          </c:ext>
        </c:extLst>
      </c:barChart>
      <c:catAx>
        <c:axId val="21177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76736"/>
        <c:crosses val="autoZero"/>
        <c:auto val="1"/>
        <c:lblAlgn val="ctr"/>
        <c:lblOffset val="100"/>
        <c:noMultiLvlLbl val="0"/>
      </c:catAx>
      <c:valAx>
        <c:axId val="2117767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77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604837</xdr:colOff>
      <xdr:row>5</xdr:row>
      <xdr:rowOff>9525</xdr:rowOff>
    </xdr:from>
    <xdr:to>
      <xdr:col>20</xdr:col>
      <xdr:colOff>300037</xdr:colOff>
      <xdr:row>14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319087</xdr:colOff>
      <xdr:row>5</xdr:row>
      <xdr:rowOff>9525</xdr:rowOff>
    </xdr:from>
    <xdr:to>
      <xdr:col>28</xdr:col>
      <xdr:colOff>604837</xdr:colOff>
      <xdr:row>14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workbookViewId="0">
      <selection activeCell="I4" sqref="I4"/>
    </sheetView>
  </sheetViews>
  <sheetFormatPr defaultColWidth="9.109375" defaultRowHeight="20.399999999999999"/>
  <cols>
    <col min="1" max="1" width="20.44140625" style="4" bestFit="1" customWidth="1"/>
    <col min="2" max="2" width="12" style="4" bestFit="1" customWidth="1"/>
    <col min="3" max="3" width="48.77734375" style="4" customWidth="1"/>
    <col min="4" max="4" width="20" style="4" customWidth="1"/>
    <col min="5" max="5" width="11" style="4" customWidth="1"/>
    <col min="6" max="6" width="10.6640625" style="4" customWidth="1"/>
    <col min="7" max="8" width="13.44140625" style="4" customWidth="1"/>
    <col min="9" max="9" width="22" style="4" customWidth="1"/>
    <col min="10" max="16384" width="9.109375" style="4"/>
  </cols>
  <sheetData>
    <row r="2" spans="1:9" ht="42">
      <c r="A2" s="1" t="s">
        <v>2</v>
      </c>
      <c r="B2" s="1" t="s">
        <v>0</v>
      </c>
      <c r="C2" s="1" t="s">
        <v>1</v>
      </c>
      <c r="D2" s="1" t="s">
        <v>3</v>
      </c>
      <c r="E2" s="2" t="s">
        <v>4</v>
      </c>
      <c r="F2" s="2" t="s">
        <v>5</v>
      </c>
      <c r="G2" s="2" t="s">
        <v>6</v>
      </c>
      <c r="H2" s="2" t="s">
        <v>16</v>
      </c>
      <c r="I2" s="3" t="s">
        <v>7</v>
      </c>
    </row>
    <row r="3" spans="1:9">
      <c r="A3" s="5" t="s">
        <v>8</v>
      </c>
      <c r="B3" s="5" t="s">
        <v>9</v>
      </c>
      <c r="C3" s="5" t="s">
        <v>94</v>
      </c>
      <c r="D3" s="5">
        <v>10</v>
      </c>
      <c r="E3" s="5">
        <v>3</v>
      </c>
      <c r="F3" s="5">
        <v>7</v>
      </c>
      <c r="G3" s="5"/>
      <c r="H3" s="5"/>
      <c r="I3" s="7" t="s">
        <v>9</v>
      </c>
    </row>
    <row r="4" spans="1:9">
      <c r="A4" s="6"/>
      <c r="B4" s="6" t="s">
        <v>109</v>
      </c>
      <c r="C4" s="5" t="s">
        <v>110</v>
      </c>
      <c r="D4" s="5">
        <v>10</v>
      </c>
      <c r="E4" s="5">
        <v>4</v>
      </c>
      <c r="F4" s="5">
        <v>6</v>
      </c>
      <c r="G4" s="6"/>
      <c r="H4" s="6"/>
      <c r="I4" s="7" t="s">
        <v>9</v>
      </c>
    </row>
    <row r="5" spans="1:9">
      <c r="A5" s="6"/>
      <c r="B5" s="6"/>
      <c r="C5" s="6"/>
      <c r="D5" s="6"/>
      <c r="E5" s="6"/>
      <c r="F5" s="6"/>
      <c r="G5" s="6"/>
      <c r="H5" s="6"/>
      <c r="I5" s="6"/>
    </row>
    <row r="6" spans="1:9">
      <c r="A6" s="6"/>
      <c r="B6" s="6"/>
      <c r="C6" s="6"/>
      <c r="D6" s="6"/>
      <c r="E6" s="6"/>
      <c r="F6" s="6"/>
      <c r="G6" s="6"/>
      <c r="H6" s="6"/>
      <c r="I6" s="6"/>
    </row>
    <row r="7" spans="1:9">
      <c r="A7" s="6"/>
      <c r="B7" s="6"/>
      <c r="C7" s="6"/>
      <c r="D7" s="6"/>
      <c r="E7" s="6"/>
      <c r="F7" s="6"/>
      <c r="G7" s="6"/>
      <c r="H7" s="6"/>
      <c r="I7" s="6"/>
    </row>
    <row r="8" spans="1:9" ht="21">
      <c r="A8" s="33" t="s">
        <v>17</v>
      </c>
      <c r="B8" s="34"/>
      <c r="C8" s="35"/>
      <c r="D8" s="6"/>
      <c r="E8" s="31">
        <v>8</v>
      </c>
      <c r="F8" s="32">
        <v>13</v>
      </c>
      <c r="G8" s="6"/>
      <c r="H8" s="6"/>
      <c r="I8" s="16" t="s">
        <v>18</v>
      </c>
    </row>
  </sheetData>
  <mergeCells count="1">
    <mergeCell ref="A8:C8"/>
  </mergeCells>
  <hyperlinks>
    <hyperlink ref="I3" location="'TS001'!A1" display="TS001" xr:uid="{00000000-0004-0000-0000-000000000000}"/>
    <hyperlink ref="I8" location="'Test Summary Report'!A1" display="Test Summary Report" xr:uid="{00000000-0004-0000-0000-000001000000}"/>
    <hyperlink ref="I4" location="'TS001'!A1" display="TS001" xr:uid="{2491FA63-CD89-40B0-B0B1-C16DC65A6266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15"/>
  <sheetViews>
    <sheetView workbookViewId="0">
      <selection activeCell="F3" sqref="F3"/>
    </sheetView>
  </sheetViews>
  <sheetFormatPr defaultRowHeight="14.4"/>
  <cols>
    <col min="1" max="1" width="9.33203125" bestFit="1" customWidth="1"/>
    <col min="2" max="2" width="13.5546875" customWidth="1"/>
    <col min="3" max="3" width="82.88671875" customWidth="1"/>
    <col min="4" max="4" width="14.5546875" customWidth="1"/>
    <col min="5" max="5" width="11.5546875" customWidth="1"/>
    <col min="6" max="6" width="42.5546875" customWidth="1"/>
    <col min="7" max="7" width="15.33203125" customWidth="1"/>
    <col min="8" max="8" width="16.33203125" customWidth="1"/>
    <col min="9" max="9" width="17.88671875" customWidth="1"/>
    <col min="10" max="10" width="16.33203125" customWidth="1"/>
    <col min="11" max="11" width="29.5546875" customWidth="1"/>
  </cols>
  <sheetData>
    <row r="2" spans="1:11" ht="42">
      <c r="A2" s="20" t="s">
        <v>23</v>
      </c>
      <c r="B2" s="20" t="s">
        <v>24</v>
      </c>
      <c r="C2" s="20" t="s">
        <v>25</v>
      </c>
      <c r="D2" s="21" t="s">
        <v>26</v>
      </c>
      <c r="E2" s="20" t="s">
        <v>27</v>
      </c>
      <c r="F2" s="20" t="s">
        <v>28</v>
      </c>
      <c r="G2" s="20" t="s">
        <v>29</v>
      </c>
      <c r="H2" s="20" t="s">
        <v>30</v>
      </c>
      <c r="I2" s="20" t="s">
        <v>31</v>
      </c>
      <c r="J2" s="20" t="s">
        <v>32</v>
      </c>
      <c r="K2" s="20" t="s">
        <v>33</v>
      </c>
    </row>
    <row r="3" spans="1:11" ht="40.799999999999997">
      <c r="A3" s="18">
        <v>1</v>
      </c>
      <c r="B3" s="18" t="s">
        <v>100</v>
      </c>
      <c r="C3" s="13" t="s">
        <v>177</v>
      </c>
      <c r="D3" s="19" t="s">
        <v>173</v>
      </c>
      <c r="E3" s="18"/>
      <c r="F3" s="18" t="s">
        <v>174</v>
      </c>
      <c r="G3" s="18"/>
      <c r="H3" s="18"/>
      <c r="I3" s="18"/>
      <c r="J3" s="18"/>
      <c r="K3" s="18"/>
    </row>
    <row r="4" spans="1:11" ht="20.399999999999999">
      <c r="A4" s="18">
        <v>2</v>
      </c>
      <c r="B4" s="18" t="s">
        <v>102</v>
      </c>
      <c r="C4" s="13" t="s">
        <v>172</v>
      </c>
      <c r="D4" s="19" t="s">
        <v>173</v>
      </c>
      <c r="E4" s="18"/>
      <c r="F4" s="18" t="s">
        <v>174</v>
      </c>
      <c r="G4" s="18"/>
      <c r="H4" s="18"/>
      <c r="I4" s="18"/>
      <c r="J4" s="18"/>
      <c r="K4" s="18"/>
    </row>
    <row r="5" spans="1:11" ht="20.399999999999999">
      <c r="A5" s="18">
        <v>3</v>
      </c>
      <c r="B5" s="18" t="s">
        <v>108</v>
      </c>
      <c r="C5" s="13" t="s">
        <v>175</v>
      </c>
      <c r="D5" s="19" t="s">
        <v>173</v>
      </c>
      <c r="E5" s="18"/>
      <c r="F5" s="18" t="s">
        <v>174</v>
      </c>
      <c r="G5" s="18"/>
      <c r="H5" s="18"/>
      <c r="I5" s="18"/>
      <c r="J5" s="18"/>
      <c r="K5" s="18"/>
    </row>
    <row r="6" spans="1:11" ht="40.799999999999997">
      <c r="A6" s="18">
        <v>4</v>
      </c>
      <c r="B6" s="18" t="s">
        <v>121</v>
      </c>
      <c r="C6" s="13" t="s">
        <v>178</v>
      </c>
      <c r="D6" s="19" t="s">
        <v>173</v>
      </c>
      <c r="E6" s="18"/>
      <c r="F6" s="18" t="s">
        <v>174</v>
      </c>
      <c r="G6" s="18"/>
      <c r="H6" s="18"/>
      <c r="I6" s="18"/>
      <c r="J6" s="18"/>
      <c r="K6" s="18"/>
    </row>
    <row r="7" spans="1:11" ht="40.799999999999997">
      <c r="A7" s="18">
        <v>5</v>
      </c>
      <c r="B7" s="18" t="s">
        <v>122</v>
      </c>
      <c r="C7" s="13" t="s">
        <v>179</v>
      </c>
      <c r="D7" s="19" t="s">
        <v>173</v>
      </c>
      <c r="E7" s="18"/>
      <c r="F7" s="18" t="s">
        <v>174</v>
      </c>
      <c r="G7" s="18"/>
      <c r="H7" s="18"/>
      <c r="I7" s="18"/>
      <c r="J7" s="18"/>
      <c r="K7" s="18"/>
    </row>
    <row r="8" spans="1:11" ht="20.399999999999999">
      <c r="A8" s="18">
        <v>6</v>
      </c>
      <c r="B8" s="18" t="s">
        <v>123</v>
      </c>
      <c r="C8" s="13" t="s">
        <v>176</v>
      </c>
      <c r="D8" s="19" t="s">
        <v>173</v>
      </c>
      <c r="E8" s="18"/>
      <c r="F8" s="18" t="s">
        <v>174</v>
      </c>
      <c r="G8" s="18"/>
      <c r="H8" s="18"/>
      <c r="I8" s="18"/>
      <c r="J8" s="18"/>
      <c r="K8" s="18"/>
    </row>
    <row r="9" spans="1:11" ht="40.799999999999997">
      <c r="A9" s="18">
        <v>7</v>
      </c>
      <c r="B9" s="18" t="s">
        <v>124</v>
      </c>
      <c r="C9" s="13" t="s">
        <v>180</v>
      </c>
      <c r="D9" s="19" t="s">
        <v>173</v>
      </c>
      <c r="E9" s="18"/>
      <c r="F9" s="18" t="s">
        <v>174</v>
      </c>
      <c r="G9" s="18"/>
      <c r="H9" s="18"/>
      <c r="I9" s="18"/>
      <c r="J9" s="18"/>
      <c r="K9" s="18"/>
    </row>
    <row r="10" spans="1:11" ht="40.799999999999997">
      <c r="A10" s="18">
        <v>8</v>
      </c>
      <c r="B10" s="18" t="s">
        <v>125</v>
      </c>
      <c r="C10" s="13" t="s">
        <v>182</v>
      </c>
      <c r="D10" s="19" t="s">
        <v>173</v>
      </c>
      <c r="E10" s="18"/>
      <c r="F10" s="18" t="s">
        <v>174</v>
      </c>
      <c r="G10" s="18"/>
      <c r="H10" s="18"/>
      <c r="I10" s="18"/>
      <c r="J10" s="18"/>
      <c r="K10" s="18"/>
    </row>
    <row r="11" spans="1:11" ht="20.399999999999999">
      <c r="A11" s="18">
        <v>9</v>
      </c>
      <c r="B11" s="18" t="s">
        <v>126</v>
      </c>
      <c r="C11" s="13" t="s">
        <v>95</v>
      </c>
      <c r="D11" s="19" t="s">
        <v>173</v>
      </c>
      <c r="E11" s="18"/>
      <c r="F11" s="18" t="s">
        <v>174</v>
      </c>
      <c r="G11" s="18"/>
      <c r="H11" s="18"/>
      <c r="I11" s="18"/>
      <c r="J11" s="18"/>
      <c r="K11" s="18"/>
    </row>
    <row r="12" spans="1:11" ht="40.799999999999997">
      <c r="A12" s="18">
        <v>10</v>
      </c>
      <c r="B12" s="18" t="s">
        <v>127</v>
      </c>
      <c r="C12" s="13" t="s">
        <v>183</v>
      </c>
      <c r="D12" s="19" t="s">
        <v>173</v>
      </c>
      <c r="E12" s="18"/>
      <c r="F12" s="18" t="s">
        <v>174</v>
      </c>
      <c r="G12" s="18"/>
      <c r="H12" s="18"/>
      <c r="I12" s="18"/>
      <c r="J12" s="18"/>
      <c r="K12" s="18"/>
    </row>
    <row r="13" spans="1:11" ht="40.799999999999997">
      <c r="A13" s="18">
        <v>11</v>
      </c>
      <c r="B13" s="18" t="s">
        <v>128</v>
      </c>
      <c r="C13" s="13" t="s">
        <v>119</v>
      </c>
      <c r="D13" s="19" t="s">
        <v>173</v>
      </c>
      <c r="E13" s="18"/>
      <c r="F13" s="18" t="s">
        <v>174</v>
      </c>
      <c r="G13" s="18"/>
      <c r="H13" s="18"/>
      <c r="I13" s="18"/>
      <c r="J13" s="18"/>
      <c r="K13" s="18"/>
    </row>
    <row r="14" spans="1:11" ht="20.399999999999999">
      <c r="A14" s="18">
        <v>12</v>
      </c>
      <c r="B14" s="18" t="s">
        <v>129</v>
      </c>
      <c r="C14" s="13" t="s">
        <v>184</v>
      </c>
      <c r="D14" s="19" t="s">
        <v>173</v>
      </c>
      <c r="E14" s="18"/>
      <c r="F14" s="18" t="s">
        <v>174</v>
      </c>
      <c r="G14" s="18"/>
      <c r="H14" s="18"/>
      <c r="I14" s="18"/>
      <c r="J14" s="18"/>
      <c r="K14" s="18"/>
    </row>
    <row r="15" spans="1:11" ht="40.799999999999997">
      <c r="A15" s="18">
        <v>13</v>
      </c>
      <c r="B15" s="18" t="s">
        <v>130</v>
      </c>
      <c r="C15" s="13" t="s">
        <v>185</v>
      </c>
      <c r="D15" s="19" t="s">
        <v>173</v>
      </c>
      <c r="E15" s="18"/>
      <c r="F15" s="18" t="s">
        <v>174</v>
      </c>
      <c r="G15" s="18"/>
      <c r="H15" s="18"/>
      <c r="I15" s="18"/>
      <c r="J15" s="18"/>
      <c r="K15" s="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22"/>
  <sheetViews>
    <sheetView topLeftCell="A18" zoomScale="98" zoomScaleNormal="98" workbookViewId="0"/>
  </sheetViews>
  <sheetFormatPr defaultColWidth="9.109375" defaultRowHeight="20.399999999999999" outlineLevelRow="1"/>
  <cols>
    <col min="1" max="1" width="14.33203125" style="4" customWidth="1"/>
    <col min="2" max="2" width="18.6640625" style="4" customWidth="1"/>
    <col min="3" max="3" width="15.6640625" style="4" customWidth="1"/>
    <col min="4" max="4" width="16.77734375" style="4" customWidth="1"/>
    <col min="5" max="5" width="45.44140625" style="4" customWidth="1"/>
    <col min="6" max="6" width="25.5546875" style="4" customWidth="1"/>
    <col min="7" max="7" width="19.5546875" style="17" customWidth="1"/>
    <col min="8" max="8" width="19.44140625" style="17" customWidth="1"/>
    <col min="9" max="9" width="18.44140625" style="4" customWidth="1"/>
    <col min="10" max="16384" width="9.109375" style="4"/>
  </cols>
  <sheetData>
    <row r="2" spans="1:9" s="8" customFormat="1" ht="63">
      <c r="A2" s="9" t="s">
        <v>0</v>
      </c>
      <c r="B2" s="9" t="s">
        <v>1</v>
      </c>
      <c r="C2" s="9" t="s">
        <v>81</v>
      </c>
      <c r="D2" s="9" t="s">
        <v>10</v>
      </c>
      <c r="E2" s="9" t="s">
        <v>11</v>
      </c>
      <c r="F2" s="9" t="s">
        <v>12</v>
      </c>
      <c r="G2" s="9" t="s">
        <v>13</v>
      </c>
      <c r="H2" s="10" t="s">
        <v>14</v>
      </c>
      <c r="I2" s="9" t="s">
        <v>15</v>
      </c>
    </row>
    <row r="3" spans="1:9" ht="40.799999999999997" customHeight="1" outlineLevel="1">
      <c r="A3" s="40" t="s">
        <v>9</v>
      </c>
      <c r="B3" s="38" t="s">
        <v>94</v>
      </c>
      <c r="C3" s="36" t="s">
        <v>93</v>
      </c>
      <c r="D3" s="11">
        <v>1</v>
      </c>
      <c r="E3" s="13" t="s">
        <v>115</v>
      </c>
      <c r="F3" s="13" t="s">
        <v>114</v>
      </c>
      <c r="G3" s="27" t="s">
        <v>111</v>
      </c>
      <c r="H3" s="11" t="s">
        <v>5</v>
      </c>
      <c r="I3" s="12" t="s">
        <v>100</v>
      </c>
    </row>
    <row r="4" spans="1:9" ht="40.799999999999997" outlineLevel="1">
      <c r="A4" s="41"/>
      <c r="B4" s="39"/>
      <c r="C4" s="37"/>
      <c r="D4" s="11">
        <v>2</v>
      </c>
      <c r="E4" s="13" t="s">
        <v>95</v>
      </c>
      <c r="F4" s="13" t="s">
        <v>96</v>
      </c>
      <c r="G4" s="27" t="s">
        <v>97</v>
      </c>
      <c r="H4" s="11" t="s">
        <v>4</v>
      </c>
      <c r="I4" s="6"/>
    </row>
    <row r="5" spans="1:9" ht="75" customHeight="1" outlineLevel="1">
      <c r="A5" s="41"/>
      <c r="B5" s="39"/>
      <c r="C5" s="37"/>
      <c r="D5" s="11">
        <v>3</v>
      </c>
      <c r="E5" s="13" t="s">
        <v>98</v>
      </c>
      <c r="F5" s="13" t="s">
        <v>96</v>
      </c>
      <c r="G5" s="28" t="s">
        <v>99</v>
      </c>
      <c r="H5" s="11" t="s">
        <v>5</v>
      </c>
      <c r="I5" s="6" t="s">
        <v>102</v>
      </c>
    </row>
    <row r="6" spans="1:9" ht="40.799999999999997" customHeight="1" outlineLevel="1">
      <c r="A6" s="41"/>
      <c r="B6" s="39"/>
      <c r="C6" s="37"/>
      <c r="D6" s="11">
        <v>4</v>
      </c>
      <c r="E6" s="13" t="s">
        <v>101</v>
      </c>
      <c r="F6" s="13" t="s">
        <v>96</v>
      </c>
      <c r="G6" s="27" t="s">
        <v>99</v>
      </c>
      <c r="H6" s="11" t="s">
        <v>5</v>
      </c>
      <c r="I6" s="12" t="s">
        <v>108</v>
      </c>
    </row>
    <row r="7" spans="1:9" ht="40.799999999999997" outlineLevel="1">
      <c r="A7" s="41"/>
      <c r="B7" s="39"/>
      <c r="C7" s="37"/>
      <c r="D7" s="11">
        <v>5</v>
      </c>
      <c r="E7" s="13" t="s">
        <v>116</v>
      </c>
      <c r="F7" s="13" t="s">
        <v>114</v>
      </c>
      <c r="G7" s="27" t="s">
        <v>111</v>
      </c>
      <c r="H7" s="11" t="s">
        <v>5</v>
      </c>
      <c r="I7" s="12" t="s">
        <v>121</v>
      </c>
    </row>
    <row r="8" spans="1:9" ht="61.2" outlineLevel="1">
      <c r="A8" s="41"/>
      <c r="B8" s="39"/>
      <c r="C8" s="37"/>
      <c r="D8" s="11">
        <v>6</v>
      </c>
      <c r="E8" s="13" t="s">
        <v>118</v>
      </c>
      <c r="F8" s="13" t="s">
        <v>114</v>
      </c>
      <c r="G8" s="28" t="s">
        <v>117</v>
      </c>
      <c r="H8" s="11" t="s">
        <v>5</v>
      </c>
      <c r="I8" s="12" t="s">
        <v>122</v>
      </c>
    </row>
    <row r="9" spans="1:9" ht="40.799999999999997">
      <c r="A9" s="41"/>
      <c r="B9" s="39"/>
      <c r="C9" s="37"/>
      <c r="D9" s="11">
        <v>7</v>
      </c>
      <c r="E9" s="13" t="s">
        <v>103</v>
      </c>
      <c r="F9" s="13" t="s">
        <v>104</v>
      </c>
      <c r="G9" s="28" t="s">
        <v>99</v>
      </c>
      <c r="H9" s="11" t="s">
        <v>4</v>
      </c>
      <c r="I9" s="6"/>
    </row>
    <row r="10" spans="1:9" ht="40.799999999999997">
      <c r="A10" s="41"/>
      <c r="B10" s="39"/>
      <c r="C10" s="37"/>
      <c r="D10" s="11">
        <v>8</v>
      </c>
      <c r="E10" s="13" t="s">
        <v>106</v>
      </c>
      <c r="F10" s="13" t="s">
        <v>96</v>
      </c>
      <c r="G10" s="28" t="s">
        <v>97</v>
      </c>
      <c r="H10" s="11" t="s">
        <v>4</v>
      </c>
      <c r="I10" s="6"/>
    </row>
    <row r="11" spans="1:9" ht="40.799999999999997">
      <c r="A11" s="41"/>
      <c r="B11" s="39"/>
      <c r="C11" s="37"/>
      <c r="D11" s="11">
        <v>9</v>
      </c>
      <c r="E11" s="13" t="s">
        <v>107</v>
      </c>
      <c r="F11" s="13" t="s">
        <v>112</v>
      </c>
      <c r="G11" s="28" t="s">
        <v>99</v>
      </c>
      <c r="H11" s="11" t="s">
        <v>5</v>
      </c>
      <c r="I11" s="12" t="s">
        <v>123</v>
      </c>
    </row>
    <row r="12" spans="1:9" ht="61.2">
      <c r="A12" s="41"/>
      <c r="B12" s="39"/>
      <c r="C12" s="37"/>
      <c r="D12" s="11">
        <v>10</v>
      </c>
      <c r="E12" s="13" t="s">
        <v>181</v>
      </c>
      <c r="F12" s="13" t="s">
        <v>114</v>
      </c>
      <c r="G12" s="28" t="s">
        <v>117</v>
      </c>
      <c r="H12" s="11" t="s">
        <v>5</v>
      </c>
      <c r="I12" s="12" t="s">
        <v>124</v>
      </c>
    </row>
    <row r="13" spans="1:9" ht="40.799999999999997" customHeight="1" outlineLevel="1">
      <c r="A13" s="40" t="s">
        <v>109</v>
      </c>
      <c r="B13" s="38" t="s">
        <v>110</v>
      </c>
      <c r="C13" s="36" t="s">
        <v>93</v>
      </c>
      <c r="D13" s="11">
        <v>11</v>
      </c>
      <c r="E13" s="13" t="s">
        <v>115</v>
      </c>
      <c r="F13" s="13" t="s">
        <v>114</v>
      </c>
      <c r="G13" s="27" t="s">
        <v>111</v>
      </c>
      <c r="H13" s="11" t="s">
        <v>5</v>
      </c>
      <c r="I13" s="12" t="s">
        <v>125</v>
      </c>
    </row>
    <row r="14" spans="1:9" ht="40.799999999999997" outlineLevel="1">
      <c r="A14" s="41"/>
      <c r="B14" s="39"/>
      <c r="C14" s="37"/>
      <c r="D14" s="11">
        <v>12</v>
      </c>
      <c r="E14" s="13" t="s">
        <v>95</v>
      </c>
      <c r="F14" s="13" t="s">
        <v>96</v>
      </c>
      <c r="G14" s="27" t="s">
        <v>111</v>
      </c>
      <c r="H14" s="11" t="s">
        <v>5</v>
      </c>
      <c r="I14" s="12" t="s">
        <v>126</v>
      </c>
    </row>
    <row r="15" spans="1:9" ht="75" customHeight="1" outlineLevel="1">
      <c r="A15" s="41"/>
      <c r="B15" s="39"/>
      <c r="C15" s="37"/>
      <c r="D15" s="11">
        <v>13</v>
      </c>
      <c r="E15" s="13" t="s">
        <v>98</v>
      </c>
      <c r="F15" s="13" t="s">
        <v>104</v>
      </c>
      <c r="G15" s="28" t="s">
        <v>99</v>
      </c>
      <c r="H15" s="11" t="s">
        <v>4</v>
      </c>
      <c r="I15" s="6"/>
    </row>
    <row r="16" spans="1:9" ht="40.799999999999997" customHeight="1" outlineLevel="1">
      <c r="A16" s="41"/>
      <c r="B16" s="39"/>
      <c r="C16" s="37"/>
      <c r="D16" s="11">
        <v>14</v>
      </c>
      <c r="E16" s="13" t="s">
        <v>101</v>
      </c>
      <c r="F16" s="13" t="s">
        <v>112</v>
      </c>
      <c r="G16" s="27" t="s">
        <v>111</v>
      </c>
      <c r="H16" s="11" t="s">
        <v>4</v>
      </c>
      <c r="I16" s="12"/>
    </row>
    <row r="17" spans="1:9" ht="40.799999999999997" outlineLevel="1">
      <c r="A17" s="41"/>
      <c r="B17" s="39"/>
      <c r="C17" s="37"/>
      <c r="D17" s="11">
        <v>15</v>
      </c>
      <c r="E17" s="13" t="s">
        <v>116</v>
      </c>
      <c r="F17" s="13" t="s">
        <v>114</v>
      </c>
      <c r="G17" s="27" t="s">
        <v>111</v>
      </c>
      <c r="H17" s="11" t="s">
        <v>5</v>
      </c>
      <c r="I17" s="12" t="s">
        <v>127</v>
      </c>
    </row>
    <row r="18" spans="1:9" ht="61.2" outlineLevel="1">
      <c r="A18" s="41"/>
      <c r="B18" s="39"/>
      <c r="C18" s="37"/>
      <c r="D18" s="11">
        <v>16</v>
      </c>
      <c r="E18" s="13" t="s">
        <v>119</v>
      </c>
      <c r="F18" s="13" t="s">
        <v>114</v>
      </c>
      <c r="G18" s="28" t="s">
        <v>117</v>
      </c>
      <c r="H18" s="11" t="s">
        <v>5</v>
      </c>
      <c r="I18" s="12" t="s">
        <v>128</v>
      </c>
    </row>
    <row r="19" spans="1:9" ht="40.799999999999997">
      <c r="A19" s="41"/>
      <c r="B19" s="39"/>
      <c r="C19" s="37"/>
      <c r="D19" s="11">
        <v>17</v>
      </c>
      <c r="E19" s="13" t="s">
        <v>103</v>
      </c>
      <c r="F19" s="13" t="s">
        <v>113</v>
      </c>
      <c r="G19" s="28" t="s">
        <v>105</v>
      </c>
      <c r="H19" s="11" t="s">
        <v>4</v>
      </c>
      <c r="I19" s="6"/>
    </row>
    <row r="20" spans="1:9" ht="40.799999999999997">
      <c r="A20" s="41"/>
      <c r="B20" s="39"/>
      <c r="C20" s="37"/>
      <c r="D20" s="11">
        <v>18</v>
      </c>
      <c r="E20" s="13" t="s">
        <v>106</v>
      </c>
      <c r="F20" s="13" t="s">
        <v>96</v>
      </c>
      <c r="G20" s="28" t="s">
        <v>99</v>
      </c>
      <c r="H20" s="11" t="s">
        <v>5</v>
      </c>
      <c r="I20" s="12" t="s">
        <v>129</v>
      </c>
    </row>
    <row r="21" spans="1:9" ht="40.799999999999997">
      <c r="A21" s="41"/>
      <c r="B21" s="39"/>
      <c r="C21" s="37"/>
      <c r="D21" s="11">
        <v>19</v>
      </c>
      <c r="E21" s="13" t="s">
        <v>107</v>
      </c>
      <c r="F21" s="13" t="s">
        <v>112</v>
      </c>
      <c r="G21" s="28" t="s">
        <v>111</v>
      </c>
      <c r="H21" s="11" t="s">
        <v>4</v>
      </c>
      <c r="I21" s="6"/>
    </row>
    <row r="22" spans="1:9" ht="61.2">
      <c r="A22" s="41"/>
      <c r="B22" s="39"/>
      <c r="C22" s="37"/>
      <c r="D22" s="11">
        <v>20</v>
      </c>
      <c r="E22" s="13" t="s">
        <v>120</v>
      </c>
      <c r="F22" s="13" t="s">
        <v>114</v>
      </c>
      <c r="G22" s="28" t="s">
        <v>117</v>
      </c>
      <c r="H22" s="11" t="s">
        <v>5</v>
      </c>
      <c r="I22" s="12" t="s">
        <v>130</v>
      </c>
    </row>
  </sheetData>
  <mergeCells count="6">
    <mergeCell ref="C3:C12"/>
    <mergeCell ref="B3:B12"/>
    <mergeCell ref="A3:A12"/>
    <mergeCell ref="A13:A22"/>
    <mergeCell ref="B13:B22"/>
    <mergeCell ref="C13:C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28"/>
  <sheetViews>
    <sheetView tabSelected="1" workbookViewId="0">
      <selection activeCell="B4" sqref="B4:C4"/>
    </sheetView>
  </sheetViews>
  <sheetFormatPr defaultColWidth="9.109375" defaultRowHeight="20.399999999999999"/>
  <cols>
    <col min="1" max="1" width="14.6640625" style="4" customWidth="1"/>
    <col min="2" max="2" width="16.5546875" style="4" customWidth="1"/>
    <col min="3" max="3" width="61.33203125" style="4" customWidth="1"/>
    <col min="4" max="4" width="17.5546875" style="4" customWidth="1"/>
    <col min="5" max="5" width="17.88671875" style="4" customWidth="1"/>
    <col min="6" max="6" width="31.88671875" style="4" customWidth="1"/>
    <col min="7" max="7" width="11.33203125" style="4" customWidth="1"/>
    <col min="8" max="8" width="13.109375" style="4" customWidth="1"/>
    <col min="9" max="9" width="21.88671875" style="4" customWidth="1"/>
    <col min="10" max="16384" width="9.109375" style="4"/>
  </cols>
  <sheetData>
    <row r="2" spans="1:6" s="17" customFormat="1" ht="21">
      <c r="A2" s="44" t="s">
        <v>19</v>
      </c>
      <c r="B2" s="44"/>
      <c r="C2" s="44"/>
      <c r="D2" s="44"/>
      <c r="E2" s="44"/>
      <c r="F2" s="44"/>
    </row>
    <row r="4" spans="1:6" ht="21">
      <c r="A4" s="25" t="s">
        <v>83</v>
      </c>
      <c r="B4" s="45"/>
      <c r="C4" s="46"/>
      <c r="D4" s="25" t="s">
        <v>85</v>
      </c>
      <c r="E4" s="45"/>
      <c r="F4" s="47"/>
    </row>
    <row r="5" spans="1:6" ht="21">
      <c r="A5" s="25" t="s">
        <v>84</v>
      </c>
      <c r="B5" s="45"/>
      <c r="C5" s="46"/>
      <c r="D5" s="25" t="s">
        <v>86</v>
      </c>
      <c r="E5" s="48" t="s">
        <v>174</v>
      </c>
      <c r="F5" s="49"/>
    </row>
    <row r="6" spans="1:6" ht="127.8" customHeight="1">
      <c r="A6" s="50" t="s">
        <v>82</v>
      </c>
      <c r="B6" s="50"/>
      <c r="C6" s="103" t="s">
        <v>186</v>
      </c>
      <c r="D6" s="29"/>
      <c r="E6" s="29"/>
      <c r="F6" s="30"/>
    </row>
    <row r="8" spans="1:6" s="17" customFormat="1" ht="42">
      <c r="A8" s="9" t="s">
        <v>0</v>
      </c>
      <c r="B8" s="1" t="s">
        <v>22</v>
      </c>
      <c r="C8" s="1" t="s">
        <v>35</v>
      </c>
      <c r="D8" s="1" t="s">
        <v>12</v>
      </c>
      <c r="E8" s="1" t="s">
        <v>13</v>
      </c>
      <c r="F8" s="10" t="s">
        <v>36</v>
      </c>
    </row>
    <row r="9" spans="1:6">
      <c r="A9" s="42" t="s">
        <v>9</v>
      </c>
      <c r="B9" s="6" t="s">
        <v>91</v>
      </c>
      <c r="C9" s="6" t="s">
        <v>153</v>
      </c>
      <c r="D9" s="6" t="s">
        <v>114</v>
      </c>
      <c r="E9" s="6" t="s">
        <v>111</v>
      </c>
      <c r="F9" s="6" t="s">
        <v>5</v>
      </c>
    </row>
    <row r="10" spans="1:6">
      <c r="A10" s="43"/>
      <c r="B10" s="6" t="s">
        <v>92</v>
      </c>
      <c r="C10" s="6" t="s">
        <v>131</v>
      </c>
      <c r="D10" s="6" t="s">
        <v>97</v>
      </c>
      <c r="E10" s="6" t="s">
        <v>97</v>
      </c>
      <c r="F10" s="6" t="s">
        <v>4</v>
      </c>
    </row>
    <row r="11" spans="1:6">
      <c r="A11" s="43"/>
      <c r="B11" s="6" t="s">
        <v>133</v>
      </c>
      <c r="C11" s="6" t="s">
        <v>132</v>
      </c>
      <c r="D11" s="6" t="s">
        <v>97</v>
      </c>
      <c r="E11" s="6" t="s">
        <v>99</v>
      </c>
      <c r="F11" s="6" t="s">
        <v>5</v>
      </c>
    </row>
    <row r="12" spans="1:6">
      <c r="A12" s="43"/>
      <c r="B12" s="6" t="s">
        <v>135</v>
      </c>
      <c r="C12" s="6" t="s">
        <v>134</v>
      </c>
      <c r="D12" s="6" t="s">
        <v>97</v>
      </c>
      <c r="E12" s="6" t="s">
        <v>99</v>
      </c>
      <c r="F12" s="6" t="s">
        <v>5</v>
      </c>
    </row>
    <row r="13" spans="1:6">
      <c r="A13" s="43"/>
      <c r="B13" s="6" t="s">
        <v>137</v>
      </c>
      <c r="C13" s="6" t="s">
        <v>154</v>
      </c>
      <c r="D13" s="6" t="s">
        <v>114</v>
      </c>
      <c r="E13" s="6" t="s">
        <v>111</v>
      </c>
      <c r="F13" s="6" t="s">
        <v>5</v>
      </c>
    </row>
    <row r="14" spans="1:6">
      <c r="A14" s="43"/>
      <c r="B14" s="6" t="s">
        <v>139</v>
      </c>
      <c r="C14" s="6" t="s">
        <v>155</v>
      </c>
      <c r="D14" s="6" t="s">
        <v>114</v>
      </c>
      <c r="E14" s="6" t="s">
        <v>111</v>
      </c>
      <c r="F14" s="6" t="s">
        <v>5</v>
      </c>
    </row>
    <row r="15" spans="1:6">
      <c r="A15" s="43"/>
      <c r="B15" s="6" t="s">
        <v>141</v>
      </c>
      <c r="C15" s="6" t="s">
        <v>142</v>
      </c>
      <c r="D15" s="6" t="s">
        <v>99</v>
      </c>
      <c r="E15" s="6" t="s">
        <v>99</v>
      </c>
      <c r="F15" s="6" t="s">
        <v>4</v>
      </c>
    </row>
    <row r="16" spans="1:6">
      <c r="A16" s="43"/>
      <c r="B16" s="6" t="s">
        <v>143</v>
      </c>
      <c r="C16" s="6" t="s">
        <v>144</v>
      </c>
      <c r="D16" s="6" t="s">
        <v>97</v>
      </c>
      <c r="E16" s="6" t="s">
        <v>97</v>
      </c>
      <c r="F16" s="6" t="s">
        <v>4</v>
      </c>
    </row>
    <row r="17" spans="1:6">
      <c r="A17" s="43"/>
      <c r="B17" s="6" t="s">
        <v>145</v>
      </c>
      <c r="C17" s="6" t="s">
        <v>146</v>
      </c>
      <c r="D17" s="6" t="s">
        <v>111</v>
      </c>
      <c r="E17" s="6" t="s">
        <v>99</v>
      </c>
      <c r="F17" s="6" t="s">
        <v>5</v>
      </c>
    </row>
    <row r="18" spans="1:6">
      <c r="A18" s="43"/>
      <c r="B18" s="6" t="s">
        <v>147</v>
      </c>
      <c r="C18" s="6" t="s">
        <v>156</v>
      </c>
      <c r="D18" s="6" t="s">
        <v>114</v>
      </c>
      <c r="E18" s="6" t="s">
        <v>117</v>
      </c>
      <c r="F18" s="6" t="s">
        <v>5</v>
      </c>
    </row>
    <row r="19" spans="1:6">
      <c r="A19" s="42" t="s">
        <v>9</v>
      </c>
      <c r="B19" s="6" t="s">
        <v>149</v>
      </c>
      <c r="C19" s="6" t="s">
        <v>165</v>
      </c>
      <c r="D19" s="6" t="s">
        <v>114</v>
      </c>
      <c r="E19" s="6" t="s">
        <v>111</v>
      </c>
      <c r="F19" s="6" t="s">
        <v>5</v>
      </c>
    </row>
    <row r="20" spans="1:6">
      <c r="A20" s="43"/>
      <c r="B20" s="6" t="s">
        <v>151</v>
      </c>
      <c r="C20" s="6" t="s">
        <v>136</v>
      </c>
      <c r="D20" s="6" t="s">
        <v>97</v>
      </c>
      <c r="E20" s="6" t="s">
        <v>111</v>
      </c>
      <c r="F20" s="6" t="s">
        <v>5</v>
      </c>
    </row>
    <row r="21" spans="1:6">
      <c r="A21" s="43"/>
      <c r="B21" s="6" t="s">
        <v>158</v>
      </c>
      <c r="C21" s="6" t="s">
        <v>138</v>
      </c>
      <c r="D21" s="6" t="s">
        <v>99</v>
      </c>
      <c r="E21" s="6" t="s">
        <v>99</v>
      </c>
      <c r="F21" s="6" t="s">
        <v>4</v>
      </c>
    </row>
    <row r="22" spans="1:6">
      <c r="A22" s="43"/>
      <c r="B22" s="6" t="s">
        <v>157</v>
      </c>
      <c r="C22" s="6" t="s">
        <v>140</v>
      </c>
      <c r="D22" s="6" t="s">
        <v>111</v>
      </c>
      <c r="E22" s="6" t="s">
        <v>111</v>
      </c>
      <c r="F22" s="6" t="s">
        <v>4</v>
      </c>
    </row>
    <row r="23" spans="1:6">
      <c r="A23" s="43"/>
      <c r="B23" s="6" t="s">
        <v>159</v>
      </c>
      <c r="C23" s="6" t="s">
        <v>166</v>
      </c>
      <c r="D23" s="6" t="s">
        <v>114</v>
      </c>
      <c r="E23" s="6" t="s">
        <v>111</v>
      </c>
      <c r="F23" s="6" t="s">
        <v>5</v>
      </c>
    </row>
    <row r="24" spans="1:6">
      <c r="A24" s="43"/>
      <c r="B24" s="6" t="s">
        <v>160</v>
      </c>
      <c r="C24" s="6" t="s">
        <v>167</v>
      </c>
      <c r="D24" s="6" t="s">
        <v>114</v>
      </c>
      <c r="E24" s="6" t="s">
        <v>117</v>
      </c>
      <c r="F24" s="6" t="s">
        <v>5</v>
      </c>
    </row>
    <row r="25" spans="1:6">
      <c r="A25" s="43"/>
      <c r="B25" s="6" t="s">
        <v>161</v>
      </c>
      <c r="C25" s="6" t="s">
        <v>148</v>
      </c>
      <c r="D25" s="6" t="s">
        <v>105</v>
      </c>
      <c r="E25" s="6" t="s">
        <v>105</v>
      </c>
      <c r="F25" s="6" t="s">
        <v>4</v>
      </c>
    </row>
    <row r="26" spans="1:6">
      <c r="A26" s="43"/>
      <c r="B26" s="6" t="s">
        <v>162</v>
      </c>
      <c r="C26" s="6" t="s">
        <v>150</v>
      </c>
      <c r="D26" s="6" t="s">
        <v>97</v>
      </c>
      <c r="E26" s="6" t="s">
        <v>99</v>
      </c>
      <c r="F26" s="6" t="s">
        <v>5</v>
      </c>
    </row>
    <row r="27" spans="1:6">
      <c r="A27" s="43"/>
      <c r="B27" s="6" t="s">
        <v>163</v>
      </c>
      <c r="C27" s="6" t="s">
        <v>152</v>
      </c>
      <c r="D27" s="6" t="s">
        <v>111</v>
      </c>
      <c r="E27" s="6" t="s">
        <v>111</v>
      </c>
      <c r="F27" s="6" t="s">
        <v>4</v>
      </c>
    </row>
    <row r="28" spans="1:6">
      <c r="A28" s="43"/>
      <c r="B28" s="6" t="s">
        <v>164</v>
      </c>
      <c r="C28" s="6" t="s">
        <v>168</v>
      </c>
      <c r="D28" s="6" t="s">
        <v>114</v>
      </c>
      <c r="E28" s="6" t="s">
        <v>117</v>
      </c>
      <c r="F28" s="6" t="s">
        <v>5</v>
      </c>
    </row>
  </sheetData>
  <mergeCells count="8">
    <mergeCell ref="A9:A18"/>
    <mergeCell ref="A19:A28"/>
    <mergeCell ref="A2:F2"/>
    <mergeCell ref="B4:C4"/>
    <mergeCell ref="B5:C5"/>
    <mergeCell ref="E4:F4"/>
    <mergeCell ref="E5:F5"/>
    <mergeCell ref="A6:B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4"/>
  <sheetViews>
    <sheetView workbookViewId="0">
      <selection activeCell="C7" sqref="C7"/>
    </sheetView>
  </sheetViews>
  <sheetFormatPr defaultColWidth="9.109375" defaultRowHeight="20.399999999999999"/>
  <cols>
    <col min="1" max="1" width="33.6640625" style="4" customWidth="1"/>
    <col min="2" max="2" width="41.33203125" style="4" customWidth="1"/>
    <col min="3" max="3" width="51.44140625" style="4" customWidth="1"/>
    <col min="4" max="16384" width="9.109375" style="4"/>
  </cols>
  <sheetData>
    <row r="2" spans="1:3" ht="21">
      <c r="A2" s="26" t="s">
        <v>88</v>
      </c>
      <c r="B2" s="26" t="s">
        <v>90</v>
      </c>
      <c r="C2" s="26" t="s">
        <v>87</v>
      </c>
    </row>
    <row r="3" spans="1:3" ht="40.799999999999997">
      <c r="A3" s="51" t="s">
        <v>169</v>
      </c>
      <c r="B3" s="6" t="s">
        <v>9</v>
      </c>
      <c r="C3" s="14" t="s">
        <v>170</v>
      </c>
    </row>
    <row r="4" spans="1:3" ht="61.2">
      <c r="A4" s="52"/>
      <c r="B4" s="6" t="s">
        <v>109</v>
      </c>
      <c r="C4" s="14" t="s">
        <v>171</v>
      </c>
    </row>
  </sheetData>
  <mergeCells count="1">
    <mergeCell ref="A3:A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D37"/>
  <sheetViews>
    <sheetView workbookViewId="0">
      <selection activeCell="D34" sqref="D34:I34"/>
    </sheetView>
  </sheetViews>
  <sheetFormatPr defaultColWidth="9.109375" defaultRowHeight="20.399999999999999"/>
  <cols>
    <col min="1" max="4" width="9.109375" style="4"/>
    <col min="5" max="5" width="14" style="4" customWidth="1"/>
    <col min="6" max="12" width="9.109375" style="4"/>
    <col min="13" max="13" width="9.109375" style="4" customWidth="1"/>
    <col min="14" max="15" width="9.109375" style="4"/>
    <col min="16" max="16" width="9.109375" style="4" customWidth="1"/>
    <col min="17" max="22" width="9.109375" style="4"/>
    <col min="23" max="23" width="9.44140625" style="4" customWidth="1"/>
    <col min="24" max="16384" width="9.109375" style="4"/>
  </cols>
  <sheetData>
    <row r="2" spans="1:30" ht="21">
      <c r="A2" s="99" t="s">
        <v>18</v>
      </c>
      <c r="B2" s="99"/>
      <c r="C2" s="99"/>
      <c r="D2" s="99"/>
      <c r="E2" s="99"/>
      <c r="F2" s="99"/>
      <c r="G2" s="99"/>
      <c r="H2" s="99"/>
      <c r="I2" s="99"/>
      <c r="J2" s="99"/>
      <c r="K2" s="99"/>
    </row>
    <row r="3" spans="1:30" ht="24" customHeight="1">
      <c r="A3" s="102" t="s">
        <v>40</v>
      </c>
      <c r="B3" s="102"/>
      <c r="C3" s="102"/>
      <c r="D3" s="67"/>
      <c r="E3" s="67"/>
      <c r="F3" s="67"/>
      <c r="G3" s="67"/>
      <c r="H3" s="67"/>
      <c r="I3" s="4" t="s">
        <v>38</v>
      </c>
      <c r="J3" s="101">
        <v>1</v>
      </c>
      <c r="K3" s="101"/>
    </row>
    <row r="4" spans="1:30" ht="24" customHeight="1">
      <c r="A4" s="100" t="s">
        <v>37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M4" s="59" t="s">
        <v>80</v>
      </c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</row>
    <row r="5" spans="1:30">
      <c r="A5" s="92" t="s">
        <v>20</v>
      </c>
      <c r="B5" s="92"/>
      <c r="C5" s="92"/>
      <c r="D5" s="45"/>
      <c r="E5" s="46"/>
      <c r="F5" s="47"/>
      <c r="G5" s="92" t="s">
        <v>21</v>
      </c>
      <c r="H5" s="92"/>
      <c r="I5" s="75"/>
      <c r="J5" s="75"/>
      <c r="K5" s="75"/>
      <c r="M5" s="60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2"/>
    </row>
    <row r="6" spans="1:30" ht="24" customHeight="1">
      <c r="A6" s="92" t="s">
        <v>41</v>
      </c>
      <c r="B6" s="92"/>
      <c r="C6" s="92"/>
      <c r="D6" s="45"/>
      <c r="E6" s="46"/>
      <c r="F6" s="47"/>
      <c r="G6" s="92" t="s">
        <v>39</v>
      </c>
      <c r="H6" s="92"/>
      <c r="I6" s="45"/>
      <c r="J6" s="46"/>
      <c r="K6" s="47"/>
      <c r="M6" s="63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5"/>
    </row>
    <row r="7" spans="1:30" ht="24" customHeight="1">
      <c r="A7" s="92" t="s">
        <v>42</v>
      </c>
      <c r="B7" s="92"/>
      <c r="C7" s="92"/>
      <c r="D7" s="48"/>
      <c r="E7" s="80"/>
      <c r="F7" s="80"/>
      <c r="G7" s="80"/>
      <c r="H7" s="80"/>
      <c r="I7" s="80"/>
      <c r="J7" s="80"/>
      <c r="K7" s="49"/>
      <c r="M7" s="63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5"/>
    </row>
    <row r="8" spans="1:30">
      <c r="A8" s="92" t="s">
        <v>43</v>
      </c>
      <c r="B8" s="92"/>
      <c r="C8" s="92"/>
      <c r="D8" s="92"/>
      <c r="E8" s="92"/>
      <c r="F8" s="92"/>
      <c r="G8" s="92"/>
      <c r="H8" s="92"/>
      <c r="I8" s="92"/>
      <c r="J8" s="92"/>
      <c r="K8" s="92"/>
      <c r="M8" s="63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5"/>
    </row>
    <row r="9" spans="1:30" ht="24" customHeight="1">
      <c r="A9" s="93" t="s">
        <v>44</v>
      </c>
      <c r="B9" s="94"/>
      <c r="C9" s="95"/>
      <c r="D9" s="48">
        <v>1</v>
      </c>
      <c r="E9" s="80"/>
      <c r="F9" s="80"/>
      <c r="G9" s="80"/>
      <c r="H9" s="80"/>
      <c r="I9" s="80"/>
      <c r="J9" s="80"/>
      <c r="K9" s="49"/>
      <c r="M9" s="63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5"/>
    </row>
    <row r="10" spans="1:30" ht="24" customHeight="1">
      <c r="A10" s="96"/>
      <c r="B10" s="97"/>
      <c r="C10" s="98"/>
      <c r="D10" s="48">
        <v>2</v>
      </c>
      <c r="E10" s="80"/>
      <c r="F10" s="80"/>
      <c r="G10" s="80"/>
      <c r="H10" s="80"/>
      <c r="I10" s="80"/>
      <c r="J10" s="80"/>
      <c r="K10" s="49"/>
      <c r="M10" s="63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5"/>
    </row>
    <row r="11" spans="1:30">
      <c r="A11" s="48" t="s">
        <v>45</v>
      </c>
      <c r="B11" s="80"/>
      <c r="C11" s="49"/>
      <c r="D11" s="48"/>
      <c r="E11" s="80"/>
      <c r="F11" s="80"/>
      <c r="G11" s="80"/>
      <c r="H11" s="80"/>
      <c r="I11" s="80"/>
      <c r="J11" s="80"/>
      <c r="K11" s="49"/>
      <c r="M11" s="63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5"/>
    </row>
    <row r="12" spans="1:30">
      <c r="M12" s="63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5"/>
    </row>
    <row r="13" spans="1:30" ht="24" customHeight="1">
      <c r="A13" s="81" t="s">
        <v>46</v>
      </c>
      <c r="B13" s="82"/>
      <c r="C13" s="82"/>
      <c r="D13" s="82"/>
      <c r="E13" s="82"/>
      <c r="F13" s="82"/>
      <c r="G13" s="82"/>
      <c r="H13" s="82"/>
      <c r="I13" s="82"/>
      <c r="J13" s="82"/>
      <c r="K13" s="83"/>
      <c r="M13" s="63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5"/>
    </row>
    <row r="14" spans="1:30" ht="21">
      <c r="A14" s="50" t="s">
        <v>47</v>
      </c>
      <c r="B14" s="50"/>
      <c r="C14" s="50"/>
      <c r="D14" s="50"/>
      <c r="E14" s="50"/>
      <c r="F14" s="45"/>
      <c r="G14" s="46"/>
      <c r="H14" s="46"/>
      <c r="I14" s="46"/>
      <c r="J14" s="47"/>
      <c r="K14" s="6" t="s">
        <v>48</v>
      </c>
      <c r="M14" s="63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5"/>
    </row>
    <row r="15" spans="1:30" ht="21">
      <c r="A15" s="46"/>
      <c r="B15" s="46"/>
      <c r="C15" s="46"/>
      <c r="D15" s="46"/>
      <c r="E15" s="47"/>
      <c r="F15" s="76" t="s">
        <v>3</v>
      </c>
      <c r="G15" s="77"/>
      <c r="H15" s="77"/>
      <c r="I15" s="77"/>
      <c r="J15" s="77"/>
      <c r="K15" s="24"/>
      <c r="M15" s="63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5"/>
    </row>
    <row r="16" spans="1:30" ht="21">
      <c r="A16" s="69" t="s">
        <v>49</v>
      </c>
      <c r="B16" s="70"/>
      <c r="C16" s="70"/>
      <c r="D16" s="70"/>
      <c r="E16" s="71"/>
      <c r="F16" s="45">
        <v>0</v>
      </c>
      <c r="G16" s="46"/>
      <c r="H16" s="46"/>
      <c r="I16" s="46"/>
      <c r="J16" s="47"/>
      <c r="K16" s="6" t="s">
        <v>48</v>
      </c>
      <c r="M16" s="66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8"/>
    </row>
    <row r="17" spans="1:23" ht="21">
      <c r="A17" s="69" t="s">
        <v>50</v>
      </c>
      <c r="B17" s="70"/>
      <c r="C17" s="70"/>
      <c r="D17" s="70"/>
      <c r="E17" s="71"/>
      <c r="F17" s="45">
        <v>0</v>
      </c>
      <c r="G17" s="46"/>
      <c r="H17" s="46"/>
      <c r="I17" s="46"/>
      <c r="J17" s="47"/>
      <c r="K17" s="6" t="s">
        <v>48</v>
      </c>
    </row>
    <row r="18" spans="1:23" ht="21">
      <c r="A18" s="69" t="s">
        <v>51</v>
      </c>
      <c r="B18" s="70"/>
      <c r="C18" s="70"/>
      <c r="D18" s="70"/>
      <c r="E18" s="71"/>
      <c r="F18" s="45">
        <v>0</v>
      </c>
      <c r="G18" s="46"/>
      <c r="H18" s="46"/>
      <c r="I18" s="46"/>
      <c r="J18" s="47"/>
      <c r="K18" s="6" t="s">
        <v>48</v>
      </c>
    </row>
    <row r="19" spans="1:23" ht="21">
      <c r="A19" s="69" t="s">
        <v>52</v>
      </c>
      <c r="B19" s="70"/>
      <c r="C19" s="70"/>
      <c r="D19" s="70"/>
      <c r="E19" s="71"/>
      <c r="F19" s="45">
        <v>0</v>
      </c>
      <c r="G19" s="46"/>
      <c r="H19" s="46"/>
      <c r="I19" s="46"/>
      <c r="J19" s="47"/>
      <c r="K19" s="6" t="s">
        <v>48</v>
      </c>
    </row>
    <row r="20" spans="1:23" ht="21">
      <c r="A20" s="91" t="s">
        <v>53</v>
      </c>
      <c r="B20" s="91"/>
      <c r="C20" s="91"/>
      <c r="D20" s="91"/>
      <c r="E20" s="91"/>
      <c r="F20" s="59">
        <f>SUM(F16:J19)</f>
        <v>0</v>
      </c>
      <c r="G20" s="59"/>
      <c r="H20" s="59"/>
      <c r="I20" s="59"/>
      <c r="J20" s="59"/>
      <c r="K20" s="15" t="s">
        <v>48</v>
      </c>
    </row>
    <row r="22" spans="1:23" ht="21">
      <c r="A22" s="81" t="s">
        <v>54</v>
      </c>
      <c r="B22" s="82"/>
      <c r="C22" s="82"/>
      <c r="D22" s="82"/>
      <c r="E22" s="82"/>
      <c r="F22" s="82"/>
      <c r="G22" s="82"/>
      <c r="H22" s="82"/>
      <c r="I22" s="82"/>
      <c r="J22" s="82"/>
      <c r="K22" s="83"/>
    </row>
    <row r="23" spans="1:23" ht="21">
      <c r="A23" s="90" t="s">
        <v>55</v>
      </c>
      <c r="B23" s="90"/>
      <c r="C23" s="90"/>
      <c r="D23" s="90"/>
      <c r="E23" s="90"/>
      <c r="F23" s="45"/>
      <c r="G23" s="46"/>
      <c r="H23" s="46"/>
      <c r="I23" s="46"/>
      <c r="J23" s="46"/>
      <c r="K23" s="47"/>
      <c r="M23" s="84" t="s">
        <v>63</v>
      </c>
      <c r="N23" s="85"/>
      <c r="O23" s="85"/>
      <c r="P23" s="85"/>
      <c r="Q23" s="85"/>
      <c r="R23" s="85"/>
      <c r="S23" s="85"/>
      <c r="T23" s="85"/>
      <c r="U23" s="85"/>
      <c r="V23" s="85"/>
      <c r="W23" s="86"/>
    </row>
    <row r="24" spans="1:23" ht="21">
      <c r="A24" s="45"/>
      <c r="B24" s="46"/>
      <c r="C24" s="46"/>
      <c r="D24" s="46"/>
      <c r="E24" s="47"/>
      <c r="F24" s="59" t="s">
        <v>56</v>
      </c>
      <c r="G24" s="59"/>
      <c r="H24" s="59"/>
      <c r="I24" s="59"/>
      <c r="J24" s="59"/>
      <c r="K24" s="59"/>
      <c r="M24" s="76" t="s">
        <v>61</v>
      </c>
      <c r="N24" s="78"/>
      <c r="O24" s="59" t="s">
        <v>62</v>
      </c>
      <c r="P24" s="59"/>
      <c r="Q24" s="59" t="s">
        <v>11</v>
      </c>
      <c r="R24" s="59"/>
      <c r="S24" s="59"/>
      <c r="T24" s="59"/>
      <c r="U24" s="59"/>
      <c r="V24" s="59"/>
      <c r="W24" s="59"/>
    </row>
    <row r="25" spans="1:23">
      <c r="A25" s="87" t="s">
        <v>57</v>
      </c>
      <c r="B25" s="88"/>
      <c r="C25" s="88"/>
      <c r="D25" s="88"/>
      <c r="E25" s="89"/>
      <c r="F25" s="45">
        <v>0</v>
      </c>
      <c r="G25" s="46"/>
      <c r="H25" s="46"/>
      <c r="I25" s="46"/>
      <c r="J25" s="46"/>
      <c r="K25" s="47"/>
      <c r="M25" s="45">
        <v>1</v>
      </c>
      <c r="N25" s="47"/>
      <c r="O25" s="45" t="s">
        <v>64</v>
      </c>
      <c r="P25" s="47"/>
      <c r="Q25" s="48" t="s">
        <v>68</v>
      </c>
      <c r="R25" s="80"/>
      <c r="S25" s="80"/>
      <c r="T25" s="80"/>
      <c r="U25" s="80"/>
      <c r="V25" s="80"/>
      <c r="W25" s="49"/>
    </row>
    <row r="26" spans="1:23">
      <c r="A26" s="87" t="s">
        <v>58</v>
      </c>
      <c r="B26" s="88"/>
      <c r="C26" s="88"/>
      <c r="D26" s="88"/>
      <c r="E26" s="89"/>
      <c r="F26" s="45">
        <v>0</v>
      </c>
      <c r="G26" s="46"/>
      <c r="H26" s="46"/>
      <c r="I26" s="46"/>
      <c r="J26" s="46"/>
      <c r="K26" s="47"/>
      <c r="M26" s="45">
        <v>2</v>
      </c>
      <c r="N26" s="47"/>
      <c r="O26" s="45" t="s">
        <v>65</v>
      </c>
      <c r="P26" s="47"/>
      <c r="Q26" s="48" t="s">
        <v>67</v>
      </c>
      <c r="R26" s="80"/>
      <c r="S26" s="80"/>
      <c r="T26" s="80"/>
      <c r="U26" s="80"/>
      <c r="V26" s="80"/>
      <c r="W26" s="49"/>
    </row>
    <row r="27" spans="1:23">
      <c r="A27" s="87" t="s">
        <v>59</v>
      </c>
      <c r="B27" s="88"/>
      <c r="C27" s="88"/>
      <c r="D27" s="88"/>
      <c r="E27" s="89"/>
      <c r="F27" s="45">
        <v>0</v>
      </c>
      <c r="G27" s="46"/>
      <c r="H27" s="46"/>
      <c r="I27" s="46"/>
      <c r="J27" s="46"/>
      <c r="K27" s="47"/>
      <c r="M27" s="45">
        <v>3</v>
      </c>
      <c r="N27" s="47"/>
      <c r="O27" s="45" t="s">
        <v>34</v>
      </c>
      <c r="P27" s="47"/>
      <c r="Q27" s="48" t="s">
        <v>69</v>
      </c>
      <c r="R27" s="80"/>
      <c r="S27" s="80"/>
      <c r="T27" s="80"/>
      <c r="U27" s="80"/>
      <c r="V27" s="80"/>
      <c r="W27" s="49"/>
    </row>
    <row r="28" spans="1:23">
      <c r="A28" s="87" t="s">
        <v>60</v>
      </c>
      <c r="B28" s="88"/>
      <c r="C28" s="88"/>
      <c r="D28" s="88"/>
      <c r="E28" s="89"/>
      <c r="F28" s="45">
        <v>0</v>
      </c>
      <c r="G28" s="46"/>
      <c r="H28" s="46"/>
      <c r="I28" s="46"/>
      <c r="J28" s="46"/>
      <c r="K28" s="47"/>
      <c r="M28" s="45">
        <v>4</v>
      </c>
      <c r="N28" s="47"/>
      <c r="O28" s="45" t="s">
        <v>66</v>
      </c>
      <c r="P28" s="47"/>
      <c r="Q28" s="48" t="s">
        <v>89</v>
      </c>
      <c r="R28" s="80"/>
      <c r="S28" s="80"/>
      <c r="T28" s="80"/>
      <c r="U28" s="80"/>
      <c r="V28" s="80"/>
      <c r="W28" s="49"/>
    </row>
    <row r="29" spans="1:23">
      <c r="A29" s="23" t="s">
        <v>71</v>
      </c>
      <c r="B29" s="45"/>
      <c r="C29" s="46"/>
      <c r="D29" s="46"/>
      <c r="E29" s="46"/>
      <c r="F29" s="46"/>
      <c r="G29" s="46"/>
      <c r="H29" s="46"/>
      <c r="I29" s="46"/>
      <c r="J29" s="46"/>
      <c r="K29" s="47"/>
      <c r="M29" s="17"/>
      <c r="N29" s="17"/>
      <c r="O29" s="17"/>
      <c r="P29" s="17"/>
      <c r="Q29" s="22"/>
      <c r="R29" s="22"/>
      <c r="S29" s="22"/>
      <c r="T29" s="22"/>
      <c r="U29" s="22"/>
      <c r="V29" s="22"/>
      <c r="W29" s="22"/>
    </row>
    <row r="31" spans="1:23" ht="21">
      <c r="A31" s="81" t="s">
        <v>70</v>
      </c>
      <c r="B31" s="82"/>
      <c r="C31" s="82"/>
      <c r="D31" s="82"/>
      <c r="E31" s="82"/>
      <c r="F31" s="82"/>
      <c r="G31" s="82"/>
      <c r="H31" s="82"/>
      <c r="I31" s="82"/>
      <c r="J31" s="82"/>
      <c r="K31" s="83"/>
    </row>
    <row r="32" spans="1:23" ht="21">
      <c r="A32" s="69" t="s">
        <v>74</v>
      </c>
      <c r="B32" s="70"/>
      <c r="C32" s="71"/>
      <c r="D32" s="72"/>
      <c r="E32" s="73"/>
      <c r="F32" s="73"/>
      <c r="G32" s="73"/>
      <c r="H32" s="73"/>
      <c r="I32" s="74"/>
      <c r="J32" s="75" t="s">
        <v>73</v>
      </c>
      <c r="K32" s="75"/>
    </row>
    <row r="33" spans="1:11" ht="21">
      <c r="A33" s="69" t="s">
        <v>75</v>
      </c>
      <c r="B33" s="70"/>
      <c r="C33" s="71"/>
      <c r="D33" s="72"/>
      <c r="E33" s="73"/>
      <c r="F33" s="73"/>
      <c r="G33" s="73"/>
      <c r="H33" s="73"/>
      <c r="I33" s="74"/>
      <c r="J33" s="75" t="s">
        <v>73</v>
      </c>
      <c r="K33" s="75"/>
    </row>
    <row r="34" spans="1:11" ht="21">
      <c r="A34" s="69" t="s">
        <v>76</v>
      </c>
      <c r="B34" s="70"/>
      <c r="C34" s="71"/>
      <c r="D34" s="72"/>
      <c r="E34" s="73"/>
      <c r="F34" s="73"/>
      <c r="G34" s="73"/>
      <c r="H34" s="73"/>
      <c r="I34" s="74"/>
      <c r="J34" s="75" t="s">
        <v>73</v>
      </c>
      <c r="K34" s="75"/>
    </row>
    <row r="35" spans="1:11" ht="21">
      <c r="A35" s="69" t="s">
        <v>77</v>
      </c>
      <c r="B35" s="70"/>
      <c r="C35" s="71"/>
      <c r="D35" s="72"/>
      <c r="E35" s="73"/>
      <c r="F35" s="73"/>
      <c r="G35" s="73"/>
      <c r="H35" s="73"/>
      <c r="I35" s="74"/>
      <c r="J35" s="75" t="s">
        <v>73</v>
      </c>
      <c r="K35" s="75"/>
    </row>
    <row r="36" spans="1:11" ht="21">
      <c r="A36" s="53" t="s">
        <v>72</v>
      </c>
      <c r="B36" s="54"/>
      <c r="C36" s="55"/>
      <c r="D36" s="76"/>
      <c r="E36" s="77"/>
      <c r="F36" s="77"/>
      <c r="G36" s="77"/>
      <c r="H36" s="77"/>
      <c r="I36" s="78"/>
      <c r="J36" s="79" t="s">
        <v>73</v>
      </c>
      <c r="K36" s="79"/>
    </row>
    <row r="37" spans="1:11" ht="21">
      <c r="A37" s="53" t="s">
        <v>78</v>
      </c>
      <c r="B37" s="54"/>
      <c r="C37" s="55"/>
      <c r="D37" s="56"/>
      <c r="E37" s="58"/>
      <c r="F37" s="58"/>
      <c r="G37" s="58"/>
      <c r="H37" s="58"/>
      <c r="I37" s="57"/>
      <c r="J37" s="56" t="s">
        <v>79</v>
      </c>
      <c r="K37" s="57"/>
    </row>
  </sheetData>
  <mergeCells count="88">
    <mergeCell ref="A2:K2"/>
    <mergeCell ref="A4:K4"/>
    <mergeCell ref="A5:C5"/>
    <mergeCell ref="A6:C6"/>
    <mergeCell ref="A7:C7"/>
    <mergeCell ref="J3:K3"/>
    <mergeCell ref="A3:C3"/>
    <mergeCell ref="D3:H3"/>
    <mergeCell ref="D7:K7"/>
    <mergeCell ref="G5:H5"/>
    <mergeCell ref="I5:K5"/>
    <mergeCell ref="D5:F5"/>
    <mergeCell ref="G6:H6"/>
    <mergeCell ref="D6:F6"/>
    <mergeCell ref="I6:K6"/>
    <mergeCell ref="A11:C11"/>
    <mergeCell ref="D11:K11"/>
    <mergeCell ref="A13:K13"/>
    <mergeCell ref="A8:C8"/>
    <mergeCell ref="D8:K8"/>
    <mergeCell ref="A9:C10"/>
    <mergeCell ref="D9:K9"/>
    <mergeCell ref="D10:K10"/>
    <mergeCell ref="A14:E14"/>
    <mergeCell ref="F14:J14"/>
    <mergeCell ref="A16:E16"/>
    <mergeCell ref="A17:E17"/>
    <mergeCell ref="A18:E18"/>
    <mergeCell ref="F15:J15"/>
    <mergeCell ref="F16:J16"/>
    <mergeCell ref="F17:J17"/>
    <mergeCell ref="A15:E15"/>
    <mergeCell ref="F18:J18"/>
    <mergeCell ref="F19:J19"/>
    <mergeCell ref="A20:E20"/>
    <mergeCell ref="F20:J20"/>
    <mergeCell ref="A19:E19"/>
    <mergeCell ref="A22:K22"/>
    <mergeCell ref="A23:E23"/>
    <mergeCell ref="F23:K23"/>
    <mergeCell ref="F24:K24"/>
    <mergeCell ref="A24:E24"/>
    <mergeCell ref="A25:E25"/>
    <mergeCell ref="A26:E26"/>
    <mergeCell ref="A27:E27"/>
    <mergeCell ref="A28:E28"/>
    <mergeCell ref="F25:K25"/>
    <mergeCell ref="F26:K26"/>
    <mergeCell ref="F27:K27"/>
    <mergeCell ref="F28:K28"/>
    <mergeCell ref="M23:W23"/>
    <mergeCell ref="Q25:W25"/>
    <mergeCell ref="Q26:W26"/>
    <mergeCell ref="Q27:W27"/>
    <mergeCell ref="O24:P24"/>
    <mergeCell ref="O25:P25"/>
    <mergeCell ref="O26:P26"/>
    <mergeCell ref="O27:P27"/>
    <mergeCell ref="M24:N24"/>
    <mergeCell ref="M25:N25"/>
    <mergeCell ref="M26:N26"/>
    <mergeCell ref="M27:N27"/>
    <mergeCell ref="D34:I34"/>
    <mergeCell ref="J34:K34"/>
    <mergeCell ref="Q28:W28"/>
    <mergeCell ref="A31:K31"/>
    <mergeCell ref="B29:K29"/>
    <mergeCell ref="A32:C32"/>
    <mergeCell ref="J32:K32"/>
    <mergeCell ref="D32:I32"/>
    <mergeCell ref="O28:P28"/>
    <mergeCell ref="M28:N28"/>
    <mergeCell ref="A37:C37"/>
    <mergeCell ref="J37:K37"/>
    <mergeCell ref="D37:I37"/>
    <mergeCell ref="M4:AD4"/>
    <mergeCell ref="M5:AD16"/>
    <mergeCell ref="Q24:W24"/>
    <mergeCell ref="A35:C35"/>
    <mergeCell ref="D35:I35"/>
    <mergeCell ref="J35:K35"/>
    <mergeCell ref="A36:C36"/>
    <mergeCell ref="D36:I36"/>
    <mergeCell ref="J36:K36"/>
    <mergeCell ref="A33:C33"/>
    <mergeCell ref="D33:I33"/>
    <mergeCell ref="J33:K33"/>
    <mergeCell ref="A34:C3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6</vt:i4>
      </vt:variant>
    </vt:vector>
  </HeadingPairs>
  <TitlesOfParts>
    <vt:vector size="6" baseType="lpstr">
      <vt:lpstr>Test Scenario Summary</vt:lpstr>
      <vt:lpstr>Defect Summary</vt:lpstr>
      <vt:lpstr>TS001</vt:lpstr>
      <vt:lpstr>Test Case Design &amp; Test Results</vt:lpstr>
      <vt:lpstr>Requirements Tracability</vt:lpstr>
      <vt:lpstr>Test Summary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Chitsutha</dc:creator>
  <cp:lastModifiedBy>TUFGAMING</cp:lastModifiedBy>
  <dcterms:created xsi:type="dcterms:W3CDTF">2017-08-13T15:39:46Z</dcterms:created>
  <dcterms:modified xsi:type="dcterms:W3CDTF">2023-07-27T16:53:35Z</dcterms:modified>
</cp:coreProperties>
</file>