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is_parisa\Report\Exel diagrams\Anisotropic filtering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 l="1"/>
  <c r="B13" i="1"/>
  <c r="D12" i="1" l="1"/>
  <c r="D11" i="1" l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<sst xmlns="http://schemas.openxmlformats.org/spreadsheetml/2006/main" count="6" uniqueCount="6">
  <si>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Rotation around 
x-axis (degree)</t>
  </si>
  <si>
    <t>Computed rotation
around x-axis</t>
  </si>
  <si>
    <t>Computed rotation
around y-axis</t>
  </si>
  <si>
    <t>(x-</t>
  </si>
  <si>
    <t>Standard Deviation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</si>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</sst>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-3</c:v>
                </c:pt>
                <c:pt idx="3">
                  <c:v>6</c:v>
                </c:pt>
                <c:pt idx="4">
                  <c:v>-6</c:v>
                </c:pt>
                <c:pt idx="5">
                  <c:v>9</c:v>
                </c:pt>
                <c:pt idx="6">
                  <c:v>-9</c:v>
                </c:pt>
                <c:pt idx="7">
                  <c:v>12</c:v>
                </c:pt>
                <c:pt idx="8">
                  <c:v>-12</c:v>
                </c:pt>
                <c:pt idx="9">
                  <c:v>15</c:v>
                </c:pt>
                <c:pt idx="10">
                  <c:v>-15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-3.62</c:v>
                </c:pt>
                <c:pt idx="1">
                  <c:v>0.36</c:v>
                </c:pt>
                <c:pt idx="2">
                  <c:v>-5.84</c:v>
                </c:pt>
                <c:pt idx="3">
                  <c:v>2.59</c:v>
                </c:pt>
                <c:pt idx="4">
                  <c:v>-9.3000000000000007</c:v>
                </c:pt>
                <c:pt idx="5">
                  <c:v>6.27</c:v>
                </c:pt>
                <c:pt idx="6">
                  <c:v>-12.42</c:v>
                </c:pt>
                <c:pt idx="7">
                  <c:v>8.1</c:v>
                </c:pt>
                <c:pt idx="8">
                  <c:v>-15.23</c:v>
                </c:pt>
                <c:pt idx="9">
                  <c:v>11.3</c:v>
                </c:pt>
                <c:pt idx="10">
                  <c:v>-18.78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0-4B7A-BBDE-002DB3555B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938151519407954E-3"/>
                  <c:y val="6.1283753143422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-3</c:v>
                </c:pt>
                <c:pt idx="3">
                  <c:v>6</c:v>
                </c:pt>
                <c:pt idx="4">
                  <c:v>-6</c:v>
                </c:pt>
                <c:pt idx="5">
                  <c:v>9</c:v>
                </c:pt>
                <c:pt idx="6">
                  <c:v>-9</c:v>
                </c:pt>
                <c:pt idx="7">
                  <c:v>12</c:v>
                </c:pt>
                <c:pt idx="8">
                  <c:v>-12</c:v>
                </c:pt>
                <c:pt idx="9">
                  <c:v>15</c:v>
                </c:pt>
                <c:pt idx="10">
                  <c:v>-15</c:v>
                </c:pt>
              </c:numCache>
            </c:numRef>
          </c:xVal>
          <c:yVal>
            <c:numRef>
              <c:f>Sheet1!$C$2:$C$12</c:f>
              <c:numCache>
                <c:formatCode>0.00</c:formatCode>
                <c:ptCount val="11"/>
                <c:pt idx="0">
                  <c:v>-2.96</c:v>
                </c:pt>
                <c:pt idx="1">
                  <c:v>-2.68</c:v>
                </c:pt>
                <c:pt idx="2">
                  <c:v>-2.14</c:v>
                </c:pt>
                <c:pt idx="3">
                  <c:v>-2.92</c:v>
                </c:pt>
                <c:pt idx="4">
                  <c:v>-1.1499999999999999</c:v>
                </c:pt>
                <c:pt idx="5">
                  <c:v>-3.13</c:v>
                </c:pt>
                <c:pt idx="6">
                  <c:v>-1.81</c:v>
                </c:pt>
                <c:pt idx="7">
                  <c:v>-2.65</c:v>
                </c:pt>
                <c:pt idx="8">
                  <c:v>-1.73</c:v>
                </c:pt>
                <c:pt idx="9">
                  <c:v>-2.4700000000000002</c:v>
                </c:pt>
                <c:pt idx="10">
                  <c:v>-2.61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B-4373-9FC5-E6C1BB79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12896"/>
        <c:axId val="1230414976"/>
      </c:scatterChart>
      <c:valAx>
        <c:axId val="12304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14976"/>
        <c:crosses val="autoZero"/>
        <c:crossBetween val="midCat"/>
      </c:valAx>
      <c:valAx>
        <c:axId val="12304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381001</xdr:colOff>
      <xdr:row>1</xdr:row>
      <xdr:rowOff>352424</xdr:rowOff>
    </xdr:from>
    <xdr:to>
      <xdr:col>10</xdr:col>
      <xdr:colOff>676275</xdr:colOff>
      <xdr:row>10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3" sqref="B13"/>
    </sheetView>
  </sheetViews>
  <sheetFormatPr defaultColWidth="19.42578125" defaultRowHeight="40.5" customHeight="1" x14ac:dyDescent="0.25"/>
  <cols>
    <col min="1" max="16384" width="19.42578125" style="1"/>
  </cols>
  <sheetData>
    <row r="1" spans="1:4" ht="40.5" customHeight="1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s="4" customFormat="1" ht="40.5" customHeight="1" x14ac:dyDescent="0.25">
      <c r="A2" s="3">
        <v>0</v>
      </c>
      <c r="B2" s="3">
        <v>-3.62</v>
      </c>
      <c r="C2" s="3">
        <v>-2.96</v>
      </c>
      <c r="D2" s="3"/>
    </row>
    <row r="3" spans="1:4" s="4" customFormat="1" ht="40.5" customHeight="1" x14ac:dyDescent="0.25">
      <c r="A3" s="3">
        <v>3</v>
      </c>
      <c r="B3" s="3">
        <v>0.36</v>
      </c>
      <c r="C3" s="3">
        <v>-2.68</v>
      </c>
      <c r="D3" s="3">
        <f>ABS(B2+A3-B3)</f>
        <v>0.98000000000000009</v>
      </c>
    </row>
    <row r="4" spans="1:4" s="4" customFormat="1" ht="40.5" customHeight="1" x14ac:dyDescent="0.25">
      <c r="A4" s="3">
        <v>-3</v>
      </c>
      <c r="B4" s="3">
        <v>-5.84</v>
      </c>
      <c r="C4" s="3">
        <v>-2.14</v>
      </c>
      <c r="D4" s="3">
        <f>ABS(B2+A4-B4)</f>
        <v>0.78000000000000025</v>
      </c>
    </row>
    <row r="5" spans="1:4" s="4" customFormat="1" ht="40.5" customHeight="1" x14ac:dyDescent="0.25">
      <c r="A5" s="3">
        <v>6</v>
      </c>
      <c r="B5" s="3">
        <v>2.59</v>
      </c>
      <c r="C5" s="3">
        <v>-2.92</v>
      </c>
      <c r="D5" s="3">
        <f>ABS(B2+A5-B5)</f>
        <v>0.20999999999999996</v>
      </c>
    </row>
    <row r="6" spans="1:4" s="4" customFormat="1" ht="40.5" customHeight="1" x14ac:dyDescent="0.25">
      <c r="A6" s="3">
        <v>-6</v>
      </c>
      <c r="B6" s="3">
        <v>-9.3000000000000007</v>
      </c>
      <c r="C6" s="3">
        <v>-1.1499999999999999</v>
      </c>
      <c r="D6" s="3">
        <f>ABS(B2+A6-B6)</f>
        <v>0.32000000000000028</v>
      </c>
    </row>
    <row r="7" spans="1:4" s="4" customFormat="1" ht="40.5" customHeight="1" x14ac:dyDescent="0.25">
      <c r="A7" s="3">
        <v>9</v>
      </c>
      <c r="B7" s="3">
        <v>6.27</v>
      </c>
      <c r="C7" s="3">
        <v>-3.13</v>
      </c>
      <c r="D7" s="3">
        <f>ABS(B2+A7-B7)</f>
        <v>0.88999999999999968</v>
      </c>
    </row>
    <row r="8" spans="1:4" s="4" customFormat="1" ht="40.5" customHeight="1" x14ac:dyDescent="0.25">
      <c r="A8" s="3">
        <v>-9</v>
      </c>
      <c r="B8" s="3">
        <v>-12.42</v>
      </c>
      <c r="C8" s="3">
        <v>-1.81</v>
      </c>
      <c r="D8" s="3">
        <f>ABS(B2+A8-B8)</f>
        <v>0.20000000000000107</v>
      </c>
    </row>
    <row r="9" spans="1:4" s="4" customFormat="1" ht="40.5" customHeight="1" x14ac:dyDescent="0.25">
      <c r="A9" s="3">
        <v>12</v>
      </c>
      <c r="B9" s="3">
        <v>8.1</v>
      </c>
      <c r="C9" s="3">
        <v>-2.65</v>
      </c>
      <c r="D9" s="3">
        <f>ABS(B2+A9-B9)</f>
        <v>0.27999999999999936</v>
      </c>
    </row>
    <row r="10" spans="1:4" s="4" customFormat="1" ht="40.5" customHeight="1" x14ac:dyDescent="0.25">
      <c r="A10" s="3">
        <v>-12</v>
      </c>
      <c r="B10" s="3">
        <v>-15.23</v>
      </c>
      <c r="C10" s="3">
        <v>-1.73</v>
      </c>
      <c r="D10" s="3">
        <f>ABS(B2+A10-B10)</f>
        <v>0.39000000000000057</v>
      </c>
    </row>
    <row r="11" spans="1:4" s="4" customFormat="1" ht="40.5" customHeight="1" x14ac:dyDescent="0.25">
      <c r="A11" s="3">
        <v>15</v>
      </c>
      <c r="B11" s="3">
        <v>11.3</v>
      </c>
      <c r="C11" s="3">
        <v>-2.4700000000000002</v>
      </c>
      <c r="D11" s="3">
        <f>ABS(B2+A11-B11)</f>
        <v>7.9999999999998295E-2</v>
      </c>
    </row>
    <row r="12" spans="1:4" s="4" customFormat="1" ht="40.5" customHeight="1" x14ac:dyDescent="0.25">
      <c r="A12" s="3">
        <v>-15</v>
      </c>
      <c r="B12" s="3">
        <v>-18.78</v>
      </c>
      <c r="C12" s="3">
        <v>-2.61</v>
      </c>
      <c r="D12" s="3">
        <f>ABS(B2+A12-B12)</f>
        <v>0.16000000000000014</v>
      </c>
    </row>
    <row r="13" spans="1:4" ht="40.5" customHeight="1" x14ac:dyDescent="0.25">
      <c r="A13" s="1" t="s">
        <v>4</v>
      </c>
      <c r="B13" s="1">
        <f>STDEV(B2:B12)</f>
        <v>9.9522342854620991</v>
      </c>
      <c r="C13" s="1">
        <f>STDEV(C2:C12)</f>
        <v>0.61088906893597095</v>
      </c>
    </row>
    <row r="14" spans="1:4" ht="40.5" customHeight="1" x14ac:dyDescent="0.25">
      <c r="A14" s="1" t="s">
        <v>5</v>
      </c>
      <c r="B14" s="3"/>
      <c r="C14" s="3">
        <f>AVERAGE(C2:C12)</f>
        <v>-2.3863636363636362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2018-09-06T19:38:39Z</dcterms:created>
  <dcterms:modified xsi:type="dcterms:W3CDTF">2018-09-12T12:45:23Z</dcterms:modified>
</cp:coreProperties>
</file>