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hesis_parisa\Report\Exel diagrams\Random filtering in MR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D12" i="1" l="1"/>
  <c r="D11" i="1" l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<sst xmlns="http://schemas.openxmlformats.org/spreadsheetml/2006/main" count="6" uniqueCount="6">
  <si>
    <t>Rotation around 
x-axis (degree)</t>
  </si>
  <si>
    <t>Computed rotation
around x-axis</t>
  </si>
  <si>
    <t>Computed rotation
around y-axis</t>
  </si>
  <si>
    <t>Difference</t>
  </si>
  <si>
    <t>Standard Deviation</t>
  </si>
  <si>
    <t>Mean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</si>
</sst>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Sheet1!$A$2:$A$12</c:f>
              <c:numCache>
                <c:formatCode>0.00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-3</c:v>
                </c:pt>
                <c:pt idx="3">
                  <c:v>6</c:v>
                </c:pt>
                <c:pt idx="4">
                  <c:v>-6</c:v>
                </c:pt>
                <c:pt idx="5">
                  <c:v>9</c:v>
                </c:pt>
                <c:pt idx="6">
                  <c:v>-9</c:v>
                </c:pt>
                <c:pt idx="7">
                  <c:v>12</c:v>
                </c:pt>
                <c:pt idx="8">
                  <c:v>-12</c:v>
                </c:pt>
                <c:pt idx="9">
                  <c:v>15</c:v>
                </c:pt>
                <c:pt idx="10">
                  <c:v>-15</c:v>
                </c:pt>
              </c:numCache>
            </c:numRef>
          </c:xVal>
          <c:yVal>
            <c:numRef>
              <c:f>Sheet1!$B$2:$B$12</c:f>
              <c:numCache>
                <c:formatCode>0.00</c:formatCode>
                <c:ptCount val="11"/>
                <c:pt idx="0">
                  <c:v>-3.62</c:v>
                </c:pt>
                <c:pt idx="1">
                  <c:v>0.39</c:v>
                </c:pt>
                <c:pt idx="2">
                  <c:v>-6.29</c:v>
                </c:pt>
                <c:pt idx="3">
                  <c:v>2.97</c:v>
                </c:pt>
                <c:pt idx="4">
                  <c:v>-9.6199999999999992</c:v>
                </c:pt>
                <c:pt idx="5">
                  <c:v>6.12</c:v>
                </c:pt>
                <c:pt idx="6">
                  <c:v>-12.42</c:v>
                </c:pt>
                <c:pt idx="7">
                  <c:v>8.18</c:v>
                </c:pt>
                <c:pt idx="8">
                  <c:v>-15.23</c:v>
                </c:pt>
                <c:pt idx="9">
                  <c:v>11.55</c:v>
                </c:pt>
                <c:pt idx="10">
                  <c:v>-18.78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E0-4B7A-BBDE-002DB3555B5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938151519407954E-3"/>
                  <c:y val="6.12837531434225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Sheet1!$A$2:$A$12</c:f>
              <c:numCache>
                <c:formatCode>0.00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-3</c:v>
                </c:pt>
                <c:pt idx="3">
                  <c:v>6</c:v>
                </c:pt>
                <c:pt idx="4">
                  <c:v>-6</c:v>
                </c:pt>
                <c:pt idx="5">
                  <c:v>9</c:v>
                </c:pt>
                <c:pt idx="6">
                  <c:v>-9</c:v>
                </c:pt>
                <c:pt idx="7">
                  <c:v>12</c:v>
                </c:pt>
                <c:pt idx="8">
                  <c:v>-12</c:v>
                </c:pt>
                <c:pt idx="9">
                  <c:v>15</c:v>
                </c:pt>
                <c:pt idx="10">
                  <c:v>-15</c:v>
                </c:pt>
              </c:numCache>
            </c:numRef>
          </c:xVal>
          <c:yVal>
            <c:numRef>
              <c:f>Sheet1!$C$2:$C$12</c:f>
              <c:numCache>
                <c:formatCode>0.00</c:formatCode>
                <c:ptCount val="11"/>
                <c:pt idx="0">
                  <c:v>-2.96</c:v>
                </c:pt>
                <c:pt idx="1">
                  <c:v>-3.01</c:v>
                </c:pt>
                <c:pt idx="2">
                  <c:v>-1.92</c:v>
                </c:pt>
                <c:pt idx="3">
                  <c:v>-3.37</c:v>
                </c:pt>
                <c:pt idx="4">
                  <c:v>-1.42</c:v>
                </c:pt>
                <c:pt idx="5">
                  <c:v>-2.5299999999999998</c:v>
                </c:pt>
                <c:pt idx="6">
                  <c:v>-2.0499999999999998</c:v>
                </c:pt>
                <c:pt idx="7">
                  <c:v>-3.39</c:v>
                </c:pt>
                <c:pt idx="8">
                  <c:v>-1.74</c:v>
                </c:pt>
                <c:pt idx="9">
                  <c:v>-2.58</c:v>
                </c:pt>
                <c:pt idx="10">
                  <c:v>-2.61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5B-4373-9FC5-E6C1BB79C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412896"/>
        <c:axId val="1230414976"/>
      </c:scatterChart>
      <c:valAx>
        <c:axId val="123041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414976"/>
        <c:crosses val="autoZero"/>
        <c:crossBetween val="midCat"/>
      </c:valAx>
      <c:valAx>
        <c:axId val="123041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41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381001</xdr:colOff>
      <xdr:row>1</xdr:row>
      <xdr:rowOff>352424</xdr:rowOff>
    </xdr:from>
    <xdr:to>
      <xdr:col>10</xdr:col>
      <xdr:colOff>676275</xdr:colOff>
      <xdr:row>10</xdr:row>
      <xdr:rowOff>57149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ColWidth="19.42578125" defaultRowHeight="40.5" customHeight="1" x14ac:dyDescent="0.25"/>
  <cols>
    <col min="1" max="16384" width="19.42578125" style="1"/>
  </cols>
  <sheetData>
    <row r="1" spans="1:4" ht="40.5" customHeight="1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s="4" customFormat="1" ht="40.5" customHeight="1" x14ac:dyDescent="0.25">
      <c r="A2" s="3">
        <v>0</v>
      </c>
      <c r="B2" s="3">
        <v>-3.62</v>
      </c>
      <c r="C2" s="3">
        <v>-2.96</v>
      </c>
      <c r="D2" s="3"/>
    </row>
    <row r="3" spans="1:4" s="4" customFormat="1" ht="40.5" customHeight="1" x14ac:dyDescent="0.25">
      <c r="A3" s="3">
        <v>3</v>
      </c>
      <c r="B3" s="3">
        <v>0.39</v>
      </c>
      <c r="C3" s="3">
        <v>-3.01</v>
      </c>
      <c r="D3" s="3">
        <f>ABS(B2+A3-B3)</f>
        <v>1.0100000000000002</v>
      </c>
    </row>
    <row r="4" spans="1:4" s="4" customFormat="1" ht="40.5" customHeight="1" x14ac:dyDescent="0.25">
      <c r="A4" s="3">
        <v>-3</v>
      </c>
      <c r="B4" s="3">
        <v>-6.29</v>
      </c>
      <c r="C4" s="3">
        <v>-1.92</v>
      </c>
      <c r="D4" s="3">
        <f>ABS(B2+A4-B4)</f>
        <v>0.33000000000000007</v>
      </c>
    </row>
    <row r="5" spans="1:4" s="4" customFormat="1" ht="40.5" customHeight="1" x14ac:dyDescent="0.25">
      <c r="A5" s="3">
        <v>6</v>
      </c>
      <c r="B5" s="3">
        <v>2.97</v>
      </c>
      <c r="C5" s="3">
        <v>-3.37</v>
      </c>
      <c r="D5" s="3">
        <f>ABS(B2+A5-B5)</f>
        <v>0.5900000000000003</v>
      </c>
    </row>
    <row r="6" spans="1:4" s="4" customFormat="1" ht="40.5" customHeight="1" x14ac:dyDescent="0.25">
      <c r="A6" s="3">
        <v>-6</v>
      </c>
      <c r="B6" s="3">
        <v>-9.6199999999999992</v>
      </c>
      <c r="C6" s="3">
        <v>-1.42</v>
      </c>
      <c r="D6" s="3">
        <f>ABS(B2+A6-B6)</f>
        <v>1.7763568394002505E-15</v>
      </c>
    </row>
    <row r="7" spans="1:4" s="4" customFormat="1" ht="40.5" customHeight="1" x14ac:dyDescent="0.25">
      <c r="A7" s="3">
        <v>9</v>
      </c>
      <c r="B7" s="3">
        <v>6.12</v>
      </c>
      <c r="C7" s="3">
        <v>-2.5299999999999998</v>
      </c>
      <c r="D7" s="3">
        <f>ABS(B2+A7-B7)</f>
        <v>0.74000000000000021</v>
      </c>
    </row>
    <row r="8" spans="1:4" s="4" customFormat="1" ht="40.5" customHeight="1" x14ac:dyDescent="0.25">
      <c r="A8" s="3">
        <v>-9</v>
      </c>
      <c r="B8" s="3">
        <v>-12.42</v>
      </c>
      <c r="C8" s="3">
        <v>-2.0499999999999998</v>
      </c>
      <c r="D8" s="3">
        <f>ABS(B2+A8-B8)</f>
        <v>0.20000000000000107</v>
      </c>
    </row>
    <row r="9" spans="1:4" s="4" customFormat="1" ht="40.5" customHeight="1" x14ac:dyDescent="0.25">
      <c r="A9" s="3">
        <v>12</v>
      </c>
      <c r="B9" s="3">
        <v>8.18</v>
      </c>
      <c r="C9" s="3">
        <v>-3.39</v>
      </c>
      <c r="D9" s="3">
        <f>ABS(B2+A9-B9)</f>
        <v>0.19999999999999929</v>
      </c>
    </row>
    <row r="10" spans="1:4" s="4" customFormat="1" ht="40.5" customHeight="1" x14ac:dyDescent="0.25">
      <c r="A10" s="3">
        <v>-12</v>
      </c>
      <c r="B10" s="3">
        <v>-15.23</v>
      </c>
      <c r="C10" s="3">
        <v>-1.74</v>
      </c>
      <c r="D10" s="3">
        <f>ABS(B2+A10-B10)</f>
        <v>0.39000000000000057</v>
      </c>
    </row>
    <row r="11" spans="1:4" s="4" customFormat="1" ht="40.5" customHeight="1" x14ac:dyDescent="0.25">
      <c r="A11" s="3">
        <v>15</v>
      </c>
      <c r="B11" s="3">
        <v>11.55</v>
      </c>
      <c r="C11" s="3">
        <v>-2.58</v>
      </c>
      <c r="D11" s="3">
        <f>ABS(B2+A11-B11)</f>
        <v>0.17000000000000171</v>
      </c>
    </row>
    <row r="12" spans="1:4" s="4" customFormat="1" ht="40.5" customHeight="1" x14ac:dyDescent="0.25">
      <c r="A12" s="3">
        <v>-15</v>
      </c>
      <c r="B12" s="3">
        <v>-18.78</v>
      </c>
      <c r="C12" s="3">
        <v>-2.61</v>
      </c>
      <c r="D12" s="3">
        <f>ABS(B2+A12-B12)</f>
        <v>0.16000000000000014</v>
      </c>
    </row>
    <row r="13" spans="1:4" ht="40.5" customHeight="1" x14ac:dyDescent="0.25">
      <c r="A13" s="1" t="s">
        <v>4</v>
      </c>
      <c r="C13" s="1">
        <f>STDEV(C2:C12)</f>
        <v>0.65745100059382211</v>
      </c>
    </row>
    <row r="14" spans="1:4" ht="40.5" customHeight="1" x14ac:dyDescent="0.25">
      <c r="A14" s="1" t="s">
        <v>5</v>
      </c>
      <c r="C14" s="3">
        <f>AVERAGE(C2:C12)</f>
        <v>-2.5072727272727273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2018-09-06T19:38:39Z</dcterms:created>
  <dcterms:modified xsi:type="dcterms:W3CDTF">2018-09-12T13:09:33Z</dcterms:modified>
</cp:coreProperties>
</file>