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Thesis_parisa\Report\Exel diagrams\Z-Marker_Goldstandard-CAD-Rotation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H2" i="1" l="1"/>
  <c r="H3" i="1"/>
  <c r="H11" i="1"/>
  <c r="H4" i="1"/>
  <c r="H10" i="1"/>
  <c r="H5" i="1"/>
  <c r="H9" i="1"/>
  <c r="H6" i="1"/>
  <c r="H8" i="1"/>
  <c r="G2" i="1"/>
  <c r="G3" i="1"/>
  <c r="G11" i="1"/>
  <c r="G4" i="1"/>
  <c r="G10" i="1"/>
  <c r="G5" i="1"/>
  <c r="G9" i="1"/>
  <c r="G6" i="1"/>
</calcChain>
</file>

<file path=xl/sharedStrings.xml><?xml version="1.0" encoding="utf-8"?>
<sst xmlns="http://schemas.openxmlformats.org/spreadsheetml/2006/main" count="8" uniqueCount="8">
  <si>
    <t>Computed rotation
around x-axis</t>
  </si>
  <si>
    <t>Computed rotation
around y-axis</t>
  </si>
  <si>
    <t>Rotation around 
y-axis (degree)</t>
  </si>
  <si>
    <t>Difference in x axis</t>
  </si>
  <si>
    <t>Difference in y axis</t>
  </si>
  <si>
    <t>Rotation around 
x-axis (degree)</t>
  </si>
  <si>
    <t>Goldstandardrotation around x-axis</t>
  </si>
  <si>
    <t>Goldstandardrotation around y-axis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</si>
</sst>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0" fillId="0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Rotation around x- and y-axis</a:t>
            </a:r>
          </a:p>
        </c:rich>
      </c:tx>
      <c:layout>
        <c:manualLayout>
          <c:xMode val="edge"/>
          <c:yMode val="edge"/>
          <c:x val="0.27079197958306273"/>
          <c:y val="2.0467836257309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8516834034172357"/>
                  <c:y val="0.6731938112999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</c:f>
              <c:numCache>
                <c:formatCode>0.00</c:formatCode>
                <c:ptCount val="7"/>
                <c:pt idx="0">
                  <c:v>-15</c:v>
                </c:pt>
                <c:pt idx="1">
                  <c:v>-12</c:v>
                </c:pt>
                <c:pt idx="2">
                  <c:v>-9</c:v>
                </c:pt>
                <c:pt idx="3">
                  <c:v>-6</c:v>
                </c:pt>
                <c:pt idx="4">
                  <c:v>-3</c:v>
                </c:pt>
                <c:pt idx="5">
                  <c:v>0</c:v>
                </c:pt>
                <c:pt idx="6">
                  <c:v>3</c:v>
                </c:pt>
              </c:numCache>
            </c:numRef>
          </c:xVal>
          <c:yVal>
            <c:numRef>
              <c:f>Sheet1!$E$2:$E$8</c:f>
              <c:numCache>
                <c:formatCode>0.00</c:formatCode>
                <c:ptCount val="7"/>
                <c:pt idx="0">
                  <c:v>-19.690000000000001</c:v>
                </c:pt>
                <c:pt idx="1">
                  <c:v>-15.43</c:v>
                </c:pt>
                <c:pt idx="2">
                  <c:v>-12.88</c:v>
                </c:pt>
                <c:pt idx="3">
                  <c:v>-9.77</c:v>
                </c:pt>
                <c:pt idx="4">
                  <c:v>-6.17</c:v>
                </c:pt>
                <c:pt idx="5">
                  <c:v>-3.21</c:v>
                </c:pt>
                <c:pt idx="6">
                  <c:v>-1.52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F0-4203-B57A-458A4C51978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160807811277751"/>
                  <c:y val="9.01832665653635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Sheet1!$B$2:$B$8</c:f>
              <c:numCache>
                <c:formatCode>0.00</c:formatCode>
                <c:ptCount val="7"/>
                <c:pt idx="0">
                  <c:v>-15</c:v>
                </c:pt>
                <c:pt idx="1">
                  <c:v>-12</c:v>
                </c:pt>
                <c:pt idx="2">
                  <c:v>-9</c:v>
                </c:pt>
                <c:pt idx="3">
                  <c:v>-6</c:v>
                </c:pt>
                <c:pt idx="4">
                  <c:v>-3</c:v>
                </c:pt>
                <c:pt idx="5">
                  <c:v>0</c:v>
                </c:pt>
                <c:pt idx="6">
                  <c:v>3</c:v>
                </c:pt>
              </c:numCache>
            </c:numRef>
          </c:xVal>
          <c:yVal>
            <c:numRef>
              <c:f>Sheet1!$F$2:$F$8</c:f>
              <c:numCache>
                <c:formatCode>0.00</c:formatCode>
                <c:ptCount val="7"/>
                <c:pt idx="0">
                  <c:v>-16.66</c:v>
                </c:pt>
                <c:pt idx="1">
                  <c:v>-13.38</c:v>
                </c:pt>
                <c:pt idx="2">
                  <c:v>-11.09</c:v>
                </c:pt>
                <c:pt idx="3">
                  <c:v>-7.92</c:v>
                </c:pt>
                <c:pt idx="4">
                  <c:v>-5.42</c:v>
                </c:pt>
                <c:pt idx="5">
                  <c:v>-2.3199999999999998</c:v>
                </c:pt>
                <c:pt idx="6">
                  <c:v>0.71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9E-45B4-B64C-D144C0112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711407"/>
        <c:axId val="2028713487"/>
      </c:scatterChart>
      <c:valAx>
        <c:axId val="202871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713487"/>
        <c:crosses val="autoZero"/>
        <c:crossBetween val="midCat"/>
      </c:valAx>
      <c:valAx>
        <c:axId val="202871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711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1030942</xdr:colOff>
      <xdr:row>0</xdr:row>
      <xdr:rowOff>470646</xdr:rowOff>
    </xdr:from>
    <xdr:to>
      <xdr:col>11</xdr:col>
      <xdr:colOff>549087</xdr:colOff>
      <xdr:row>8</xdr:row>
      <xdr:rowOff>33616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zoomScale="85" zoomScaleNormal="85" workbookViewId="0">
      <selection activeCell="D11" sqref="D11"/>
    </sheetView>
  </sheetViews>
  <sheetFormatPr defaultColWidth="19.42578125" defaultRowHeight="40.5" customHeight="1" x14ac:dyDescent="0.25"/>
  <cols>
    <col min="1" max="16384" width="19.42578125" style="1"/>
  </cols>
  <sheetData>
    <row r="1" spans="1:14" ht="40.5" customHeight="1" x14ac:dyDescent="0.25">
      <c r="A1" s="2" t="s">
        <v>5</v>
      </c>
      <c r="B1" s="2" t="s">
        <v>2</v>
      </c>
      <c r="C1" s="2" t="s">
        <v>6</v>
      </c>
      <c r="D1" s="2" t="s">
        <v>7</v>
      </c>
      <c r="E1" s="2" t="s">
        <v>0</v>
      </c>
      <c r="F1" s="2" t="s">
        <v>1</v>
      </c>
      <c r="G1" s="1" t="s">
        <v>3</v>
      </c>
      <c r="H1" s="1" t="s">
        <v>4</v>
      </c>
      <c r="I1"/>
      <c r="J1"/>
      <c r="K1"/>
      <c r="L1"/>
      <c r="M1"/>
      <c r="N1"/>
    </row>
    <row r="2" spans="1:14" s="4" customFormat="1" ht="40.5" customHeight="1" x14ac:dyDescent="0.25">
      <c r="A2" s="3">
        <v>-15</v>
      </c>
      <c r="B2" s="3">
        <v>-15</v>
      </c>
      <c r="C2" s="3">
        <v>-14.698700000000001</v>
      </c>
      <c r="D2" s="3">
        <v>-14.3797</v>
      </c>
      <c r="E2" s="3">
        <v>-19.690000000000001</v>
      </c>
      <c r="F2" s="3">
        <v>-16.66</v>
      </c>
      <c r="G2" s="3">
        <f>E7+A2</f>
        <v>-18.21</v>
      </c>
      <c r="H2" s="3">
        <f>F7+B2</f>
        <v>-17.32</v>
      </c>
      <c r="I2" s="5"/>
      <c r="J2" s="5"/>
      <c r="K2" s="5"/>
      <c r="L2"/>
      <c r="M2"/>
      <c r="N2"/>
    </row>
    <row r="3" spans="1:14" s="4" customFormat="1" ht="40.5" customHeight="1" x14ac:dyDescent="0.25">
      <c r="A3" s="3">
        <v>-12</v>
      </c>
      <c r="B3" s="3">
        <v>-12</v>
      </c>
      <c r="C3" s="3">
        <v>-11.833600000000001</v>
      </c>
      <c r="D3" s="3">
        <v>-11.745100000000001</v>
      </c>
      <c r="E3" s="3">
        <v>-15.43</v>
      </c>
      <c r="F3" s="3">
        <v>-13.38</v>
      </c>
      <c r="G3" s="3">
        <f>E7+A3</f>
        <v>-15.21</v>
      </c>
      <c r="H3" s="3">
        <f>F7+B3</f>
        <v>-14.32</v>
      </c>
      <c r="I3"/>
      <c r="J3"/>
      <c r="K3"/>
      <c r="L3"/>
      <c r="M3"/>
      <c r="N3"/>
    </row>
    <row r="4" spans="1:14" s="4" customFormat="1" ht="40.5" customHeight="1" x14ac:dyDescent="0.25">
      <c r="A4" s="3">
        <v>-9</v>
      </c>
      <c r="B4" s="3">
        <v>-9</v>
      </c>
      <c r="C4" s="3">
        <v>-9.5076000000000001</v>
      </c>
      <c r="D4" s="3">
        <v>-8.9070999999999998</v>
      </c>
      <c r="E4" s="3">
        <v>-12.88</v>
      </c>
      <c r="F4" s="3">
        <v>-11.09</v>
      </c>
      <c r="G4" s="3">
        <f>E7+A4</f>
        <v>-12.21</v>
      </c>
      <c r="H4" s="3">
        <f>F7+B4</f>
        <v>-11.32</v>
      </c>
      <c r="I4"/>
      <c r="J4"/>
      <c r="K4"/>
      <c r="L4"/>
      <c r="M4"/>
      <c r="N4"/>
    </row>
    <row r="5" spans="1:14" s="4" customFormat="1" ht="40.5" customHeight="1" x14ac:dyDescent="0.25">
      <c r="A5" s="3">
        <v>-6</v>
      </c>
      <c r="B5" s="3">
        <v>-6</v>
      </c>
      <c r="C5" s="3">
        <v>-6.0746000000000002</v>
      </c>
      <c r="D5" s="3">
        <v>-6.0304000000000002</v>
      </c>
      <c r="E5" s="3">
        <v>-9.77</v>
      </c>
      <c r="F5" s="3">
        <v>-7.92</v>
      </c>
      <c r="G5" s="3">
        <f>E7+A5</f>
        <v>-9.2100000000000009</v>
      </c>
      <c r="H5" s="3">
        <f>F7+B5</f>
        <v>-8.32</v>
      </c>
      <c r="I5"/>
      <c r="J5"/>
      <c r="K5"/>
      <c r="L5"/>
      <c r="M5"/>
      <c r="N5"/>
    </row>
    <row r="6" spans="1:14" s="4" customFormat="1" ht="40.5" customHeight="1" x14ac:dyDescent="0.25">
      <c r="A6" s="3">
        <v>-3</v>
      </c>
      <c r="B6" s="3">
        <v>-3</v>
      </c>
      <c r="C6" s="3">
        <v>-2.9535999999999998</v>
      </c>
      <c r="D6" s="3">
        <v>-3.0137999999999998</v>
      </c>
      <c r="E6" s="3">
        <v>-6.17</v>
      </c>
      <c r="F6" s="3">
        <v>-5.42</v>
      </c>
      <c r="G6" s="3">
        <f>E7+A6</f>
        <v>-6.21</v>
      </c>
      <c r="H6" s="3">
        <f>F7+B6</f>
        <v>-5.32</v>
      </c>
      <c r="I6"/>
      <c r="J6"/>
      <c r="K6"/>
      <c r="L6"/>
      <c r="M6"/>
      <c r="N6"/>
    </row>
    <row r="7" spans="1:14" s="4" customFormat="1" ht="40.5" customHeight="1" x14ac:dyDescent="0.25">
      <c r="A7" s="3">
        <v>0</v>
      </c>
      <c r="B7" s="3">
        <v>0</v>
      </c>
      <c r="C7" s="3">
        <v>-0.18970999999999999</v>
      </c>
      <c r="D7" s="3">
        <v>0.18845000000000001</v>
      </c>
      <c r="E7" s="3">
        <v>-3.21</v>
      </c>
      <c r="F7" s="3">
        <v>-2.3199999999999998</v>
      </c>
      <c r="I7"/>
      <c r="J7"/>
      <c r="K7"/>
      <c r="L7"/>
      <c r="M7"/>
      <c r="N7"/>
    </row>
    <row r="8" spans="1:14" s="4" customFormat="1" ht="40.5" customHeight="1" x14ac:dyDescent="0.25">
      <c r="A8" s="3">
        <v>3</v>
      </c>
      <c r="B8" s="3">
        <v>3</v>
      </c>
      <c r="C8" s="3">
        <v>3.0604</v>
      </c>
      <c r="D8" s="3">
        <v>2.8841000000000001</v>
      </c>
      <c r="E8" s="3">
        <v>-1.52</v>
      </c>
      <c r="F8" s="3">
        <v>0.71</v>
      </c>
      <c r="G8" s="3">
        <f>E7+A8</f>
        <v>-0.20999999999999996</v>
      </c>
      <c r="H8" s="3">
        <f>F7+B8</f>
        <v>0.68000000000000016</v>
      </c>
      <c r="I8"/>
      <c r="J8"/>
      <c r="K8"/>
      <c r="L8"/>
      <c r="M8"/>
      <c r="N8"/>
    </row>
    <row r="9" spans="1:14" s="4" customFormat="1" ht="40.5" customHeight="1" x14ac:dyDescent="0.25">
      <c r="A9" s="3">
        <v>6</v>
      </c>
      <c r="B9" s="3">
        <v>6</v>
      </c>
      <c r="C9" s="3">
        <v>6.1166</v>
      </c>
      <c r="D9" s="3">
        <v>6.1535000000000002</v>
      </c>
      <c r="E9" s="3">
        <v>2.1800000000000002</v>
      </c>
      <c r="F9" s="3">
        <v>2.56</v>
      </c>
      <c r="G9" s="3">
        <f>E7+A9</f>
        <v>2.79</v>
      </c>
      <c r="H9" s="3">
        <f>F7+B9</f>
        <v>3.68</v>
      </c>
      <c r="I9"/>
      <c r="J9"/>
      <c r="K9"/>
      <c r="L9"/>
      <c r="M9"/>
      <c r="N9"/>
    </row>
    <row r="10" spans="1:14" s="4" customFormat="1" ht="40.5" customHeight="1" x14ac:dyDescent="0.25">
      <c r="A10" s="3">
        <v>9</v>
      </c>
      <c r="B10" s="3">
        <v>9</v>
      </c>
      <c r="C10" s="3">
        <v>9.0818999999999992</v>
      </c>
      <c r="D10" s="3">
        <v>8.8099000000000007</v>
      </c>
      <c r="E10" s="3">
        <v>4.68</v>
      </c>
      <c r="F10" s="3">
        <v>6.48</v>
      </c>
      <c r="G10" s="3">
        <f>E7+A10</f>
        <v>5.79</v>
      </c>
      <c r="H10" s="3">
        <f>F7+B10</f>
        <v>6.68</v>
      </c>
      <c r="I10"/>
      <c r="J10"/>
      <c r="K10"/>
      <c r="L10"/>
      <c r="M10"/>
      <c r="N10"/>
    </row>
    <row r="11" spans="1:14" s="4" customFormat="1" ht="40.5" customHeight="1" x14ac:dyDescent="0.25">
      <c r="A11" s="3">
        <v>12</v>
      </c>
      <c r="B11" s="3">
        <v>12</v>
      </c>
      <c r="C11" s="3">
        <v>11.5025</v>
      </c>
      <c r="D11" s="3">
        <v>11.8538</v>
      </c>
      <c r="E11" s="3">
        <v>8.44</v>
      </c>
      <c r="F11" s="3">
        <v>9.25</v>
      </c>
      <c r="G11" s="3">
        <f>E7+A11</f>
        <v>8.7899999999999991</v>
      </c>
      <c r="H11" s="3">
        <f>F7+B11</f>
        <v>9.68</v>
      </c>
      <c r="I11"/>
      <c r="J11"/>
      <c r="K11"/>
      <c r="L11"/>
      <c r="M11"/>
      <c r="N11"/>
    </row>
    <row r="12" spans="1:14" ht="40.5" customHeight="1" x14ac:dyDescent="0.25">
      <c r="A12" s="3">
        <v>15</v>
      </c>
      <c r="B12" s="3">
        <v>15</v>
      </c>
      <c r="C12" s="3">
        <v>14.358000000000001</v>
      </c>
      <c r="D12" s="3">
        <v>14.6053</v>
      </c>
      <c r="E12" s="3"/>
      <c r="F12" s="3"/>
      <c r="G12" s="3"/>
      <c r="H12" s="3"/>
    </row>
    <row r="13" spans="1:14" ht="40.5" customHeight="1" x14ac:dyDescent="0.25">
      <c r="I13"/>
      <c r="J13"/>
      <c r="K13"/>
      <c r="L13"/>
      <c r="M13"/>
      <c r="N1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parisa</dc:creator>
  <cp:lastModifiedBy>parisa</cp:lastModifiedBy>
  <dcterms:created xsi:type="dcterms:W3CDTF">2018-09-06T19:38:39Z</dcterms:created>
  <dcterms:modified xsi:type="dcterms:W3CDTF">2018-09-19T18:33:23Z</dcterms:modified>
</cp:coreProperties>
</file>